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drawings/drawing10.xml" ContentType="application/vnd.openxmlformats-officedocument.drawing+xml"/>
  <Override PartName="/xl/charts/chartEx1.xml" ContentType="application/vnd.ms-office.chartex+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11a4004efdf92634/Documents/Professionals and Work/Projects/coffee_sales/"/>
    </mc:Choice>
  </mc:AlternateContent>
  <xr:revisionPtr revIDLastSave="1476" documentId="8_{63C04CC1-979F-485E-899C-94016953BCB4}" xr6:coauthVersionLast="47" xr6:coauthVersionMax="47" xr10:uidLastSave="{8D04C973-7B19-4E0E-8345-25CAD45E1CDE}"/>
  <bookViews>
    <workbookView xWindow="1845" yWindow="1365" windowWidth="21600" windowHeight="11235" tabRatio="674" xr2:uid="{D5EE268A-9089-4B09-AEEA-6D2D1671494C}"/>
  </bookViews>
  <sheets>
    <sheet name="DASHBOARD" sheetId="6" r:id="rId1"/>
    <sheet name="total-rev" sheetId="19" state="hidden" r:id="rId2"/>
    <sheet name="total-proft" sheetId="20" state="hidden" r:id="rId3"/>
    <sheet name="avg-order" sheetId="21" state="hidden" r:id="rId4"/>
    <sheet name="transaction-type" sheetId="11" state="hidden" r:id="rId5"/>
    <sheet name="hourly-perf" sheetId="12" state="hidden" r:id="rId6"/>
    <sheet name="top-selling-coffee" sheetId="14" state="hidden" r:id="rId7"/>
    <sheet name="prf-marg-coffee" sheetId="15" state="hidden" r:id="rId8"/>
    <sheet name="top-cust" sheetId="16" state="hidden" r:id="rId9"/>
    <sheet name="data-table" sheetId="7" state="hidden" r:id="rId10"/>
    <sheet name="dataset_1" sheetId="2" state="hidden" r:id="rId11"/>
    <sheet name="analysis_dataset_1" sheetId="4" state="hidden" r:id="rId12"/>
    <sheet name="dataset_2" sheetId="3" state="hidden" r:id="rId13"/>
  </sheets>
  <definedNames>
    <definedName name="_xlnm._FilterDatabase" localSheetId="10" hidden="1">dataset_1!$A$1:$L$3637</definedName>
    <definedName name="_xlnm._FilterDatabase" localSheetId="12" hidden="1">dataset_2!$A$1:$E$263</definedName>
    <definedName name="_xlchart.v1.0" hidden="1">analysis_dataset_1!$A$3:$A$3638</definedName>
    <definedName name="Slicer_date">#N/A</definedName>
    <definedName name="Slicer_Months__date">#N/A</definedName>
    <definedName name="Slicer_Quarters__date">#N/A</definedName>
  </definedNames>
  <calcPr calcId="191029"/>
  <pivotCaches>
    <pivotCache cacheId="2" r:id="rId14"/>
    <pivotCache cacheId="1"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6" l="1"/>
  <c r="G12" i="6"/>
  <c r="A12" i="6"/>
  <c r="J22" i="21"/>
  <c r="J21" i="21"/>
  <c r="J3" i="2"/>
  <c r="J24" i="2"/>
  <c r="J25" i="2"/>
  <c r="J32" i="2"/>
  <c r="J33" i="2"/>
  <c r="J41" i="2"/>
  <c r="J46" i="2"/>
  <c r="J57" i="2"/>
  <c r="J58" i="2"/>
  <c r="J72" i="2"/>
  <c r="J73" i="2"/>
  <c r="J78" i="2"/>
  <c r="J97" i="2"/>
  <c r="J98" i="2"/>
  <c r="J102" i="2"/>
  <c r="J103" i="2"/>
  <c r="J112" i="2"/>
  <c r="J113" i="2"/>
  <c r="J129" i="2"/>
  <c r="J135" i="2"/>
  <c r="J136" i="2"/>
  <c r="J151" i="2"/>
  <c r="J160" i="2"/>
  <c r="J161" i="2"/>
  <c r="J176" i="2"/>
  <c r="J177" i="2"/>
  <c r="J200" i="2"/>
  <c r="J201" i="2"/>
  <c r="J208" i="2"/>
  <c r="J216" i="2"/>
  <c r="J232" i="2"/>
  <c r="J233" i="2"/>
  <c r="J239" i="2"/>
  <c r="J265" i="2"/>
  <c r="J279" i="2"/>
  <c r="J288" i="2"/>
  <c r="J289" i="2"/>
  <c r="J305" i="2"/>
  <c r="J311" i="2"/>
  <c r="J319" i="2"/>
  <c r="J336" i="2"/>
  <c r="J345" i="2"/>
  <c r="J352" i="2"/>
  <c r="J353" i="2"/>
  <c r="J376" i="2"/>
  <c r="J377" i="2"/>
  <c r="J383" i="2"/>
  <c r="J384" i="2"/>
  <c r="J400" i="2"/>
  <c r="J401" i="2"/>
  <c r="J409" i="2"/>
  <c r="J410" i="2"/>
  <c r="J425" i="2"/>
  <c r="J431" i="2"/>
  <c r="J432" i="2"/>
  <c r="J441" i="2"/>
  <c r="J448" i="2"/>
  <c r="J457" i="2"/>
  <c r="J458" i="2"/>
  <c r="J463" i="2"/>
  <c r="J464" i="2"/>
  <c r="J487" i="2"/>
  <c r="J504" i="2"/>
  <c r="J505" i="2"/>
  <c r="J531" i="2"/>
  <c r="J538" i="2"/>
  <c r="J552" i="2"/>
  <c r="J560" i="2"/>
  <c r="J579" i="2"/>
  <c r="J587" i="2"/>
  <c r="J600" i="2"/>
  <c r="J609" i="2"/>
  <c r="J624" i="2"/>
  <c r="J625" i="2"/>
  <c r="J651" i="2"/>
  <c r="J652" i="2"/>
  <c r="J655" i="2"/>
  <c r="J664" i="2"/>
  <c r="J665" i="2"/>
  <c r="J673" i="2"/>
  <c r="J696" i="2"/>
  <c r="J704" i="2"/>
  <c r="J719" i="2"/>
  <c r="J720" i="2"/>
  <c r="J730" i="2"/>
  <c r="J731" i="2"/>
  <c r="J751" i="2"/>
  <c r="J765" i="2"/>
  <c r="J766" i="2"/>
  <c r="J767" i="2"/>
  <c r="J768" i="2"/>
  <c r="J794" i="2"/>
  <c r="J795" i="2"/>
  <c r="J804" i="2"/>
  <c r="J815" i="2"/>
  <c r="J829" i="2"/>
  <c r="J831" i="2"/>
  <c r="J848" i="2"/>
  <c r="J860" i="2"/>
  <c r="J861" i="2"/>
  <c r="J867" i="2"/>
  <c r="J888" i="2"/>
  <c r="J889" i="2"/>
  <c r="J896" i="2"/>
  <c r="J897" i="2"/>
  <c r="J909" i="2"/>
  <c r="J916" i="2"/>
  <c r="J936" i="2"/>
  <c r="J937" i="2"/>
  <c r="J947" i="2"/>
  <c r="J948" i="2"/>
  <c r="J949" i="2"/>
  <c r="J951" i="2"/>
  <c r="J952" i="2"/>
  <c r="J960" i="2"/>
  <c r="J961" i="2"/>
  <c r="J969" i="2"/>
  <c r="J970" i="2"/>
  <c r="J976" i="2"/>
  <c r="J977" i="2"/>
  <c r="J984" i="2"/>
  <c r="J985" i="2"/>
  <c r="J1001" i="2"/>
  <c r="J1013" i="2"/>
  <c r="J1024" i="2"/>
  <c r="J1025" i="2"/>
  <c r="J1032" i="2"/>
  <c r="J1033" i="2"/>
  <c r="J1034" i="2"/>
  <c r="J1043" i="2"/>
  <c r="J1047" i="2"/>
  <c r="J1048" i="2"/>
  <c r="J1049" i="2"/>
  <c r="J1067" i="2"/>
  <c r="J1068" i="2"/>
  <c r="J1075" i="2"/>
  <c r="J1080" i="2"/>
  <c r="J1095" i="2"/>
  <c r="J1096" i="2"/>
  <c r="J1097" i="2"/>
  <c r="J1112" i="2"/>
  <c r="J1115" i="2"/>
  <c r="J1116" i="2"/>
  <c r="J1123" i="2"/>
  <c r="J1129" i="2"/>
  <c r="J1143" i="2"/>
  <c r="J1144" i="2"/>
  <c r="J1160" i="2"/>
  <c r="J1167" i="2"/>
  <c r="J1171" i="2"/>
  <c r="J1177" i="2"/>
  <c r="J1193" i="2"/>
  <c r="J1194" i="2"/>
  <c r="J1195" i="2"/>
  <c r="J1196" i="2"/>
  <c r="J1205" i="2"/>
  <c r="J1208" i="2"/>
  <c r="J1215" i="2"/>
  <c r="J1225" i="2"/>
  <c r="J1226" i="2"/>
  <c r="J1240" i="2"/>
  <c r="J1241" i="2"/>
  <c r="J1242" i="2"/>
  <c r="J1257" i="2"/>
  <c r="J1263" i="2"/>
  <c r="J1268" i="2"/>
  <c r="J1269" i="2"/>
  <c r="J1279" i="2"/>
  <c r="J1287" i="2"/>
  <c r="J1288" i="2"/>
  <c r="J1289" i="2"/>
  <c r="J1290" i="2"/>
  <c r="J1304" i="2"/>
  <c r="J1305" i="2"/>
  <c r="J1306" i="2"/>
  <c r="J1312" i="2"/>
  <c r="J1313" i="2"/>
  <c r="J1327" i="2"/>
  <c r="J1335" i="2"/>
  <c r="J1336" i="2"/>
  <c r="J1343" i="2"/>
  <c r="J1351" i="2"/>
  <c r="J1352" i="2"/>
  <c r="J1353" i="2"/>
  <c r="J1360" i="2"/>
  <c r="J1361" i="2"/>
  <c r="J1368" i="2"/>
  <c r="J1371" i="2"/>
  <c r="J1372" i="2"/>
  <c r="J1376" i="2"/>
  <c r="J1377" i="2"/>
  <c r="J1385" i="2"/>
  <c r="J1391" i="2"/>
  <c r="J1399" i="2"/>
  <c r="J1400" i="2"/>
  <c r="J1408" i="2"/>
  <c r="J1409" i="2"/>
  <c r="J1415" i="2"/>
  <c r="J1416" i="2"/>
  <c r="J1423" i="2"/>
  <c r="J1424" i="2"/>
  <c r="J1425" i="2"/>
  <c r="J1433" i="2"/>
  <c r="J1435" i="2"/>
  <c r="J1440" i="2"/>
  <c r="J1441" i="2"/>
  <c r="J1449" i="2"/>
  <c r="J1458" i="2"/>
  <c r="J1459" i="2"/>
  <c r="J1463" i="2"/>
  <c r="J1464" i="2"/>
  <c r="J1472" i="2"/>
  <c r="J1473" i="2"/>
  <c r="J1481" i="2"/>
  <c r="J1482" i="2"/>
  <c r="J1487" i="2"/>
  <c r="J1488" i="2"/>
  <c r="J1489" i="2"/>
  <c r="J1497" i="2"/>
  <c r="J1506" i="2"/>
  <c r="J1507" i="2"/>
  <c r="J1513" i="2"/>
  <c r="J1519" i="2"/>
  <c r="J1522" i="2"/>
  <c r="J1536" i="2"/>
  <c r="J1537" i="2"/>
  <c r="J1545" i="2"/>
  <c r="J1546" i="2"/>
  <c r="J1549" i="2"/>
  <c r="J1551" i="2"/>
  <c r="J1561" i="2"/>
  <c r="J1568" i="2"/>
  <c r="J1569" i="2"/>
  <c r="J1570" i="2"/>
  <c r="J1571" i="2"/>
  <c r="J1583" i="2"/>
  <c r="J1586" i="2"/>
  <c r="J1609" i="2"/>
  <c r="J1610" i="2"/>
  <c r="J1616" i="2"/>
  <c r="J1617" i="2"/>
  <c r="J1630" i="2"/>
  <c r="J1631" i="2"/>
  <c r="J1632" i="2"/>
  <c r="J1633" i="2"/>
  <c r="J1640" i="2"/>
  <c r="J1641" i="2"/>
  <c r="J1648" i="2"/>
  <c r="J1649" i="2"/>
  <c r="J1654" i="2"/>
  <c r="J1655" i="2"/>
  <c r="J1663" i="2"/>
  <c r="J1671" i="2"/>
  <c r="J1672" i="2"/>
  <c r="J1673" i="2"/>
  <c r="J1687" i="2"/>
  <c r="J1696" i="2"/>
  <c r="J1697" i="2"/>
  <c r="J1703" i="2"/>
  <c r="J1704" i="2"/>
  <c r="J1705" i="2"/>
  <c r="J1712" i="2"/>
  <c r="J1713" i="2"/>
  <c r="J1719" i="2"/>
  <c r="J1727" i="2"/>
  <c r="J1728" i="2"/>
  <c r="J1729" i="2"/>
  <c r="J1744" i="2"/>
  <c r="J1745" i="2"/>
  <c r="J1759" i="2"/>
  <c r="J1760" i="2"/>
  <c r="J1761" i="2"/>
  <c r="J1768" i="2"/>
  <c r="J1769" i="2"/>
  <c r="J1776" i="2"/>
  <c r="J1777" i="2"/>
  <c r="J1783" i="2"/>
  <c r="J1786" i="2"/>
  <c r="J1787" i="2"/>
  <c r="J1799" i="2"/>
  <c r="J1800" i="2"/>
  <c r="J1801" i="2"/>
  <c r="J1815" i="2"/>
  <c r="J1818" i="2"/>
  <c r="J1819" i="2"/>
  <c r="J1824" i="2"/>
  <c r="J1825" i="2"/>
  <c r="J1832" i="2"/>
  <c r="J1833" i="2"/>
  <c r="J1840" i="2"/>
  <c r="J1841" i="2"/>
  <c r="J1842" i="2"/>
  <c r="J1843" i="2"/>
  <c r="J1855" i="2"/>
  <c r="J1856" i="2"/>
  <c r="J1857" i="2"/>
  <c r="J1863" i="2"/>
  <c r="J1872" i="2"/>
  <c r="J1873" i="2"/>
  <c r="J1874" i="2"/>
  <c r="J1875" i="2"/>
  <c r="J1881" i="2"/>
  <c r="J1882" i="2"/>
  <c r="J1897" i="2"/>
  <c r="J1905" i="2"/>
  <c r="J1906" i="2"/>
  <c r="J1907" i="2"/>
  <c r="J1913" i="2"/>
  <c r="J1923" i="2"/>
  <c r="J1924" i="2"/>
  <c r="J1929" i="2"/>
  <c r="J1933" i="2"/>
  <c r="J1937" i="2"/>
  <c r="J1945" i="2"/>
  <c r="J1947" i="2"/>
  <c r="J1948" i="2"/>
  <c r="J1949" i="2"/>
  <c r="J1950" i="2"/>
  <c r="J1961" i="2"/>
  <c r="J1969" i="2"/>
  <c r="J1977" i="2"/>
  <c r="J1978" i="2"/>
  <c r="J1979" i="2"/>
  <c r="J1993" i="2"/>
  <c r="J1994" i="2"/>
  <c r="J2001" i="2"/>
  <c r="J2003" i="2"/>
  <c r="J2004" i="2"/>
  <c r="J2009" i="2"/>
  <c r="J2025" i="2"/>
  <c r="J2033" i="2"/>
  <c r="J2041" i="2"/>
  <c r="J2051" i="2"/>
  <c r="J2052" i="2"/>
  <c r="J2057" i="2"/>
  <c r="J2065" i="2"/>
  <c r="J2066" i="2"/>
  <c r="J2073" i="2"/>
  <c r="J2075" i="2"/>
  <c r="J2076" i="2"/>
  <c r="J2089" i="2"/>
  <c r="J2090" i="2"/>
  <c r="J2097" i="2"/>
  <c r="J2105" i="2"/>
  <c r="J2121" i="2"/>
  <c r="J2122" i="2"/>
  <c r="J2129" i="2"/>
  <c r="J2137" i="2"/>
  <c r="J2138" i="2"/>
  <c r="J2147" i="2"/>
  <c r="J2153" i="2"/>
  <c r="J2161" i="2"/>
  <c r="J2162" i="2"/>
  <c r="J2163" i="2"/>
  <c r="J2169" i="2"/>
  <c r="J2179" i="2"/>
  <c r="J2180" i="2"/>
  <c r="J2185" i="2"/>
  <c r="J2193" i="2"/>
  <c r="J2194" i="2"/>
  <c r="J2201" i="2"/>
  <c r="J2202" i="2"/>
  <c r="J2203" i="2"/>
  <c r="J2217" i="2"/>
  <c r="J2218" i="2"/>
  <c r="J2221" i="2"/>
  <c r="J2222" i="2"/>
  <c r="J2225" i="2"/>
  <c r="J2231" i="2"/>
  <c r="J2232" i="2"/>
  <c r="J2233" i="2"/>
  <c r="J2239" i="2"/>
  <c r="J2240" i="2"/>
  <c r="J2241" i="2"/>
  <c r="J2248" i="2"/>
  <c r="J2249" i="2"/>
  <c r="J2250" i="2"/>
  <c r="J2251" i="2"/>
  <c r="J2254" i="2"/>
  <c r="J2255" i="2"/>
  <c r="J2256" i="2"/>
  <c r="J2257" i="2"/>
  <c r="J2263" i="2"/>
  <c r="J2264" i="2"/>
  <c r="J2265" i="2"/>
  <c r="J2271" i="2"/>
  <c r="J2272" i="2"/>
  <c r="J2273" i="2"/>
  <c r="J2274" i="2"/>
  <c r="J2275" i="2"/>
  <c r="J2280" i="2"/>
  <c r="J2281" i="2"/>
  <c r="J2282" i="2"/>
  <c r="J2287" i="2"/>
  <c r="J2288" i="2"/>
  <c r="J2289" i="2"/>
  <c r="J2291" i="2"/>
  <c r="J2295" i="2"/>
  <c r="J2296" i="2"/>
  <c r="J2297" i="2"/>
  <c r="J2303" i="2"/>
  <c r="J2304" i="2"/>
  <c r="J2305" i="2"/>
  <c r="J2306" i="2"/>
  <c r="J2307" i="2"/>
  <c r="J2312" i="2"/>
  <c r="J2313" i="2"/>
  <c r="J2319" i="2"/>
  <c r="J2320" i="2"/>
  <c r="J2321" i="2"/>
  <c r="J2323" i="2"/>
  <c r="J2327" i="2"/>
  <c r="J2328" i="2"/>
  <c r="J2329" i="2"/>
  <c r="J2335" i="2"/>
  <c r="J2336" i="2"/>
  <c r="J2337" i="2"/>
  <c r="J2338" i="2"/>
  <c r="J2344" i="2"/>
  <c r="J2345" i="2"/>
  <c r="J2346" i="2"/>
  <c r="J2347" i="2"/>
  <c r="J2351" i="2"/>
  <c r="J2352" i="2"/>
  <c r="J2353" i="2"/>
  <c r="J2359" i="2"/>
  <c r="J2360" i="2"/>
  <c r="J2361" i="2"/>
  <c r="J2367" i="2"/>
  <c r="J2368" i="2"/>
  <c r="J2369" i="2"/>
  <c r="J2376" i="2"/>
  <c r="J2377" i="2"/>
  <c r="J2378" i="2"/>
  <c r="J2379" i="2"/>
  <c r="J2382" i="2"/>
  <c r="J2383" i="2"/>
  <c r="J2384" i="2"/>
  <c r="J2385" i="2"/>
  <c r="J2391" i="2"/>
  <c r="J2392" i="2"/>
  <c r="J2393" i="2"/>
  <c r="J2399" i="2"/>
  <c r="J2400" i="2"/>
  <c r="J2401" i="2"/>
  <c r="J2402" i="2"/>
  <c r="J2403" i="2"/>
  <c r="J2408" i="2"/>
  <c r="J2409" i="2"/>
  <c r="J2410" i="2"/>
  <c r="J2415" i="2"/>
  <c r="J2416" i="2"/>
  <c r="J2417" i="2"/>
  <c r="J2419" i="2"/>
  <c r="J2423" i="2"/>
  <c r="J2424" i="2"/>
  <c r="J2425" i="2"/>
  <c r="J2431" i="2"/>
  <c r="J2432" i="2"/>
  <c r="J2433" i="2"/>
  <c r="J2434" i="2"/>
  <c r="J2435" i="2"/>
  <c r="J2440" i="2"/>
  <c r="J2441" i="2"/>
  <c r="J2447" i="2"/>
  <c r="J2448" i="2"/>
  <c r="J2449" i="2"/>
  <c r="J2451" i="2"/>
  <c r="J2455" i="2"/>
  <c r="J2456" i="2"/>
  <c r="J2457" i="2"/>
  <c r="J2463" i="2"/>
  <c r="J2464" i="2"/>
  <c r="J2465" i="2"/>
  <c r="J2466" i="2"/>
  <c r="J2472" i="2"/>
  <c r="J2473" i="2"/>
  <c r="J2474" i="2"/>
  <c r="J2475" i="2"/>
  <c r="J2479" i="2"/>
  <c r="J2480" i="2"/>
  <c r="J2481" i="2"/>
  <c r="J2487" i="2"/>
  <c r="J2488" i="2"/>
  <c r="J2489" i="2"/>
  <c r="J2495" i="2"/>
  <c r="J2496" i="2"/>
  <c r="J2497" i="2"/>
  <c r="J2504" i="2"/>
  <c r="J2505" i="2"/>
  <c r="J2506" i="2"/>
  <c r="J2507" i="2"/>
  <c r="J2510" i="2"/>
  <c r="J2511" i="2"/>
  <c r="J2512" i="2"/>
  <c r="J2513" i="2"/>
  <c r="J2519" i="2"/>
  <c r="J2520" i="2"/>
  <c r="J2521" i="2"/>
  <c r="J2527" i="2"/>
  <c r="J2528" i="2"/>
  <c r="J2529" i="2"/>
  <c r="J2530" i="2"/>
  <c r="J2531" i="2"/>
  <c r="J2536" i="2"/>
  <c r="J2537" i="2"/>
  <c r="J2538" i="2"/>
  <c r="J2543" i="2"/>
  <c r="J2544" i="2"/>
  <c r="J2545" i="2"/>
  <c r="J2547" i="2"/>
  <c r="J2551" i="2"/>
  <c r="J2552" i="2"/>
  <c r="J2553" i="2"/>
  <c r="J2559" i="2"/>
  <c r="J2560" i="2"/>
  <c r="J2561" i="2"/>
  <c r="J2562" i="2"/>
  <c r="J2563" i="2"/>
  <c r="J2568" i="2"/>
  <c r="J2569" i="2"/>
  <c r="J2575" i="2"/>
  <c r="J2576" i="2"/>
  <c r="J2577" i="2"/>
  <c r="J2579" i="2"/>
  <c r="J2583" i="2"/>
  <c r="J2584" i="2"/>
  <c r="J2585" i="2"/>
  <c r="J2591" i="2"/>
  <c r="J2592" i="2"/>
  <c r="J2593" i="2"/>
  <c r="J2594" i="2"/>
  <c r="J2600" i="2"/>
  <c r="J2601" i="2"/>
  <c r="J2602" i="2"/>
  <c r="J2603" i="2"/>
  <c r="J2607" i="2"/>
  <c r="J2608" i="2"/>
  <c r="J2609" i="2"/>
  <c r="J2615" i="2"/>
  <c r="J2616" i="2"/>
  <c r="J2617" i="2"/>
  <c r="J2623" i="2"/>
  <c r="J2624" i="2"/>
  <c r="J2625" i="2"/>
  <c r="J2632" i="2"/>
  <c r="J2633" i="2"/>
  <c r="J2634" i="2"/>
  <c r="J2635" i="2"/>
  <c r="J2638" i="2"/>
  <c r="J2639" i="2"/>
  <c r="J2640" i="2"/>
  <c r="J2641" i="2"/>
  <c r="J2647" i="2"/>
  <c r="J2648" i="2"/>
  <c r="J2649" i="2"/>
  <c r="J2655" i="2"/>
  <c r="J2656" i="2"/>
  <c r="J2657" i="2"/>
  <c r="J2658" i="2"/>
  <c r="J2659" i="2"/>
  <c r="J2664" i="2"/>
  <c r="J2665" i="2"/>
  <c r="J2666" i="2"/>
  <c r="J2671" i="2"/>
  <c r="J2672" i="2"/>
  <c r="J2673" i="2"/>
  <c r="J2675" i="2"/>
  <c r="J2679" i="2"/>
  <c r="J2680" i="2"/>
  <c r="J2681" i="2"/>
  <c r="J2687" i="2"/>
  <c r="J2688" i="2"/>
  <c r="J2689" i="2"/>
  <c r="J2690" i="2"/>
  <c r="J2691" i="2"/>
  <c r="J2696" i="2"/>
  <c r="J2697" i="2"/>
  <c r="J2703" i="2"/>
  <c r="J2704" i="2"/>
  <c r="J2705" i="2"/>
  <c r="J2707" i="2"/>
  <c r="J2711" i="2"/>
  <c r="J2712" i="2"/>
  <c r="J2713" i="2"/>
  <c r="J2719" i="2"/>
  <c r="J2720" i="2"/>
  <c r="J2721" i="2"/>
  <c r="J2722" i="2"/>
  <c r="J2728" i="2"/>
  <c r="J2729" i="2"/>
  <c r="J2730" i="2"/>
  <c r="J2731" i="2"/>
  <c r="J2735" i="2"/>
  <c r="J2736" i="2"/>
  <c r="J2737" i="2"/>
  <c r="J2743" i="2"/>
  <c r="J2744" i="2"/>
  <c r="J2745" i="2"/>
  <c r="J2751" i="2"/>
  <c r="J2752" i="2"/>
  <c r="J2753" i="2"/>
  <c r="J2760" i="2"/>
  <c r="J2761" i="2"/>
  <c r="J2762" i="2"/>
  <c r="J2763" i="2"/>
  <c r="J2766" i="2"/>
  <c r="J2767" i="2"/>
  <c r="J2768" i="2"/>
  <c r="J2769" i="2"/>
  <c r="J2775" i="2"/>
  <c r="J2776" i="2"/>
  <c r="J2777" i="2"/>
  <c r="J2783" i="2"/>
  <c r="J2784" i="2"/>
  <c r="J2785" i="2"/>
  <c r="J2786" i="2"/>
  <c r="J2787" i="2"/>
  <c r="J2792" i="2"/>
  <c r="J2793" i="2"/>
  <c r="J2794" i="2"/>
  <c r="J2799" i="2"/>
  <c r="J2800" i="2"/>
  <c r="J2801" i="2"/>
  <c r="J2803" i="2"/>
  <c r="J2807" i="2"/>
  <c r="J2808" i="2"/>
  <c r="J2809" i="2"/>
  <c r="J2815" i="2"/>
  <c r="J2816" i="2"/>
  <c r="J2817" i="2"/>
  <c r="J2818" i="2"/>
  <c r="J2819" i="2"/>
  <c r="J2824" i="2"/>
  <c r="J2825" i="2"/>
  <c r="J2831" i="2"/>
  <c r="J2832" i="2"/>
  <c r="J2833" i="2"/>
  <c r="J2835" i="2"/>
  <c r="J2839" i="2"/>
  <c r="J2840" i="2"/>
  <c r="J2841" i="2"/>
  <c r="J2847" i="2"/>
  <c r="J2848" i="2"/>
  <c r="J2849" i="2"/>
  <c r="J2850" i="2"/>
  <c r="J2856" i="2"/>
  <c r="J2857" i="2"/>
  <c r="J2858" i="2"/>
  <c r="J2859" i="2"/>
  <c r="J2863" i="2"/>
  <c r="J2864" i="2"/>
  <c r="J2865" i="2"/>
  <c r="J2871" i="2"/>
  <c r="J2872" i="2"/>
  <c r="J2873" i="2"/>
  <c r="J2879" i="2"/>
  <c r="J2880" i="2"/>
  <c r="J2881" i="2"/>
  <c r="J2888" i="2"/>
  <c r="J2889" i="2"/>
  <c r="J2890" i="2"/>
  <c r="J2891" i="2"/>
  <c r="J2894" i="2"/>
  <c r="J2895" i="2"/>
  <c r="J2896" i="2"/>
  <c r="J2897" i="2"/>
  <c r="J2903" i="2"/>
  <c r="J2904" i="2"/>
  <c r="J2905" i="2"/>
  <c r="J2911" i="2"/>
  <c r="J2912" i="2"/>
  <c r="J2913" i="2"/>
  <c r="J2914" i="2"/>
  <c r="J2915" i="2"/>
  <c r="J2920" i="2"/>
  <c r="J2921" i="2"/>
  <c r="J2922" i="2"/>
  <c r="J2927" i="2"/>
  <c r="J2928" i="2"/>
  <c r="J2929" i="2"/>
  <c r="J2931" i="2"/>
  <c r="J2935" i="2"/>
  <c r="J2936" i="2"/>
  <c r="J2937" i="2"/>
  <c r="J2943" i="2"/>
  <c r="J2944" i="2"/>
  <c r="J2945" i="2"/>
  <c r="J2946" i="2"/>
  <c r="J2947" i="2"/>
  <c r="J2952" i="2"/>
  <c r="J2953" i="2"/>
  <c r="J2959" i="2"/>
  <c r="J2960" i="2"/>
  <c r="J2961" i="2"/>
  <c r="J2963" i="2"/>
  <c r="J2967" i="2"/>
  <c r="J2968" i="2"/>
  <c r="J2969" i="2"/>
  <c r="J2975" i="2"/>
  <c r="J2976" i="2"/>
  <c r="J2977" i="2"/>
  <c r="J2978" i="2"/>
  <c r="J2984" i="2"/>
  <c r="J2985" i="2"/>
  <c r="J2986" i="2"/>
  <c r="J2987" i="2"/>
  <c r="J2991" i="2"/>
  <c r="J2992" i="2"/>
  <c r="J2993" i="2"/>
  <c r="J2999" i="2"/>
  <c r="J3000" i="2"/>
  <c r="J3001" i="2"/>
  <c r="J3007" i="2"/>
  <c r="J3008" i="2"/>
  <c r="J3009" i="2"/>
  <c r="J3016" i="2"/>
  <c r="J3017" i="2"/>
  <c r="J3018" i="2"/>
  <c r="J3019" i="2"/>
  <c r="J3022" i="2"/>
  <c r="J3023" i="2"/>
  <c r="J3024" i="2"/>
  <c r="J3025" i="2"/>
  <c r="J3031" i="2"/>
  <c r="J3032" i="2"/>
  <c r="J3033" i="2"/>
  <c r="J3039" i="2"/>
  <c r="J3040" i="2"/>
  <c r="J3041" i="2"/>
  <c r="J3042" i="2"/>
  <c r="J3043" i="2"/>
  <c r="J3048" i="2"/>
  <c r="J3049" i="2"/>
  <c r="J3050" i="2"/>
  <c r="J3055" i="2"/>
  <c r="J3056" i="2"/>
  <c r="J3057" i="2"/>
  <c r="J3059" i="2"/>
  <c r="J3063" i="2"/>
  <c r="J3064" i="2"/>
  <c r="J3065" i="2"/>
  <c r="J3071" i="2"/>
  <c r="J3072" i="2"/>
  <c r="J3073" i="2"/>
  <c r="J3074" i="2"/>
  <c r="J3075" i="2"/>
  <c r="J3080" i="2"/>
  <c r="J3081" i="2"/>
  <c r="J3087" i="2"/>
  <c r="J3088" i="2"/>
  <c r="J3089" i="2"/>
  <c r="J3091" i="2"/>
  <c r="J3095" i="2"/>
  <c r="J3096" i="2"/>
  <c r="J3097" i="2"/>
  <c r="J3103" i="2"/>
  <c r="J3104" i="2"/>
  <c r="J3105" i="2"/>
  <c r="J3106" i="2"/>
  <c r="J3112" i="2"/>
  <c r="J3113" i="2"/>
  <c r="J3114" i="2"/>
  <c r="J3115" i="2"/>
  <c r="J3119" i="2"/>
  <c r="J3120" i="2"/>
  <c r="J3121" i="2"/>
  <c r="J3127" i="2"/>
  <c r="J3128" i="2"/>
  <c r="J3129" i="2"/>
  <c r="J3135" i="2"/>
  <c r="J3136" i="2"/>
  <c r="J3137" i="2"/>
  <c r="J3144" i="2"/>
  <c r="J3145" i="2"/>
  <c r="J3146" i="2"/>
  <c r="J3147" i="2"/>
  <c r="J3150" i="2"/>
  <c r="J3151" i="2"/>
  <c r="J3152" i="2"/>
  <c r="J3153" i="2"/>
  <c r="J3159" i="2"/>
  <c r="J3160" i="2"/>
  <c r="J3161" i="2"/>
  <c r="J3167" i="2"/>
  <c r="J3168" i="2"/>
  <c r="J3169" i="2"/>
  <c r="J3170" i="2"/>
  <c r="J3171" i="2"/>
  <c r="J3176" i="2"/>
  <c r="J3177" i="2"/>
  <c r="J3178" i="2"/>
  <c r="J3183" i="2"/>
  <c r="J3184" i="2"/>
  <c r="J3185" i="2"/>
  <c r="J3187" i="2"/>
  <c r="J3191" i="2"/>
  <c r="J3192" i="2"/>
  <c r="J3193" i="2"/>
  <c r="J3199" i="2"/>
  <c r="J3200" i="2"/>
  <c r="J3201" i="2"/>
  <c r="J3202" i="2"/>
  <c r="J3203" i="2"/>
  <c r="J3208" i="2"/>
  <c r="J3209" i="2"/>
  <c r="J3215" i="2"/>
  <c r="J3216" i="2"/>
  <c r="J3217" i="2"/>
  <c r="J3219" i="2"/>
  <c r="J3223" i="2"/>
  <c r="J3224" i="2"/>
  <c r="J3225" i="2"/>
  <c r="J3231" i="2"/>
  <c r="J3232" i="2"/>
  <c r="J3233" i="2"/>
  <c r="J3234" i="2"/>
  <c r="J3240" i="2"/>
  <c r="J3241" i="2"/>
  <c r="J3242" i="2"/>
  <c r="J3243" i="2"/>
  <c r="J3247" i="2"/>
  <c r="J3248" i="2"/>
  <c r="J3249" i="2"/>
  <c r="J3255" i="2"/>
  <c r="J3256" i="2"/>
  <c r="J3257" i="2"/>
  <c r="J3263" i="2"/>
  <c r="J3264" i="2"/>
  <c r="J3265" i="2"/>
  <c r="J3272" i="2"/>
  <c r="J3273" i="2"/>
  <c r="J3274" i="2"/>
  <c r="J3275" i="2"/>
  <c r="J3278" i="2"/>
  <c r="J3279" i="2"/>
  <c r="J3280" i="2"/>
  <c r="J3281" i="2"/>
  <c r="J3287" i="2"/>
  <c r="J3288" i="2"/>
  <c r="J3289" i="2"/>
  <c r="J3295" i="2"/>
  <c r="J3296" i="2"/>
  <c r="J3297" i="2"/>
  <c r="J3298" i="2"/>
  <c r="J3299" i="2"/>
  <c r="J3304" i="2"/>
  <c r="J3305" i="2"/>
  <c r="J3306" i="2"/>
  <c r="J3311" i="2"/>
  <c r="J3312" i="2"/>
  <c r="J3313" i="2"/>
  <c r="J3315" i="2"/>
  <c r="J3319" i="2"/>
  <c r="J3320" i="2"/>
  <c r="J3321" i="2"/>
  <c r="J3327" i="2"/>
  <c r="J3328" i="2"/>
  <c r="J3329" i="2"/>
  <c r="J3330" i="2"/>
  <c r="J3331" i="2"/>
  <c r="J3336" i="2"/>
  <c r="J3337" i="2"/>
  <c r="J3343" i="2"/>
  <c r="J3344" i="2"/>
  <c r="J3345" i="2"/>
  <c r="J3347" i="2"/>
  <c r="J3351" i="2"/>
  <c r="J3352" i="2"/>
  <c r="J3353" i="2"/>
  <c r="J3359" i="2"/>
  <c r="J3360" i="2"/>
  <c r="J3361" i="2"/>
  <c r="J3362" i="2"/>
  <c r="J3368" i="2"/>
  <c r="J3369" i="2"/>
  <c r="J3370" i="2"/>
  <c r="J3371" i="2"/>
  <c r="J3375" i="2"/>
  <c r="J3376" i="2"/>
  <c r="J3377" i="2"/>
  <c r="J3383" i="2"/>
  <c r="J3384" i="2"/>
  <c r="J3385" i="2"/>
  <c r="J3391" i="2"/>
  <c r="J3392" i="2"/>
  <c r="J3393" i="2"/>
  <c r="J3400" i="2"/>
  <c r="J3401" i="2"/>
  <c r="J3402" i="2"/>
  <c r="J3403" i="2"/>
  <c r="J3406" i="2"/>
  <c r="J3407" i="2"/>
  <c r="J3408" i="2"/>
  <c r="J3409" i="2"/>
  <c r="J3415" i="2"/>
  <c r="J3416" i="2"/>
  <c r="J3417" i="2"/>
  <c r="J3423" i="2"/>
  <c r="J3424" i="2"/>
  <c r="J3425" i="2"/>
  <c r="J3426" i="2"/>
  <c r="J3427" i="2"/>
  <c r="J3432" i="2"/>
  <c r="J3433" i="2"/>
  <c r="J3434" i="2"/>
  <c r="J3439" i="2"/>
  <c r="J3440" i="2"/>
  <c r="J3441" i="2"/>
  <c r="J3443" i="2"/>
  <c r="J3447" i="2"/>
  <c r="J3448" i="2"/>
  <c r="J3449" i="2"/>
  <c r="J3455" i="2"/>
  <c r="J3456" i="2"/>
  <c r="J3457" i="2"/>
  <c r="J3458" i="2"/>
  <c r="J3459" i="2"/>
  <c r="J3464" i="2"/>
  <c r="J3465" i="2"/>
  <c r="J3471" i="2"/>
  <c r="J3472" i="2"/>
  <c r="J3473" i="2"/>
  <c r="J3475" i="2"/>
  <c r="J3479" i="2"/>
  <c r="J3480" i="2"/>
  <c r="J3481" i="2"/>
  <c r="J3487" i="2"/>
  <c r="J3488" i="2"/>
  <c r="J3489" i="2"/>
  <c r="J3490" i="2"/>
  <c r="J3496" i="2"/>
  <c r="J3497" i="2"/>
  <c r="J3498" i="2"/>
  <c r="J3499" i="2"/>
  <c r="J3503" i="2"/>
  <c r="J3504" i="2"/>
  <c r="J3505" i="2"/>
  <c r="J3511" i="2"/>
  <c r="J3512" i="2"/>
  <c r="J3513" i="2"/>
  <c r="J3519" i="2"/>
  <c r="J3520" i="2"/>
  <c r="J3521" i="2"/>
  <c r="J3528" i="2"/>
  <c r="J3529" i="2"/>
  <c r="J3530" i="2"/>
  <c r="J3531" i="2"/>
  <c r="J3534" i="2"/>
  <c r="J3535" i="2"/>
  <c r="J3536" i="2"/>
  <c r="J3537" i="2"/>
  <c r="J3543" i="2"/>
  <c r="J3544" i="2"/>
  <c r="J3545" i="2"/>
  <c r="J3551" i="2"/>
  <c r="J3552" i="2"/>
  <c r="J3553" i="2"/>
  <c r="J3554" i="2"/>
  <c r="J3555" i="2"/>
  <c r="J3560" i="2"/>
  <c r="J3561" i="2"/>
  <c r="J3562" i="2"/>
  <c r="J3567" i="2"/>
  <c r="J3568" i="2"/>
  <c r="J3569" i="2"/>
  <c r="J3571" i="2"/>
  <c r="J3575" i="2"/>
  <c r="J3576" i="2"/>
  <c r="J3577" i="2"/>
  <c r="J3583" i="2"/>
  <c r="J3584" i="2"/>
  <c r="J3585" i="2"/>
  <c r="J3586" i="2"/>
  <c r="J3587" i="2"/>
  <c r="J3592" i="2"/>
  <c r="J3593" i="2"/>
  <c r="J3599" i="2"/>
  <c r="J3600" i="2"/>
  <c r="J3601" i="2"/>
  <c r="J3603" i="2"/>
  <c r="J3607" i="2"/>
  <c r="J3608" i="2"/>
  <c r="J3609" i="2"/>
  <c r="J3615" i="2"/>
  <c r="J3616" i="2"/>
  <c r="J3617" i="2"/>
  <c r="J3618" i="2"/>
  <c r="J3624" i="2"/>
  <c r="J3625" i="2"/>
  <c r="J3626" i="2"/>
  <c r="J3627" i="2"/>
  <c r="J3631" i="2"/>
  <c r="J3632" i="2"/>
  <c r="J3633" i="2"/>
  <c r="G3" i="2"/>
  <c r="G4" i="2"/>
  <c r="J4" i="2" s="1"/>
  <c r="G5" i="2"/>
  <c r="J5" i="2" s="1"/>
  <c r="G6" i="2"/>
  <c r="J6" i="2" s="1"/>
  <c r="G7" i="2"/>
  <c r="J7" i="2" s="1"/>
  <c r="G8" i="2"/>
  <c r="J8" i="2" s="1"/>
  <c r="G9" i="2"/>
  <c r="J9" i="2" s="1"/>
  <c r="G10" i="2"/>
  <c r="J10" i="2" s="1"/>
  <c r="G11" i="2"/>
  <c r="J11" i="2" s="1"/>
  <c r="G12" i="2"/>
  <c r="J12" i="2" s="1"/>
  <c r="G13" i="2"/>
  <c r="J13" i="2" s="1"/>
  <c r="G14" i="2"/>
  <c r="J14" i="2" s="1"/>
  <c r="G15" i="2"/>
  <c r="J15" i="2" s="1"/>
  <c r="G16" i="2"/>
  <c r="J16" i="2" s="1"/>
  <c r="G17" i="2"/>
  <c r="J17" i="2" s="1"/>
  <c r="G18" i="2"/>
  <c r="J18" i="2" s="1"/>
  <c r="G19" i="2"/>
  <c r="J19" i="2" s="1"/>
  <c r="G20" i="2"/>
  <c r="J20" i="2" s="1"/>
  <c r="G21" i="2"/>
  <c r="J21" i="2" s="1"/>
  <c r="G22" i="2"/>
  <c r="J22" i="2" s="1"/>
  <c r="G23" i="2"/>
  <c r="J23" i="2" s="1"/>
  <c r="G24" i="2"/>
  <c r="G25" i="2"/>
  <c r="G26" i="2"/>
  <c r="J26" i="2" s="1"/>
  <c r="G27" i="2"/>
  <c r="J27" i="2" s="1"/>
  <c r="G28" i="2"/>
  <c r="J28" i="2" s="1"/>
  <c r="G29" i="2"/>
  <c r="J29" i="2" s="1"/>
  <c r="G30" i="2"/>
  <c r="J30" i="2" s="1"/>
  <c r="G31" i="2"/>
  <c r="J31" i="2" s="1"/>
  <c r="G32" i="2"/>
  <c r="G33" i="2"/>
  <c r="G34" i="2"/>
  <c r="J34" i="2" s="1"/>
  <c r="G35" i="2"/>
  <c r="J35" i="2" s="1"/>
  <c r="G36" i="2"/>
  <c r="J36" i="2" s="1"/>
  <c r="G37" i="2"/>
  <c r="J37" i="2" s="1"/>
  <c r="G38" i="2"/>
  <c r="J38" i="2" s="1"/>
  <c r="G39" i="2"/>
  <c r="J39" i="2" s="1"/>
  <c r="G40" i="2"/>
  <c r="J40" i="2" s="1"/>
  <c r="G41" i="2"/>
  <c r="G42" i="2"/>
  <c r="J42" i="2" s="1"/>
  <c r="G43" i="2"/>
  <c r="J43" i="2" s="1"/>
  <c r="G44" i="2"/>
  <c r="J44" i="2" s="1"/>
  <c r="G45" i="2"/>
  <c r="J45" i="2" s="1"/>
  <c r="G46" i="2"/>
  <c r="G47" i="2"/>
  <c r="J47" i="2" s="1"/>
  <c r="G48" i="2"/>
  <c r="J48" i="2" s="1"/>
  <c r="G49" i="2"/>
  <c r="J49" i="2" s="1"/>
  <c r="G50" i="2"/>
  <c r="J50" i="2" s="1"/>
  <c r="G51" i="2"/>
  <c r="J51" i="2" s="1"/>
  <c r="G52" i="2"/>
  <c r="J52" i="2" s="1"/>
  <c r="G53" i="2"/>
  <c r="J53" i="2" s="1"/>
  <c r="G54" i="2"/>
  <c r="J54" i="2" s="1"/>
  <c r="G55" i="2"/>
  <c r="J55" i="2" s="1"/>
  <c r="G56" i="2"/>
  <c r="J56" i="2" s="1"/>
  <c r="G57" i="2"/>
  <c r="G58" i="2"/>
  <c r="G59" i="2"/>
  <c r="J59" i="2" s="1"/>
  <c r="G60" i="2"/>
  <c r="J60" i="2" s="1"/>
  <c r="G61" i="2"/>
  <c r="J61" i="2" s="1"/>
  <c r="G62" i="2"/>
  <c r="J62" i="2" s="1"/>
  <c r="G63" i="2"/>
  <c r="J63" i="2" s="1"/>
  <c r="G64" i="2"/>
  <c r="J64" i="2" s="1"/>
  <c r="G65" i="2"/>
  <c r="J65" i="2" s="1"/>
  <c r="G66" i="2"/>
  <c r="J66" i="2" s="1"/>
  <c r="G67" i="2"/>
  <c r="J67" i="2" s="1"/>
  <c r="G68" i="2"/>
  <c r="J68" i="2" s="1"/>
  <c r="G69" i="2"/>
  <c r="J69" i="2" s="1"/>
  <c r="G70" i="2"/>
  <c r="J70" i="2" s="1"/>
  <c r="G71" i="2"/>
  <c r="J71" i="2" s="1"/>
  <c r="G72" i="2"/>
  <c r="G73" i="2"/>
  <c r="G74" i="2"/>
  <c r="J74" i="2" s="1"/>
  <c r="G75" i="2"/>
  <c r="J75" i="2" s="1"/>
  <c r="G76" i="2"/>
  <c r="J76" i="2" s="1"/>
  <c r="G77" i="2"/>
  <c r="J77" i="2" s="1"/>
  <c r="G78" i="2"/>
  <c r="G79" i="2"/>
  <c r="J79" i="2" s="1"/>
  <c r="G80" i="2"/>
  <c r="J80" i="2" s="1"/>
  <c r="G81" i="2"/>
  <c r="J81" i="2" s="1"/>
  <c r="G82" i="2"/>
  <c r="J82" i="2" s="1"/>
  <c r="G83" i="2"/>
  <c r="J83" i="2" s="1"/>
  <c r="G84" i="2"/>
  <c r="J84" i="2" s="1"/>
  <c r="G85" i="2"/>
  <c r="J85" i="2" s="1"/>
  <c r="G86" i="2"/>
  <c r="J86" i="2" s="1"/>
  <c r="G87" i="2"/>
  <c r="J87" i="2" s="1"/>
  <c r="G88" i="2"/>
  <c r="J88" i="2" s="1"/>
  <c r="G89" i="2"/>
  <c r="J89" i="2" s="1"/>
  <c r="G90" i="2"/>
  <c r="J90" i="2" s="1"/>
  <c r="G91" i="2"/>
  <c r="J91" i="2" s="1"/>
  <c r="G92" i="2"/>
  <c r="J92" i="2" s="1"/>
  <c r="G93" i="2"/>
  <c r="J93" i="2" s="1"/>
  <c r="G94" i="2"/>
  <c r="J94" i="2" s="1"/>
  <c r="G95" i="2"/>
  <c r="J95" i="2" s="1"/>
  <c r="G96" i="2"/>
  <c r="J96" i="2" s="1"/>
  <c r="G97" i="2"/>
  <c r="G98" i="2"/>
  <c r="G99" i="2"/>
  <c r="J99" i="2" s="1"/>
  <c r="G100" i="2"/>
  <c r="J100" i="2" s="1"/>
  <c r="G101" i="2"/>
  <c r="J101" i="2" s="1"/>
  <c r="G102" i="2"/>
  <c r="G103" i="2"/>
  <c r="G104" i="2"/>
  <c r="J104" i="2" s="1"/>
  <c r="G105" i="2"/>
  <c r="J105" i="2" s="1"/>
  <c r="G106" i="2"/>
  <c r="J106" i="2" s="1"/>
  <c r="G107" i="2"/>
  <c r="J107" i="2" s="1"/>
  <c r="G108" i="2"/>
  <c r="J108" i="2" s="1"/>
  <c r="G109" i="2"/>
  <c r="J109" i="2" s="1"/>
  <c r="G110" i="2"/>
  <c r="J110" i="2" s="1"/>
  <c r="G111" i="2"/>
  <c r="J111" i="2" s="1"/>
  <c r="G112" i="2"/>
  <c r="G113" i="2"/>
  <c r="G114" i="2"/>
  <c r="J114" i="2" s="1"/>
  <c r="G115" i="2"/>
  <c r="J115" i="2" s="1"/>
  <c r="G116" i="2"/>
  <c r="J116" i="2" s="1"/>
  <c r="G117" i="2"/>
  <c r="J117" i="2" s="1"/>
  <c r="G118" i="2"/>
  <c r="J118" i="2" s="1"/>
  <c r="G119" i="2"/>
  <c r="J119" i="2" s="1"/>
  <c r="G120" i="2"/>
  <c r="J120" i="2" s="1"/>
  <c r="G121" i="2"/>
  <c r="J121" i="2" s="1"/>
  <c r="G122" i="2"/>
  <c r="J122" i="2" s="1"/>
  <c r="G123" i="2"/>
  <c r="J123" i="2" s="1"/>
  <c r="G124" i="2"/>
  <c r="J124" i="2" s="1"/>
  <c r="G125" i="2"/>
  <c r="J125" i="2" s="1"/>
  <c r="G126" i="2"/>
  <c r="J126" i="2" s="1"/>
  <c r="G127" i="2"/>
  <c r="J127" i="2" s="1"/>
  <c r="G128" i="2"/>
  <c r="J128" i="2" s="1"/>
  <c r="G129" i="2"/>
  <c r="G130" i="2"/>
  <c r="J130" i="2" s="1"/>
  <c r="G131" i="2"/>
  <c r="J131" i="2" s="1"/>
  <c r="G132" i="2"/>
  <c r="J132" i="2" s="1"/>
  <c r="G133" i="2"/>
  <c r="J133" i="2" s="1"/>
  <c r="G134" i="2"/>
  <c r="J134" i="2" s="1"/>
  <c r="G135" i="2"/>
  <c r="G136" i="2"/>
  <c r="G137" i="2"/>
  <c r="J137" i="2" s="1"/>
  <c r="G138" i="2"/>
  <c r="J138" i="2" s="1"/>
  <c r="G139" i="2"/>
  <c r="J139" i="2" s="1"/>
  <c r="G140" i="2"/>
  <c r="J140" i="2" s="1"/>
  <c r="G141" i="2"/>
  <c r="J141" i="2" s="1"/>
  <c r="G142" i="2"/>
  <c r="J142" i="2" s="1"/>
  <c r="G143" i="2"/>
  <c r="J143" i="2" s="1"/>
  <c r="G144" i="2"/>
  <c r="J144" i="2" s="1"/>
  <c r="G145" i="2"/>
  <c r="J145" i="2" s="1"/>
  <c r="G146" i="2"/>
  <c r="J146" i="2" s="1"/>
  <c r="G147" i="2"/>
  <c r="J147" i="2" s="1"/>
  <c r="G148" i="2"/>
  <c r="J148" i="2" s="1"/>
  <c r="G149" i="2"/>
  <c r="J149" i="2" s="1"/>
  <c r="G150" i="2"/>
  <c r="J150" i="2" s="1"/>
  <c r="G151" i="2"/>
  <c r="G152" i="2"/>
  <c r="J152" i="2" s="1"/>
  <c r="G153" i="2"/>
  <c r="J153" i="2" s="1"/>
  <c r="G154" i="2"/>
  <c r="J154" i="2" s="1"/>
  <c r="G155" i="2"/>
  <c r="J155" i="2" s="1"/>
  <c r="G156" i="2"/>
  <c r="J156" i="2" s="1"/>
  <c r="G157" i="2"/>
  <c r="J157" i="2" s="1"/>
  <c r="G158" i="2"/>
  <c r="J158" i="2" s="1"/>
  <c r="G159" i="2"/>
  <c r="J159" i="2" s="1"/>
  <c r="G160" i="2"/>
  <c r="G161" i="2"/>
  <c r="G162" i="2"/>
  <c r="J162" i="2" s="1"/>
  <c r="G163" i="2"/>
  <c r="J163" i="2" s="1"/>
  <c r="G164" i="2"/>
  <c r="J164" i="2" s="1"/>
  <c r="G165" i="2"/>
  <c r="J165" i="2" s="1"/>
  <c r="G166" i="2"/>
  <c r="J166" i="2" s="1"/>
  <c r="G167" i="2"/>
  <c r="J167" i="2" s="1"/>
  <c r="G168" i="2"/>
  <c r="J168" i="2" s="1"/>
  <c r="G169" i="2"/>
  <c r="J169" i="2" s="1"/>
  <c r="G170" i="2"/>
  <c r="J170" i="2" s="1"/>
  <c r="G171" i="2"/>
  <c r="J171" i="2" s="1"/>
  <c r="G172" i="2"/>
  <c r="J172" i="2" s="1"/>
  <c r="G173" i="2"/>
  <c r="J173" i="2" s="1"/>
  <c r="G174" i="2"/>
  <c r="J174" i="2" s="1"/>
  <c r="G175" i="2"/>
  <c r="J175" i="2" s="1"/>
  <c r="G176" i="2"/>
  <c r="G177" i="2"/>
  <c r="G178" i="2"/>
  <c r="J178" i="2" s="1"/>
  <c r="G179" i="2"/>
  <c r="J179" i="2" s="1"/>
  <c r="G180" i="2"/>
  <c r="J180" i="2" s="1"/>
  <c r="G181" i="2"/>
  <c r="J181" i="2" s="1"/>
  <c r="G182" i="2"/>
  <c r="J182" i="2" s="1"/>
  <c r="G183" i="2"/>
  <c r="J183" i="2" s="1"/>
  <c r="G184" i="2"/>
  <c r="J184" i="2" s="1"/>
  <c r="G185" i="2"/>
  <c r="J185" i="2" s="1"/>
  <c r="G186" i="2"/>
  <c r="J186" i="2" s="1"/>
  <c r="G187" i="2"/>
  <c r="J187" i="2" s="1"/>
  <c r="G188" i="2"/>
  <c r="J188" i="2" s="1"/>
  <c r="G189" i="2"/>
  <c r="J189" i="2" s="1"/>
  <c r="G190" i="2"/>
  <c r="J190" i="2" s="1"/>
  <c r="G191" i="2"/>
  <c r="J191" i="2" s="1"/>
  <c r="G192" i="2"/>
  <c r="J192" i="2" s="1"/>
  <c r="G193" i="2"/>
  <c r="J193" i="2" s="1"/>
  <c r="G194" i="2"/>
  <c r="J194" i="2" s="1"/>
  <c r="G195" i="2"/>
  <c r="J195" i="2" s="1"/>
  <c r="G196" i="2"/>
  <c r="J196" i="2" s="1"/>
  <c r="G197" i="2"/>
  <c r="J197" i="2" s="1"/>
  <c r="G198" i="2"/>
  <c r="J198" i="2" s="1"/>
  <c r="G199" i="2"/>
  <c r="J199" i="2" s="1"/>
  <c r="G200" i="2"/>
  <c r="G201" i="2"/>
  <c r="G202" i="2"/>
  <c r="J202" i="2" s="1"/>
  <c r="G203" i="2"/>
  <c r="J203" i="2" s="1"/>
  <c r="G204" i="2"/>
  <c r="J204" i="2" s="1"/>
  <c r="G205" i="2"/>
  <c r="J205" i="2" s="1"/>
  <c r="G206" i="2"/>
  <c r="J206" i="2" s="1"/>
  <c r="G207" i="2"/>
  <c r="J207" i="2" s="1"/>
  <c r="G208" i="2"/>
  <c r="G209" i="2"/>
  <c r="J209" i="2" s="1"/>
  <c r="G210" i="2"/>
  <c r="J210" i="2" s="1"/>
  <c r="G211" i="2"/>
  <c r="J211" i="2" s="1"/>
  <c r="G212" i="2"/>
  <c r="J212" i="2" s="1"/>
  <c r="G213" i="2"/>
  <c r="J213" i="2" s="1"/>
  <c r="G214" i="2"/>
  <c r="J214" i="2" s="1"/>
  <c r="G215" i="2"/>
  <c r="J215" i="2" s="1"/>
  <c r="G216" i="2"/>
  <c r="G217" i="2"/>
  <c r="J217" i="2" s="1"/>
  <c r="G218" i="2"/>
  <c r="J218" i="2" s="1"/>
  <c r="G219" i="2"/>
  <c r="J219" i="2" s="1"/>
  <c r="G220" i="2"/>
  <c r="J220" i="2" s="1"/>
  <c r="G221" i="2"/>
  <c r="J221" i="2" s="1"/>
  <c r="G222" i="2"/>
  <c r="J222" i="2" s="1"/>
  <c r="G223" i="2"/>
  <c r="J223" i="2" s="1"/>
  <c r="G224" i="2"/>
  <c r="J224" i="2" s="1"/>
  <c r="G225" i="2"/>
  <c r="J225" i="2" s="1"/>
  <c r="G226" i="2"/>
  <c r="J226" i="2" s="1"/>
  <c r="G227" i="2"/>
  <c r="J227" i="2" s="1"/>
  <c r="G228" i="2"/>
  <c r="J228" i="2" s="1"/>
  <c r="G229" i="2"/>
  <c r="J229" i="2" s="1"/>
  <c r="G230" i="2"/>
  <c r="J230" i="2" s="1"/>
  <c r="G231" i="2"/>
  <c r="J231" i="2" s="1"/>
  <c r="G232" i="2"/>
  <c r="G233" i="2"/>
  <c r="G234" i="2"/>
  <c r="J234" i="2" s="1"/>
  <c r="G235" i="2"/>
  <c r="J235" i="2" s="1"/>
  <c r="G236" i="2"/>
  <c r="J236" i="2" s="1"/>
  <c r="G237" i="2"/>
  <c r="J237" i="2" s="1"/>
  <c r="G238" i="2"/>
  <c r="J238" i="2" s="1"/>
  <c r="G239" i="2"/>
  <c r="G240" i="2"/>
  <c r="J240" i="2" s="1"/>
  <c r="G241" i="2"/>
  <c r="J241" i="2" s="1"/>
  <c r="G242" i="2"/>
  <c r="J242" i="2" s="1"/>
  <c r="G243" i="2"/>
  <c r="J243" i="2" s="1"/>
  <c r="G244" i="2"/>
  <c r="J244" i="2" s="1"/>
  <c r="G245" i="2"/>
  <c r="J245" i="2" s="1"/>
  <c r="G246" i="2"/>
  <c r="J246" i="2" s="1"/>
  <c r="G247" i="2"/>
  <c r="J247" i="2" s="1"/>
  <c r="G248" i="2"/>
  <c r="J248" i="2" s="1"/>
  <c r="G249" i="2"/>
  <c r="J249" i="2" s="1"/>
  <c r="G250" i="2"/>
  <c r="J250" i="2" s="1"/>
  <c r="G251" i="2"/>
  <c r="J251" i="2" s="1"/>
  <c r="G252" i="2"/>
  <c r="J252" i="2" s="1"/>
  <c r="G253" i="2"/>
  <c r="J253" i="2" s="1"/>
  <c r="G254" i="2"/>
  <c r="J254" i="2" s="1"/>
  <c r="G255" i="2"/>
  <c r="J255" i="2" s="1"/>
  <c r="G256" i="2"/>
  <c r="J256" i="2" s="1"/>
  <c r="G257" i="2"/>
  <c r="J257" i="2" s="1"/>
  <c r="G258" i="2"/>
  <c r="J258" i="2" s="1"/>
  <c r="G259" i="2"/>
  <c r="J259" i="2" s="1"/>
  <c r="G260" i="2"/>
  <c r="J260" i="2" s="1"/>
  <c r="G261" i="2"/>
  <c r="J261" i="2" s="1"/>
  <c r="G262" i="2"/>
  <c r="J262" i="2" s="1"/>
  <c r="G263" i="2"/>
  <c r="J263" i="2" s="1"/>
  <c r="G264" i="2"/>
  <c r="J264" i="2" s="1"/>
  <c r="G265" i="2"/>
  <c r="G266" i="2"/>
  <c r="J266" i="2" s="1"/>
  <c r="G267" i="2"/>
  <c r="J267" i="2" s="1"/>
  <c r="G268" i="2"/>
  <c r="J268" i="2" s="1"/>
  <c r="G269" i="2"/>
  <c r="J269" i="2" s="1"/>
  <c r="G270" i="2"/>
  <c r="J270" i="2" s="1"/>
  <c r="G271" i="2"/>
  <c r="J271" i="2" s="1"/>
  <c r="G272" i="2"/>
  <c r="J272" i="2" s="1"/>
  <c r="G273" i="2"/>
  <c r="J273" i="2" s="1"/>
  <c r="G274" i="2"/>
  <c r="J274" i="2" s="1"/>
  <c r="G275" i="2"/>
  <c r="J275" i="2" s="1"/>
  <c r="G276" i="2"/>
  <c r="J276" i="2" s="1"/>
  <c r="G277" i="2"/>
  <c r="J277" i="2" s="1"/>
  <c r="G278" i="2"/>
  <c r="J278" i="2" s="1"/>
  <c r="G279" i="2"/>
  <c r="G280" i="2"/>
  <c r="J280" i="2" s="1"/>
  <c r="G281" i="2"/>
  <c r="J281" i="2" s="1"/>
  <c r="G282" i="2"/>
  <c r="J282" i="2" s="1"/>
  <c r="G283" i="2"/>
  <c r="J283" i="2" s="1"/>
  <c r="G284" i="2"/>
  <c r="J284" i="2" s="1"/>
  <c r="G285" i="2"/>
  <c r="J285" i="2" s="1"/>
  <c r="G286" i="2"/>
  <c r="J286" i="2" s="1"/>
  <c r="G287" i="2"/>
  <c r="J287" i="2" s="1"/>
  <c r="G288" i="2"/>
  <c r="G289" i="2"/>
  <c r="G290" i="2"/>
  <c r="J290" i="2" s="1"/>
  <c r="G291" i="2"/>
  <c r="J291" i="2" s="1"/>
  <c r="G292" i="2"/>
  <c r="J292" i="2" s="1"/>
  <c r="G293" i="2"/>
  <c r="J293" i="2" s="1"/>
  <c r="G294" i="2"/>
  <c r="J294" i="2" s="1"/>
  <c r="G295" i="2"/>
  <c r="J295" i="2" s="1"/>
  <c r="G296" i="2"/>
  <c r="J296" i="2" s="1"/>
  <c r="G297" i="2"/>
  <c r="J297" i="2" s="1"/>
  <c r="G298" i="2"/>
  <c r="J298" i="2" s="1"/>
  <c r="G299" i="2"/>
  <c r="J299" i="2" s="1"/>
  <c r="G300" i="2"/>
  <c r="J300" i="2" s="1"/>
  <c r="G301" i="2"/>
  <c r="J301" i="2" s="1"/>
  <c r="G302" i="2"/>
  <c r="J302" i="2" s="1"/>
  <c r="G303" i="2"/>
  <c r="J303" i="2" s="1"/>
  <c r="G304" i="2"/>
  <c r="J304" i="2" s="1"/>
  <c r="G305" i="2"/>
  <c r="G306" i="2"/>
  <c r="J306" i="2" s="1"/>
  <c r="G307" i="2"/>
  <c r="J307" i="2" s="1"/>
  <c r="G308" i="2"/>
  <c r="J308" i="2" s="1"/>
  <c r="G309" i="2"/>
  <c r="J309" i="2" s="1"/>
  <c r="G310" i="2"/>
  <c r="J310" i="2" s="1"/>
  <c r="G311" i="2"/>
  <c r="G312" i="2"/>
  <c r="J312" i="2" s="1"/>
  <c r="G313" i="2"/>
  <c r="J313" i="2" s="1"/>
  <c r="G314" i="2"/>
  <c r="J314" i="2" s="1"/>
  <c r="G315" i="2"/>
  <c r="J315" i="2" s="1"/>
  <c r="G316" i="2"/>
  <c r="J316" i="2" s="1"/>
  <c r="G317" i="2"/>
  <c r="J317" i="2" s="1"/>
  <c r="G318" i="2"/>
  <c r="J318" i="2" s="1"/>
  <c r="G319" i="2"/>
  <c r="G320" i="2"/>
  <c r="J320" i="2" s="1"/>
  <c r="G321" i="2"/>
  <c r="J321" i="2" s="1"/>
  <c r="G322" i="2"/>
  <c r="J322" i="2" s="1"/>
  <c r="G323" i="2"/>
  <c r="J323" i="2" s="1"/>
  <c r="G324" i="2"/>
  <c r="J324" i="2" s="1"/>
  <c r="G325" i="2"/>
  <c r="J325" i="2" s="1"/>
  <c r="G326" i="2"/>
  <c r="J326" i="2" s="1"/>
  <c r="G327" i="2"/>
  <c r="J327" i="2" s="1"/>
  <c r="G328" i="2"/>
  <c r="J328" i="2" s="1"/>
  <c r="G329" i="2"/>
  <c r="J329" i="2" s="1"/>
  <c r="G330" i="2"/>
  <c r="J330" i="2" s="1"/>
  <c r="G331" i="2"/>
  <c r="J331" i="2" s="1"/>
  <c r="G332" i="2"/>
  <c r="J332" i="2" s="1"/>
  <c r="G333" i="2"/>
  <c r="J333" i="2" s="1"/>
  <c r="G334" i="2"/>
  <c r="J334" i="2" s="1"/>
  <c r="G335" i="2"/>
  <c r="J335" i="2" s="1"/>
  <c r="G336" i="2"/>
  <c r="G337" i="2"/>
  <c r="J337" i="2" s="1"/>
  <c r="G338" i="2"/>
  <c r="J338" i="2" s="1"/>
  <c r="G339" i="2"/>
  <c r="J339" i="2" s="1"/>
  <c r="G340" i="2"/>
  <c r="J340" i="2" s="1"/>
  <c r="G341" i="2"/>
  <c r="J341" i="2" s="1"/>
  <c r="G342" i="2"/>
  <c r="J342" i="2" s="1"/>
  <c r="G343" i="2"/>
  <c r="J343" i="2" s="1"/>
  <c r="G344" i="2"/>
  <c r="J344" i="2" s="1"/>
  <c r="G345" i="2"/>
  <c r="G346" i="2"/>
  <c r="J346" i="2" s="1"/>
  <c r="G347" i="2"/>
  <c r="J347" i="2" s="1"/>
  <c r="G348" i="2"/>
  <c r="J348" i="2" s="1"/>
  <c r="G349" i="2"/>
  <c r="J349" i="2" s="1"/>
  <c r="G350" i="2"/>
  <c r="J350" i="2" s="1"/>
  <c r="G351" i="2"/>
  <c r="J351" i="2" s="1"/>
  <c r="G352" i="2"/>
  <c r="G353" i="2"/>
  <c r="G354" i="2"/>
  <c r="J354" i="2" s="1"/>
  <c r="G355" i="2"/>
  <c r="J355" i="2" s="1"/>
  <c r="G356" i="2"/>
  <c r="J356" i="2" s="1"/>
  <c r="G357" i="2"/>
  <c r="J357" i="2" s="1"/>
  <c r="G358" i="2"/>
  <c r="J358" i="2" s="1"/>
  <c r="G359" i="2"/>
  <c r="J359" i="2" s="1"/>
  <c r="G360" i="2"/>
  <c r="J360" i="2" s="1"/>
  <c r="G361" i="2"/>
  <c r="J361" i="2" s="1"/>
  <c r="G362" i="2"/>
  <c r="J362" i="2" s="1"/>
  <c r="G363" i="2"/>
  <c r="J363" i="2" s="1"/>
  <c r="G364" i="2"/>
  <c r="J364" i="2" s="1"/>
  <c r="G365" i="2"/>
  <c r="J365" i="2" s="1"/>
  <c r="G366" i="2"/>
  <c r="J366" i="2" s="1"/>
  <c r="G367" i="2"/>
  <c r="J367" i="2" s="1"/>
  <c r="G368" i="2"/>
  <c r="J368" i="2" s="1"/>
  <c r="G369" i="2"/>
  <c r="J369" i="2" s="1"/>
  <c r="G370" i="2"/>
  <c r="J370" i="2" s="1"/>
  <c r="G371" i="2"/>
  <c r="J371" i="2" s="1"/>
  <c r="G372" i="2"/>
  <c r="J372" i="2" s="1"/>
  <c r="G373" i="2"/>
  <c r="J373" i="2" s="1"/>
  <c r="G374" i="2"/>
  <c r="J374" i="2" s="1"/>
  <c r="G375" i="2"/>
  <c r="J375" i="2" s="1"/>
  <c r="G376" i="2"/>
  <c r="G377" i="2"/>
  <c r="G378" i="2"/>
  <c r="J378" i="2" s="1"/>
  <c r="G379" i="2"/>
  <c r="J379" i="2" s="1"/>
  <c r="G380" i="2"/>
  <c r="J380" i="2" s="1"/>
  <c r="G381" i="2"/>
  <c r="J381" i="2" s="1"/>
  <c r="G382" i="2"/>
  <c r="J382" i="2" s="1"/>
  <c r="G383" i="2"/>
  <c r="G384" i="2"/>
  <c r="G385" i="2"/>
  <c r="J385" i="2" s="1"/>
  <c r="G386" i="2"/>
  <c r="J386" i="2" s="1"/>
  <c r="G387" i="2"/>
  <c r="J387" i="2" s="1"/>
  <c r="G388" i="2"/>
  <c r="J388" i="2" s="1"/>
  <c r="G389" i="2"/>
  <c r="J389" i="2" s="1"/>
  <c r="G390" i="2"/>
  <c r="J390" i="2" s="1"/>
  <c r="G391" i="2"/>
  <c r="J391" i="2" s="1"/>
  <c r="G392" i="2"/>
  <c r="J392" i="2" s="1"/>
  <c r="G393" i="2"/>
  <c r="J393" i="2" s="1"/>
  <c r="G394" i="2"/>
  <c r="J394" i="2" s="1"/>
  <c r="G395" i="2"/>
  <c r="J395" i="2" s="1"/>
  <c r="G396" i="2"/>
  <c r="J396" i="2" s="1"/>
  <c r="G397" i="2"/>
  <c r="J397" i="2" s="1"/>
  <c r="G398" i="2"/>
  <c r="J398" i="2" s="1"/>
  <c r="G399" i="2"/>
  <c r="J399" i="2" s="1"/>
  <c r="G400" i="2"/>
  <c r="G401" i="2"/>
  <c r="G402" i="2"/>
  <c r="J402" i="2" s="1"/>
  <c r="G403" i="2"/>
  <c r="J403" i="2" s="1"/>
  <c r="G404" i="2"/>
  <c r="J404" i="2" s="1"/>
  <c r="G405" i="2"/>
  <c r="J405" i="2" s="1"/>
  <c r="G406" i="2"/>
  <c r="J406" i="2" s="1"/>
  <c r="G407" i="2"/>
  <c r="J407" i="2" s="1"/>
  <c r="G408" i="2"/>
  <c r="J408" i="2" s="1"/>
  <c r="G409" i="2"/>
  <c r="G410" i="2"/>
  <c r="G411" i="2"/>
  <c r="J411" i="2" s="1"/>
  <c r="G412" i="2"/>
  <c r="J412" i="2" s="1"/>
  <c r="G413" i="2"/>
  <c r="J413" i="2" s="1"/>
  <c r="G414" i="2"/>
  <c r="J414" i="2" s="1"/>
  <c r="G415" i="2"/>
  <c r="J415" i="2" s="1"/>
  <c r="G416" i="2"/>
  <c r="J416" i="2" s="1"/>
  <c r="G417" i="2"/>
  <c r="J417" i="2" s="1"/>
  <c r="G418" i="2"/>
  <c r="J418" i="2" s="1"/>
  <c r="G419" i="2"/>
  <c r="J419" i="2" s="1"/>
  <c r="G420" i="2"/>
  <c r="J420" i="2" s="1"/>
  <c r="G421" i="2"/>
  <c r="J421" i="2" s="1"/>
  <c r="G422" i="2"/>
  <c r="J422" i="2" s="1"/>
  <c r="G423" i="2"/>
  <c r="J423" i="2" s="1"/>
  <c r="G424" i="2"/>
  <c r="J424" i="2" s="1"/>
  <c r="G425" i="2"/>
  <c r="G426" i="2"/>
  <c r="J426" i="2" s="1"/>
  <c r="G427" i="2"/>
  <c r="J427" i="2" s="1"/>
  <c r="G428" i="2"/>
  <c r="J428" i="2" s="1"/>
  <c r="G429" i="2"/>
  <c r="J429" i="2" s="1"/>
  <c r="G430" i="2"/>
  <c r="J430" i="2" s="1"/>
  <c r="G431" i="2"/>
  <c r="G432" i="2"/>
  <c r="G433" i="2"/>
  <c r="J433" i="2" s="1"/>
  <c r="G434" i="2"/>
  <c r="J434" i="2" s="1"/>
  <c r="G435" i="2"/>
  <c r="J435" i="2" s="1"/>
  <c r="G436" i="2"/>
  <c r="J436" i="2" s="1"/>
  <c r="G437" i="2"/>
  <c r="J437" i="2" s="1"/>
  <c r="G438" i="2"/>
  <c r="J438" i="2" s="1"/>
  <c r="G439" i="2"/>
  <c r="J439" i="2" s="1"/>
  <c r="G440" i="2"/>
  <c r="J440" i="2" s="1"/>
  <c r="G441" i="2"/>
  <c r="G442" i="2"/>
  <c r="J442" i="2" s="1"/>
  <c r="G443" i="2"/>
  <c r="J443" i="2" s="1"/>
  <c r="G444" i="2"/>
  <c r="J444" i="2" s="1"/>
  <c r="G445" i="2"/>
  <c r="J445" i="2" s="1"/>
  <c r="G446" i="2"/>
  <c r="J446" i="2" s="1"/>
  <c r="G447" i="2"/>
  <c r="J447" i="2" s="1"/>
  <c r="G448" i="2"/>
  <c r="G449" i="2"/>
  <c r="J449" i="2" s="1"/>
  <c r="G450" i="2"/>
  <c r="J450" i="2" s="1"/>
  <c r="G451" i="2"/>
  <c r="J451" i="2" s="1"/>
  <c r="G452" i="2"/>
  <c r="J452" i="2" s="1"/>
  <c r="G453" i="2"/>
  <c r="J453" i="2" s="1"/>
  <c r="G454" i="2"/>
  <c r="J454" i="2" s="1"/>
  <c r="G455" i="2"/>
  <c r="J455" i="2" s="1"/>
  <c r="G456" i="2"/>
  <c r="J456" i="2" s="1"/>
  <c r="G457" i="2"/>
  <c r="G458" i="2"/>
  <c r="G459" i="2"/>
  <c r="J459" i="2" s="1"/>
  <c r="G460" i="2"/>
  <c r="J460" i="2" s="1"/>
  <c r="G461" i="2"/>
  <c r="J461" i="2" s="1"/>
  <c r="G462" i="2"/>
  <c r="J462" i="2" s="1"/>
  <c r="G463" i="2"/>
  <c r="G464" i="2"/>
  <c r="G465" i="2"/>
  <c r="J465" i="2" s="1"/>
  <c r="G466" i="2"/>
  <c r="J466" i="2" s="1"/>
  <c r="G467" i="2"/>
  <c r="J467" i="2" s="1"/>
  <c r="G468" i="2"/>
  <c r="J468" i="2" s="1"/>
  <c r="G469" i="2"/>
  <c r="J469" i="2" s="1"/>
  <c r="G470" i="2"/>
  <c r="J470" i="2" s="1"/>
  <c r="G471" i="2"/>
  <c r="J471" i="2" s="1"/>
  <c r="G472" i="2"/>
  <c r="J472" i="2" s="1"/>
  <c r="G473" i="2"/>
  <c r="J473" i="2" s="1"/>
  <c r="G474" i="2"/>
  <c r="J474" i="2" s="1"/>
  <c r="G475" i="2"/>
  <c r="J475" i="2" s="1"/>
  <c r="G476" i="2"/>
  <c r="J476" i="2" s="1"/>
  <c r="G477" i="2"/>
  <c r="J477" i="2" s="1"/>
  <c r="G478" i="2"/>
  <c r="J478" i="2" s="1"/>
  <c r="G479" i="2"/>
  <c r="J479" i="2" s="1"/>
  <c r="G480" i="2"/>
  <c r="J480" i="2" s="1"/>
  <c r="G481" i="2"/>
  <c r="J481" i="2" s="1"/>
  <c r="G482" i="2"/>
  <c r="J482" i="2" s="1"/>
  <c r="G483" i="2"/>
  <c r="J483" i="2" s="1"/>
  <c r="G484" i="2"/>
  <c r="J484" i="2" s="1"/>
  <c r="G485" i="2"/>
  <c r="J485" i="2" s="1"/>
  <c r="G486" i="2"/>
  <c r="J486" i="2" s="1"/>
  <c r="G487" i="2"/>
  <c r="G488" i="2"/>
  <c r="J488" i="2" s="1"/>
  <c r="G489" i="2"/>
  <c r="J489" i="2" s="1"/>
  <c r="G490" i="2"/>
  <c r="J490" i="2" s="1"/>
  <c r="G491" i="2"/>
  <c r="J491" i="2" s="1"/>
  <c r="G492" i="2"/>
  <c r="J492" i="2" s="1"/>
  <c r="G493" i="2"/>
  <c r="J493" i="2" s="1"/>
  <c r="G494" i="2"/>
  <c r="J494" i="2" s="1"/>
  <c r="G495" i="2"/>
  <c r="J495" i="2" s="1"/>
  <c r="G496" i="2"/>
  <c r="J496" i="2" s="1"/>
  <c r="G497" i="2"/>
  <c r="J497" i="2" s="1"/>
  <c r="G498" i="2"/>
  <c r="J498" i="2" s="1"/>
  <c r="G499" i="2"/>
  <c r="J499" i="2" s="1"/>
  <c r="G500" i="2"/>
  <c r="J500" i="2" s="1"/>
  <c r="G501" i="2"/>
  <c r="J501" i="2" s="1"/>
  <c r="G502" i="2"/>
  <c r="J502" i="2" s="1"/>
  <c r="G503" i="2"/>
  <c r="J503" i="2" s="1"/>
  <c r="G504" i="2"/>
  <c r="G505" i="2"/>
  <c r="G506" i="2"/>
  <c r="J506" i="2" s="1"/>
  <c r="G507" i="2"/>
  <c r="J507" i="2" s="1"/>
  <c r="G508" i="2"/>
  <c r="J508" i="2" s="1"/>
  <c r="G509" i="2"/>
  <c r="J509" i="2" s="1"/>
  <c r="G510" i="2"/>
  <c r="J510" i="2" s="1"/>
  <c r="G511" i="2"/>
  <c r="J511" i="2" s="1"/>
  <c r="G512" i="2"/>
  <c r="J512" i="2" s="1"/>
  <c r="G513" i="2"/>
  <c r="J513" i="2" s="1"/>
  <c r="G514" i="2"/>
  <c r="J514" i="2" s="1"/>
  <c r="G515" i="2"/>
  <c r="J515" i="2" s="1"/>
  <c r="G516" i="2"/>
  <c r="J516" i="2" s="1"/>
  <c r="G517" i="2"/>
  <c r="J517" i="2" s="1"/>
  <c r="G518" i="2"/>
  <c r="J518" i="2" s="1"/>
  <c r="G519" i="2"/>
  <c r="J519" i="2" s="1"/>
  <c r="G520" i="2"/>
  <c r="J520" i="2" s="1"/>
  <c r="G521" i="2"/>
  <c r="J521" i="2" s="1"/>
  <c r="G522" i="2"/>
  <c r="J522" i="2" s="1"/>
  <c r="G523" i="2"/>
  <c r="J523" i="2" s="1"/>
  <c r="G524" i="2"/>
  <c r="J524" i="2" s="1"/>
  <c r="G525" i="2"/>
  <c r="J525" i="2" s="1"/>
  <c r="G526" i="2"/>
  <c r="J526" i="2" s="1"/>
  <c r="G527" i="2"/>
  <c r="J527" i="2" s="1"/>
  <c r="G528" i="2"/>
  <c r="J528" i="2" s="1"/>
  <c r="G529" i="2"/>
  <c r="J529" i="2" s="1"/>
  <c r="G530" i="2"/>
  <c r="J530" i="2" s="1"/>
  <c r="G531" i="2"/>
  <c r="G532" i="2"/>
  <c r="J532" i="2" s="1"/>
  <c r="G533" i="2"/>
  <c r="J533" i="2" s="1"/>
  <c r="G534" i="2"/>
  <c r="J534" i="2" s="1"/>
  <c r="G535" i="2"/>
  <c r="J535" i="2" s="1"/>
  <c r="G536" i="2"/>
  <c r="J536" i="2" s="1"/>
  <c r="G537" i="2"/>
  <c r="J537" i="2" s="1"/>
  <c r="G538" i="2"/>
  <c r="G539" i="2"/>
  <c r="J539" i="2" s="1"/>
  <c r="G540" i="2"/>
  <c r="J540" i="2" s="1"/>
  <c r="G541" i="2"/>
  <c r="J541" i="2" s="1"/>
  <c r="G542" i="2"/>
  <c r="J542" i="2" s="1"/>
  <c r="G543" i="2"/>
  <c r="J543" i="2" s="1"/>
  <c r="G544" i="2"/>
  <c r="J544" i="2" s="1"/>
  <c r="G545" i="2"/>
  <c r="J545" i="2" s="1"/>
  <c r="G546" i="2"/>
  <c r="J546" i="2" s="1"/>
  <c r="G547" i="2"/>
  <c r="J547" i="2" s="1"/>
  <c r="G548" i="2"/>
  <c r="J548" i="2" s="1"/>
  <c r="G549" i="2"/>
  <c r="J549" i="2" s="1"/>
  <c r="G550" i="2"/>
  <c r="J550" i="2" s="1"/>
  <c r="G551" i="2"/>
  <c r="J551" i="2" s="1"/>
  <c r="G552" i="2"/>
  <c r="G553" i="2"/>
  <c r="J553" i="2" s="1"/>
  <c r="G554" i="2"/>
  <c r="J554" i="2" s="1"/>
  <c r="G555" i="2"/>
  <c r="J555" i="2" s="1"/>
  <c r="G556" i="2"/>
  <c r="J556" i="2" s="1"/>
  <c r="G557" i="2"/>
  <c r="J557" i="2" s="1"/>
  <c r="G558" i="2"/>
  <c r="J558" i="2" s="1"/>
  <c r="G559" i="2"/>
  <c r="J559" i="2" s="1"/>
  <c r="G560" i="2"/>
  <c r="G561" i="2"/>
  <c r="J561" i="2" s="1"/>
  <c r="G562" i="2"/>
  <c r="J562" i="2" s="1"/>
  <c r="G563" i="2"/>
  <c r="J563" i="2" s="1"/>
  <c r="G564" i="2"/>
  <c r="J564" i="2" s="1"/>
  <c r="G565" i="2"/>
  <c r="J565" i="2" s="1"/>
  <c r="G566" i="2"/>
  <c r="J566" i="2" s="1"/>
  <c r="G567" i="2"/>
  <c r="J567" i="2" s="1"/>
  <c r="G568" i="2"/>
  <c r="J568" i="2" s="1"/>
  <c r="G569" i="2"/>
  <c r="J569" i="2" s="1"/>
  <c r="G570" i="2"/>
  <c r="J570" i="2" s="1"/>
  <c r="G571" i="2"/>
  <c r="J571" i="2" s="1"/>
  <c r="G572" i="2"/>
  <c r="J572" i="2" s="1"/>
  <c r="G573" i="2"/>
  <c r="J573" i="2" s="1"/>
  <c r="G574" i="2"/>
  <c r="J574" i="2" s="1"/>
  <c r="G575" i="2"/>
  <c r="J575" i="2" s="1"/>
  <c r="G576" i="2"/>
  <c r="J576" i="2" s="1"/>
  <c r="G577" i="2"/>
  <c r="J577" i="2" s="1"/>
  <c r="G578" i="2"/>
  <c r="J578" i="2" s="1"/>
  <c r="G579" i="2"/>
  <c r="G580" i="2"/>
  <c r="J580" i="2" s="1"/>
  <c r="G581" i="2"/>
  <c r="J581" i="2" s="1"/>
  <c r="G582" i="2"/>
  <c r="J582" i="2" s="1"/>
  <c r="G583" i="2"/>
  <c r="J583" i="2" s="1"/>
  <c r="G584" i="2"/>
  <c r="J584" i="2" s="1"/>
  <c r="G585" i="2"/>
  <c r="J585" i="2" s="1"/>
  <c r="G586" i="2"/>
  <c r="J586" i="2" s="1"/>
  <c r="G587" i="2"/>
  <c r="G588" i="2"/>
  <c r="J588" i="2" s="1"/>
  <c r="G589" i="2"/>
  <c r="J589" i="2" s="1"/>
  <c r="G590" i="2"/>
  <c r="J590" i="2" s="1"/>
  <c r="G591" i="2"/>
  <c r="J591" i="2" s="1"/>
  <c r="G592" i="2"/>
  <c r="J592" i="2" s="1"/>
  <c r="G593" i="2"/>
  <c r="J593" i="2" s="1"/>
  <c r="G594" i="2"/>
  <c r="J594" i="2" s="1"/>
  <c r="G595" i="2"/>
  <c r="J595" i="2" s="1"/>
  <c r="G596" i="2"/>
  <c r="J596" i="2" s="1"/>
  <c r="G597" i="2"/>
  <c r="J597" i="2" s="1"/>
  <c r="G598" i="2"/>
  <c r="J598" i="2" s="1"/>
  <c r="G599" i="2"/>
  <c r="J599" i="2" s="1"/>
  <c r="G600" i="2"/>
  <c r="G601" i="2"/>
  <c r="J601" i="2" s="1"/>
  <c r="G602" i="2"/>
  <c r="J602" i="2" s="1"/>
  <c r="G603" i="2"/>
  <c r="J603" i="2" s="1"/>
  <c r="G604" i="2"/>
  <c r="J604" i="2" s="1"/>
  <c r="G605" i="2"/>
  <c r="J605" i="2" s="1"/>
  <c r="G606" i="2"/>
  <c r="J606" i="2" s="1"/>
  <c r="G607" i="2"/>
  <c r="J607" i="2" s="1"/>
  <c r="G608" i="2"/>
  <c r="J608" i="2" s="1"/>
  <c r="G609" i="2"/>
  <c r="G610" i="2"/>
  <c r="J610" i="2" s="1"/>
  <c r="G611" i="2"/>
  <c r="J611" i="2" s="1"/>
  <c r="G612" i="2"/>
  <c r="J612" i="2" s="1"/>
  <c r="G613" i="2"/>
  <c r="J613" i="2" s="1"/>
  <c r="G614" i="2"/>
  <c r="J614" i="2" s="1"/>
  <c r="G615" i="2"/>
  <c r="J615" i="2" s="1"/>
  <c r="G616" i="2"/>
  <c r="J616" i="2" s="1"/>
  <c r="G617" i="2"/>
  <c r="J617" i="2" s="1"/>
  <c r="G618" i="2"/>
  <c r="J618" i="2" s="1"/>
  <c r="G619" i="2"/>
  <c r="J619" i="2" s="1"/>
  <c r="G620" i="2"/>
  <c r="J620" i="2" s="1"/>
  <c r="G621" i="2"/>
  <c r="J621" i="2" s="1"/>
  <c r="G622" i="2"/>
  <c r="J622" i="2" s="1"/>
  <c r="G623" i="2"/>
  <c r="J623" i="2" s="1"/>
  <c r="G624" i="2"/>
  <c r="G625" i="2"/>
  <c r="G626" i="2"/>
  <c r="J626" i="2" s="1"/>
  <c r="G627" i="2"/>
  <c r="J627" i="2" s="1"/>
  <c r="G628" i="2"/>
  <c r="J628" i="2" s="1"/>
  <c r="G629" i="2"/>
  <c r="J629" i="2" s="1"/>
  <c r="G630" i="2"/>
  <c r="J630" i="2" s="1"/>
  <c r="G631" i="2"/>
  <c r="J631" i="2" s="1"/>
  <c r="G632" i="2"/>
  <c r="J632" i="2" s="1"/>
  <c r="G633" i="2"/>
  <c r="J633" i="2" s="1"/>
  <c r="G634" i="2"/>
  <c r="J634" i="2" s="1"/>
  <c r="G635" i="2"/>
  <c r="J635" i="2" s="1"/>
  <c r="G636" i="2"/>
  <c r="J636" i="2" s="1"/>
  <c r="G637" i="2"/>
  <c r="J637" i="2" s="1"/>
  <c r="G638" i="2"/>
  <c r="J638" i="2" s="1"/>
  <c r="G639" i="2"/>
  <c r="J639" i="2" s="1"/>
  <c r="G640" i="2"/>
  <c r="J640" i="2" s="1"/>
  <c r="G641" i="2"/>
  <c r="J641" i="2" s="1"/>
  <c r="G642" i="2"/>
  <c r="J642" i="2" s="1"/>
  <c r="G643" i="2"/>
  <c r="J643" i="2" s="1"/>
  <c r="G644" i="2"/>
  <c r="J644" i="2" s="1"/>
  <c r="G645" i="2"/>
  <c r="J645" i="2" s="1"/>
  <c r="G646" i="2"/>
  <c r="J646" i="2" s="1"/>
  <c r="G647" i="2"/>
  <c r="J647" i="2" s="1"/>
  <c r="G648" i="2"/>
  <c r="J648" i="2" s="1"/>
  <c r="G649" i="2"/>
  <c r="J649" i="2" s="1"/>
  <c r="G650" i="2"/>
  <c r="J650" i="2" s="1"/>
  <c r="G651" i="2"/>
  <c r="G652" i="2"/>
  <c r="G653" i="2"/>
  <c r="J653" i="2" s="1"/>
  <c r="G654" i="2"/>
  <c r="J654" i="2" s="1"/>
  <c r="G655" i="2"/>
  <c r="G656" i="2"/>
  <c r="J656" i="2" s="1"/>
  <c r="G657" i="2"/>
  <c r="J657" i="2" s="1"/>
  <c r="G658" i="2"/>
  <c r="J658" i="2" s="1"/>
  <c r="G659" i="2"/>
  <c r="J659" i="2" s="1"/>
  <c r="G660" i="2"/>
  <c r="J660" i="2" s="1"/>
  <c r="G661" i="2"/>
  <c r="J661" i="2" s="1"/>
  <c r="G662" i="2"/>
  <c r="J662" i="2" s="1"/>
  <c r="G663" i="2"/>
  <c r="J663" i="2" s="1"/>
  <c r="G664" i="2"/>
  <c r="G665" i="2"/>
  <c r="G666" i="2"/>
  <c r="J666" i="2" s="1"/>
  <c r="G667" i="2"/>
  <c r="J667" i="2" s="1"/>
  <c r="G668" i="2"/>
  <c r="J668" i="2" s="1"/>
  <c r="G669" i="2"/>
  <c r="J669" i="2" s="1"/>
  <c r="G670" i="2"/>
  <c r="J670" i="2" s="1"/>
  <c r="G671" i="2"/>
  <c r="J671" i="2" s="1"/>
  <c r="G672" i="2"/>
  <c r="J672" i="2" s="1"/>
  <c r="G673" i="2"/>
  <c r="G674" i="2"/>
  <c r="J674" i="2" s="1"/>
  <c r="G675" i="2"/>
  <c r="J675" i="2" s="1"/>
  <c r="G676" i="2"/>
  <c r="J676" i="2" s="1"/>
  <c r="G677" i="2"/>
  <c r="J677" i="2" s="1"/>
  <c r="G678" i="2"/>
  <c r="J678" i="2" s="1"/>
  <c r="G679" i="2"/>
  <c r="J679" i="2" s="1"/>
  <c r="G680" i="2"/>
  <c r="J680" i="2" s="1"/>
  <c r="G681" i="2"/>
  <c r="J681" i="2" s="1"/>
  <c r="G682" i="2"/>
  <c r="J682" i="2" s="1"/>
  <c r="G683" i="2"/>
  <c r="J683" i="2" s="1"/>
  <c r="G684" i="2"/>
  <c r="J684" i="2" s="1"/>
  <c r="G685" i="2"/>
  <c r="J685" i="2" s="1"/>
  <c r="G686" i="2"/>
  <c r="J686" i="2" s="1"/>
  <c r="G687" i="2"/>
  <c r="J687" i="2" s="1"/>
  <c r="G688" i="2"/>
  <c r="J688" i="2" s="1"/>
  <c r="G689" i="2"/>
  <c r="J689" i="2" s="1"/>
  <c r="G690" i="2"/>
  <c r="J690" i="2" s="1"/>
  <c r="G691" i="2"/>
  <c r="J691" i="2" s="1"/>
  <c r="G692" i="2"/>
  <c r="J692" i="2" s="1"/>
  <c r="G693" i="2"/>
  <c r="J693" i="2" s="1"/>
  <c r="G694" i="2"/>
  <c r="J694" i="2" s="1"/>
  <c r="G695" i="2"/>
  <c r="J695" i="2" s="1"/>
  <c r="G696" i="2"/>
  <c r="G697" i="2"/>
  <c r="J697" i="2" s="1"/>
  <c r="G698" i="2"/>
  <c r="J698" i="2" s="1"/>
  <c r="G699" i="2"/>
  <c r="J699" i="2" s="1"/>
  <c r="G700" i="2"/>
  <c r="J700" i="2" s="1"/>
  <c r="G701" i="2"/>
  <c r="J701" i="2" s="1"/>
  <c r="G702" i="2"/>
  <c r="J702" i="2" s="1"/>
  <c r="G703" i="2"/>
  <c r="J703" i="2" s="1"/>
  <c r="G704" i="2"/>
  <c r="G705" i="2"/>
  <c r="J705" i="2" s="1"/>
  <c r="G706" i="2"/>
  <c r="J706" i="2" s="1"/>
  <c r="G707" i="2"/>
  <c r="J707" i="2" s="1"/>
  <c r="G708" i="2"/>
  <c r="J708" i="2" s="1"/>
  <c r="G709" i="2"/>
  <c r="J709" i="2" s="1"/>
  <c r="G710" i="2"/>
  <c r="J710" i="2" s="1"/>
  <c r="G711" i="2"/>
  <c r="J711" i="2" s="1"/>
  <c r="G712" i="2"/>
  <c r="J712" i="2" s="1"/>
  <c r="G713" i="2"/>
  <c r="J713" i="2" s="1"/>
  <c r="G714" i="2"/>
  <c r="J714" i="2" s="1"/>
  <c r="G715" i="2"/>
  <c r="J715" i="2" s="1"/>
  <c r="G716" i="2"/>
  <c r="J716" i="2" s="1"/>
  <c r="G717" i="2"/>
  <c r="J717" i="2" s="1"/>
  <c r="G718" i="2"/>
  <c r="J718" i="2" s="1"/>
  <c r="G719" i="2"/>
  <c r="G720" i="2"/>
  <c r="G721" i="2"/>
  <c r="J721" i="2" s="1"/>
  <c r="G722" i="2"/>
  <c r="J722" i="2" s="1"/>
  <c r="G723" i="2"/>
  <c r="J723" i="2" s="1"/>
  <c r="G724" i="2"/>
  <c r="J724" i="2" s="1"/>
  <c r="G725" i="2"/>
  <c r="J725" i="2" s="1"/>
  <c r="G726" i="2"/>
  <c r="J726" i="2" s="1"/>
  <c r="G727" i="2"/>
  <c r="J727" i="2" s="1"/>
  <c r="G728" i="2"/>
  <c r="J728" i="2" s="1"/>
  <c r="G729" i="2"/>
  <c r="J729" i="2" s="1"/>
  <c r="G730" i="2"/>
  <c r="G731" i="2"/>
  <c r="G732" i="2"/>
  <c r="J732" i="2" s="1"/>
  <c r="G733" i="2"/>
  <c r="J733" i="2" s="1"/>
  <c r="G734" i="2"/>
  <c r="J734" i="2" s="1"/>
  <c r="G735" i="2"/>
  <c r="J735" i="2" s="1"/>
  <c r="G736" i="2"/>
  <c r="J736" i="2" s="1"/>
  <c r="G737" i="2"/>
  <c r="J737" i="2" s="1"/>
  <c r="G738" i="2"/>
  <c r="J738" i="2" s="1"/>
  <c r="G739" i="2"/>
  <c r="J739" i="2" s="1"/>
  <c r="G740" i="2"/>
  <c r="J740" i="2" s="1"/>
  <c r="G741" i="2"/>
  <c r="J741" i="2" s="1"/>
  <c r="G742" i="2"/>
  <c r="J742" i="2" s="1"/>
  <c r="G743" i="2"/>
  <c r="J743" i="2" s="1"/>
  <c r="G744" i="2"/>
  <c r="J744" i="2" s="1"/>
  <c r="G745" i="2"/>
  <c r="J745" i="2" s="1"/>
  <c r="G746" i="2"/>
  <c r="J746" i="2" s="1"/>
  <c r="G747" i="2"/>
  <c r="J747" i="2" s="1"/>
  <c r="G748" i="2"/>
  <c r="J748" i="2" s="1"/>
  <c r="G749" i="2"/>
  <c r="J749" i="2" s="1"/>
  <c r="G750" i="2"/>
  <c r="J750" i="2" s="1"/>
  <c r="G751" i="2"/>
  <c r="G752" i="2"/>
  <c r="J752" i="2" s="1"/>
  <c r="G753" i="2"/>
  <c r="J753" i="2" s="1"/>
  <c r="G754" i="2"/>
  <c r="J754" i="2" s="1"/>
  <c r="G755" i="2"/>
  <c r="J755" i="2" s="1"/>
  <c r="G756" i="2"/>
  <c r="J756" i="2" s="1"/>
  <c r="G757" i="2"/>
  <c r="J757" i="2" s="1"/>
  <c r="G758" i="2"/>
  <c r="J758" i="2" s="1"/>
  <c r="G759" i="2"/>
  <c r="J759" i="2" s="1"/>
  <c r="G760" i="2"/>
  <c r="J760" i="2" s="1"/>
  <c r="G761" i="2"/>
  <c r="J761" i="2" s="1"/>
  <c r="G762" i="2"/>
  <c r="J762" i="2" s="1"/>
  <c r="G763" i="2"/>
  <c r="J763" i="2" s="1"/>
  <c r="G764" i="2"/>
  <c r="J764" i="2" s="1"/>
  <c r="G765" i="2"/>
  <c r="G766" i="2"/>
  <c r="G767" i="2"/>
  <c r="G768" i="2"/>
  <c r="G769" i="2"/>
  <c r="J769" i="2" s="1"/>
  <c r="G770" i="2"/>
  <c r="J770" i="2" s="1"/>
  <c r="G771" i="2"/>
  <c r="J771" i="2" s="1"/>
  <c r="G772" i="2"/>
  <c r="J772" i="2" s="1"/>
  <c r="G773" i="2"/>
  <c r="J773" i="2" s="1"/>
  <c r="G774" i="2"/>
  <c r="J774" i="2" s="1"/>
  <c r="G775" i="2"/>
  <c r="J775" i="2" s="1"/>
  <c r="G776" i="2"/>
  <c r="J776" i="2" s="1"/>
  <c r="G777" i="2"/>
  <c r="J777" i="2" s="1"/>
  <c r="G778" i="2"/>
  <c r="J778" i="2" s="1"/>
  <c r="G779" i="2"/>
  <c r="J779" i="2" s="1"/>
  <c r="G780" i="2"/>
  <c r="J780" i="2" s="1"/>
  <c r="G781" i="2"/>
  <c r="J781" i="2" s="1"/>
  <c r="G782" i="2"/>
  <c r="J782" i="2" s="1"/>
  <c r="G783" i="2"/>
  <c r="J783" i="2" s="1"/>
  <c r="G784" i="2"/>
  <c r="J784" i="2" s="1"/>
  <c r="G785" i="2"/>
  <c r="J785" i="2" s="1"/>
  <c r="G786" i="2"/>
  <c r="J786" i="2" s="1"/>
  <c r="G787" i="2"/>
  <c r="J787" i="2" s="1"/>
  <c r="G788" i="2"/>
  <c r="J788" i="2" s="1"/>
  <c r="G789" i="2"/>
  <c r="J789" i="2" s="1"/>
  <c r="G790" i="2"/>
  <c r="J790" i="2" s="1"/>
  <c r="G791" i="2"/>
  <c r="J791" i="2" s="1"/>
  <c r="G792" i="2"/>
  <c r="J792" i="2" s="1"/>
  <c r="G793" i="2"/>
  <c r="J793" i="2" s="1"/>
  <c r="G794" i="2"/>
  <c r="G795" i="2"/>
  <c r="G796" i="2"/>
  <c r="J796" i="2" s="1"/>
  <c r="G797" i="2"/>
  <c r="J797" i="2" s="1"/>
  <c r="G798" i="2"/>
  <c r="J798" i="2" s="1"/>
  <c r="G799" i="2"/>
  <c r="J799" i="2" s="1"/>
  <c r="G800" i="2"/>
  <c r="J800" i="2" s="1"/>
  <c r="G801" i="2"/>
  <c r="J801" i="2" s="1"/>
  <c r="G802" i="2"/>
  <c r="J802" i="2" s="1"/>
  <c r="G803" i="2"/>
  <c r="J803" i="2" s="1"/>
  <c r="G804" i="2"/>
  <c r="G805" i="2"/>
  <c r="J805" i="2" s="1"/>
  <c r="G806" i="2"/>
  <c r="J806" i="2" s="1"/>
  <c r="G807" i="2"/>
  <c r="J807" i="2" s="1"/>
  <c r="G808" i="2"/>
  <c r="J808" i="2" s="1"/>
  <c r="G809" i="2"/>
  <c r="J809" i="2" s="1"/>
  <c r="G810" i="2"/>
  <c r="J810" i="2" s="1"/>
  <c r="G811" i="2"/>
  <c r="J811" i="2" s="1"/>
  <c r="G812" i="2"/>
  <c r="J812" i="2" s="1"/>
  <c r="G813" i="2"/>
  <c r="J813" i="2" s="1"/>
  <c r="G814" i="2"/>
  <c r="J814" i="2" s="1"/>
  <c r="G815" i="2"/>
  <c r="G816" i="2"/>
  <c r="J816" i="2" s="1"/>
  <c r="G817" i="2"/>
  <c r="J817" i="2" s="1"/>
  <c r="G818" i="2"/>
  <c r="J818" i="2" s="1"/>
  <c r="G819" i="2"/>
  <c r="J819" i="2" s="1"/>
  <c r="G820" i="2"/>
  <c r="J820" i="2" s="1"/>
  <c r="G821" i="2"/>
  <c r="J821" i="2" s="1"/>
  <c r="G822" i="2"/>
  <c r="J822" i="2" s="1"/>
  <c r="G823" i="2"/>
  <c r="J823" i="2" s="1"/>
  <c r="G824" i="2"/>
  <c r="J824" i="2" s="1"/>
  <c r="G825" i="2"/>
  <c r="J825" i="2" s="1"/>
  <c r="G826" i="2"/>
  <c r="J826" i="2" s="1"/>
  <c r="G827" i="2"/>
  <c r="J827" i="2" s="1"/>
  <c r="G828" i="2"/>
  <c r="J828" i="2" s="1"/>
  <c r="G829" i="2"/>
  <c r="G830" i="2"/>
  <c r="J830" i="2" s="1"/>
  <c r="G831" i="2"/>
  <c r="G832" i="2"/>
  <c r="J832" i="2" s="1"/>
  <c r="G833" i="2"/>
  <c r="J833" i="2" s="1"/>
  <c r="G834" i="2"/>
  <c r="J834" i="2" s="1"/>
  <c r="G835" i="2"/>
  <c r="J835" i="2" s="1"/>
  <c r="G836" i="2"/>
  <c r="J836" i="2" s="1"/>
  <c r="G837" i="2"/>
  <c r="J837" i="2" s="1"/>
  <c r="G838" i="2"/>
  <c r="J838" i="2" s="1"/>
  <c r="G839" i="2"/>
  <c r="J839" i="2" s="1"/>
  <c r="G840" i="2"/>
  <c r="J840" i="2" s="1"/>
  <c r="G841" i="2"/>
  <c r="J841" i="2" s="1"/>
  <c r="G842" i="2"/>
  <c r="J842" i="2" s="1"/>
  <c r="G843" i="2"/>
  <c r="J843" i="2" s="1"/>
  <c r="G844" i="2"/>
  <c r="J844" i="2" s="1"/>
  <c r="G845" i="2"/>
  <c r="J845" i="2" s="1"/>
  <c r="G846" i="2"/>
  <c r="J846" i="2" s="1"/>
  <c r="G847" i="2"/>
  <c r="J847" i="2" s="1"/>
  <c r="G848" i="2"/>
  <c r="G849" i="2"/>
  <c r="J849" i="2" s="1"/>
  <c r="G850" i="2"/>
  <c r="J850" i="2" s="1"/>
  <c r="G851" i="2"/>
  <c r="J851" i="2" s="1"/>
  <c r="G852" i="2"/>
  <c r="J852" i="2" s="1"/>
  <c r="G853" i="2"/>
  <c r="J853" i="2" s="1"/>
  <c r="G854" i="2"/>
  <c r="J854" i="2" s="1"/>
  <c r="G855" i="2"/>
  <c r="J855" i="2" s="1"/>
  <c r="G856" i="2"/>
  <c r="J856" i="2" s="1"/>
  <c r="G857" i="2"/>
  <c r="J857" i="2" s="1"/>
  <c r="G858" i="2"/>
  <c r="J858" i="2" s="1"/>
  <c r="G859" i="2"/>
  <c r="J859" i="2" s="1"/>
  <c r="G860" i="2"/>
  <c r="G861" i="2"/>
  <c r="G862" i="2"/>
  <c r="J862" i="2" s="1"/>
  <c r="G863" i="2"/>
  <c r="J863" i="2" s="1"/>
  <c r="G864" i="2"/>
  <c r="J864" i="2" s="1"/>
  <c r="G865" i="2"/>
  <c r="J865" i="2" s="1"/>
  <c r="G866" i="2"/>
  <c r="J866" i="2" s="1"/>
  <c r="G867" i="2"/>
  <c r="G868" i="2"/>
  <c r="J868" i="2" s="1"/>
  <c r="G869" i="2"/>
  <c r="J869" i="2" s="1"/>
  <c r="G870" i="2"/>
  <c r="J870" i="2" s="1"/>
  <c r="G871" i="2"/>
  <c r="J871" i="2" s="1"/>
  <c r="G872" i="2"/>
  <c r="J872" i="2" s="1"/>
  <c r="G873" i="2"/>
  <c r="J873" i="2" s="1"/>
  <c r="G874" i="2"/>
  <c r="J874" i="2" s="1"/>
  <c r="G875" i="2"/>
  <c r="J875" i="2" s="1"/>
  <c r="G876" i="2"/>
  <c r="J876" i="2" s="1"/>
  <c r="G877" i="2"/>
  <c r="J877" i="2" s="1"/>
  <c r="G878" i="2"/>
  <c r="J878" i="2" s="1"/>
  <c r="G879" i="2"/>
  <c r="J879" i="2" s="1"/>
  <c r="G880" i="2"/>
  <c r="J880" i="2" s="1"/>
  <c r="G881" i="2"/>
  <c r="J881" i="2" s="1"/>
  <c r="G882" i="2"/>
  <c r="J882" i="2" s="1"/>
  <c r="G883" i="2"/>
  <c r="J883" i="2" s="1"/>
  <c r="G884" i="2"/>
  <c r="J884" i="2" s="1"/>
  <c r="G885" i="2"/>
  <c r="J885" i="2" s="1"/>
  <c r="G886" i="2"/>
  <c r="J886" i="2" s="1"/>
  <c r="G887" i="2"/>
  <c r="J887" i="2" s="1"/>
  <c r="G888" i="2"/>
  <c r="G889" i="2"/>
  <c r="G890" i="2"/>
  <c r="J890" i="2" s="1"/>
  <c r="G891" i="2"/>
  <c r="J891" i="2" s="1"/>
  <c r="G892" i="2"/>
  <c r="J892" i="2" s="1"/>
  <c r="G893" i="2"/>
  <c r="J893" i="2" s="1"/>
  <c r="G894" i="2"/>
  <c r="J894" i="2" s="1"/>
  <c r="G895" i="2"/>
  <c r="J895" i="2" s="1"/>
  <c r="G896" i="2"/>
  <c r="G897" i="2"/>
  <c r="G898" i="2"/>
  <c r="J898" i="2" s="1"/>
  <c r="G899" i="2"/>
  <c r="J899" i="2" s="1"/>
  <c r="G900" i="2"/>
  <c r="J900" i="2" s="1"/>
  <c r="G901" i="2"/>
  <c r="J901" i="2" s="1"/>
  <c r="G902" i="2"/>
  <c r="J902" i="2" s="1"/>
  <c r="G903" i="2"/>
  <c r="J903" i="2" s="1"/>
  <c r="G904" i="2"/>
  <c r="J904" i="2" s="1"/>
  <c r="G905" i="2"/>
  <c r="J905" i="2" s="1"/>
  <c r="G906" i="2"/>
  <c r="J906" i="2" s="1"/>
  <c r="G907" i="2"/>
  <c r="J907" i="2" s="1"/>
  <c r="G908" i="2"/>
  <c r="J908" i="2" s="1"/>
  <c r="G909" i="2"/>
  <c r="G910" i="2"/>
  <c r="J910" i="2" s="1"/>
  <c r="G911" i="2"/>
  <c r="J911" i="2" s="1"/>
  <c r="G912" i="2"/>
  <c r="J912" i="2" s="1"/>
  <c r="G913" i="2"/>
  <c r="J913" i="2" s="1"/>
  <c r="G914" i="2"/>
  <c r="J914" i="2" s="1"/>
  <c r="G915" i="2"/>
  <c r="J915" i="2" s="1"/>
  <c r="G916" i="2"/>
  <c r="G917" i="2"/>
  <c r="J917" i="2" s="1"/>
  <c r="G918" i="2"/>
  <c r="J918" i="2" s="1"/>
  <c r="G919" i="2"/>
  <c r="J919" i="2" s="1"/>
  <c r="G920" i="2"/>
  <c r="J920" i="2" s="1"/>
  <c r="G921" i="2"/>
  <c r="J921" i="2" s="1"/>
  <c r="G922" i="2"/>
  <c r="J922" i="2" s="1"/>
  <c r="G923" i="2"/>
  <c r="J923" i="2" s="1"/>
  <c r="G924" i="2"/>
  <c r="J924" i="2" s="1"/>
  <c r="G925" i="2"/>
  <c r="J925" i="2" s="1"/>
  <c r="G926" i="2"/>
  <c r="J926" i="2" s="1"/>
  <c r="G927" i="2"/>
  <c r="J927" i="2" s="1"/>
  <c r="G928" i="2"/>
  <c r="J928" i="2" s="1"/>
  <c r="G929" i="2"/>
  <c r="J929" i="2" s="1"/>
  <c r="G930" i="2"/>
  <c r="J930" i="2" s="1"/>
  <c r="G931" i="2"/>
  <c r="J931" i="2" s="1"/>
  <c r="G932" i="2"/>
  <c r="J932" i="2" s="1"/>
  <c r="G933" i="2"/>
  <c r="J933" i="2" s="1"/>
  <c r="G934" i="2"/>
  <c r="J934" i="2" s="1"/>
  <c r="G935" i="2"/>
  <c r="J935" i="2" s="1"/>
  <c r="G936" i="2"/>
  <c r="G937" i="2"/>
  <c r="G938" i="2"/>
  <c r="J938" i="2" s="1"/>
  <c r="G939" i="2"/>
  <c r="J939" i="2" s="1"/>
  <c r="G940" i="2"/>
  <c r="J940" i="2" s="1"/>
  <c r="G941" i="2"/>
  <c r="J941" i="2" s="1"/>
  <c r="G942" i="2"/>
  <c r="J942" i="2" s="1"/>
  <c r="G943" i="2"/>
  <c r="J943" i="2" s="1"/>
  <c r="G944" i="2"/>
  <c r="J944" i="2" s="1"/>
  <c r="G945" i="2"/>
  <c r="J945" i="2" s="1"/>
  <c r="G946" i="2"/>
  <c r="J946" i="2" s="1"/>
  <c r="G947" i="2"/>
  <c r="G948" i="2"/>
  <c r="G949" i="2"/>
  <c r="G950" i="2"/>
  <c r="J950" i="2" s="1"/>
  <c r="G951" i="2"/>
  <c r="G952" i="2"/>
  <c r="G953" i="2"/>
  <c r="J953" i="2" s="1"/>
  <c r="G954" i="2"/>
  <c r="J954" i="2" s="1"/>
  <c r="G955" i="2"/>
  <c r="J955" i="2" s="1"/>
  <c r="G956" i="2"/>
  <c r="J956" i="2" s="1"/>
  <c r="G957" i="2"/>
  <c r="J957" i="2" s="1"/>
  <c r="G958" i="2"/>
  <c r="J958" i="2" s="1"/>
  <c r="G959" i="2"/>
  <c r="J959" i="2" s="1"/>
  <c r="G960" i="2"/>
  <c r="G961" i="2"/>
  <c r="G962" i="2"/>
  <c r="J962" i="2" s="1"/>
  <c r="G963" i="2"/>
  <c r="J963" i="2" s="1"/>
  <c r="G964" i="2"/>
  <c r="J964" i="2" s="1"/>
  <c r="G965" i="2"/>
  <c r="J965" i="2" s="1"/>
  <c r="G966" i="2"/>
  <c r="J966" i="2" s="1"/>
  <c r="G967" i="2"/>
  <c r="J967" i="2" s="1"/>
  <c r="G968" i="2"/>
  <c r="J968" i="2" s="1"/>
  <c r="G969" i="2"/>
  <c r="G970" i="2"/>
  <c r="G971" i="2"/>
  <c r="J971" i="2" s="1"/>
  <c r="G972" i="2"/>
  <c r="J972" i="2" s="1"/>
  <c r="G973" i="2"/>
  <c r="J973" i="2" s="1"/>
  <c r="G974" i="2"/>
  <c r="J974" i="2" s="1"/>
  <c r="G975" i="2"/>
  <c r="J975" i="2" s="1"/>
  <c r="G976" i="2"/>
  <c r="G977" i="2"/>
  <c r="G978" i="2"/>
  <c r="J978" i="2" s="1"/>
  <c r="G979" i="2"/>
  <c r="J979" i="2" s="1"/>
  <c r="G980" i="2"/>
  <c r="J980" i="2" s="1"/>
  <c r="G981" i="2"/>
  <c r="J981" i="2" s="1"/>
  <c r="G982" i="2"/>
  <c r="J982" i="2" s="1"/>
  <c r="G983" i="2"/>
  <c r="J983" i="2" s="1"/>
  <c r="G984" i="2"/>
  <c r="G985" i="2"/>
  <c r="G986" i="2"/>
  <c r="J986" i="2" s="1"/>
  <c r="G987" i="2"/>
  <c r="J987" i="2" s="1"/>
  <c r="G988" i="2"/>
  <c r="J988" i="2" s="1"/>
  <c r="G989" i="2"/>
  <c r="J989" i="2" s="1"/>
  <c r="G990" i="2"/>
  <c r="J990" i="2" s="1"/>
  <c r="G991" i="2"/>
  <c r="J991" i="2" s="1"/>
  <c r="G992" i="2"/>
  <c r="J992" i="2" s="1"/>
  <c r="G993" i="2"/>
  <c r="J993" i="2" s="1"/>
  <c r="G994" i="2"/>
  <c r="J994" i="2" s="1"/>
  <c r="G995" i="2"/>
  <c r="J995" i="2" s="1"/>
  <c r="G996" i="2"/>
  <c r="J996" i="2" s="1"/>
  <c r="G997" i="2"/>
  <c r="J997" i="2" s="1"/>
  <c r="G998" i="2"/>
  <c r="J998" i="2" s="1"/>
  <c r="G999" i="2"/>
  <c r="J999" i="2" s="1"/>
  <c r="G1000" i="2"/>
  <c r="J1000" i="2" s="1"/>
  <c r="G1001" i="2"/>
  <c r="G1002" i="2"/>
  <c r="J1002" i="2" s="1"/>
  <c r="G1003" i="2"/>
  <c r="J1003" i="2" s="1"/>
  <c r="G1004" i="2"/>
  <c r="J1004" i="2" s="1"/>
  <c r="G1005" i="2"/>
  <c r="J1005" i="2" s="1"/>
  <c r="G1006" i="2"/>
  <c r="J1006" i="2" s="1"/>
  <c r="G1007" i="2"/>
  <c r="J1007" i="2" s="1"/>
  <c r="G1008" i="2"/>
  <c r="J1008" i="2" s="1"/>
  <c r="G1009" i="2"/>
  <c r="J1009" i="2" s="1"/>
  <c r="G1010" i="2"/>
  <c r="J1010" i="2" s="1"/>
  <c r="G1011" i="2"/>
  <c r="J1011" i="2" s="1"/>
  <c r="G1012" i="2"/>
  <c r="J1012" i="2" s="1"/>
  <c r="G1013" i="2"/>
  <c r="G1014" i="2"/>
  <c r="J1014" i="2" s="1"/>
  <c r="G1015" i="2"/>
  <c r="J1015" i="2" s="1"/>
  <c r="G1016" i="2"/>
  <c r="J1016" i="2" s="1"/>
  <c r="G1017" i="2"/>
  <c r="J1017" i="2" s="1"/>
  <c r="G1018" i="2"/>
  <c r="J1018" i="2" s="1"/>
  <c r="G1019" i="2"/>
  <c r="J1019" i="2" s="1"/>
  <c r="G1020" i="2"/>
  <c r="J1020" i="2" s="1"/>
  <c r="G1021" i="2"/>
  <c r="J1021" i="2" s="1"/>
  <c r="G1022" i="2"/>
  <c r="J1022" i="2" s="1"/>
  <c r="G1023" i="2"/>
  <c r="J1023" i="2" s="1"/>
  <c r="G1024" i="2"/>
  <c r="G1025" i="2"/>
  <c r="G1026" i="2"/>
  <c r="J1026" i="2" s="1"/>
  <c r="G1027" i="2"/>
  <c r="J1027" i="2" s="1"/>
  <c r="G1028" i="2"/>
  <c r="J1028" i="2" s="1"/>
  <c r="G1029" i="2"/>
  <c r="J1029" i="2" s="1"/>
  <c r="G1030" i="2"/>
  <c r="J1030" i="2" s="1"/>
  <c r="G1031" i="2"/>
  <c r="J1031" i="2" s="1"/>
  <c r="G1032" i="2"/>
  <c r="G1033" i="2"/>
  <c r="G1034" i="2"/>
  <c r="G1035" i="2"/>
  <c r="J1035" i="2" s="1"/>
  <c r="G1036" i="2"/>
  <c r="J1036" i="2" s="1"/>
  <c r="G1037" i="2"/>
  <c r="J1037" i="2" s="1"/>
  <c r="G1038" i="2"/>
  <c r="J1038" i="2" s="1"/>
  <c r="G1039" i="2"/>
  <c r="J1039" i="2" s="1"/>
  <c r="G1040" i="2"/>
  <c r="J1040" i="2" s="1"/>
  <c r="G1041" i="2"/>
  <c r="J1041" i="2" s="1"/>
  <c r="G1042" i="2"/>
  <c r="J1042" i="2" s="1"/>
  <c r="G1043" i="2"/>
  <c r="G1044" i="2"/>
  <c r="J1044" i="2" s="1"/>
  <c r="G1045" i="2"/>
  <c r="J1045" i="2" s="1"/>
  <c r="G1046" i="2"/>
  <c r="J1046" i="2" s="1"/>
  <c r="G1047" i="2"/>
  <c r="G1048" i="2"/>
  <c r="G1049" i="2"/>
  <c r="G1050" i="2"/>
  <c r="J1050" i="2" s="1"/>
  <c r="G1051" i="2"/>
  <c r="J1051" i="2" s="1"/>
  <c r="G1052" i="2"/>
  <c r="J1052" i="2" s="1"/>
  <c r="G1053" i="2"/>
  <c r="J1053" i="2" s="1"/>
  <c r="G1054" i="2"/>
  <c r="J1054" i="2" s="1"/>
  <c r="G1055" i="2"/>
  <c r="J1055" i="2" s="1"/>
  <c r="G1056" i="2"/>
  <c r="J1056" i="2" s="1"/>
  <c r="G1057" i="2"/>
  <c r="J1057" i="2" s="1"/>
  <c r="G1058" i="2"/>
  <c r="J1058" i="2" s="1"/>
  <c r="G1059" i="2"/>
  <c r="J1059" i="2" s="1"/>
  <c r="G1060" i="2"/>
  <c r="J1060" i="2" s="1"/>
  <c r="G1061" i="2"/>
  <c r="J1061" i="2" s="1"/>
  <c r="G1062" i="2"/>
  <c r="J1062" i="2" s="1"/>
  <c r="G1063" i="2"/>
  <c r="J1063" i="2" s="1"/>
  <c r="G1064" i="2"/>
  <c r="J1064" i="2" s="1"/>
  <c r="G1065" i="2"/>
  <c r="J1065" i="2" s="1"/>
  <c r="G1066" i="2"/>
  <c r="J1066" i="2" s="1"/>
  <c r="G1067" i="2"/>
  <c r="G1068" i="2"/>
  <c r="G1069" i="2"/>
  <c r="J1069" i="2" s="1"/>
  <c r="G1070" i="2"/>
  <c r="J1070" i="2" s="1"/>
  <c r="G1071" i="2"/>
  <c r="J1071" i="2" s="1"/>
  <c r="G1072" i="2"/>
  <c r="J1072" i="2" s="1"/>
  <c r="G1073" i="2"/>
  <c r="J1073" i="2" s="1"/>
  <c r="G1074" i="2"/>
  <c r="J1074" i="2" s="1"/>
  <c r="G1075" i="2"/>
  <c r="G1076" i="2"/>
  <c r="J1076" i="2" s="1"/>
  <c r="G1077" i="2"/>
  <c r="J1077" i="2" s="1"/>
  <c r="G1078" i="2"/>
  <c r="J1078" i="2" s="1"/>
  <c r="G1079" i="2"/>
  <c r="J1079" i="2" s="1"/>
  <c r="G1080" i="2"/>
  <c r="G1081" i="2"/>
  <c r="J1081" i="2" s="1"/>
  <c r="G1082" i="2"/>
  <c r="J1082" i="2" s="1"/>
  <c r="G1083" i="2"/>
  <c r="J1083" i="2" s="1"/>
  <c r="G1084" i="2"/>
  <c r="J1084" i="2" s="1"/>
  <c r="G1085" i="2"/>
  <c r="J1085" i="2" s="1"/>
  <c r="G1086" i="2"/>
  <c r="J1086" i="2" s="1"/>
  <c r="G1087" i="2"/>
  <c r="J1087" i="2" s="1"/>
  <c r="G1088" i="2"/>
  <c r="J1088" i="2" s="1"/>
  <c r="G1089" i="2"/>
  <c r="J1089" i="2" s="1"/>
  <c r="G1090" i="2"/>
  <c r="J1090" i="2" s="1"/>
  <c r="G1091" i="2"/>
  <c r="J1091" i="2" s="1"/>
  <c r="G1092" i="2"/>
  <c r="J1092" i="2" s="1"/>
  <c r="G1093" i="2"/>
  <c r="J1093" i="2" s="1"/>
  <c r="G1094" i="2"/>
  <c r="J1094" i="2" s="1"/>
  <c r="G1095" i="2"/>
  <c r="G1096" i="2"/>
  <c r="G1097" i="2"/>
  <c r="G1098" i="2"/>
  <c r="J1098" i="2" s="1"/>
  <c r="G1099" i="2"/>
  <c r="J1099" i="2" s="1"/>
  <c r="G1100" i="2"/>
  <c r="J1100" i="2" s="1"/>
  <c r="G1101" i="2"/>
  <c r="J1101" i="2" s="1"/>
  <c r="G1102" i="2"/>
  <c r="J1102" i="2" s="1"/>
  <c r="G1103" i="2"/>
  <c r="J1103" i="2" s="1"/>
  <c r="G1104" i="2"/>
  <c r="J1104" i="2" s="1"/>
  <c r="G1105" i="2"/>
  <c r="J1105" i="2" s="1"/>
  <c r="G1106" i="2"/>
  <c r="J1106" i="2" s="1"/>
  <c r="G1107" i="2"/>
  <c r="J1107" i="2" s="1"/>
  <c r="G1108" i="2"/>
  <c r="J1108" i="2" s="1"/>
  <c r="G1109" i="2"/>
  <c r="J1109" i="2" s="1"/>
  <c r="G1110" i="2"/>
  <c r="J1110" i="2" s="1"/>
  <c r="G1111" i="2"/>
  <c r="J1111" i="2" s="1"/>
  <c r="G1112" i="2"/>
  <c r="G1113" i="2"/>
  <c r="J1113" i="2" s="1"/>
  <c r="G1114" i="2"/>
  <c r="J1114" i="2" s="1"/>
  <c r="G1115" i="2"/>
  <c r="G1116" i="2"/>
  <c r="G1117" i="2"/>
  <c r="J1117" i="2" s="1"/>
  <c r="G1118" i="2"/>
  <c r="J1118" i="2" s="1"/>
  <c r="G1119" i="2"/>
  <c r="J1119" i="2" s="1"/>
  <c r="G1120" i="2"/>
  <c r="J1120" i="2" s="1"/>
  <c r="G1121" i="2"/>
  <c r="J1121" i="2" s="1"/>
  <c r="G1122" i="2"/>
  <c r="J1122" i="2" s="1"/>
  <c r="G1123" i="2"/>
  <c r="G1124" i="2"/>
  <c r="J1124" i="2" s="1"/>
  <c r="G1125" i="2"/>
  <c r="J1125" i="2" s="1"/>
  <c r="G1126" i="2"/>
  <c r="J1126" i="2" s="1"/>
  <c r="G1127" i="2"/>
  <c r="J1127" i="2" s="1"/>
  <c r="G1128" i="2"/>
  <c r="J1128" i="2" s="1"/>
  <c r="G1129" i="2"/>
  <c r="G1130" i="2"/>
  <c r="J1130" i="2" s="1"/>
  <c r="G1131" i="2"/>
  <c r="J1131" i="2" s="1"/>
  <c r="G1132" i="2"/>
  <c r="J1132" i="2" s="1"/>
  <c r="G1133" i="2"/>
  <c r="J1133" i="2" s="1"/>
  <c r="G1134" i="2"/>
  <c r="J1134" i="2" s="1"/>
  <c r="G1135" i="2"/>
  <c r="J1135" i="2" s="1"/>
  <c r="G1136" i="2"/>
  <c r="J1136" i="2" s="1"/>
  <c r="G1137" i="2"/>
  <c r="J1137" i="2" s="1"/>
  <c r="G1138" i="2"/>
  <c r="J1138" i="2" s="1"/>
  <c r="G1139" i="2"/>
  <c r="J1139" i="2" s="1"/>
  <c r="G1140" i="2"/>
  <c r="J1140" i="2" s="1"/>
  <c r="G1141" i="2"/>
  <c r="J1141" i="2" s="1"/>
  <c r="G1142" i="2"/>
  <c r="J1142" i="2" s="1"/>
  <c r="G1143" i="2"/>
  <c r="G1144" i="2"/>
  <c r="G1145" i="2"/>
  <c r="J1145" i="2" s="1"/>
  <c r="G1146" i="2"/>
  <c r="J1146" i="2" s="1"/>
  <c r="G1147" i="2"/>
  <c r="J1147" i="2" s="1"/>
  <c r="G1148" i="2"/>
  <c r="J1148" i="2" s="1"/>
  <c r="G1149" i="2"/>
  <c r="J1149" i="2" s="1"/>
  <c r="G1150" i="2"/>
  <c r="J1150" i="2" s="1"/>
  <c r="G1151" i="2"/>
  <c r="J1151" i="2" s="1"/>
  <c r="G1152" i="2"/>
  <c r="J1152" i="2" s="1"/>
  <c r="G1153" i="2"/>
  <c r="J1153" i="2" s="1"/>
  <c r="G1154" i="2"/>
  <c r="J1154" i="2" s="1"/>
  <c r="G1155" i="2"/>
  <c r="J1155" i="2" s="1"/>
  <c r="G1156" i="2"/>
  <c r="J1156" i="2" s="1"/>
  <c r="G1157" i="2"/>
  <c r="J1157" i="2" s="1"/>
  <c r="G1158" i="2"/>
  <c r="J1158" i="2" s="1"/>
  <c r="G1159" i="2"/>
  <c r="J1159" i="2" s="1"/>
  <c r="G1160" i="2"/>
  <c r="G1161" i="2"/>
  <c r="J1161" i="2" s="1"/>
  <c r="G1162" i="2"/>
  <c r="J1162" i="2" s="1"/>
  <c r="G1163" i="2"/>
  <c r="J1163" i="2" s="1"/>
  <c r="G1164" i="2"/>
  <c r="J1164" i="2" s="1"/>
  <c r="G1165" i="2"/>
  <c r="J1165" i="2" s="1"/>
  <c r="G1166" i="2"/>
  <c r="J1166" i="2" s="1"/>
  <c r="G1167" i="2"/>
  <c r="G1168" i="2"/>
  <c r="J1168" i="2" s="1"/>
  <c r="G1169" i="2"/>
  <c r="J1169" i="2" s="1"/>
  <c r="G1170" i="2"/>
  <c r="J1170" i="2" s="1"/>
  <c r="G1171" i="2"/>
  <c r="G1172" i="2"/>
  <c r="J1172" i="2" s="1"/>
  <c r="G1173" i="2"/>
  <c r="J1173" i="2" s="1"/>
  <c r="G1174" i="2"/>
  <c r="J1174" i="2" s="1"/>
  <c r="G1175" i="2"/>
  <c r="J1175" i="2" s="1"/>
  <c r="G1176" i="2"/>
  <c r="J1176" i="2" s="1"/>
  <c r="G1177" i="2"/>
  <c r="G1178" i="2"/>
  <c r="J1178" i="2" s="1"/>
  <c r="G1179" i="2"/>
  <c r="J1179" i="2" s="1"/>
  <c r="G1180" i="2"/>
  <c r="J1180" i="2" s="1"/>
  <c r="G1181" i="2"/>
  <c r="J1181" i="2" s="1"/>
  <c r="G1182" i="2"/>
  <c r="J1182" i="2" s="1"/>
  <c r="G1183" i="2"/>
  <c r="J1183" i="2" s="1"/>
  <c r="G1184" i="2"/>
  <c r="J1184" i="2" s="1"/>
  <c r="G1185" i="2"/>
  <c r="J1185" i="2" s="1"/>
  <c r="G1186" i="2"/>
  <c r="J1186" i="2" s="1"/>
  <c r="G1187" i="2"/>
  <c r="J1187" i="2" s="1"/>
  <c r="G1188" i="2"/>
  <c r="J1188" i="2" s="1"/>
  <c r="G1189" i="2"/>
  <c r="J1189" i="2" s="1"/>
  <c r="G1190" i="2"/>
  <c r="J1190" i="2" s="1"/>
  <c r="G1191" i="2"/>
  <c r="J1191" i="2" s="1"/>
  <c r="G1192" i="2"/>
  <c r="J1192" i="2" s="1"/>
  <c r="G1193" i="2"/>
  <c r="G1194" i="2"/>
  <c r="G1195" i="2"/>
  <c r="G1196" i="2"/>
  <c r="G1197" i="2"/>
  <c r="J1197" i="2" s="1"/>
  <c r="G1198" i="2"/>
  <c r="J1198" i="2" s="1"/>
  <c r="G1199" i="2"/>
  <c r="J1199" i="2" s="1"/>
  <c r="G1200" i="2"/>
  <c r="J1200" i="2" s="1"/>
  <c r="G1201" i="2"/>
  <c r="J1201" i="2" s="1"/>
  <c r="G1202" i="2"/>
  <c r="J1202" i="2" s="1"/>
  <c r="G1203" i="2"/>
  <c r="J1203" i="2" s="1"/>
  <c r="G1204" i="2"/>
  <c r="J1204" i="2" s="1"/>
  <c r="G1205" i="2"/>
  <c r="G1206" i="2"/>
  <c r="J1206" i="2" s="1"/>
  <c r="G1207" i="2"/>
  <c r="J1207" i="2" s="1"/>
  <c r="G1208" i="2"/>
  <c r="G1209" i="2"/>
  <c r="J1209" i="2" s="1"/>
  <c r="G1210" i="2"/>
  <c r="J1210" i="2" s="1"/>
  <c r="G1211" i="2"/>
  <c r="J1211" i="2" s="1"/>
  <c r="G1212" i="2"/>
  <c r="J1212" i="2" s="1"/>
  <c r="G1213" i="2"/>
  <c r="J1213" i="2" s="1"/>
  <c r="G1214" i="2"/>
  <c r="J1214" i="2" s="1"/>
  <c r="G1215" i="2"/>
  <c r="G1216" i="2"/>
  <c r="J1216" i="2" s="1"/>
  <c r="G1217" i="2"/>
  <c r="J1217" i="2" s="1"/>
  <c r="G1218" i="2"/>
  <c r="J1218" i="2" s="1"/>
  <c r="G1219" i="2"/>
  <c r="J1219" i="2" s="1"/>
  <c r="G1220" i="2"/>
  <c r="J1220" i="2" s="1"/>
  <c r="G1221" i="2"/>
  <c r="J1221" i="2" s="1"/>
  <c r="G1222" i="2"/>
  <c r="J1222" i="2" s="1"/>
  <c r="G1223" i="2"/>
  <c r="J1223" i="2" s="1"/>
  <c r="G1224" i="2"/>
  <c r="J1224" i="2" s="1"/>
  <c r="G1225" i="2"/>
  <c r="G1226" i="2"/>
  <c r="G1227" i="2"/>
  <c r="J1227" i="2" s="1"/>
  <c r="G1228" i="2"/>
  <c r="J1228" i="2" s="1"/>
  <c r="G1229" i="2"/>
  <c r="J1229" i="2" s="1"/>
  <c r="G1230" i="2"/>
  <c r="J1230" i="2" s="1"/>
  <c r="G1231" i="2"/>
  <c r="J1231" i="2" s="1"/>
  <c r="G1232" i="2"/>
  <c r="J1232" i="2" s="1"/>
  <c r="G1233" i="2"/>
  <c r="J1233" i="2" s="1"/>
  <c r="G1234" i="2"/>
  <c r="J1234" i="2" s="1"/>
  <c r="G1235" i="2"/>
  <c r="J1235" i="2" s="1"/>
  <c r="G1236" i="2"/>
  <c r="J1236" i="2" s="1"/>
  <c r="G1237" i="2"/>
  <c r="J1237" i="2" s="1"/>
  <c r="G1238" i="2"/>
  <c r="J1238" i="2" s="1"/>
  <c r="G1239" i="2"/>
  <c r="J1239" i="2" s="1"/>
  <c r="G1240" i="2"/>
  <c r="G1241" i="2"/>
  <c r="G1242" i="2"/>
  <c r="G1243" i="2"/>
  <c r="J1243" i="2" s="1"/>
  <c r="G1244" i="2"/>
  <c r="J1244" i="2" s="1"/>
  <c r="G1245" i="2"/>
  <c r="J1245" i="2" s="1"/>
  <c r="G1246" i="2"/>
  <c r="J1246" i="2" s="1"/>
  <c r="G1247" i="2"/>
  <c r="J1247" i="2" s="1"/>
  <c r="G1248" i="2"/>
  <c r="J1248" i="2" s="1"/>
  <c r="G1249" i="2"/>
  <c r="J1249" i="2" s="1"/>
  <c r="G1250" i="2"/>
  <c r="J1250" i="2" s="1"/>
  <c r="G1251" i="2"/>
  <c r="J1251" i="2" s="1"/>
  <c r="G1252" i="2"/>
  <c r="J1252" i="2" s="1"/>
  <c r="G1253" i="2"/>
  <c r="J1253" i="2" s="1"/>
  <c r="G1254" i="2"/>
  <c r="J1254" i="2" s="1"/>
  <c r="G1255" i="2"/>
  <c r="J1255" i="2" s="1"/>
  <c r="G1256" i="2"/>
  <c r="J1256" i="2" s="1"/>
  <c r="G1257" i="2"/>
  <c r="G1258" i="2"/>
  <c r="J1258" i="2" s="1"/>
  <c r="G1259" i="2"/>
  <c r="J1259" i="2" s="1"/>
  <c r="G1260" i="2"/>
  <c r="J1260" i="2" s="1"/>
  <c r="G1261" i="2"/>
  <c r="J1261" i="2" s="1"/>
  <c r="G1262" i="2"/>
  <c r="J1262" i="2" s="1"/>
  <c r="G1263" i="2"/>
  <c r="G1264" i="2"/>
  <c r="J1264" i="2" s="1"/>
  <c r="G1265" i="2"/>
  <c r="J1265" i="2" s="1"/>
  <c r="G1266" i="2"/>
  <c r="J1266" i="2" s="1"/>
  <c r="G1267" i="2"/>
  <c r="J1267" i="2" s="1"/>
  <c r="G1268" i="2"/>
  <c r="G1269" i="2"/>
  <c r="G1270" i="2"/>
  <c r="J1270" i="2" s="1"/>
  <c r="G1271" i="2"/>
  <c r="J1271" i="2" s="1"/>
  <c r="G1272" i="2"/>
  <c r="J1272" i="2" s="1"/>
  <c r="G1273" i="2"/>
  <c r="J1273" i="2" s="1"/>
  <c r="G1274" i="2"/>
  <c r="J1274" i="2" s="1"/>
  <c r="G1275" i="2"/>
  <c r="J1275" i="2" s="1"/>
  <c r="G1276" i="2"/>
  <c r="J1276" i="2" s="1"/>
  <c r="G1277" i="2"/>
  <c r="J1277" i="2" s="1"/>
  <c r="G1278" i="2"/>
  <c r="J1278" i="2" s="1"/>
  <c r="G1279" i="2"/>
  <c r="G1280" i="2"/>
  <c r="J1280" i="2" s="1"/>
  <c r="G1281" i="2"/>
  <c r="J1281" i="2" s="1"/>
  <c r="G1282" i="2"/>
  <c r="J1282" i="2" s="1"/>
  <c r="G1283" i="2"/>
  <c r="J1283" i="2" s="1"/>
  <c r="G1284" i="2"/>
  <c r="J1284" i="2" s="1"/>
  <c r="G1285" i="2"/>
  <c r="J1285" i="2" s="1"/>
  <c r="G1286" i="2"/>
  <c r="J1286" i="2" s="1"/>
  <c r="G1287" i="2"/>
  <c r="G1288" i="2"/>
  <c r="G1289" i="2"/>
  <c r="G1290" i="2"/>
  <c r="G1291" i="2"/>
  <c r="J1291" i="2" s="1"/>
  <c r="G1292" i="2"/>
  <c r="J1292" i="2" s="1"/>
  <c r="G1293" i="2"/>
  <c r="J1293" i="2" s="1"/>
  <c r="G1294" i="2"/>
  <c r="J1294" i="2" s="1"/>
  <c r="G1295" i="2"/>
  <c r="J1295" i="2" s="1"/>
  <c r="G1296" i="2"/>
  <c r="J1296" i="2" s="1"/>
  <c r="G1297" i="2"/>
  <c r="J1297" i="2" s="1"/>
  <c r="G1298" i="2"/>
  <c r="J1298" i="2" s="1"/>
  <c r="G1299" i="2"/>
  <c r="J1299" i="2" s="1"/>
  <c r="G1300" i="2"/>
  <c r="J1300" i="2" s="1"/>
  <c r="G1301" i="2"/>
  <c r="J1301" i="2" s="1"/>
  <c r="G1302" i="2"/>
  <c r="J1302" i="2" s="1"/>
  <c r="G1303" i="2"/>
  <c r="J1303" i="2" s="1"/>
  <c r="G1304" i="2"/>
  <c r="G1305" i="2"/>
  <c r="G1306" i="2"/>
  <c r="G1307" i="2"/>
  <c r="J1307" i="2" s="1"/>
  <c r="G1308" i="2"/>
  <c r="J1308" i="2" s="1"/>
  <c r="G1309" i="2"/>
  <c r="J1309" i="2" s="1"/>
  <c r="G1310" i="2"/>
  <c r="J1310" i="2" s="1"/>
  <c r="G1311" i="2"/>
  <c r="J1311" i="2" s="1"/>
  <c r="G1312" i="2"/>
  <c r="G1313" i="2"/>
  <c r="G1314" i="2"/>
  <c r="J1314" i="2" s="1"/>
  <c r="G1315" i="2"/>
  <c r="J1315" i="2" s="1"/>
  <c r="G1316" i="2"/>
  <c r="J1316" i="2" s="1"/>
  <c r="G1317" i="2"/>
  <c r="J1317" i="2" s="1"/>
  <c r="G1318" i="2"/>
  <c r="J1318" i="2" s="1"/>
  <c r="G1319" i="2"/>
  <c r="J1319" i="2" s="1"/>
  <c r="G1320" i="2"/>
  <c r="J1320" i="2" s="1"/>
  <c r="G1321" i="2"/>
  <c r="J1321" i="2" s="1"/>
  <c r="G1322" i="2"/>
  <c r="J1322" i="2" s="1"/>
  <c r="G1323" i="2"/>
  <c r="J1323" i="2" s="1"/>
  <c r="G1324" i="2"/>
  <c r="J1324" i="2" s="1"/>
  <c r="G1325" i="2"/>
  <c r="J1325" i="2" s="1"/>
  <c r="G1326" i="2"/>
  <c r="J1326" i="2" s="1"/>
  <c r="G1327" i="2"/>
  <c r="G1328" i="2"/>
  <c r="J1328" i="2" s="1"/>
  <c r="G1329" i="2"/>
  <c r="J1329" i="2" s="1"/>
  <c r="G1330" i="2"/>
  <c r="J1330" i="2" s="1"/>
  <c r="G1331" i="2"/>
  <c r="J1331" i="2" s="1"/>
  <c r="G1332" i="2"/>
  <c r="J1332" i="2" s="1"/>
  <c r="G1333" i="2"/>
  <c r="J1333" i="2" s="1"/>
  <c r="G1334" i="2"/>
  <c r="J1334" i="2" s="1"/>
  <c r="G1335" i="2"/>
  <c r="G1336" i="2"/>
  <c r="G1337" i="2"/>
  <c r="J1337" i="2" s="1"/>
  <c r="G1338" i="2"/>
  <c r="J1338" i="2" s="1"/>
  <c r="G1339" i="2"/>
  <c r="J1339" i="2" s="1"/>
  <c r="G1340" i="2"/>
  <c r="J1340" i="2" s="1"/>
  <c r="G1341" i="2"/>
  <c r="J1341" i="2" s="1"/>
  <c r="G1342" i="2"/>
  <c r="J1342" i="2" s="1"/>
  <c r="G1343" i="2"/>
  <c r="G1344" i="2"/>
  <c r="J1344" i="2" s="1"/>
  <c r="G1345" i="2"/>
  <c r="J1345" i="2" s="1"/>
  <c r="G1346" i="2"/>
  <c r="J1346" i="2" s="1"/>
  <c r="G1347" i="2"/>
  <c r="J1347" i="2" s="1"/>
  <c r="G1348" i="2"/>
  <c r="J1348" i="2" s="1"/>
  <c r="G1349" i="2"/>
  <c r="J1349" i="2" s="1"/>
  <c r="G1350" i="2"/>
  <c r="J1350" i="2" s="1"/>
  <c r="G1351" i="2"/>
  <c r="G1352" i="2"/>
  <c r="G1353" i="2"/>
  <c r="G1354" i="2"/>
  <c r="J1354" i="2" s="1"/>
  <c r="G1355" i="2"/>
  <c r="J1355" i="2" s="1"/>
  <c r="G1356" i="2"/>
  <c r="J1356" i="2" s="1"/>
  <c r="G1357" i="2"/>
  <c r="J1357" i="2" s="1"/>
  <c r="G1358" i="2"/>
  <c r="J1358" i="2" s="1"/>
  <c r="G1359" i="2"/>
  <c r="J1359" i="2" s="1"/>
  <c r="G1360" i="2"/>
  <c r="G1361" i="2"/>
  <c r="G1362" i="2"/>
  <c r="J1362" i="2" s="1"/>
  <c r="G1363" i="2"/>
  <c r="J1363" i="2" s="1"/>
  <c r="G1364" i="2"/>
  <c r="J1364" i="2" s="1"/>
  <c r="G1365" i="2"/>
  <c r="J1365" i="2" s="1"/>
  <c r="G1366" i="2"/>
  <c r="J1366" i="2" s="1"/>
  <c r="G1367" i="2"/>
  <c r="J1367" i="2" s="1"/>
  <c r="G1368" i="2"/>
  <c r="G1369" i="2"/>
  <c r="J1369" i="2" s="1"/>
  <c r="G1370" i="2"/>
  <c r="J1370" i="2" s="1"/>
  <c r="G1371" i="2"/>
  <c r="G1372" i="2"/>
  <c r="G1373" i="2"/>
  <c r="J1373" i="2" s="1"/>
  <c r="G1374" i="2"/>
  <c r="J1374" i="2" s="1"/>
  <c r="G1375" i="2"/>
  <c r="J1375" i="2" s="1"/>
  <c r="G1376" i="2"/>
  <c r="G1377" i="2"/>
  <c r="G1378" i="2"/>
  <c r="J1378" i="2" s="1"/>
  <c r="G1379" i="2"/>
  <c r="J1379" i="2" s="1"/>
  <c r="G1380" i="2"/>
  <c r="J1380" i="2" s="1"/>
  <c r="G1381" i="2"/>
  <c r="J1381" i="2" s="1"/>
  <c r="G1382" i="2"/>
  <c r="J1382" i="2" s="1"/>
  <c r="G1383" i="2"/>
  <c r="J1383" i="2" s="1"/>
  <c r="G1384" i="2"/>
  <c r="J1384" i="2" s="1"/>
  <c r="G1385" i="2"/>
  <c r="G1386" i="2"/>
  <c r="J1386" i="2" s="1"/>
  <c r="G1387" i="2"/>
  <c r="J1387" i="2" s="1"/>
  <c r="G1388" i="2"/>
  <c r="J1388" i="2" s="1"/>
  <c r="G1389" i="2"/>
  <c r="J1389" i="2" s="1"/>
  <c r="G1390" i="2"/>
  <c r="J1390" i="2" s="1"/>
  <c r="G1391" i="2"/>
  <c r="G1392" i="2"/>
  <c r="J1392" i="2" s="1"/>
  <c r="G1393" i="2"/>
  <c r="J1393" i="2" s="1"/>
  <c r="G1394" i="2"/>
  <c r="J1394" i="2" s="1"/>
  <c r="G1395" i="2"/>
  <c r="J1395" i="2" s="1"/>
  <c r="G1396" i="2"/>
  <c r="J1396" i="2" s="1"/>
  <c r="G1397" i="2"/>
  <c r="J1397" i="2" s="1"/>
  <c r="G1398" i="2"/>
  <c r="J1398" i="2" s="1"/>
  <c r="G1399" i="2"/>
  <c r="G1400" i="2"/>
  <c r="G1401" i="2"/>
  <c r="J1401" i="2" s="1"/>
  <c r="G1402" i="2"/>
  <c r="J1402" i="2" s="1"/>
  <c r="G1403" i="2"/>
  <c r="J1403" i="2" s="1"/>
  <c r="G1404" i="2"/>
  <c r="J1404" i="2" s="1"/>
  <c r="G1405" i="2"/>
  <c r="J1405" i="2" s="1"/>
  <c r="G1406" i="2"/>
  <c r="J1406" i="2" s="1"/>
  <c r="G1407" i="2"/>
  <c r="J1407" i="2" s="1"/>
  <c r="G1408" i="2"/>
  <c r="G1409" i="2"/>
  <c r="G1410" i="2"/>
  <c r="J1410" i="2" s="1"/>
  <c r="G1411" i="2"/>
  <c r="J1411" i="2" s="1"/>
  <c r="G1412" i="2"/>
  <c r="J1412" i="2" s="1"/>
  <c r="G1413" i="2"/>
  <c r="J1413" i="2" s="1"/>
  <c r="G1414" i="2"/>
  <c r="J1414" i="2" s="1"/>
  <c r="G1415" i="2"/>
  <c r="G1416" i="2"/>
  <c r="G1417" i="2"/>
  <c r="J1417" i="2" s="1"/>
  <c r="G1418" i="2"/>
  <c r="J1418" i="2" s="1"/>
  <c r="G1419" i="2"/>
  <c r="J1419" i="2" s="1"/>
  <c r="G1420" i="2"/>
  <c r="J1420" i="2" s="1"/>
  <c r="G1421" i="2"/>
  <c r="J1421" i="2" s="1"/>
  <c r="G1422" i="2"/>
  <c r="J1422" i="2" s="1"/>
  <c r="G1423" i="2"/>
  <c r="G1424" i="2"/>
  <c r="G1425" i="2"/>
  <c r="G1426" i="2"/>
  <c r="J1426" i="2" s="1"/>
  <c r="G1427" i="2"/>
  <c r="J1427" i="2" s="1"/>
  <c r="G1428" i="2"/>
  <c r="J1428" i="2" s="1"/>
  <c r="G1429" i="2"/>
  <c r="J1429" i="2" s="1"/>
  <c r="G1430" i="2"/>
  <c r="J1430" i="2" s="1"/>
  <c r="G1431" i="2"/>
  <c r="J1431" i="2" s="1"/>
  <c r="G1432" i="2"/>
  <c r="J1432" i="2" s="1"/>
  <c r="G1433" i="2"/>
  <c r="G1434" i="2"/>
  <c r="J1434" i="2" s="1"/>
  <c r="G1435" i="2"/>
  <c r="G1436" i="2"/>
  <c r="J1436" i="2" s="1"/>
  <c r="G1437" i="2"/>
  <c r="J1437" i="2" s="1"/>
  <c r="G1438" i="2"/>
  <c r="J1438" i="2" s="1"/>
  <c r="G1439" i="2"/>
  <c r="J1439" i="2" s="1"/>
  <c r="G1440" i="2"/>
  <c r="G1441" i="2"/>
  <c r="G1442" i="2"/>
  <c r="J1442" i="2" s="1"/>
  <c r="G1443" i="2"/>
  <c r="J1443" i="2" s="1"/>
  <c r="G1444" i="2"/>
  <c r="J1444" i="2" s="1"/>
  <c r="G1445" i="2"/>
  <c r="J1445" i="2" s="1"/>
  <c r="G1446" i="2"/>
  <c r="J1446" i="2" s="1"/>
  <c r="G1447" i="2"/>
  <c r="J1447" i="2" s="1"/>
  <c r="G1448" i="2"/>
  <c r="J1448" i="2" s="1"/>
  <c r="G1449" i="2"/>
  <c r="G1450" i="2"/>
  <c r="J1450" i="2" s="1"/>
  <c r="G1451" i="2"/>
  <c r="J1451" i="2" s="1"/>
  <c r="G1452" i="2"/>
  <c r="J1452" i="2" s="1"/>
  <c r="G1453" i="2"/>
  <c r="J1453" i="2" s="1"/>
  <c r="G1454" i="2"/>
  <c r="J1454" i="2" s="1"/>
  <c r="G1455" i="2"/>
  <c r="J1455" i="2" s="1"/>
  <c r="G1456" i="2"/>
  <c r="J1456" i="2" s="1"/>
  <c r="G1457" i="2"/>
  <c r="J1457" i="2" s="1"/>
  <c r="G1458" i="2"/>
  <c r="G1459" i="2"/>
  <c r="G1460" i="2"/>
  <c r="J1460" i="2" s="1"/>
  <c r="G1461" i="2"/>
  <c r="J1461" i="2" s="1"/>
  <c r="G1462" i="2"/>
  <c r="J1462" i="2" s="1"/>
  <c r="G1463" i="2"/>
  <c r="G1464" i="2"/>
  <c r="G1465" i="2"/>
  <c r="J1465" i="2" s="1"/>
  <c r="G1466" i="2"/>
  <c r="J1466" i="2" s="1"/>
  <c r="G1467" i="2"/>
  <c r="J1467" i="2" s="1"/>
  <c r="G1468" i="2"/>
  <c r="J1468" i="2" s="1"/>
  <c r="G1469" i="2"/>
  <c r="J1469" i="2" s="1"/>
  <c r="G1470" i="2"/>
  <c r="J1470" i="2" s="1"/>
  <c r="G1471" i="2"/>
  <c r="J1471" i="2" s="1"/>
  <c r="G1472" i="2"/>
  <c r="G1473" i="2"/>
  <c r="G1474" i="2"/>
  <c r="J1474" i="2" s="1"/>
  <c r="G1475" i="2"/>
  <c r="J1475" i="2" s="1"/>
  <c r="G1476" i="2"/>
  <c r="J1476" i="2" s="1"/>
  <c r="G1477" i="2"/>
  <c r="J1477" i="2" s="1"/>
  <c r="G1478" i="2"/>
  <c r="J1478" i="2" s="1"/>
  <c r="G1479" i="2"/>
  <c r="J1479" i="2" s="1"/>
  <c r="G1480" i="2"/>
  <c r="J1480" i="2" s="1"/>
  <c r="G1481" i="2"/>
  <c r="G1482" i="2"/>
  <c r="G1483" i="2"/>
  <c r="J1483" i="2" s="1"/>
  <c r="G1484" i="2"/>
  <c r="J1484" i="2" s="1"/>
  <c r="G1485" i="2"/>
  <c r="J1485" i="2" s="1"/>
  <c r="G1486" i="2"/>
  <c r="J1486" i="2" s="1"/>
  <c r="G1487" i="2"/>
  <c r="G1488" i="2"/>
  <c r="G1489" i="2"/>
  <c r="G1490" i="2"/>
  <c r="J1490" i="2" s="1"/>
  <c r="G1491" i="2"/>
  <c r="J1491" i="2" s="1"/>
  <c r="G1492" i="2"/>
  <c r="J1492" i="2" s="1"/>
  <c r="G1493" i="2"/>
  <c r="J1493" i="2" s="1"/>
  <c r="G1494" i="2"/>
  <c r="J1494" i="2" s="1"/>
  <c r="G1495" i="2"/>
  <c r="J1495" i="2" s="1"/>
  <c r="G1496" i="2"/>
  <c r="J1496" i="2" s="1"/>
  <c r="G1497" i="2"/>
  <c r="G1498" i="2"/>
  <c r="J1498" i="2" s="1"/>
  <c r="G1499" i="2"/>
  <c r="J1499" i="2" s="1"/>
  <c r="G1500" i="2"/>
  <c r="J1500" i="2" s="1"/>
  <c r="G1501" i="2"/>
  <c r="J1501" i="2" s="1"/>
  <c r="G1502" i="2"/>
  <c r="J1502" i="2" s="1"/>
  <c r="G1503" i="2"/>
  <c r="J1503" i="2" s="1"/>
  <c r="G1504" i="2"/>
  <c r="J1504" i="2" s="1"/>
  <c r="G1505" i="2"/>
  <c r="J1505" i="2" s="1"/>
  <c r="G1506" i="2"/>
  <c r="G1507" i="2"/>
  <c r="G1508" i="2"/>
  <c r="J1508" i="2" s="1"/>
  <c r="G1509" i="2"/>
  <c r="J1509" i="2" s="1"/>
  <c r="G1510" i="2"/>
  <c r="J1510" i="2" s="1"/>
  <c r="G1511" i="2"/>
  <c r="J1511" i="2" s="1"/>
  <c r="G1512" i="2"/>
  <c r="J1512" i="2" s="1"/>
  <c r="G1513" i="2"/>
  <c r="G1514" i="2"/>
  <c r="J1514" i="2" s="1"/>
  <c r="G1515" i="2"/>
  <c r="J1515" i="2" s="1"/>
  <c r="G1516" i="2"/>
  <c r="J1516" i="2" s="1"/>
  <c r="G1517" i="2"/>
  <c r="J1517" i="2" s="1"/>
  <c r="G1518" i="2"/>
  <c r="J1518" i="2" s="1"/>
  <c r="G1519" i="2"/>
  <c r="G1520" i="2"/>
  <c r="J1520" i="2" s="1"/>
  <c r="G1521" i="2"/>
  <c r="J1521" i="2" s="1"/>
  <c r="G1522" i="2"/>
  <c r="G1523" i="2"/>
  <c r="J1523" i="2" s="1"/>
  <c r="G1524" i="2"/>
  <c r="J1524" i="2" s="1"/>
  <c r="G1525" i="2"/>
  <c r="J1525" i="2" s="1"/>
  <c r="G1526" i="2"/>
  <c r="J1526" i="2" s="1"/>
  <c r="G1527" i="2"/>
  <c r="J1527" i="2" s="1"/>
  <c r="G1528" i="2"/>
  <c r="J1528" i="2" s="1"/>
  <c r="G1529" i="2"/>
  <c r="J1529" i="2" s="1"/>
  <c r="G1530" i="2"/>
  <c r="J1530" i="2" s="1"/>
  <c r="G1531" i="2"/>
  <c r="J1531" i="2" s="1"/>
  <c r="G1532" i="2"/>
  <c r="J1532" i="2" s="1"/>
  <c r="G1533" i="2"/>
  <c r="J1533" i="2" s="1"/>
  <c r="G1534" i="2"/>
  <c r="J1534" i="2" s="1"/>
  <c r="G1535" i="2"/>
  <c r="J1535" i="2" s="1"/>
  <c r="G1536" i="2"/>
  <c r="G1537" i="2"/>
  <c r="G1538" i="2"/>
  <c r="J1538" i="2" s="1"/>
  <c r="G1539" i="2"/>
  <c r="J1539" i="2" s="1"/>
  <c r="G1540" i="2"/>
  <c r="J1540" i="2" s="1"/>
  <c r="G1541" i="2"/>
  <c r="J1541" i="2" s="1"/>
  <c r="G1542" i="2"/>
  <c r="J1542" i="2" s="1"/>
  <c r="G1543" i="2"/>
  <c r="J1543" i="2" s="1"/>
  <c r="G1544" i="2"/>
  <c r="J1544" i="2" s="1"/>
  <c r="G1545" i="2"/>
  <c r="G1546" i="2"/>
  <c r="G1547" i="2"/>
  <c r="J1547" i="2" s="1"/>
  <c r="G1548" i="2"/>
  <c r="J1548" i="2" s="1"/>
  <c r="G1549" i="2"/>
  <c r="G1550" i="2"/>
  <c r="J1550" i="2" s="1"/>
  <c r="G1551" i="2"/>
  <c r="G1552" i="2"/>
  <c r="J1552" i="2" s="1"/>
  <c r="G1553" i="2"/>
  <c r="J1553" i="2" s="1"/>
  <c r="G1554" i="2"/>
  <c r="J1554" i="2" s="1"/>
  <c r="G1555" i="2"/>
  <c r="J1555" i="2" s="1"/>
  <c r="G1556" i="2"/>
  <c r="J1556" i="2" s="1"/>
  <c r="G1557" i="2"/>
  <c r="J1557" i="2" s="1"/>
  <c r="G1558" i="2"/>
  <c r="J1558" i="2" s="1"/>
  <c r="G1559" i="2"/>
  <c r="J1559" i="2" s="1"/>
  <c r="G1560" i="2"/>
  <c r="J1560" i="2" s="1"/>
  <c r="G1561" i="2"/>
  <c r="G1562" i="2"/>
  <c r="J1562" i="2" s="1"/>
  <c r="G1563" i="2"/>
  <c r="J1563" i="2" s="1"/>
  <c r="G1564" i="2"/>
  <c r="J1564" i="2" s="1"/>
  <c r="G1565" i="2"/>
  <c r="J1565" i="2" s="1"/>
  <c r="G1566" i="2"/>
  <c r="J1566" i="2" s="1"/>
  <c r="G1567" i="2"/>
  <c r="J1567" i="2" s="1"/>
  <c r="G1568" i="2"/>
  <c r="G1569" i="2"/>
  <c r="G1570" i="2"/>
  <c r="G1571" i="2"/>
  <c r="G1572" i="2"/>
  <c r="J1572" i="2" s="1"/>
  <c r="G1573" i="2"/>
  <c r="J1573" i="2" s="1"/>
  <c r="G1574" i="2"/>
  <c r="J1574" i="2" s="1"/>
  <c r="G1575" i="2"/>
  <c r="J1575" i="2" s="1"/>
  <c r="G1576" i="2"/>
  <c r="J1576" i="2" s="1"/>
  <c r="G1577" i="2"/>
  <c r="J1577" i="2" s="1"/>
  <c r="G1578" i="2"/>
  <c r="J1578" i="2" s="1"/>
  <c r="G1579" i="2"/>
  <c r="J1579" i="2" s="1"/>
  <c r="G1580" i="2"/>
  <c r="J1580" i="2" s="1"/>
  <c r="G1581" i="2"/>
  <c r="J1581" i="2" s="1"/>
  <c r="G1582" i="2"/>
  <c r="J1582" i="2" s="1"/>
  <c r="G1583" i="2"/>
  <c r="G1584" i="2"/>
  <c r="J1584" i="2" s="1"/>
  <c r="G1585" i="2"/>
  <c r="J1585" i="2" s="1"/>
  <c r="G1586" i="2"/>
  <c r="G1587" i="2"/>
  <c r="J1587" i="2" s="1"/>
  <c r="G1588" i="2"/>
  <c r="J1588" i="2" s="1"/>
  <c r="G1589" i="2"/>
  <c r="J1589" i="2" s="1"/>
  <c r="G1590" i="2"/>
  <c r="J1590" i="2" s="1"/>
  <c r="G1591" i="2"/>
  <c r="J1591" i="2" s="1"/>
  <c r="G1592" i="2"/>
  <c r="J1592" i="2" s="1"/>
  <c r="G1593" i="2"/>
  <c r="J1593" i="2" s="1"/>
  <c r="G1594" i="2"/>
  <c r="J1594" i="2" s="1"/>
  <c r="G1595" i="2"/>
  <c r="J1595" i="2" s="1"/>
  <c r="G1596" i="2"/>
  <c r="J1596" i="2" s="1"/>
  <c r="G1597" i="2"/>
  <c r="J1597" i="2" s="1"/>
  <c r="G1598" i="2"/>
  <c r="J1598" i="2" s="1"/>
  <c r="G1599" i="2"/>
  <c r="J1599" i="2" s="1"/>
  <c r="G1600" i="2"/>
  <c r="J1600" i="2" s="1"/>
  <c r="G1601" i="2"/>
  <c r="J1601" i="2" s="1"/>
  <c r="G1602" i="2"/>
  <c r="J1602" i="2" s="1"/>
  <c r="G1603" i="2"/>
  <c r="J1603" i="2" s="1"/>
  <c r="G1604" i="2"/>
  <c r="J1604" i="2" s="1"/>
  <c r="G1605" i="2"/>
  <c r="J1605" i="2" s="1"/>
  <c r="G1606" i="2"/>
  <c r="J1606" i="2" s="1"/>
  <c r="G1607" i="2"/>
  <c r="J1607" i="2" s="1"/>
  <c r="G1608" i="2"/>
  <c r="J1608" i="2" s="1"/>
  <c r="G1609" i="2"/>
  <c r="G1610" i="2"/>
  <c r="G1611" i="2"/>
  <c r="J1611" i="2" s="1"/>
  <c r="G1612" i="2"/>
  <c r="J1612" i="2" s="1"/>
  <c r="G1613" i="2"/>
  <c r="J1613" i="2" s="1"/>
  <c r="G1614" i="2"/>
  <c r="J1614" i="2" s="1"/>
  <c r="G1615" i="2"/>
  <c r="J1615" i="2" s="1"/>
  <c r="G1616" i="2"/>
  <c r="G1617" i="2"/>
  <c r="G1618" i="2"/>
  <c r="J1618" i="2" s="1"/>
  <c r="G1619" i="2"/>
  <c r="J1619" i="2" s="1"/>
  <c r="G1620" i="2"/>
  <c r="J1620" i="2" s="1"/>
  <c r="G1621" i="2"/>
  <c r="J1621" i="2" s="1"/>
  <c r="G1622" i="2"/>
  <c r="J1622" i="2" s="1"/>
  <c r="G1623" i="2"/>
  <c r="J1623" i="2" s="1"/>
  <c r="G1624" i="2"/>
  <c r="J1624" i="2" s="1"/>
  <c r="G1625" i="2"/>
  <c r="J1625" i="2" s="1"/>
  <c r="G1626" i="2"/>
  <c r="J1626" i="2" s="1"/>
  <c r="G1627" i="2"/>
  <c r="J1627" i="2" s="1"/>
  <c r="G1628" i="2"/>
  <c r="J1628" i="2" s="1"/>
  <c r="G1629" i="2"/>
  <c r="J1629" i="2" s="1"/>
  <c r="G1630" i="2"/>
  <c r="G1631" i="2"/>
  <c r="G1632" i="2"/>
  <c r="G1633" i="2"/>
  <c r="G1634" i="2"/>
  <c r="J1634" i="2" s="1"/>
  <c r="G1635" i="2"/>
  <c r="J1635" i="2" s="1"/>
  <c r="G1636" i="2"/>
  <c r="J1636" i="2" s="1"/>
  <c r="G1637" i="2"/>
  <c r="J1637" i="2" s="1"/>
  <c r="G1638" i="2"/>
  <c r="J1638" i="2" s="1"/>
  <c r="G1639" i="2"/>
  <c r="J1639" i="2" s="1"/>
  <c r="G1640" i="2"/>
  <c r="G1641" i="2"/>
  <c r="G1642" i="2"/>
  <c r="J1642" i="2" s="1"/>
  <c r="G1643" i="2"/>
  <c r="J1643" i="2" s="1"/>
  <c r="G1644" i="2"/>
  <c r="J1644" i="2" s="1"/>
  <c r="G1645" i="2"/>
  <c r="J1645" i="2" s="1"/>
  <c r="G1646" i="2"/>
  <c r="J1646" i="2" s="1"/>
  <c r="G1647" i="2"/>
  <c r="J1647" i="2" s="1"/>
  <c r="G1648" i="2"/>
  <c r="G1649" i="2"/>
  <c r="G1650" i="2"/>
  <c r="J1650" i="2" s="1"/>
  <c r="G1651" i="2"/>
  <c r="J1651" i="2" s="1"/>
  <c r="G1652" i="2"/>
  <c r="J1652" i="2" s="1"/>
  <c r="G1653" i="2"/>
  <c r="J1653" i="2" s="1"/>
  <c r="G1654" i="2"/>
  <c r="G1655" i="2"/>
  <c r="G1656" i="2"/>
  <c r="J1656" i="2" s="1"/>
  <c r="G1657" i="2"/>
  <c r="J1657" i="2" s="1"/>
  <c r="G1658" i="2"/>
  <c r="J1658" i="2" s="1"/>
  <c r="G1659" i="2"/>
  <c r="J1659" i="2" s="1"/>
  <c r="G1660" i="2"/>
  <c r="J1660" i="2" s="1"/>
  <c r="G1661" i="2"/>
  <c r="J1661" i="2" s="1"/>
  <c r="G1662" i="2"/>
  <c r="J1662" i="2" s="1"/>
  <c r="G1663" i="2"/>
  <c r="G1664" i="2"/>
  <c r="J1664" i="2" s="1"/>
  <c r="G1665" i="2"/>
  <c r="J1665" i="2" s="1"/>
  <c r="G1666" i="2"/>
  <c r="J1666" i="2" s="1"/>
  <c r="G1667" i="2"/>
  <c r="J1667" i="2" s="1"/>
  <c r="G1668" i="2"/>
  <c r="J1668" i="2" s="1"/>
  <c r="G1669" i="2"/>
  <c r="J1669" i="2" s="1"/>
  <c r="G1670" i="2"/>
  <c r="J1670" i="2" s="1"/>
  <c r="G1671" i="2"/>
  <c r="G1672" i="2"/>
  <c r="G1673" i="2"/>
  <c r="G1674" i="2"/>
  <c r="J1674" i="2" s="1"/>
  <c r="G1675" i="2"/>
  <c r="J1675" i="2" s="1"/>
  <c r="G1676" i="2"/>
  <c r="J1676" i="2" s="1"/>
  <c r="G1677" i="2"/>
  <c r="J1677" i="2" s="1"/>
  <c r="G1678" i="2"/>
  <c r="J1678" i="2" s="1"/>
  <c r="G1679" i="2"/>
  <c r="J1679" i="2" s="1"/>
  <c r="G1680" i="2"/>
  <c r="J1680" i="2" s="1"/>
  <c r="G1681" i="2"/>
  <c r="J1681" i="2" s="1"/>
  <c r="G1682" i="2"/>
  <c r="J1682" i="2" s="1"/>
  <c r="G1683" i="2"/>
  <c r="J1683" i="2" s="1"/>
  <c r="G1684" i="2"/>
  <c r="J1684" i="2" s="1"/>
  <c r="G1685" i="2"/>
  <c r="J1685" i="2" s="1"/>
  <c r="G1686" i="2"/>
  <c r="J1686" i="2" s="1"/>
  <c r="G1687" i="2"/>
  <c r="G1688" i="2"/>
  <c r="J1688" i="2" s="1"/>
  <c r="G1689" i="2"/>
  <c r="J1689" i="2" s="1"/>
  <c r="G1690" i="2"/>
  <c r="J1690" i="2" s="1"/>
  <c r="G1691" i="2"/>
  <c r="J1691" i="2" s="1"/>
  <c r="G1692" i="2"/>
  <c r="J1692" i="2" s="1"/>
  <c r="G1693" i="2"/>
  <c r="J1693" i="2" s="1"/>
  <c r="G1694" i="2"/>
  <c r="J1694" i="2" s="1"/>
  <c r="G1695" i="2"/>
  <c r="J1695" i="2" s="1"/>
  <c r="G1696" i="2"/>
  <c r="G1697" i="2"/>
  <c r="G1698" i="2"/>
  <c r="J1698" i="2" s="1"/>
  <c r="G1699" i="2"/>
  <c r="J1699" i="2" s="1"/>
  <c r="G1700" i="2"/>
  <c r="J1700" i="2" s="1"/>
  <c r="G1701" i="2"/>
  <c r="J1701" i="2" s="1"/>
  <c r="G1702" i="2"/>
  <c r="J1702" i="2" s="1"/>
  <c r="G1703" i="2"/>
  <c r="G1704" i="2"/>
  <c r="G1705" i="2"/>
  <c r="G1706" i="2"/>
  <c r="J1706" i="2" s="1"/>
  <c r="G1707" i="2"/>
  <c r="J1707" i="2" s="1"/>
  <c r="G1708" i="2"/>
  <c r="J1708" i="2" s="1"/>
  <c r="G1709" i="2"/>
  <c r="J1709" i="2" s="1"/>
  <c r="G1710" i="2"/>
  <c r="J1710" i="2" s="1"/>
  <c r="G1711" i="2"/>
  <c r="J1711" i="2" s="1"/>
  <c r="G1712" i="2"/>
  <c r="G1713" i="2"/>
  <c r="G1714" i="2"/>
  <c r="J1714" i="2" s="1"/>
  <c r="G1715" i="2"/>
  <c r="J1715" i="2" s="1"/>
  <c r="G1716" i="2"/>
  <c r="J1716" i="2" s="1"/>
  <c r="G1717" i="2"/>
  <c r="J1717" i="2" s="1"/>
  <c r="G1718" i="2"/>
  <c r="J1718" i="2" s="1"/>
  <c r="G1719" i="2"/>
  <c r="G1720" i="2"/>
  <c r="J1720" i="2" s="1"/>
  <c r="G1721" i="2"/>
  <c r="J1721" i="2" s="1"/>
  <c r="G1722" i="2"/>
  <c r="J1722" i="2" s="1"/>
  <c r="G1723" i="2"/>
  <c r="J1723" i="2" s="1"/>
  <c r="G1724" i="2"/>
  <c r="J1724" i="2" s="1"/>
  <c r="G1725" i="2"/>
  <c r="J1725" i="2" s="1"/>
  <c r="G1726" i="2"/>
  <c r="J1726" i="2" s="1"/>
  <c r="G1727" i="2"/>
  <c r="G1728" i="2"/>
  <c r="G1729" i="2"/>
  <c r="G1730" i="2"/>
  <c r="J1730" i="2" s="1"/>
  <c r="G1731" i="2"/>
  <c r="J1731" i="2" s="1"/>
  <c r="G1732" i="2"/>
  <c r="J1732" i="2" s="1"/>
  <c r="G1733" i="2"/>
  <c r="J1733" i="2" s="1"/>
  <c r="G1734" i="2"/>
  <c r="J1734" i="2" s="1"/>
  <c r="G1735" i="2"/>
  <c r="J1735" i="2" s="1"/>
  <c r="G1736" i="2"/>
  <c r="J1736" i="2" s="1"/>
  <c r="G1737" i="2"/>
  <c r="J1737" i="2" s="1"/>
  <c r="G1738" i="2"/>
  <c r="J1738" i="2" s="1"/>
  <c r="G1739" i="2"/>
  <c r="J1739" i="2" s="1"/>
  <c r="G1740" i="2"/>
  <c r="J1740" i="2" s="1"/>
  <c r="G1741" i="2"/>
  <c r="J1741" i="2" s="1"/>
  <c r="G1742" i="2"/>
  <c r="J1742" i="2" s="1"/>
  <c r="G1743" i="2"/>
  <c r="J1743" i="2" s="1"/>
  <c r="G1744" i="2"/>
  <c r="G1745" i="2"/>
  <c r="G1746" i="2"/>
  <c r="J1746" i="2" s="1"/>
  <c r="G1747" i="2"/>
  <c r="J1747" i="2" s="1"/>
  <c r="G1748" i="2"/>
  <c r="J1748" i="2" s="1"/>
  <c r="G1749" i="2"/>
  <c r="J1749" i="2" s="1"/>
  <c r="G1750" i="2"/>
  <c r="J1750" i="2" s="1"/>
  <c r="G1751" i="2"/>
  <c r="J1751" i="2" s="1"/>
  <c r="G1752" i="2"/>
  <c r="J1752" i="2" s="1"/>
  <c r="G1753" i="2"/>
  <c r="J1753" i="2" s="1"/>
  <c r="G1754" i="2"/>
  <c r="J1754" i="2" s="1"/>
  <c r="G1755" i="2"/>
  <c r="J1755" i="2" s="1"/>
  <c r="G1756" i="2"/>
  <c r="J1756" i="2" s="1"/>
  <c r="G1757" i="2"/>
  <c r="J1757" i="2" s="1"/>
  <c r="G1758" i="2"/>
  <c r="J1758" i="2" s="1"/>
  <c r="G1759" i="2"/>
  <c r="G1760" i="2"/>
  <c r="G1761" i="2"/>
  <c r="G1762" i="2"/>
  <c r="J1762" i="2" s="1"/>
  <c r="G1763" i="2"/>
  <c r="J1763" i="2" s="1"/>
  <c r="G1764" i="2"/>
  <c r="J1764" i="2" s="1"/>
  <c r="G1765" i="2"/>
  <c r="J1765" i="2" s="1"/>
  <c r="G1766" i="2"/>
  <c r="J1766" i="2" s="1"/>
  <c r="G1767" i="2"/>
  <c r="J1767" i="2" s="1"/>
  <c r="G1768" i="2"/>
  <c r="G1769" i="2"/>
  <c r="G1770" i="2"/>
  <c r="J1770" i="2" s="1"/>
  <c r="G1771" i="2"/>
  <c r="J1771" i="2" s="1"/>
  <c r="G1772" i="2"/>
  <c r="J1772" i="2" s="1"/>
  <c r="G1773" i="2"/>
  <c r="J1773" i="2" s="1"/>
  <c r="G1774" i="2"/>
  <c r="J1774" i="2" s="1"/>
  <c r="G1775" i="2"/>
  <c r="J1775" i="2" s="1"/>
  <c r="G1776" i="2"/>
  <c r="G1777" i="2"/>
  <c r="G1778" i="2"/>
  <c r="J1778" i="2" s="1"/>
  <c r="G1779" i="2"/>
  <c r="J1779" i="2" s="1"/>
  <c r="G1780" i="2"/>
  <c r="J1780" i="2" s="1"/>
  <c r="G1781" i="2"/>
  <c r="J1781" i="2" s="1"/>
  <c r="G1782" i="2"/>
  <c r="J1782" i="2" s="1"/>
  <c r="G1783" i="2"/>
  <c r="G1784" i="2"/>
  <c r="J1784" i="2" s="1"/>
  <c r="G1785" i="2"/>
  <c r="J1785" i="2" s="1"/>
  <c r="G1786" i="2"/>
  <c r="G1787" i="2"/>
  <c r="G1788" i="2"/>
  <c r="J1788" i="2" s="1"/>
  <c r="G1789" i="2"/>
  <c r="J1789" i="2" s="1"/>
  <c r="G1790" i="2"/>
  <c r="J1790" i="2" s="1"/>
  <c r="G1791" i="2"/>
  <c r="J1791" i="2" s="1"/>
  <c r="G1792" i="2"/>
  <c r="J1792" i="2" s="1"/>
  <c r="G1793" i="2"/>
  <c r="J1793" i="2" s="1"/>
  <c r="G1794" i="2"/>
  <c r="J1794" i="2" s="1"/>
  <c r="G1795" i="2"/>
  <c r="J1795" i="2" s="1"/>
  <c r="G1796" i="2"/>
  <c r="J1796" i="2" s="1"/>
  <c r="G1797" i="2"/>
  <c r="J1797" i="2" s="1"/>
  <c r="G1798" i="2"/>
  <c r="J1798" i="2" s="1"/>
  <c r="G1799" i="2"/>
  <c r="G1800" i="2"/>
  <c r="G1801" i="2"/>
  <c r="G1802" i="2"/>
  <c r="J1802" i="2" s="1"/>
  <c r="G1803" i="2"/>
  <c r="J1803" i="2" s="1"/>
  <c r="G1804" i="2"/>
  <c r="J1804" i="2" s="1"/>
  <c r="G1805" i="2"/>
  <c r="J1805" i="2" s="1"/>
  <c r="G1806" i="2"/>
  <c r="J1806" i="2" s="1"/>
  <c r="G1807" i="2"/>
  <c r="J1807" i="2" s="1"/>
  <c r="G1808" i="2"/>
  <c r="J1808" i="2" s="1"/>
  <c r="G1809" i="2"/>
  <c r="J1809" i="2" s="1"/>
  <c r="G1810" i="2"/>
  <c r="J1810" i="2" s="1"/>
  <c r="G1811" i="2"/>
  <c r="J1811" i="2" s="1"/>
  <c r="G1812" i="2"/>
  <c r="J1812" i="2" s="1"/>
  <c r="G1813" i="2"/>
  <c r="J1813" i="2" s="1"/>
  <c r="G1814" i="2"/>
  <c r="J1814" i="2" s="1"/>
  <c r="G1815" i="2"/>
  <c r="G1816" i="2"/>
  <c r="J1816" i="2" s="1"/>
  <c r="G1817" i="2"/>
  <c r="J1817" i="2" s="1"/>
  <c r="G1818" i="2"/>
  <c r="G1819" i="2"/>
  <c r="G1820" i="2"/>
  <c r="J1820" i="2" s="1"/>
  <c r="G1821" i="2"/>
  <c r="J1821" i="2" s="1"/>
  <c r="G1822" i="2"/>
  <c r="J1822" i="2" s="1"/>
  <c r="G1823" i="2"/>
  <c r="J1823" i="2" s="1"/>
  <c r="G1824" i="2"/>
  <c r="G1825" i="2"/>
  <c r="G1826" i="2"/>
  <c r="J1826" i="2" s="1"/>
  <c r="G1827" i="2"/>
  <c r="J1827" i="2" s="1"/>
  <c r="G1828" i="2"/>
  <c r="J1828" i="2" s="1"/>
  <c r="G1829" i="2"/>
  <c r="J1829" i="2" s="1"/>
  <c r="G1830" i="2"/>
  <c r="J1830" i="2" s="1"/>
  <c r="G1831" i="2"/>
  <c r="J1831" i="2" s="1"/>
  <c r="G1832" i="2"/>
  <c r="G1833" i="2"/>
  <c r="G1834" i="2"/>
  <c r="J1834" i="2" s="1"/>
  <c r="G1835" i="2"/>
  <c r="J1835" i="2" s="1"/>
  <c r="G1836" i="2"/>
  <c r="J1836" i="2" s="1"/>
  <c r="G1837" i="2"/>
  <c r="J1837" i="2" s="1"/>
  <c r="G1838" i="2"/>
  <c r="J1838" i="2" s="1"/>
  <c r="G1839" i="2"/>
  <c r="J1839" i="2" s="1"/>
  <c r="G1840" i="2"/>
  <c r="G1841" i="2"/>
  <c r="G1842" i="2"/>
  <c r="G1843" i="2"/>
  <c r="G1844" i="2"/>
  <c r="J1844" i="2" s="1"/>
  <c r="G1845" i="2"/>
  <c r="J1845" i="2" s="1"/>
  <c r="G1846" i="2"/>
  <c r="J1846" i="2" s="1"/>
  <c r="G1847" i="2"/>
  <c r="J1847" i="2" s="1"/>
  <c r="G1848" i="2"/>
  <c r="J1848" i="2" s="1"/>
  <c r="G1849" i="2"/>
  <c r="J1849" i="2" s="1"/>
  <c r="G1850" i="2"/>
  <c r="J1850" i="2" s="1"/>
  <c r="G1851" i="2"/>
  <c r="J1851" i="2" s="1"/>
  <c r="G1852" i="2"/>
  <c r="J1852" i="2" s="1"/>
  <c r="G1853" i="2"/>
  <c r="J1853" i="2" s="1"/>
  <c r="G1854" i="2"/>
  <c r="J1854" i="2" s="1"/>
  <c r="G1855" i="2"/>
  <c r="G1856" i="2"/>
  <c r="G1857" i="2"/>
  <c r="G1858" i="2"/>
  <c r="J1858" i="2" s="1"/>
  <c r="G1859" i="2"/>
  <c r="J1859" i="2" s="1"/>
  <c r="G1860" i="2"/>
  <c r="J1860" i="2" s="1"/>
  <c r="G1861" i="2"/>
  <c r="J1861" i="2" s="1"/>
  <c r="G1862" i="2"/>
  <c r="J1862" i="2" s="1"/>
  <c r="G1863" i="2"/>
  <c r="G1864" i="2"/>
  <c r="J1864" i="2" s="1"/>
  <c r="G1865" i="2"/>
  <c r="J1865" i="2" s="1"/>
  <c r="G1866" i="2"/>
  <c r="J1866" i="2" s="1"/>
  <c r="G1867" i="2"/>
  <c r="J1867" i="2" s="1"/>
  <c r="G1868" i="2"/>
  <c r="J1868" i="2" s="1"/>
  <c r="G1869" i="2"/>
  <c r="J1869" i="2" s="1"/>
  <c r="G1870" i="2"/>
  <c r="J1870" i="2" s="1"/>
  <c r="G1871" i="2"/>
  <c r="J1871" i="2" s="1"/>
  <c r="G1872" i="2"/>
  <c r="G1873" i="2"/>
  <c r="G1874" i="2"/>
  <c r="G1875" i="2"/>
  <c r="G1876" i="2"/>
  <c r="J1876" i="2" s="1"/>
  <c r="G1877" i="2"/>
  <c r="J1877" i="2" s="1"/>
  <c r="G1878" i="2"/>
  <c r="J1878" i="2" s="1"/>
  <c r="G1879" i="2"/>
  <c r="J1879" i="2" s="1"/>
  <c r="G1880" i="2"/>
  <c r="J1880" i="2" s="1"/>
  <c r="G1881" i="2"/>
  <c r="G1882" i="2"/>
  <c r="G1883" i="2"/>
  <c r="J1883" i="2" s="1"/>
  <c r="G1884" i="2"/>
  <c r="J1884" i="2" s="1"/>
  <c r="G1885" i="2"/>
  <c r="J1885" i="2" s="1"/>
  <c r="G1886" i="2"/>
  <c r="J1886" i="2" s="1"/>
  <c r="G1887" i="2"/>
  <c r="J1887" i="2" s="1"/>
  <c r="G1888" i="2"/>
  <c r="J1888" i="2" s="1"/>
  <c r="G1889" i="2"/>
  <c r="J1889" i="2" s="1"/>
  <c r="G1890" i="2"/>
  <c r="J1890" i="2" s="1"/>
  <c r="G1891" i="2"/>
  <c r="J1891" i="2" s="1"/>
  <c r="G1892" i="2"/>
  <c r="J1892" i="2" s="1"/>
  <c r="G1893" i="2"/>
  <c r="J1893" i="2" s="1"/>
  <c r="G1894" i="2"/>
  <c r="J1894" i="2" s="1"/>
  <c r="G1895" i="2"/>
  <c r="J1895" i="2" s="1"/>
  <c r="G1896" i="2"/>
  <c r="J1896" i="2" s="1"/>
  <c r="G1897" i="2"/>
  <c r="G1898" i="2"/>
  <c r="J1898" i="2" s="1"/>
  <c r="G1899" i="2"/>
  <c r="J1899" i="2" s="1"/>
  <c r="G1900" i="2"/>
  <c r="J1900" i="2" s="1"/>
  <c r="G1901" i="2"/>
  <c r="J1901" i="2" s="1"/>
  <c r="G1902" i="2"/>
  <c r="J1902" i="2" s="1"/>
  <c r="G1903" i="2"/>
  <c r="J1903" i="2" s="1"/>
  <c r="G1904" i="2"/>
  <c r="J1904" i="2" s="1"/>
  <c r="G1905" i="2"/>
  <c r="G1906" i="2"/>
  <c r="G1907" i="2"/>
  <c r="G1908" i="2"/>
  <c r="J1908" i="2" s="1"/>
  <c r="G1909" i="2"/>
  <c r="J1909" i="2" s="1"/>
  <c r="G1910" i="2"/>
  <c r="J1910" i="2" s="1"/>
  <c r="G1911" i="2"/>
  <c r="J1911" i="2" s="1"/>
  <c r="G1912" i="2"/>
  <c r="J1912" i="2" s="1"/>
  <c r="G1913" i="2"/>
  <c r="G1914" i="2"/>
  <c r="J1914" i="2" s="1"/>
  <c r="G1915" i="2"/>
  <c r="J1915" i="2" s="1"/>
  <c r="G1916" i="2"/>
  <c r="J1916" i="2" s="1"/>
  <c r="G1917" i="2"/>
  <c r="J1917" i="2" s="1"/>
  <c r="G1918" i="2"/>
  <c r="J1918" i="2" s="1"/>
  <c r="G1919" i="2"/>
  <c r="J1919" i="2" s="1"/>
  <c r="G1920" i="2"/>
  <c r="J1920" i="2" s="1"/>
  <c r="G1921" i="2"/>
  <c r="J1921" i="2" s="1"/>
  <c r="G1922" i="2"/>
  <c r="J1922" i="2" s="1"/>
  <c r="G1923" i="2"/>
  <c r="G1924" i="2"/>
  <c r="G1925" i="2"/>
  <c r="J1925" i="2" s="1"/>
  <c r="G1926" i="2"/>
  <c r="J1926" i="2" s="1"/>
  <c r="G1927" i="2"/>
  <c r="J1927" i="2" s="1"/>
  <c r="G1928" i="2"/>
  <c r="J1928" i="2" s="1"/>
  <c r="G1929" i="2"/>
  <c r="G1930" i="2"/>
  <c r="J1930" i="2" s="1"/>
  <c r="G1931" i="2"/>
  <c r="J1931" i="2" s="1"/>
  <c r="G1932" i="2"/>
  <c r="J1932" i="2" s="1"/>
  <c r="G1933" i="2"/>
  <c r="G1934" i="2"/>
  <c r="J1934" i="2" s="1"/>
  <c r="G1935" i="2"/>
  <c r="J1935" i="2" s="1"/>
  <c r="G1936" i="2"/>
  <c r="J1936" i="2" s="1"/>
  <c r="G1937" i="2"/>
  <c r="G1938" i="2"/>
  <c r="J1938" i="2" s="1"/>
  <c r="G1939" i="2"/>
  <c r="J1939" i="2" s="1"/>
  <c r="G1940" i="2"/>
  <c r="J1940" i="2" s="1"/>
  <c r="G1941" i="2"/>
  <c r="J1941" i="2" s="1"/>
  <c r="G1942" i="2"/>
  <c r="J1942" i="2" s="1"/>
  <c r="G1943" i="2"/>
  <c r="J1943" i="2" s="1"/>
  <c r="G1944" i="2"/>
  <c r="J1944" i="2" s="1"/>
  <c r="G1945" i="2"/>
  <c r="G1946" i="2"/>
  <c r="J1946" i="2" s="1"/>
  <c r="G1947" i="2"/>
  <c r="G1948" i="2"/>
  <c r="G1949" i="2"/>
  <c r="G1950" i="2"/>
  <c r="G1951" i="2"/>
  <c r="J1951" i="2" s="1"/>
  <c r="G1952" i="2"/>
  <c r="J1952" i="2" s="1"/>
  <c r="G1953" i="2"/>
  <c r="J1953" i="2" s="1"/>
  <c r="G1954" i="2"/>
  <c r="J1954" i="2" s="1"/>
  <c r="G1955" i="2"/>
  <c r="J1955" i="2" s="1"/>
  <c r="G1956" i="2"/>
  <c r="J1956" i="2" s="1"/>
  <c r="G1957" i="2"/>
  <c r="J1957" i="2" s="1"/>
  <c r="G1958" i="2"/>
  <c r="J1958" i="2" s="1"/>
  <c r="G1959" i="2"/>
  <c r="J1959" i="2" s="1"/>
  <c r="G1960" i="2"/>
  <c r="J1960" i="2" s="1"/>
  <c r="G1961" i="2"/>
  <c r="G1962" i="2"/>
  <c r="J1962" i="2" s="1"/>
  <c r="G1963" i="2"/>
  <c r="J1963" i="2" s="1"/>
  <c r="G1964" i="2"/>
  <c r="J1964" i="2" s="1"/>
  <c r="G1965" i="2"/>
  <c r="J1965" i="2" s="1"/>
  <c r="G1966" i="2"/>
  <c r="J1966" i="2" s="1"/>
  <c r="G1967" i="2"/>
  <c r="J1967" i="2" s="1"/>
  <c r="G1968" i="2"/>
  <c r="J1968" i="2" s="1"/>
  <c r="G1969" i="2"/>
  <c r="G1970" i="2"/>
  <c r="J1970" i="2" s="1"/>
  <c r="G1971" i="2"/>
  <c r="J1971" i="2" s="1"/>
  <c r="G1972" i="2"/>
  <c r="J1972" i="2" s="1"/>
  <c r="G1973" i="2"/>
  <c r="J1973" i="2" s="1"/>
  <c r="G1974" i="2"/>
  <c r="J1974" i="2" s="1"/>
  <c r="G1975" i="2"/>
  <c r="J1975" i="2" s="1"/>
  <c r="G1976" i="2"/>
  <c r="J1976" i="2" s="1"/>
  <c r="G1977" i="2"/>
  <c r="G1978" i="2"/>
  <c r="G1979" i="2"/>
  <c r="G1980" i="2"/>
  <c r="J1980" i="2" s="1"/>
  <c r="G1981" i="2"/>
  <c r="J1981" i="2" s="1"/>
  <c r="G1982" i="2"/>
  <c r="J1982" i="2" s="1"/>
  <c r="G1983" i="2"/>
  <c r="J1983" i="2" s="1"/>
  <c r="G1984" i="2"/>
  <c r="J1984" i="2" s="1"/>
  <c r="G1985" i="2"/>
  <c r="J1985" i="2" s="1"/>
  <c r="G1986" i="2"/>
  <c r="J1986" i="2" s="1"/>
  <c r="G1987" i="2"/>
  <c r="J1987" i="2" s="1"/>
  <c r="G1988" i="2"/>
  <c r="J1988" i="2" s="1"/>
  <c r="G1989" i="2"/>
  <c r="J1989" i="2" s="1"/>
  <c r="G1990" i="2"/>
  <c r="J1990" i="2" s="1"/>
  <c r="G1991" i="2"/>
  <c r="J1991" i="2" s="1"/>
  <c r="G1992" i="2"/>
  <c r="J1992" i="2" s="1"/>
  <c r="G1993" i="2"/>
  <c r="G1994" i="2"/>
  <c r="G1995" i="2"/>
  <c r="J1995" i="2" s="1"/>
  <c r="G1996" i="2"/>
  <c r="J1996" i="2" s="1"/>
  <c r="G1997" i="2"/>
  <c r="J1997" i="2" s="1"/>
  <c r="G1998" i="2"/>
  <c r="J1998" i="2" s="1"/>
  <c r="G1999" i="2"/>
  <c r="J1999" i="2" s="1"/>
  <c r="G2000" i="2"/>
  <c r="J2000" i="2" s="1"/>
  <c r="G2001" i="2"/>
  <c r="G2002" i="2"/>
  <c r="J2002" i="2" s="1"/>
  <c r="G2003" i="2"/>
  <c r="G2004" i="2"/>
  <c r="G2005" i="2"/>
  <c r="J2005" i="2" s="1"/>
  <c r="G2006" i="2"/>
  <c r="J2006" i="2" s="1"/>
  <c r="G2007" i="2"/>
  <c r="J2007" i="2" s="1"/>
  <c r="G2008" i="2"/>
  <c r="J2008" i="2" s="1"/>
  <c r="G2009" i="2"/>
  <c r="G2010" i="2"/>
  <c r="J2010" i="2" s="1"/>
  <c r="G2011" i="2"/>
  <c r="J2011" i="2" s="1"/>
  <c r="G2012" i="2"/>
  <c r="J2012" i="2" s="1"/>
  <c r="G2013" i="2"/>
  <c r="J2013" i="2" s="1"/>
  <c r="G2014" i="2"/>
  <c r="J2014" i="2" s="1"/>
  <c r="G2015" i="2"/>
  <c r="J2015" i="2" s="1"/>
  <c r="G2016" i="2"/>
  <c r="J2016" i="2" s="1"/>
  <c r="G2017" i="2"/>
  <c r="J2017" i="2" s="1"/>
  <c r="G2018" i="2"/>
  <c r="J2018" i="2" s="1"/>
  <c r="G2019" i="2"/>
  <c r="J2019" i="2" s="1"/>
  <c r="G2020" i="2"/>
  <c r="J2020" i="2" s="1"/>
  <c r="G2021" i="2"/>
  <c r="J2021" i="2" s="1"/>
  <c r="G2022" i="2"/>
  <c r="J2022" i="2" s="1"/>
  <c r="G2023" i="2"/>
  <c r="J2023" i="2" s="1"/>
  <c r="G2024" i="2"/>
  <c r="J2024" i="2" s="1"/>
  <c r="G2025" i="2"/>
  <c r="G2026" i="2"/>
  <c r="J2026" i="2" s="1"/>
  <c r="G2027" i="2"/>
  <c r="J2027" i="2" s="1"/>
  <c r="G2028" i="2"/>
  <c r="J2028" i="2" s="1"/>
  <c r="G2029" i="2"/>
  <c r="J2029" i="2" s="1"/>
  <c r="G2030" i="2"/>
  <c r="J2030" i="2" s="1"/>
  <c r="G2031" i="2"/>
  <c r="J2031" i="2" s="1"/>
  <c r="G2032" i="2"/>
  <c r="J2032" i="2" s="1"/>
  <c r="G2033" i="2"/>
  <c r="G2034" i="2"/>
  <c r="J2034" i="2" s="1"/>
  <c r="G2035" i="2"/>
  <c r="J2035" i="2" s="1"/>
  <c r="G2036" i="2"/>
  <c r="J2036" i="2" s="1"/>
  <c r="G2037" i="2"/>
  <c r="J2037" i="2" s="1"/>
  <c r="G2038" i="2"/>
  <c r="J2038" i="2" s="1"/>
  <c r="G2039" i="2"/>
  <c r="J2039" i="2" s="1"/>
  <c r="G2040" i="2"/>
  <c r="J2040" i="2" s="1"/>
  <c r="G2041" i="2"/>
  <c r="G2042" i="2"/>
  <c r="J2042" i="2" s="1"/>
  <c r="G2043" i="2"/>
  <c r="J2043" i="2" s="1"/>
  <c r="G2044" i="2"/>
  <c r="J2044" i="2" s="1"/>
  <c r="G2045" i="2"/>
  <c r="J2045" i="2" s="1"/>
  <c r="G2046" i="2"/>
  <c r="J2046" i="2" s="1"/>
  <c r="G2047" i="2"/>
  <c r="J2047" i="2" s="1"/>
  <c r="G2048" i="2"/>
  <c r="J2048" i="2" s="1"/>
  <c r="G2049" i="2"/>
  <c r="J2049" i="2" s="1"/>
  <c r="G2050" i="2"/>
  <c r="J2050" i="2" s="1"/>
  <c r="G2051" i="2"/>
  <c r="G2052" i="2"/>
  <c r="G2053" i="2"/>
  <c r="J2053" i="2" s="1"/>
  <c r="G2054" i="2"/>
  <c r="J2054" i="2" s="1"/>
  <c r="G2055" i="2"/>
  <c r="J2055" i="2" s="1"/>
  <c r="G2056" i="2"/>
  <c r="J2056" i="2" s="1"/>
  <c r="G2057" i="2"/>
  <c r="G2058" i="2"/>
  <c r="J2058" i="2" s="1"/>
  <c r="G2059" i="2"/>
  <c r="J2059" i="2" s="1"/>
  <c r="G2060" i="2"/>
  <c r="J2060" i="2" s="1"/>
  <c r="G2061" i="2"/>
  <c r="J2061" i="2" s="1"/>
  <c r="G2062" i="2"/>
  <c r="J2062" i="2" s="1"/>
  <c r="G2063" i="2"/>
  <c r="J2063" i="2" s="1"/>
  <c r="G2064" i="2"/>
  <c r="J2064" i="2" s="1"/>
  <c r="G2065" i="2"/>
  <c r="G2066" i="2"/>
  <c r="G2067" i="2"/>
  <c r="J2067" i="2" s="1"/>
  <c r="G2068" i="2"/>
  <c r="J2068" i="2" s="1"/>
  <c r="G2069" i="2"/>
  <c r="J2069" i="2" s="1"/>
  <c r="G2070" i="2"/>
  <c r="J2070" i="2" s="1"/>
  <c r="G2071" i="2"/>
  <c r="J2071" i="2" s="1"/>
  <c r="G2072" i="2"/>
  <c r="J2072" i="2" s="1"/>
  <c r="G2073" i="2"/>
  <c r="G2074" i="2"/>
  <c r="J2074" i="2" s="1"/>
  <c r="G2075" i="2"/>
  <c r="G2076" i="2"/>
  <c r="G2077" i="2"/>
  <c r="J2077" i="2" s="1"/>
  <c r="G2078" i="2"/>
  <c r="J2078" i="2" s="1"/>
  <c r="G2079" i="2"/>
  <c r="J2079" i="2" s="1"/>
  <c r="G2080" i="2"/>
  <c r="J2080" i="2" s="1"/>
  <c r="G2081" i="2"/>
  <c r="J2081" i="2" s="1"/>
  <c r="G2082" i="2"/>
  <c r="J2082" i="2" s="1"/>
  <c r="G2083" i="2"/>
  <c r="J2083" i="2" s="1"/>
  <c r="G2084" i="2"/>
  <c r="J2084" i="2" s="1"/>
  <c r="G2085" i="2"/>
  <c r="J2085" i="2" s="1"/>
  <c r="G2086" i="2"/>
  <c r="J2086" i="2" s="1"/>
  <c r="G2087" i="2"/>
  <c r="J2087" i="2" s="1"/>
  <c r="G2088" i="2"/>
  <c r="J2088" i="2" s="1"/>
  <c r="G2089" i="2"/>
  <c r="G2090" i="2"/>
  <c r="G2091" i="2"/>
  <c r="J2091" i="2" s="1"/>
  <c r="G2092" i="2"/>
  <c r="J2092" i="2" s="1"/>
  <c r="G2093" i="2"/>
  <c r="J2093" i="2" s="1"/>
  <c r="G2094" i="2"/>
  <c r="J2094" i="2" s="1"/>
  <c r="G2095" i="2"/>
  <c r="J2095" i="2" s="1"/>
  <c r="G2096" i="2"/>
  <c r="J2096" i="2" s="1"/>
  <c r="G2097" i="2"/>
  <c r="G2098" i="2"/>
  <c r="J2098" i="2" s="1"/>
  <c r="G2099" i="2"/>
  <c r="J2099" i="2" s="1"/>
  <c r="G2100" i="2"/>
  <c r="J2100" i="2" s="1"/>
  <c r="G2101" i="2"/>
  <c r="J2101" i="2" s="1"/>
  <c r="G2102" i="2"/>
  <c r="J2102" i="2" s="1"/>
  <c r="G2103" i="2"/>
  <c r="J2103" i="2" s="1"/>
  <c r="G2104" i="2"/>
  <c r="J2104" i="2" s="1"/>
  <c r="G2105" i="2"/>
  <c r="G2106" i="2"/>
  <c r="J2106" i="2" s="1"/>
  <c r="G2107" i="2"/>
  <c r="J2107" i="2" s="1"/>
  <c r="G2108" i="2"/>
  <c r="J2108" i="2" s="1"/>
  <c r="G2109" i="2"/>
  <c r="J2109" i="2" s="1"/>
  <c r="G2110" i="2"/>
  <c r="J2110" i="2" s="1"/>
  <c r="G2111" i="2"/>
  <c r="J2111" i="2" s="1"/>
  <c r="G2112" i="2"/>
  <c r="J2112" i="2" s="1"/>
  <c r="G2113" i="2"/>
  <c r="J2113" i="2" s="1"/>
  <c r="G2114" i="2"/>
  <c r="J2114" i="2" s="1"/>
  <c r="G2115" i="2"/>
  <c r="J2115" i="2" s="1"/>
  <c r="G2116" i="2"/>
  <c r="J2116" i="2" s="1"/>
  <c r="G2117" i="2"/>
  <c r="J2117" i="2" s="1"/>
  <c r="G2118" i="2"/>
  <c r="J2118" i="2" s="1"/>
  <c r="G2119" i="2"/>
  <c r="J2119" i="2" s="1"/>
  <c r="G2120" i="2"/>
  <c r="J2120" i="2" s="1"/>
  <c r="G2121" i="2"/>
  <c r="G2122" i="2"/>
  <c r="G2123" i="2"/>
  <c r="J2123" i="2" s="1"/>
  <c r="G2124" i="2"/>
  <c r="J2124" i="2" s="1"/>
  <c r="G2125" i="2"/>
  <c r="J2125" i="2" s="1"/>
  <c r="G2126" i="2"/>
  <c r="J2126" i="2" s="1"/>
  <c r="G2127" i="2"/>
  <c r="J2127" i="2" s="1"/>
  <c r="G2128" i="2"/>
  <c r="J2128" i="2" s="1"/>
  <c r="G2129" i="2"/>
  <c r="G2130" i="2"/>
  <c r="J2130" i="2" s="1"/>
  <c r="G2131" i="2"/>
  <c r="J2131" i="2" s="1"/>
  <c r="G2132" i="2"/>
  <c r="J2132" i="2" s="1"/>
  <c r="G2133" i="2"/>
  <c r="J2133" i="2" s="1"/>
  <c r="G2134" i="2"/>
  <c r="J2134" i="2" s="1"/>
  <c r="G2135" i="2"/>
  <c r="J2135" i="2" s="1"/>
  <c r="G2136" i="2"/>
  <c r="J2136" i="2" s="1"/>
  <c r="G2137" i="2"/>
  <c r="G2138" i="2"/>
  <c r="G2139" i="2"/>
  <c r="J2139" i="2" s="1"/>
  <c r="G2140" i="2"/>
  <c r="J2140" i="2" s="1"/>
  <c r="G2141" i="2"/>
  <c r="J2141" i="2" s="1"/>
  <c r="G2142" i="2"/>
  <c r="J2142" i="2" s="1"/>
  <c r="G2143" i="2"/>
  <c r="J2143" i="2" s="1"/>
  <c r="G2144" i="2"/>
  <c r="J2144" i="2" s="1"/>
  <c r="G2145" i="2"/>
  <c r="J2145" i="2" s="1"/>
  <c r="G2146" i="2"/>
  <c r="J2146" i="2" s="1"/>
  <c r="G2147" i="2"/>
  <c r="G2148" i="2"/>
  <c r="J2148" i="2" s="1"/>
  <c r="G2149" i="2"/>
  <c r="J2149" i="2" s="1"/>
  <c r="G2150" i="2"/>
  <c r="J2150" i="2" s="1"/>
  <c r="G2151" i="2"/>
  <c r="J2151" i="2" s="1"/>
  <c r="G2152" i="2"/>
  <c r="J2152" i="2" s="1"/>
  <c r="G2153" i="2"/>
  <c r="G2154" i="2"/>
  <c r="J2154" i="2" s="1"/>
  <c r="G2155" i="2"/>
  <c r="J2155" i="2" s="1"/>
  <c r="G2156" i="2"/>
  <c r="J2156" i="2" s="1"/>
  <c r="G2157" i="2"/>
  <c r="J2157" i="2" s="1"/>
  <c r="G2158" i="2"/>
  <c r="J2158" i="2" s="1"/>
  <c r="G2159" i="2"/>
  <c r="J2159" i="2" s="1"/>
  <c r="G2160" i="2"/>
  <c r="J2160" i="2" s="1"/>
  <c r="G2161" i="2"/>
  <c r="G2162" i="2"/>
  <c r="G2163" i="2"/>
  <c r="G2164" i="2"/>
  <c r="J2164" i="2" s="1"/>
  <c r="G2165" i="2"/>
  <c r="J2165" i="2" s="1"/>
  <c r="G2166" i="2"/>
  <c r="J2166" i="2" s="1"/>
  <c r="G2167" i="2"/>
  <c r="J2167" i="2" s="1"/>
  <c r="G2168" i="2"/>
  <c r="J2168" i="2" s="1"/>
  <c r="G2169" i="2"/>
  <c r="G2170" i="2"/>
  <c r="J2170" i="2" s="1"/>
  <c r="G2171" i="2"/>
  <c r="J2171" i="2" s="1"/>
  <c r="G2172" i="2"/>
  <c r="J2172" i="2" s="1"/>
  <c r="G2173" i="2"/>
  <c r="J2173" i="2" s="1"/>
  <c r="G2174" i="2"/>
  <c r="J2174" i="2" s="1"/>
  <c r="G2175" i="2"/>
  <c r="J2175" i="2" s="1"/>
  <c r="G2176" i="2"/>
  <c r="J2176" i="2" s="1"/>
  <c r="G2177" i="2"/>
  <c r="J2177" i="2" s="1"/>
  <c r="G2178" i="2"/>
  <c r="J2178" i="2" s="1"/>
  <c r="G2179" i="2"/>
  <c r="G2180" i="2"/>
  <c r="G2181" i="2"/>
  <c r="J2181" i="2" s="1"/>
  <c r="G2182" i="2"/>
  <c r="J2182" i="2" s="1"/>
  <c r="G2183" i="2"/>
  <c r="J2183" i="2" s="1"/>
  <c r="G2184" i="2"/>
  <c r="J2184" i="2" s="1"/>
  <c r="G2185" i="2"/>
  <c r="G2186" i="2"/>
  <c r="J2186" i="2" s="1"/>
  <c r="G2187" i="2"/>
  <c r="J2187" i="2" s="1"/>
  <c r="G2188" i="2"/>
  <c r="J2188" i="2" s="1"/>
  <c r="G2189" i="2"/>
  <c r="J2189" i="2" s="1"/>
  <c r="G2190" i="2"/>
  <c r="J2190" i="2" s="1"/>
  <c r="G2191" i="2"/>
  <c r="J2191" i="2" s="1"/>
  <c r="G2192" i="2"/>
  <c r="J2192" i="2" s="1"/>
  <c r="G2193" i="2"/>
  <c r="G2194" i="2"/>
  <c r="G2195" i="2"/>
  <c r="J2195" i="2" s="1"/>
  <c r="G2196" i="2"/>
  <c r="J2196" i="2" s="1"/>
  <c r="G2197" i="2"/>
  <c r="J2197" i="2" s="1"/>
  <c r="G2198" i="2"/>
  <c r="J2198" i="2" s="1"/>
  <c r="G2199" i="2"/>
  <c r="J2199" i="2" s="1"/>
  <c r="G2200" i="2"/>
  <c r="J2200" i="2" s="1"/>
  <c r="G2201" i="2"/>
  <c r="G2202" i="2"/>
  <c r="G2203" i="2"/>
  <c r="G2204" i="2"/>
  <c r="J2204" i="2" s="1"/>
  <c r="G2205" i="2"/>
  <c r="J2205" i="2" s="1"/>
  <c r="G2206" i="2"/>
  <c r="J2206" i="2" s="1"/>
  <c r="G2207" i="2"/>
  <c r="J2207" i="2" s="1"/>
  <c r="G2208" i="2"/>
  <c r="J2208" i="2" s="1"/>
  <c r="G2209" i="2"/>
  <c r="J2209" i="2" s="1"/>
  <c r="G2210" i="2"/>
  <c r="J2210" i="2" s="1"/>
  <c r="G2211" i="2"/>
  <c r="J2211" i="2" s="1"/>
  <c r="G2212" i="2"/>
  <c r="J2212" i="2" s="1"/>
  <c r="G2213" i="2"/>
  <c r="J2213" i="2" s="1"/>
  <c r="G2214" i="2"/>
  <c r="J2214" i="2" s="1"/>
  <c r="G2215" i="2"/>
  <c r="J2215" i="2" s="1"/>
  <c r="G2216" i="2"/>
  <c r="J2216" i="2" s="1"/>
  <c r="G2217" i="2"/>
  <c r="G2218" i="2"/>
  <c r="G2219" i="2"/>
  <c r="J2219" i="2" s="1"/>
  <c r="G2220" i="2"/>
  <c r="J2220" i="2" s="1"/>
  <c r="G2221" i="2"/>
  <c r="G2222" i="2"/>
  <c r="G2223" i="2"/>
  <c r="J2223" i="2" s="1"/>
  <c r="G2224" i="2"/>
  <c r="J2224" i="2" s="1"/>
  <c r="G2225" i="2"/>
  <c r="G2226" i="2"/>
  <c r="J2226" i="2" s="1"/>
  <c r="G2227" i="2"/>
  <c r="J2227" i="2" s="1"/>
  <c r="G2228" i="2"/>
  <c r="J2228" i="2" s="1"/>
  <c r="G2229" i="2"/>
  <c r="J2229" i="2" s="1"/>
  <c r="G2230" i="2"/>
  <c r="J2230" i="2" s="1"/>
  <c r="G2231" i="2"/>
  <c r="G2232" i="2"/>
  <c r="G2233" i="2"/>
  <c r="G2234" i="2"/>
  <c r="J2234" i="2" s="1"/>
  <c r="G2235" i="2"/>
  <c r="J2235" i="2" s="1"/>
  <c r="G2236" i="2"/>
  <c r="J2236" i="2" s="1"/>
  <c r="G2237" i="2"/>
  <c r="J2237" i="2" s="1"/>
  <c r="G2238" i="2"/>
  <c r="J2238" i="2" s="1"/>
  <c r="G2239" i="2"/>
  <c r="G2240" i="2"/>
  <c r="G2241" i="2"/>
  <c r="G2242" i="2"/>
  <c r="J2242" i="2" s="1"/>
  <c r="G2243" i="2"/>
  <c r="J2243" i="2" s="1"/>
  <c r="G2244" i="2"/>
  <c r="J2244" i="2" s="1"/>
  <c r="G2245" i="2"/>
  <c r="J2245" i="2" s="1"/>
  <c r="G2246" i="2"/>
  <c r="J2246" i="2" s="1"/>
  <c r="G2247" i="2"/>
  <c r="J2247" i="2" s="1"/>
  <c r="G2248" i="2"/>
  <c r="G2249" i="2"/>
  <c r="G2250" i="2"/>
  <c r="G2251" i="2"/>
  <c r="G2252" i="2"/>
  <c r="J2252" i="2" s="1"/>
  <c r="G2253" i="2"/>
  <c r="J2253" i="2" s="1"/>
  <c r="G2254" i="2"/>
  <c r="G2255" i="2"/>
  <c r="G2256" i="2"/>
  <c r="G2257" i="2"/>
  <c r="G2258" i="2"/>
  <c r="J2258" i="2" s="1"/>
  <c r="G2259" i="2"/>
  <c r="J2259" i="2" s="1"/>
  <c r="G2260" i="2"/>
  <c r="J2260" i="2" s="1"/>
  <c r="G2261" i="2"/>
  <c r="J2261" i="2" s="1"/>
  <c r="G2262" i="2"/>
  <c r="J2262" i="2" s="1"/>
  <c r="G2263" i="2"/>
  <c r="G2264" i="2"/>
  <c r="G2265" i="2"/>
  <c r="G2266" i="2"/>
  <c r="J2266" i="2" s="1"/>
  <c r="G2267" i="2"/>
  <c r="J2267" i="2" s="1"/>
  <c r="G2268" i="2"/>
  <c r="J2268" i="2" s="1"/>
  <c r="G2269" i="2"/>
  <c r="J2269" i="2" s="1"/>
  <c r="G2270" i="2"/>
  <c r="J2270" i="2" s="1"/>
  <c r="G2271" i="2"/>
  <c r="G2272" i="2"/>
  <c r="G2273" i="2"/>
  <c r="G2274" i="2"/>
  <c r="G2275" i="2"/>
  <c r="G2276" i="2"/>
  <c r="J2276" i="2" s="1"/>
  <c r="G2277" i="2"/>
  <c r="J2277" i="2" s="1"/>
  <c r="G2278" i="2"/>
  <c r="J2278" i="2" s="1"/>
  <c r="G2279" i="2"/>
  <c r="J2279" i="2" s="1"/>
  <c r="G2280" i="2"/>
  <c r="G2281" i="2"/>
  <c r="G2282" i="2"/>
  <c r="G2283" i="2"/>
  <c r="J2283" i="2" s="1"/>
  <c r="G2284" i="2"/>
  <c r="J2284" i="2" s="1"/>
  <c r="G2285" i="2"/>
  <c r="J2285" i="2" s="1"/>
  <c r="G2286" i="2"/>
  <c r="J2286" i="2" s="1"/>
  <c r="G2287" i="2"/>
  <c r="G2288" i="2"/>
  <c r="G2289" i="2"/>
  <c r="G2290" i="2"/>
  <c r="J2290" i="2" s="1"/>
  <c r="G2291" i="2"/>
  <c r="G2292" i="2"/>
  <c r="J2292" i="2" s="1"/>
  <c r="G2293" i="2"/>
  <c r="J2293" i="2" s="1"/>
  <c r="G2294" i="2"/>
  <c r="J2294" i="2" s="1"/>
  <c r="G2295" i="2"/>
  <c r="G2296" i="2"/>
  <c r="G2297" i="2"/>
  <c r="G2298" i="2"/>
  <c r="J2298" i="2" s="1"/>
  <c r="G2299" i="2"/>
  <c r="J2299" i="2" s="1"/>
  <c r="G2300" i="2"/>
  <c r="J2300" i="2" s="1"/>
  <c r="G2301" i="2"/>
  <c r="J2301" i="2" s="1"/>
  <c r="G2302" i="2"/>
  <c r="J2302" i="2" s="1"/>
  <c r="G2303" i="2"/>
  <c r="G2304" i="2"/>
  <c r="G2305" i="2"/>
  <c r="G2306" i="2"/>
  <c r="G2307" i="2"/>
  <c r="G2308" i="2"/>
  <c r="J2308" i="2" s="1"/>
  <c r="G2309" i="2"/>
  <c r="J2309" i="2" s="1"/>
  <c r="G2310" i="2"/>
  <c r="J2310" i="2" s="1"/>
  <c r="G2311" i="2"/>
  <c r="J2311" i="2" s="1"/>
  <c r="G2312" i="2"/>
  <c r="G2313" i="2"/>
  <c r="G2314" i="2"/>
  <c r="J2314" i="2" s="1"/>
  <c r="G2315" i="2"/>
  <c r="J2315" i="2" s="1"/>
  <c r="G2316" i="2"/>
  <c r="J2316" i="2" s="1"/>
  <c r="G2317" i="2"/>
  <c r="J2317" i="2" s="1"/>
  <c r="G2318" i="2"/>
  <c r="J2318" i="2" s="1"/>
  <c r="G2319" i="2"/>
  <c r="G2320" i="2"/>
  <c r="G2321" i="2"/>
  <c r="G2322" i="2"/>
  <c r="J2322" i="2" s="1"/>
  <c r="G2323" i="2"/>
  <c r="G2324" i="2"/>
  <c r="J2324" i="2" s="1"/>
  <c r="G2325" i="2"/>
  <c r="J2325" i="2" s="1"/>
  <c r="G2326" i="2"/>
  <c r="J2326" i="2" s="1"/>
  <c r="G2327" i="2"/>
  <c r="G2328" i="2"/>
  <c r="G2329" i="2"/>
  <c r="G2330" i="2"/>
  <c r="J2330" i="2" s="1"/>
  <c r="G2331" i="2"/>
  <c r="J2331" i="2" s="1"/>
  <c r="G2332" i="2"/>
  <c r="J2332" i="2" s="1"/>
  <c r="G2333" i="2"/>
  <c r="J2333" i="2" s="1"/>
  <c r="G2334" i="2"/>
  <c r="J2334" i="2" s="1"/>
  <c r="G2335" i="2"/>
  <c r="G2336" i="2"/>
  <c r="G2337" i="2"/>
  <c r="G2338" i="2"/>
  <c r="G2339" i="2"/>
  <c r="J2339" i="2" s="1"/>
  <c r="G2340" i="2"/>
  <c r="J2340" i="2" s="1"/>
  <c r="G2341" i="2"/>
  <c r="J2341" i="2" s="1"/>
  <c r="G2342" i="2"/>
  <c r="J2342" i="2" s="1"/>
  <c r="G2343" i="2"/>
  <c r="J2343" i="2" s="1"/>
  <c r="G2344" i="2"/>
  <c r="G2345" i="2"/>
  <c r="G2346" i="2"/>
  <c r="G2347" i="2"/>
  <c r="G2348" i="2"/>
  <c r="J2348" i="2" s="1"/>
  <c r="G2349" i="2"/>
  <c r="J2349" i="2" s="1"/>
  <c r="G2350" i="2"/>
  <c r="J2350" i="2" s="1"/>
  <c r="G2351" i="2"/>
  <c r="G2352" i="2"/>
  <c r="G2353" i="2"/>
  <c r="G2354" i="2"/>
  <c r="J2354" i="2" s="1"/>
  <c r="G2355" i="2"/>
  <c r="J2355" i="2" s="1"/>
  <c r="G2356" i="2"/>
  <c r="J2356" i="2" s="1"/>
  <c r="G2357" i="2"/>
  <c r="J2357" i="2" s="1"/>
  <c r="G2358" i="2"/>
  <c r="J2358" i="2" s="1"/>
  <c r="G2359" i="2"/>
  <c r="G2360" i="2"/>
  <c r="G2361" i="2"/>
  <c r="G2362" i="2"/>
  <c r="J2362" i="2" s="1"/>
  <c r="G2363" i="2"/>
  <c r="J2363" i="2" s="1"/>
  <c r="G2364" i="2"/>
  <c r="J2364" i="2" s="1"/>
  <c r="G2365" i="2"/>
  <c r="J2365" i="2" s="1"/>
  <c r="G2366" i="2"/>
  <c r="J2366" i="2" s="1"/>
  <c r="G2367" i="2"/>
  <c r="G2368" i="2"/>
  <c r="G2369" i="2"/>
  <c r="G2370" i="2"/>
  <c r="J2370" i="2" s="1"/>
  <c r="G2371" i="2"/>
  <c r="J2371" i="2" s="1"/>
  <c r="G2372" i="2"/>
  <c r="J2372" i="2" s="1"/>
  <c r="G2373" i="2"/>
  <c r="J2373" i="2" s="1"/>
  <c r="G2374" i="2"/>
  <c r="J2374" i="2" s="1"/>
  <c r="G2375" i="2"/>
  <c r="J2375" i="2" s="1"/>
  <c r="G2376" i="2"/>
  <c r="G2377" i="2"/>
  <c r="G2378" i="2"/>
  <c r="G2379" i="2"/>
  <c r="G2380" i="2"/>
  <c r="J2380" i="2" s="1"/>
  <c r="G2381" i="2"/>
  <c r="J2381" i="2" s="1"/>
  <c r="G2382" i="2"/>
  <c r="G2383" i="2"/>
  <c r="G2384" i="2"/>
  <c r="G2385" i="2"/>
  <c r="G2386" i="2"/>
  <c r="J2386" i="2" s="1"/>
  <c r="G2387" i="2"/>
  <c r="J2387" i="2" s="1"/>
  <c r="G2388" i="2"/>
  <c r="J2388" i="2" s="1"/>
  <c r="G2389" i="2"/>
  <c r="J2389" i="2" s="1"/>
  <c r="G2390" i="2"/>
  <c r="J2390" i="2" s="1"/>
  <c r="G2391" i="2"/>
  <c r="G2392" i="2"/>
  <c r="G2393" i="2"/>
  <c r="G2394" i="2"/>
  <c r="J2394" i="2" s="1"/>
  <c r="G2395" i="2"/>
  <c r="J2395" i="2" s="1"/>
  <c r="G2396" i="2"/>
  <c r="J2396" i="2" s="1"/>
  <c r="G2397" i="2"/>
  <c r="J2397" i="2" s="1"/>
  <c r="G2398" i="2"/>
  <c r="J2398" i="2" s="1"/>
  <c r="G2399" i="2"/>
  <c r="G2400" i="2"/>
  <c r="G2401" i="2"/>
  <c r="G2402" i="2"/>
  <c r="G2403" i="2"/>
  <c r="G2404" i="2"/>
  <c r="J2404" i="2" s="1"/>
  <c r="G2405" i="2"/>
  <c r="J2405" i="2" s="1"/>
  <c r="G2406" i="2"/>
  <c r="J2406" i="2" s="1"/>
  <c r="G2407" i="2"/>
  <c r="J2407" i="2" s="1"/>
  <c r="G2408" i="2"/>
  <c r="G2409" i="2"/>
  <c r="G2410" i="2"/>
  <c r="G2411" i="2"/>
  <c r="J2411" i="2" s="1"/>
  <c r="G2412" i="2"/>
  <c r="J2412" i="2" s="1"/>
  <c r="G2413" i="2"/>
  <c r="J2413" i="2" s="1"/>
  <c r="G2414" i="2"/>
  <c r="J2414" i="2" s="1"/>
  <c r="G2415" i="2"/>
  <c r="G2416" i="2"/>
  <c r="G2417" i="2"/>
  <c r="G2418" i="2"/>
  <c r="J2418" i="2" s="1"/>
  <c r="G2419" i="2"/>
  <c r="G2420" i="2"/>
  <c r="J2420" i="2" s="1"/>
  <c r="G2421" i="2"/>
  <c r="J2421" i="2" s="1"/>
  <c r="G2422" i="2"/>
  <c r="J2422" i="2" s="1"/>
  <c r="G2423" i="2"/>
  <c r="G2424" i="2"/>
  <c r="G2425" i="2"/>
  <c r="G2426" i="2"/>
  <c r="J2426" i="2" s="1"/>
  <c r="G2427" i="2"/>
  <c r="J2427" i="2" s="1"/>
  <c r="G2428" i="2"/>
  <c r="J2428" i="2" s="1"/>
  <c r="G2429" i="2"/>
  <c r="J2429" i="2" s="1"/>
  <c r="G2430" i="2"/>
  <c r="J2430" i="2" s="1"/>
  <c r="G2431" i="2"/>
  <c r="G2432" i="2"/>
  <c r="G2433" i="2"/>
  <c r="G2434" i="2"/>
  <c r="G2435" i="2"/>
  <c r="G2436" i="2"/>
  <c r="J2436" i="2" s="1"/>
  <c r="G2437" i="2"/>
  <c r="J2437" i="2" s="1"/>
  <c r="G2438" i="2"/>
  <c r="J2438" i="2" s="1"/>
  <c r="G2439" i="2"/>
  <c r="J2439" i="2" s="1"/>
  <c r="G2440" i="2"/>
  <c r="G2441" i="2"/>
  <c r="G2442" i="2"/>
  <c r="J2442" i="2" s="1"/>
  <c r="G2443" i="2"/>
  <c r="J2443" i="2" s="1"/>
  <c r="G2444" i="2"/>
  <c r="J2444" i="2" s="1"/>
  <c r="G2445" i="2"/>
  <c r="J2445" i="2" s="1"/>
  <c r="G2446" i="2"/>
  <c r="J2446" i="2" s="1"/>
  <c r="G2447" i="2"/>
  <c r="G2448" i="2"/>
  <c r="G2449" i="2"/>
  <c r="G2450" i="2"/>
  <c r="J2450" i="2" s="1"/>
  <c r="G2451" i="2"/>
  <c r="G2452" i="2"/>
  <c r="J2452" i="2" s="1"/>
  <c r="G2453" i="2"/>
  <c r="J2453" i="2" s="1"/>
  <c r="G2454" i="2"/>
  <c r="J2454" i="2" s="1"/>
  <c r="G2455" i="2"/>
  <c r="G2456" i="2"/>
  <c r="G2457" i="2"/>
  <c r="G2458" i="2"/>
  <c r="J2458" i="2" s="1"/>
  <c r="G2459" i="2"/>
  <c r="J2459" i="2" s="1"/>
  <c r="G2460" i="2"/>
  <c r="J2460" i="2" s="1"/>
  <c r="G2461" i="2"/>
  <c r="J2461" i="2" s="1"/>
  <c r="G2462" i="2"/>
  <c r="J2462" i="2" s="1"/>
  <c r="G2463" i="2"/>
  <c r="G2464" i="2"/>
  <c r="G2465" i="2"/>
  <c r="G2466" i="2"/>
  <c r="G2467" i="2"/>
  <c r="J2467" i="2" s="1"/>
  <c r="G2468" i="2"/>
  <c r="J2468" i="2" s="1"/>
  <c r="G2469" i="2"/>
  <c r="J2469" i="2" s="1"/>
  <c r="G2470" i="2"/>
  <c r="J2470" i="2" s="1"/>
  <c r="G2471" i="2"/>
  <c r="J2471" i="2" s="1"/>
  <c r="G2472" i="2"/>
  <c r="G2473" i="2"/>
  <c r="G2474" i="2"/>
  <c r="G2475" i="2"/>
  <c r="G2476" i="2"/>
  <c r="J2476" i="2" s="1"/>
  <c r="G2477" i="2"/>
  <c r="J2477" i="2" s="1"/>
  <c r="G2478" i="2"/>
  <c r="J2478" i="2" s="1"/>
  <c r="G2479" i="2"/>
  <c r="G2480" i="2"/>
  <c r="G2481" i="2"/>
  <c r="G2482" i="2"/>
  <c r="J2482" i="2" s="1"/>
  <c r="G2483" i="2"/>
  <c r="J2483" i="2" s="1"/>
  <c r="G2484" i="2"/>
  <c r="J2484" i="2" s="1"/>
  <c r="G2485" i="2"/>
  <c r="J2485" i="2" s="1"/>
  <c r="G2486" i="2"/>
  <c r="J2486" i="2" s="1"/>
  <c r="G2487" i="2"/>
  <c r="G2488" i="2"/>
  <c r="G2489" i="2"/>
  <c r="G2490" i="2"/>
  <c r="J2490" i="2" s="1"/>
  <c r="G2491" i="2"/>
  <c r="J2491" i="2" s="1"/>
  <c r="G2492" i="2"/>
  <c r="J2492" i="2" s="1"/>
  <c r="G2493" i="2"/>
  <c r="J2493" i="2" s="1"/>
  <c r="G2494" i="2"/>
  <c r="J2494" i="2" s="1"/>
  <c r="G2495" i="2"/>
  <c r="G2496" i="2"/>
  <c r="G2497" i="2"/>
  <c r="G2498" i="2"/>
  <c r="J2498" i="2" s="1"/>
  <c r="G2499" i="2"/>
  <c r="J2499" i="2" s="1"/>
  <c r="G2500" i="2"/>
  <c r="J2500" i="2" s="1"/>
  <c r="G2501" i="2"/>
  <c r="J2501" i="2" s="1"/>
  <c r="G2502" i="2"/>
  <c r="J2502" i="2" s="1"/>
  <c r="G2503" i="2"/>
  <c r="J2503" i="2" s="1"/>
  <c r="G2504" i="2"/>
  <c r="G2505" i="2"/>
  <c r="G2506" i="2"/>
  <c r="G2507" i="2"/>
  <c r="G2508" i="2"/>
  <c r="J2508" i="2" s="1"/>
  <c r="G2509" i="2"/>
  <c r="J2509" i="2" s="1"/>
  <c r="G2510" i="2"/>
  <c r="G2511" i="2"/>
  <c r="G2512" i="2"/>
  <c r="G2513" i="2"/>
  <c r="G2514" i="2"/>
  <c r="J2514" i="2" s="1"/>
  <c r="G2515" i="2"/>
  <c r="J2515" i="2" s="1"/>
  <c r="G2516" i="2"/>
  <c r="J2516" i="2" s="1"/>
  <c r="G2517" i="2"/>
  <c r="J2517" i="2" s="1"/>
  <c r="G2518" i="2"/>
  <c r="J2518" i="2" s="1"/>
  <c r="G2519" i="2"/>
  <c r="G2520" i="2"/>
  <c r="G2521" i="2"/>
  <c r="G2522" i="2"/>
  <c r="J2522" i="2" s="1"/>
  <c r="G2523" i="2"/>
  <c r="J2523" i="2" s="1"/>
  <c r="G2524" i="2"/>
  <c r="J2524" i="2" s="1"/>
  <c r="G2525" i="2"/>
  <c r="J2525" i="2" s="1"/>
  <c r="G2526" i="2"/>
  <c r="J2526" i="2" s="1"/>
  <c r="G2527" i="2"/>
  <c r="G2528" i="2"/>
  <c r="G2529" i="2"/>
  <c r="G2530" i="2"/>
  <c r="G2531" i="2"/>
  <c r="G2532" i="2"/>
  <c r="J2532" i="2" s="1"/>
  <c r="G2533" i="2"/>
  <c r="J2533" i="2" s="1"/>
  <c r="G2534" i="2"/>
  <c r="J2534" i="2" s="1"/>
  <c r="G2535" i="2"/>
  <c r="J2535" i="2" s="1"/>
  <c r="G2536" i="2"/>
  <c r="G2537" i="2"/>
  <c r="G2538" i="2"/>
  <c r="G2539" i="2"/>
  <c r="J2539" i="2" s="1"/>
  <c r="G2540" i="2"/>
  <c r="J2540" i="2" s="1"/>
  <c r="G2541" i="2"/>
  <c r="J2541" i="2" s="1"/>
  <c r="G2542" i="2"/>
  <c r="J2542" i="2" s="1"/>
  <c r="G2543" i="2"/>
  <c r="G2544" i="2"/>
  <c r="G2545" i="2"/>
  <c r="G2546" i="2"/>
  <c r="J2546" i="2" s="1"/>
  <c r="G2547" i="2"/>
  <c r="G2548" i="2"/>
  <c r="J2548" i="2" s="1"/>
  <c r="G2549" i="2"/>
  <c r="J2549" i="2" s="1"/>
  <c r="G2550" i="2"/>
  <c r="J2550" i="2" s="1"/>
  <c r="G2551" i="2"/>
  <c r="G2552" i="2"/>
  <c r="G2553" i="2"/>
  <c r="G2554" i="2"/>
  <c r="J2554" i="2" s="1"/>
  <c r="G2555" i="2"/>
  <c r="J2555" i="2" s="1"/>
  <c r="G2556" i="2"/>
  <c r="J2556" i="2" s="1"/>
  <c r="G2557" i="2"/>
  <c r="J2557" i="2" s="1"/>
  <c r="G2558" i="2"/>
  <c r="J2558" i="2" s="1"/>
  <c r="G2559" i="2"/>
  <c r="G2560" i="2"/>
  <c r="G2561" i="2"/>
  <c r="G2562" i="2"/>
  <c r="G2563" i="2"/>
  <c r="G2564" i="2"/>
  <c r="J2564" i="2" s="1"/>
  <c r="G2565" i="2"/>
  <c r="J2565" i="2" s="1"/>
  <c r="G2566" i="2"/>
  <c r="J2566" i="2" s="1"/>
  <c r="G2567" i="2"/>
  <c r="J2567" i="2" s="1"/>
  <c r="G2568" i="2"/>
  <c r="G2569" i="2"/>
  <c r="G2570" i="2"/>
  <c r="J2570" i="2" s="1"/>
  <c r="G2571" i="2"/>
  <c r="J2571" i="2" s="1"/>
  <c r="G2572" i="2"/>
  <c r="J2572" i="2" s="1"/>
  <c r="G2573" i="2"/>
  <c r="J2573" i="2" s="1"/>
  <c r="G2574" i="2"/>
  <c r="J2574" i="2" s="1"/>
  <c r="G2575" i="2"/>
  <c r="G2576" i="2"/>
  <c r="G2577" i="2"/>
  <c r="G2578" i="2"/>
  <c r="J2578" i="2" s="1"/>
  <c r="G2579" i="2"/>
  <c r="G2580" i="2"/>
  <c r="J2580" i="2" s="1"/>
  <c r="G2581" i="2"/>
  <c r="J2581" i="2" s="1"/>
  <c r="G2582" i="2"/>
  <c r="J2582" i="2" s="1"/>
  <c r="G2583" i="2"/>
  <c r="G2584" i="2"/>
  <c r="G2585" i="2"/>
  <c r="G2586" i="2"/>
  <c r="J2586" i="2" s="1"/>
  <c r="G2587" i="2"/>
  <c r="J2587" i="2" s="1"/>
  <c r="G2588" i="2"/>
  <c r="J2588" i="2" s="1"/>
  <c r="G2589" i="2"/>
  <c r="J2589" i="2" s="1"/>
  <c r="G2590" i="2"/>
  <c r="J2590" i="2" s="1"/>
  <c r="G2591" i="2"/>
  <c r="G2592" i="2"/>
  <c r="G2593" i="2"/>
  <c r="G2594" i="2"/>
  <c r="G2595" i="2"/>
  <c r="J2595" i="2" s="1"/>
  <c r="G2596" i="2"/>
  <c r="J2596" i="2" s="1"/>
  <c r="G2597" i="2"/>
  <c r="J2597" i="2" s="1"/>
  <c r="G2598" i="2"/>
  <c r="J2598" i="2" s="1"/>
  <c r="G2599" i="2"/>
  <c r="J2599" i="2" s="1"/>
  <c r="G2600" i="2"/>
  <c r="G2601" i="2"/>
  <c r="G2602" i="2"/>
  <c r="G2603" i="2"/>
  <c r="G2604" i="2"/>
  <c r="J2604" i="2" s="1"/>
  <c r="G2605" i="2"/>
  <c r="J2605" i="2" s="1"/>
  <c r="G2606" i="2"/>
  <c r="J2606" i="2" s="1"/>
  <c r="G2607" i="2"/>
  <c r="G2608" i="2"/>
  <c r="G2609" i="2"/>
  <c r="G2610" i="2"/>
  <c r="J2610" i="2" s="1"/>
  <c r="G2611" i="2"/>
  <c r="J2611" i="2" s="1"/>
  <c r="G2612" i="2"/>
  <c r="J2612" i="2" s="1"/>
  <c r="G2613" i="2"/>
  <c r="J2613" i="2" s="1"/>
  <c r="G2614" i="2"/>
  <c r="J2614" i="2" s="1"/>
  <c r="G2615" i="2"/>
  <c r="G2616" i="2"/>
  <c r="G2617" i="2"/>
  <c r="G2618" i="2"/>
  <c r="J2618" i="2" s="1"/>
  <c r="G2619" i="2"/>
  <c r="J2619" i="2" s="1"/>
  <c r="G2620" i="2"/>
  <c r="J2620" i="2" s="1"/>
  <c r="G2621" i="2"/>
  <c r="J2621" i="2" s="1"/>
  <c r="G2622" i="2"/>
  <c r="J2622" i="2" s="1"/>
  <c r="G2623" i="2"/>
  <c r="G2624" i="2"/>
  <c r="G2625" i="2"/>
  <c r="G2626" i="2"/>
  <c r="J2626" i="2" s="1"/>
  <c r="G2627" i="2"/>
  <c r="J2627" i="2" s="1"/>
  <c r="G2628" i="2"/>
  <c r="J2628" i="2" s="1"/>
  <c r="G2629" i="2"/>
  <c r="J2629" i="2" s="1"/>
  <c r="G2630" i="2"/>
  <c r="J2630" i="2" s="1"/>
  <c r="G2631" i="2"/>
  <c r="J2631" i="2" s="1"/>
  <c r="G2632" i="2"/>
  <c r="G2633" i="2"/>
  <c r="G2634" i="2"/>
  <c r="G2635" i="2"/>
  <c r="G2636" i="2"/>
  <c r="J2636" i="2" s="1"/>
  <c r="G2637" i="2"/>
  <c r="J2637" i="2" s="1"/>
  <c r="G2638" i="2"/>
  <c r="G2639" i="2"/>
  <c r="G2640" i="2"/>
  <c r="G2641" i="2"/>
  <c r="G2642" i="2"/>
  <c r="J2642" i="2" s="1"/>
  <c r="G2643" i="2"/>
  <c r="J2643" i="2" s="1"/>
  <c r="G2644" i="2"/>
  <c r="J2644" i="2" s="1"/>
  <c r="G2645" i="2"/>
  <c r="J2645" i="2" s="1"/>
  <c r="G2646" i="2"/>
  <c r="J2646" i="2" s="1"/>
  <c r="G2647" i="2"/>
  <c r="G2648" i="2"/>
  <c r="G2649" i="2"/>
  <c r="G2650" i="2"/>
  <c r="J2650" i="2" s="1"/>
  <c r="G2651" i="2"/>
  <c r="J2651" i="2" s="1"/>
  <c r="G2652" i="2"/>
  <c r="J2652" i="2" s="1"/>
  <c r="G2653" i="2"/>
  <c r="J2653" i="2" s="1"/>
  <c r="G2654" i="2"/>
  <c r="J2654" i="2" s="1"/>
  <c r="G2655" i="2"/>
  <c r="G2656" i="2"/>
  <c r="G2657" i="2"/>
  <c r="G2658" i="2"/>
  <c r="G2659" i="2"/>
  <c r="G2660" i="2"/>
  <c r="J2660" i="2" s="1"/>
  <c r="G2661" i="2"/>
  <c r="J2661" i="2" s="1"/>
  <c r="G2662" i="2"/>
  <c r="J2662" i="2" s="1"/>
  <c r="G2663" i="2"/>
  <c r="J2663" i="2" s="1"/>
  <c r="G2664" i="2"/>
  <c r="G2665" i="2"/>
  <c r="G2666" i="2"/>
  <c r="G2667" i="2"/>
  <c r="J2667" i="2" s="1"/>
  <c r="G2668" i="2"/>
  <c r="J2668" i="2" s="1"/>
  <c r="G2669" i="2"/>
  <c r="J2669" i="2" s="1"/>
  <c r="G2670" i="2"/>
  <c r="J2670" i="2" s="1"/>
  <c r="G2671" i="2"/>
  <c r="G2672" i="2"/>
  <c r="G2673" i="2"/>
  <c r="G2674" i="2"/>
  <c r="J2674" i="2" s="1"/>
  <c r="G2675" i="2"/>
  <c r="G2676" i="2"/>
  <c r="J2676" i="2" s="1"/>
  <c r="G2677" i="2"/>
  <c r="J2677" i="2" s="1"/>
  <c r="G2678" i="2"/>
  <c r="J2678" i="2" s="1"/>
  <c r="G2679" i="2"/>
  <c r="G2680" i="2"/>
  <c r="G2681" i="2"/>
  <c r="G2682" i="2"/>
  <c r="J2682" i="2" s="1"/>
  <c r="G2683" i="2"/>
  <c r="J2683" i="2" s="1"/>
  <c r="G2684" i="2"/>
  <c r="J2684" i="2" s="1"/>
  <c r="G2685" i="2"/>
  <c r="J2685" i="2" s="1"/>
  <c r="G2686" i="2"/>
  <c r="J2686" i="2" s="1"/>
  <c r="G2687" i="2"/>
  <c r="G2688" i="2"/>
  <c r="G2689" i="2"/>
  <c r="G2690" i="2"/>
  <c r="G2691" i="2"/>
  <c r="G2692" i="2"/>
  <c r="J2692" i="2" s="1"/>
  <c r="G2693" i="2"/>
  <c r="J2693" i="2" s="1"/>
  <c r="G2694" i="2"/>
  <c r="J2694" i="2" s="1"/>
  <c r="G2695" i="2"/>
  <c r="J2695" i="2" s="1"/>
  <c r="G2696" i="2"/>
  <c r="G2697" i="2"/>
  <c r="G2698" i="2"/>
  <c r="J2698" i="2" s="1"/>
  <c r="G2699" i="2"/>
  <c r="J2699" i="2" s="1"/>
  <c r="G2700" i="2"/>
  <c r="J2700" i="2" s="1"/>
  <c r="G2701" i="2"/>
  <c r="J2701" i="2" s="1"/>
  <c r="G2702" i="2"/>
  <c r="J2702" i="2" s="1"/>
  <c r="G2703" i="2"/>
  <c r="G2704" i="2"/>
  <c r="G2705" i="2"/>
  <c r="G2706" i="2"/>
  <c r="J2706" i="2" s="1"/>
  <c r="G2707" i="2"/>
  <c r="G2708" i="2"/>
  <c r="J2708" i="2" s="1"/>
  <c r="G2709" i="2"/>
  <c r="J2709" i="2" s="1"/>
  <c r="G2710" i="2"/>
  <c r="J2710" i="2" s="1"/>
  <c r="G2711" i="2"/>
  <c r="G2712" i="2"/>
  <c r="G2713" i="2"/>
  <c r="G2714" i="2"/>
  <c r="J2714" i="2" s="1"/>
  <c r="G2715" i="2"/>
  <c r="J2715" i="2" s="1"/>
  <c r="G2716" i="2"/>
  <c r="J2716" i="2" s="1"/>
  <c r="G2717" i="2"/>
  <c r="J2717" i="2" s="1"/>
  <c r="G2718" i="2"/>
  <c r="J2718" i="2" s="1"/>
  <c r="G2719" i="2"/>
  <c r="G2720" i="2"/>
  <c r="G2721" i="2"/>
  <c r="G2722" i="2"/>
  <c r="G2723" i="2"/>
  <c r="J2723" i="2" s="1"/>
  <c r="G2724" i="2"/>
  <c r="J2724" i="2" s="1"/>
  <c r="G2725" i="2"/>
  <c r="J2725" i="2" s="1"/>
  <c r="G2726" i="2"/>
  <c r="J2726" i="2" s="1"/>
  <c r="G2727" i="2"/>
  <c r="J2727" i="2" s="1"/>
  <c r="G2728" i="2"/>
  <c r="G2729" i="2"/>
  <c r="G2730" i="2"/>
  <c r="G2731" i="2"/>
  <c r="G2732" i="2"/>
  <c r="J2732" i="2" s="1"/>
  <c r="G2733" i="2"/>
  <c r="J2733" i="2" s="1"/>
  <c r="G2734" i="2"/>
  <c r="J2734" i="2" s="1"/>
  <c r="G2735" i="2"/>
  <c r="G2736" i="2"/>
  <c r="G2737" i="2"/>
  <c r="G2738" i="2"/>
  <c r="J2738" i="2" s="1"/>
  <c r="G2739" i="2"/>
  <c r="J2739" i="2" s="1"/>
  <c r="G2740" i="2"/>
  <c r="J2740" i="2" s="1"/>
  <c r="G2741" i="2"/>
  <c r="J2741" i="2" s="1"/>
  <c r="G2742" i="2"/>
  <c r="J2742" i="2" s="1"/>
  <c r="G2743" i="2"/>
  <c r="G2744" i="2"/>
  <c r="G2745" i="2"/>
  <c r="G2746" i="2"/>
  <c r="J2746" i="2" s="1"/>
  <c r="G2747" i="2"/>
  <c r="J2747" i="2" s="1"/>
  <c r="G2748" i="2"/>
  <c r="J2748" i="2" s="1"/>
  <c r="G2749" i="2"/>
  <c r="J2749" i="2" s="1"/>
  <c r="G2750" i="2"/>
  <c r="J2750" i="2" s="1"/>
  <c r="G2751" i="2"/>
  <c r="G2752" i="2"/>
  <c r="G2753" i="2"/>
  <c r="G2754" i="2"/>
  <c r="J2754" i="2" s="1"/>
  <c r="G2755" i="2"/>
  <c r="J2755" i="2" s="1"/>
  <c r="G2756" i="2"/>
  <c r="J2756" i="2" s="1"/>
  <c r="G2757" i="2"/>
  <c r="J2757" i="2" s="1"/>
  <c r="G2758" i="2"/>
  <c r="J2758" i="2" s="1"/>
  <c r="G2759" i="2"/>
  <c r="J2759" i="2" s="1"/>
  <c r="G2760" i="2"/>
  <c r="G2761" i="2"/>
  <c r="G2762" i="2"/>
  <c r="G2763" i="2"/>
  <c r="G2764" i="2"/>
  <c r="J2764" i="2" s="1"/>
  <c r="G2765" i="2"/>
  <c r="J2765" i="2" s="1"/>
  <c r="G2766" i="2"/>
  <c r="G2767" i="2"/>
  <c r="G2768" i="2"/>
  <c r="G2769" i="2"/>
  <c r="G2770" i="2"/>
  <c r="J2770" i="2" s="1"/>
  <c r="G2771" i="2"/>
  <c r="J2771" i="2" s="1"/>
  <c r="G2772" i="2"/>
  <c r="J2772" i="2" s="1"/>
  <c r="G2773" i="2"/>
  <c r="J2773" i="2" s="1"/>
  <c r="G2774" i="2"/>
  <c r="J2774" i="2" s="1"/>
  <c r="G2775" i="2"/>
  <c r="G2776" i="2"/>
  <c r="G2777" i="2"/>
  <c r="G2778" i="2"/>
  <c r="J2778" i="2" s="1"/>
  <c r="G2779" i="2"/>
  <c r="J2779" i="2" s="1"/>
  <c r="G2780" i="2"/>
  <c r="J2780" i="2" s="1"/>
  <c r="G2781" i="2"/>
  <c r="J2781" i="2" s="1"/>
  <c r="G2782" i="2"/>
  <c r="J2782" i="2" s="1"/>
  <c r="G2783" i="2"/>
  <c r="G2784" i="2"/>
  <c r="G2785" i="2"/>
  <c r="G2786" i="2"/>
  <c r="G2787" i="2"/>
  <c r="G2788" i="2"/>
  <c r="J2788" i="2" s="1"/>
  <c r="G2789" i="2"/>
  <c r="J2789" i="2" s="1"/>
  <c r="G2790" i="2"/>
  <c r="J2790" i="2" s="1"/>
  <c r="G2791" i="2"/>
  <c r="J2791" i="2" s="1"/>
  <c r="G2792" i="2"/>
  <c r="G2793" i="2"/>
  <c r="G2794" i="2"/>
  <c r="G2795" i="2"/>
  <c r="J2795" i="2" s="1"/>
  <c r="G2796" i="2"/>
  <c r="J2796" i="2" s="1"/>
  <c r="G2797" i="2"/>
  <c r="J2797" i="2" s="1"/>
  <c r="G2798" i="2"/>
  <c r="J2798" i="2" s="1"/>
  <c r="G2799" i="2"/>
  <c r="G2800" i="2"/>
  <c r="G2801" i="2"/>
  <c r="G2802" i="2"/>
  <c r="J2802" i="2" s="1"/>
  <c r="G2803" i="2"/>
  <c r="G2804" i="2"/>
  <c r="J2804" i="2" s="1"/>
  <c r="G2805" i="2"/>
  <c r="J2805" i="2" s="1"/>
  <c r="G2806" i="2"/>
  <c r="J2806" i="2" s="1"/>
  <c r="G2807" i="2"/>
  <c r="G2808" i="2"/>
  <c r="G2809" i="2"/>
  <c r="G2810" i="2"/>
  <c r="J2810" i="2" s="1"/>
  <c r="G2811" i="2"/>
  <c r="J2811" i="2" s="1"/>
  <c r="G2812" i="2"/>
  <c r="J2812" i="2" s="1"/>
  <c r="G2813" i="2"/>
  <c r="J2813" i="2" s="1"/>
  <c r="G2814" i="2"/>
  <c r="J2814" i="2" s="1"/>
  <c r="G2815" i="2"/>
  <c r="G2816" i="2"/>
  <c r="G2817" i="2"/>
  <c r="G2818" i="2"/>
  <c r="G2819" i="2"/>
  <c r="G2820" i="2"/>
  <c r="J2820" i="2" s="1"/>
  <c r="G2821" i="2"/>
  <c r="J2821" i="2" s="1"/>
  <c r="G2822" i="2"/>
  <c r="J2822" i="2" s="1"/>
  <c r="G2823" i="2"/>
  <c r="J2823" i="2" s="1"/>
  <c r="G2824" i="2"/>
  <c r="G2825" i="2"/>
  <c r="G2826" i="2"/>
  <c r="J2826" i="2" s="1"/>
  <c r="G2827" i="2"/>
  <c r="J2827" i="2" s="1"/>
  <c r="G2828" i="2"/>
  <c r="J2828" i="2" s="1"/>
  <c r="G2829" i="2"/>
  <c r="J2829" i="2" s="1"/>
  <c r="G2830" i="2"/>
  <c r="J2830" i="2" s="1"/>
  <c r="G2831" i="2"/>
  <c r="G2832" i="2"/>
  <c r="G2833" i="2"/>
  <c r="G2834" i="2"/>
  <c r="J2834" i="2" s="1"/>
  <c r="G2835" i="2"/>
  <c r="G2836" i="2"/>
  <c r="J2836" i="2" s="1"/>
  <c r="G2837" i="2"/>
  <c r="J2837" i="2" s="1"/>
  <c r="G2838" i="2"/>
  <c r="J2838" i="2" s="1"/>
  <c r="G2839" i="2"/>
  <c r="G2840" i="2"/>
  <c r="G2841" i="2"/>
  <c r="G2842" i="2"/>
  <c r="J2842" i="2" s="1"/>
  <c r="G2843" i="2"/>
  <c r="J2843" i="2" s="1"/>
  <c r="G2844" i="2"/>
  <c r="J2844" i="2" s="1"/>
  <c r="G2845" i="2"/>
  <c r="J2845" i="2" s="1"/>
  <c r="G2846" i="2"/>
  <c r="J2846" i="2" s="1"/>
  <c r="G2847" i="2"/>
  <c r="G2848" i="2"/>
  <c r="G2849" i="2"/>
  <c r="G2850" i="2"/>
  <c r="G2851" i="2"/>
  <c r="J2851" i="2" s="1"/>
  <c r="G2852" i="2"/>
  <c r="J2852" i="2" s="1"/>
  <c r="G2853" i="2"/>
  <c r="J2853" i="2" s="1"/>
  <c r="G2854" i="2"/>
  <c r="J2854" i="2" s="1"/>
  <c r="G2855" i="2"/>
  <c r="J2855" i="2" s="1"/>
  <c r="G2856" i="2"/>
  <c r="G2857" i="2"/>
  <c r="G2858" i="2"/>
  <c r="G2859" i="2"/>
  <c r="G2860" i="2"/>
  <c r="J2860" i="2" s="1"/>
  <c r="G2861" i="2"/>
  <c r="J2861" i="2" s="1"/>
  <c r="G2862" i="2"/>
  <c r="J2862" i="2" s="1"/>
  <c r="G2863" i="2"/>
  <c r="G2864" i="2"/>
  <c r="G2865" i="2"/>
  <c r="G2866" i="2"/>
  <c r="J2866" i="2" s="1"/>
  <c r="G2867" i="2"/>
  <c r="J2867" i="2" s="1"/>
  <c r="G2868" i="2"/>
  <c r="J2868" i="2" s="1"/>
  <c r="G2869" i="2"/>
  <c r="J2869" i="2" s="1"/>
  <c r="G2870" i="2"/>
  <c r="J2870" i="2" s="1"/>
  <c r="G2871" i="2"/>
  <c r="G2872" i="2"/>
  <c r="G2873" i="2"/>
  <c r="G2874" i="2"/>
  <c r="J2874" i="2" s="1"/>
  <c r="G2875" i="2"/>
  <c r="J2875" i="2" s="1"/>
  <c r="G2876" i="2"/>
  <c r="J2876" i="2" s="1"/>
  <c r="G2877" i="2"/>
  <c r="J2877" i="2" s="1"/>
  <c r="G2878" i="2"/>
  <c r="J2878" i="2" s="1"/>
  <c r="G2879" i="2"/>
  <c r="G2880" i="2"/>
  <c r="G2881" i="2"/>
  <c r="G2882" i="2"/>
  <c r="J2882" i="2" s="1"/>
  <c r="G2883" i="2"/>
  <c r="J2883" i="2" s="1"/>
  <c r="G2884" i="2"/>
  <c r="J2884" i="2" s="1"/>
  <c r="G2885" i="2"/>
  <c r="J2885" i="2" s="1"/>
  <c r="G2886" i="2"/>
  <c r="J2886" i="2" s="1"/>
  <c r="G2887" i="2"/>
  <c r="J2887" i="2" s="1"/>
  <c r="G2888" i="2"/>
  <c r="G2889" i="2"/>
  <c r="G2890" i="2"/>
  <c r="G2891" i="2"/>
  <c r="G2892" i="2"/>
  <c r="J2892" i="2" s="1"/>
  <c r="G2893" i="2"/>
  <c r="J2893" i="2" s="1"/>
  <c r="G2894" i="2"/>
  <c r="G2895" i="2"/>
  <c r="G2896" i="2"/>
  <c r="G2897" i="2"/>
  <c r="G2898" i="2"/>
  <c r="J2898" i="2" s="1"/>
  <c r="G2899" i="2"/>
  <c r="J2899" i="2" s="1"/>
  <c r="G2900" i="2"/>
  <c r="J2900" i="2" s="1"/>
  <c r="G2901" i="2"/>
  <c r="J2901" i="2" s="1"/>
  <c r="G2902" i="2"/>
  <c r="J2902" i="2" s="1"/>
  <c r="G2903" i="2"/>
  <c r="G2904" i="2"/>
  <c r="G2905" i="2"/>
  <c r="G2906" i="2"/>
  <c r="J2906" i="2" s="1"/>
  <c r="G2907" i="2"/>
  <c r="J2907" i="2" s="1"/>
  <c r="G2908" i="2"/>
  <c r="J2908" i="2" s="1"/>
  <c r="G2909" i="2"/>
  <c r="J2909" i="2" s="1"/>
  <c r="G2910" i="2"/>
  <c r="J2910" i="2" s="1"/>
  <c r="G2911" i="2"/>
  <c r="G2912" i="2"/>
  <c r="G2913" i="2"/>
  <c r="G2914" i="2"/>
  <c r="G2915" i="2"/>
  <c r="G2916" i="2"/>
  <c r="J2916" i="2" s="1"/>
  <c r="G2917" i="2"/>
  <c r="J2917" i="2" s="1"/>
  <c r="G2918" i="2"/>
  <c r="J2918" i="2" s="1"/>
  <c r="G2919" i="2"/>
  <c r="J2919" i="2" s="1"/>
  <c r="G2920" i="2"/>
  <c r="G2921" i="2"/>
  <c r="G2922" i="2"/>
  <c r="G2923" i="2"/>
  <c r="J2923" i="2" s="1"/>
  <c r="G2924" i="2"/>
  <c r="J2924" i="2" s="1"/>
  <c r="G2925" i="2"/>
  <c r="J2925" i="2" s="1"/>
  <c r="G2926" i="2"/>
  <c r="J2926" i="2" s="1"/>
  <c r="G2927" i="2"/>
  <c r="G2928" i="2"/>
  <c r="G2929" i="2"/>
  <c r="G2930" i="2"/>
  <c r="J2930" i="2" s="1"/>
  <c r="G2931" i="2"/>
  <c r="G2932" i="2"/>
  <c r="J2932" i="2" s="1"/>
  <c r="G2933" i="2"/>
  <c r="J2933" i="2" s="1"/>
  <c r="G2934" i="2"/>
  <c r="J2934" i="2" s="1"/>
  <c r="G2935" i="2"/>
  <c r="G2936" i="2"/>
  <c r="G2937" i="2"/>
  <c r="G2938" i="2"/>
  <c r="J2938" i="2" s="1"/>
  <c r="G2939" i="2"/>
  <c r="J2939" i="2" s="1"/>
  <c r="G2940" i="2"/>
  <c r="J2940" i="2" s="1"/>
  <c r="G2941" i="2"/>
  <c r="J2941" i="2" s="1"/>
  <c r="G2942" i="2"/>
  <c r="J2942" i="2" s="1"/>
  <c r="G2943" i="2"/>
  <c r="G2944" i="2"/>
  <c r="G2945" i="2"/>
  <c r="G2946" i="2"/>
  <c r="G2947" i="2"/>
  <c r="G2948" i="2"/>
  <c r="J2948" i="2" s="1"/>
  <c r="G2949" i="2"/>
  <c r="J2949" i="2" s="1"/>
  <c r="G2950" i="2"/>
  <c r="J2950" i="2" s="1"/>
  <c r="G2951" i="2"/>
  <c r="J2951" i="2" s="1"/>
  <c r="G2952" i="2"/>
  <c r="G2953" i="2"/>
  <c r="G2954" i="2"/>
  <c r="J2954" i="2" s="1"/>
  <c r="G2955" i="2"/>
  <c r="J2955" i="2" s="1"/>
  <c r="G2956" i="2"/>
  <c r="J2956" i="2" s="1"/>
  <c r="G2957" i="2"/>
  <c r="J2957" i="2" s="1"/>
  <c r="G2958" i="2"/>
  <c r="J2958" i="2" s="1"/>
  <c r="G2959" i="2"/>
  <c r="G2960" i="2"/>
  <c r="G2961" i="2"/>
  <c r="G2962" i="2"/>
  <c r="J2962" i="2" s="1"/>
  <c r="G2963" i="2"/>
  <c r="G2964" i="2"/>
  <c r="J2964" i="2" s="1"/>
  <c r="G2965" i="2"/>
  <c r="J2965" i="2" s="1"/>
  <c r="G2966" i="2"/>
  <c r="J2966" i="2" s="1"/>
  <c r="G2967" i="2"/>
  <c r="G2968" i="2"/>
  <c r="G2969" i="2"/>
  <c r="G2970" i="2"/>
  <c r="J2970" i="2" s="1"/>
  <c r="G2971" i="2"/>
  <c r="J2971" i="2" s="1"/>
  <c r="G2972" i="2"/>
  <c r="J2972" i="2" s="1"/>
  <c r="G2973" i="2"/>
  <c r="J2973" i="2" s="1"/>
  <c r="G2974" i="2"/>
  <c r="J2974" i="2" s="1"/>
  <c r="G2975" i="2"/>
  <c r="G2976" i="2"/>
  <c r="G2977" i="2"/>
  <c r="G2978" i="2"/>
  <c r="G2979" i="2"/>
  <c r="J2979" i="2" s="1"/>
  <c r="G2980" i="2"/>
  <c r="J2980" i="2" s="1"/>
  <c r="G2981" i="2"/>
  <c r="J2981" i="2" s="1"/>
  <c r="G2982" i="2"/>
  <c r="J2982" i="2" s="1"/>
  <c r="G2983" i="2"/>
  <c r="J2983" i="2" s="1"/>
  <c r="G2984" i="2"/>
  <c r="G2985" i="2"/>
  <c r="G2986" i="2"/>
  <c r="G2987" i="2"/>
  <c r="G2988" i="2"/>
  <c r="J2988" i="2" s="1"/>
  <c r="G2989" i="2"/>
  <c r="J2989" i="2" s="1"/>
  <c r="G2990" i="2"/>
  <c r="J2990" i="2" s="1"/>
  <c r="G2991" i="2"/>
  <c r="G2992" i="2"/>
  <c r="G2993" i="2"/>
  <c r="G2994" i="2"/>
  <c r="J2994" i="2" s="1"/>
  <c r="G2995" i="2"/>
  <c r="J2995" i="2" s="1"/>
  <c r="G2996" i="2"/>
  <c r="J2996" i="2" s="1"/>
  <c r="G2997" i="2"/>
  <c r="J2997" i="2" s="1"/>
  <c r="G2998" i="2"/>
  <c r="J2998" i="2" s="1"/>
  <c r="G2999" i="2"/>
  <c r="G3000" i="2"/>
  <c r="G3001" i="2"/>
  <c r="G3002" i="2"/>
  <c r="J3002" i="2" s="1"/>
  <c r="G3003" i="2"/>
  <c r="J3003" i="2" s="1"/>
  <c r="G3004" i="2"/>
  <c r="J3004" i="2" s="1"/>
  <c r="G3005" i="2"/>
  <c r="J3005" i="2" s="1"/>
  <c r="G3006" i="2"/>
  <c r="J3006" i="2" s="1"/>
  <c r="G3007" i="2"/>
  <c r="G3008" i="2"/>
  <c r="G3009" i="2"/>
  <c r="G3010" i="2"/>
  <c r="J3010" i="2" s="1"/>
  <c r="G3011" i="2"/>
  <c r="J3011" i="2" s="1"/>
  <c r="G3012" i="2"/>
  <c r="J3012" i="2" s="1"/>
  <c r="G3013" i="2"/>
  <c r="J3013" i="2" s="1"/>
  <c r="G3014" i="2"/>
  <c r="J3014" i="2" s="1"/>
  <c r="G3015" i="2"/>
  <c r="J3015" i="2" s="1"/>
  <c r="G3016" i="2"/>
  <c r="G3017" i="2"/>
  <c r="G3018" i="2"/>
  <c r="G3019" i="2"/>
  <c r="G3020" i="2"/>
  <c r="J3020" i="2" s="1"/>
  <c r="G3021" i="2"/>
  <c r="J3021" i="2" s="1"/>
  <c r="G3022" i="2"/>
  <c r="G3023" i="2"/>
  <c r="G3024" i="2"/>
  <c r="G3025" i="2"/>
  <c r="G3026" i="2"/>
  <c r="J3026" i="2" s="1"/>
  <c r="G3027" i="2"/>
  <c r="J3027" i="2" s="1"/>
  <c r="G3028" i="2"/>
  <c r="J3028" i="2" s="1"/>
  <c r="G3029" i="2"/>
  <c r="J3029" i="2" s="1"/>
  <c r="G3030" i="2"/>
  <c r="J3030" i="2" s="1"/>
  <c r="G3031" i="2"/>
  <c r="G3032" i="2"/>
  <c r="G3033" i="2"/>
  <c r="G3034" i="2"/>
  <c r="J3034" i="2" s="1"/>
  <c r="G3035" i="2"/>
  <c r="J3035" i="2" s="1"/>
  <c r="G3036" i="2"/>
  <c r="J3036" i="2" s="1"/>
  <c r="G3037" i="2"/>
  <c r="J3037" i="2" s="1"/>
  <c r="G3038" i="2"/>
  <c r="J3038" i="2" s="1"/>
  <c r="G3039" i="2"/>
  <c r="G3040" i="2"/>
  <c r="G3041" i="2"/>
  <c r="G3042" i="2"/>
  <c r="G3043" i="2"/>
  <c r="G3044" i="2"/>
  <c r="J3044" i="2" s="1"/>
  <c r="G3045" i="2"/>
  <c r="J3045" i="2" s="1"/>
  <c r="G3046" i="2"/>
  <c r="J3046" i="2" s="1"/>
  <c r="G3047" i="2"/>
  <c r="J3047" i="2" s="1"/>
  <c r="G3048" i="2"/>
  <c r="G3049" i="2"/>
  <c r="G3050" i="2"/>
  <c r="G3051" i="2"/>
  <c r="J3051" i="2" s="1"/>
  <c r="G3052" i="2"/>
  <c r="J3052" i="2" s="1"/>
  <c r="G3053" i="2"/>
  <c r="J3053" i="2" s="1"/>
  <c r="G3054" i="2"/>
  <c r="J3054" i="2" s="1"/>
  <c r="G3055" i="2"/>
  <c r="G3056" i="2"/>
  <c r="G3057" i="2"/>
  <c r="G3058" i="2"/>
  <c r="J3058" i="2" s="1"/>
  <c r="G3059" i="2"/>
  <c r="G3060" i="2"/>
  <c r="J3060" i="2" s="1"/>
  <c r="G3061" i="2"/>
  <c r="J3061" i="2" s="1"/>
  <c r="G3062" i="2"/>
  <c r="J3062" i="2" s="1"/>
  <c r="G3063" i="2"/>
  <c r="G3064" i="2"/>
  <c r="G3065" i="2"/>
  <c r="G3066" i="2"/>
  <c r="J3066" i="2" s="1"/>
  <c r="G3067" i="2"/>
  <c r="J3067" i="2" s="1"/>
  <c r="G3068" i="2"/>
  <c r="J3068" i="2" s="1"/>
  <c r="G3069" i="2"/>
  <c r="J3069" i="2" s="1"/>
  <c r="G3070" i="2"/>
  <c r="J3070" i="2" s="1"/>
  <c r="G3071" i="2"/>
  <c r="G3072" i="2"/>
  <c r="G3073" i="2"/>
  <c r="G3074" i="2"/>
  <c r="G3075" i="2"/>
  <c r="G3076" i="2"/>
  <c r="J3076" i="2" s="1"/>
  <c r="G3077" i="2"/>
  <c r="J3077" i="2" s="1"/>
  <c r="G3078" i="2"/>
  <c r="J3078" i="2" s="1"/>
  <c r="G3079" i="2"/>
  <c r="J3079" i="2" s="1"/>
  <c r="G3080" i="2"/>
  <c r="G3081" i="2"/>
  <c r="G3082" i="2"/>
  <c r="J3082" i="2" s="1"/>
  <c r="G3083" i="2"/>
  <c r="J3083" i="2" s="1"/>
  <c r="G3084" i="2"/>
  <c r="J3084" i="2" s="1"/>
  <c r="G3085" i="2"/>
  <c r="J3085" i="2" s="1"/>
  <c r="G3086" i="2"/>
  <c r="J3086" i="2" s="1"/>
  <c r="G3087" i="2"/>
  <c r="G3088" i="2"/>
  <c r="G3089" i="2"/>
  <c r="G3090" i="2"/>
  <c r="J3090" i="2" s="1"/>
  <c r="G3091" i="2"/>
  <c r="G3092" i="2"/>
  <c r="J3092" i="2" s="1"/>
  <c r="G3093" i="2"/>
  <c r="J3093" i="2" s="1"/>
  <c r="G3094" i="2"/>
  <c r="J3094" i="2" s="1"/>
  <c r="G3095" i="2"/>
  <c r="G3096" i="2"/>
  <c r="G3097" i="2"/>
  <c r="G3098" i="2"/>
  <c r="J3098" i="2" s="1"/>
  <c r="G3099" i="2"/>
  <c r="J3099" i="2" s="1"/>
  <c r="G3100" i="2"/>
  <c r="J3100" i="2" s="1"/>
  <c r="G3101" i="2"/>
  <c r="J3101" i="2" s="1"/>
  <c r="G3102" i="2"/>
  <c r="J3102" i="2" s="1"/>
  <c r="G3103" i="2"/>
  <c r="G3104" i="2"/>
  <c r="G3105" i="2"/>
  <c r="G3106" i="2"/>
  <c r="G3107" i="2"/>
  <c r="J3107" i="2" s="1"/>
  <c r="G3108" i="2"/>
  <c r="J3108" i="2" s="1"/>
  <c r="G3109" i="2"/>
  <c r="J3109" i="2" s="1"/>
  <c r="G3110" i="2"/>
  <c r="J3110" i="2" s="1"/>
  <c r="G3111" i="2"/>
  <c r="J3111" i="2" s="1"/>
  <c r="G3112" i="2"/>
  <c r="G3113" i="2"/>
  <c r="G3114" i="2"/>
  <c r="G3115" i="2"/>
  <c r="G3116" i="2"/>
  <c r="J3116" i="2" s="1"/>
  <c r="G3117" i="2"/>
  <c r="J3117" i="2" s="1"/>
  <c r="G3118" i="2"/>
  <c r="J3118" i="2" s="1"/>
  <c r="G3119" i="2"/>
  <c r="G3120" i="2"/>
  <c r="G3121" i="2"/>
  <c r="G3122" i="2"/>
  <c r="J3122" i="2" s="1"/>
  <c r="G3123" i="2"/>
  <c r="J3123" i="2" s="1"/>
  <c r="G3124" i="2"/>
  <c r="J3124" i="2" s="1"/>
  <c r="G3125" i="2"/>
  <c r="J3125" i="2" s="1"/>
  <c r="G3126" i="2"/>
  <c r="J3126" i="2" s="1"/>
  <c r="G3127" i="2"/>
  <c r="G3128" i="2"/>
  <c r="G3129" i="2"/>
  <c r="G3130" i="2"/>
  <c r="J3130" i="2" s="1"/>
  <c r="G3131" i="2"/>
  <c r="J3131" i="2" s="1"/>
  <c r="G3132" i="2"/>
  <c r="J3132" i="2" s="1"/>
  <c r="G3133" i="2"/>
  <c r="J3133" i="2" s="1"/>
  <c r="G3134" i="2"/>
  <c r="J3134" i="2" s="1"/>
  <c r="G3135" i="2"/>
  <c r="G3136" i="2"/>
  <c r="G3137" i="2"/>
  <c r="G3138" i="2"/>
  <c r="J3138" i="2" s="1"/>
  <c r="G3139" i="2"/>
  <c r="J3139" i="2" s="1"/>
  <c r="G3140" i="2"/>
  <c r="J3140" i="2" s="1"/>
  <c r="G3141" i="2"/>
  <c r="J3141" i="2" s="1"/>
  <c r="G3142" i="2"/>
  <c r="J3142" i="2" s="1"/>
  <c r="G3143" i="2"/>
  <c r="J3143" i="2" s="1"/>
  <c r="G3144" i="2"/>
  <c r="G3145" i="2"/>
  <c r="G3146" i="2"/>
  <c r="G3147" i="2"/>
  <c r="G3148" i="2"/>
  <c r="J3148" i="2" s="1"/>
  <c r="G3149" i="2"/>
  <c r="J3149" i="2" s="1"/>
  <c r="G3150" i="2"/>
  <c r="G3151" i="2"/>
  <c r="G3152" i="2"/>
  <c r="G3153" i="2"/>
  <c r="G3154" i="2"/>
  <c r="J3154" i="2" s="1"/>
  <c r="G3155" i="2"/>
  <c r="J3155" i="2" s="1"/>
  <c r="G3156" i="2"/>
  <c r="J3156" i="2" s="1"/>
  <c r="G3157" i="2"/>
  <c r="J3157" i="2" s="1"/>
  <c r="G3158" i="2"/>
  <c r="J3158" i="2" s="1"/>
  <c r="G3159" i="2"/>
  <c r="G3160" i="2"/>
  <c r="G3161" i="2"/>
  <c r="G3162" i="2"/>
  <c r="J3162" i="2" s="1"/>
  <c r="G3163" i="2"/>
  <c r="J3163" i="2" s="1"/>
  <c r="G3164" i="2"/>
  <c r="J3164" i="2" s="1"/>
  <c r="G3165" i="2"/>
  <c r="J3165" i="2" s="1"/>
  <c r="G3166" i="2"/>
  <c r="J3166" i="2" s="1"/>
  <c r="G3167" i="2"/>
  <c r="G3168" i="2"/>
  <c r="G3169" i="2"/>
  <c r="G3170" i="2"/>
  <c r="G3171" i="2"/>
  <c r="G3172" i="2"/>
  <c r="J3172" i="2" s="1"/>
  <c r="G3173" i="2"/>
  <c r="J3173" i="2" s="1"/>
  <c r="G3174" i="2"/>
  <c r="J3174" i="2" s="1"/>
  <c r="G3175" i="2"/>
  <c r="J3175" i="2" s="1"/>
  <c r="G3176" i="2"/>
  <c r="G3177" i="2"/>
  <c r="G3178" i="2"/>
  <c r="G3179" i="2"/>
  <c r="J3179" i="2" s="1"/>
  <c r="G3180" i="2"/>
  <c r="J3180" i="2" s="1"/>
  <c r="G3181" i="2"/>
  <c r="J3181" i="2" s="1"/>
  <c r="G3182" i="2"/>
  <c r="J3182" i="2" s="1"/>
  <c r="G3183" i="2"/>
  <c r="G3184" i="2"/>
  <c r="G3185" i="2"/>
  <c r="G3186" i="2"/>
  <c r="J3186" i="2" s="1"/>
  <c r="G3187" i="2"/>
  <c r="G3188" i="2"/>
  <c r="J3188" i="2" s="1"/>
  <c r="G3189" i="2"/>
  <c r="J3189" i="2" s="1"/>
  <c r="G3190" i="2"/>
  <c r="J3190" i="2" s="1"/>
  <c r="G3191" i="2"/>
  <c r="G3192" i="2"/>
  <c r="G3193" i="2"/>
  <c r="G3194" i="2"/>
  <c r="J3194" i="2" s="1"/>
  <c r="G3195" i="2"/>
  <c r="J3195" i="2" s="1"/>
  <c r="G3196" i="2"/>
  <c r="J3196" i="2" s="1"/>
  <c r="G3197" i="2"/>
  <c r="J3197" i="2" s="1"/>
  <c r="G3198" i="2"/>
  <c r="J3198" i="2" s="1"/>
  <c r="G3199" i="2"/>
  <c r="G3200" i="2"/>
  <c r="G3201" i="2"/>
  <c r="G3202" i="2"/>
  <c r="G3203" i="2"/>
  <c r="G3204" i="2"/>
  <c r="J3204" i="2" s="1"/>
  <c r="G3205" i="2"/>
  <c r="J3205" i="2" s="1"/>
  <c r="G3206" i="2"/>
  <c r="J3206" i="2" s="1"/>
  <c r="G3207" i="2"/>
  <c r="J3207" i="2" s="1"/>
  <c r="G3208" i="2"/>
  <c r="G3209" i="2"/>
  <c r="G3210" i="2"/>
  <c r="J3210" i="2" s="1"/>
  <c r="G3211" i="2"/>
  <c r="J3211" i="2" s="1"/>
  <c r="G3212" i="2"/>
  <c r="J3212" i="2" s="1"/>
  <c r="G3213" i="2"/>
  <c r="J3213" i="2" s="1"/>
  <c r="G3214" i="2"/>
  <c r="J3214" i="2" s="1"/>
  <c r="G3215" i="2"/>
  <c r="G3216" i="2"/>
  <c r="G3217" i="2"/>
  <c r="G3218" i="2"/>
  <c r="J3218" i="2" s="1"/>
  <c r="G3219" i="2"/>
  <c r="G3220" i="2"/>
  <c r="J3220" i="2" s="1"/>
  <c r="G3221" i="2"/>
  <c r="J3221" i="2" s="1"/>
  <c r="G3222" i="2"/>
  <c r="J3222" i="2" s="1"/>
  <c r="G3223" i="2"/>
  <c r="G3224" i="2"/>
  <c r="G3225" i="2"/>
  <c r="G3226" i="2"/>
  <c r="J3226" i="2" s="1"/>
  <c r="G3227" i="2"/>
  <c r="J3227" i="2" s="1"/>
  <c r="G3228" i="2"/>
  <c r="J3228" i="2" s="1"/>
  <c r="G3229" i="2"/>
  <c r="J3229" i="2" s="1"/>
  <c r="G3230" i="2"/>
  <c r="J3230" i="2" s="1"/>
  <c r="G3231" i="2"/>
  <c r="G3232" i="2"/>
  <c r="G3233" i="2"/>
  <c r="G3234" i="2"/>
  <c r="G3235" i="2"/>
  <c r="J3235" i="2" s="1"/>
  <c r="G3236" i="2"/>
  <c r="J3236" i="2" s="1"/>
  <c r="G3237" i="2"/>
  <c r="J3237" i="2" s="1"/>
  <c r="G3238" i="2"/>
  <c r="J3238" i="2" s="1"/>
  <c r="G3239" i="2"/>
  <c r="J3239" i="2" s="1"/>
  <c r="G3240" i="2"/>
  <c r="G3241" i="2"/>
  <c r="G3242" i="2"/>
  <c r="G3243" i="2"/>
  <c r="G3244" i="2"/>
  <c r="J3244" i="2" s="1"/>
  <c r="G3245" i="2"/>
  <c r="J3245" i="2" s="1"/>
  <c r="G3246" i="2"/>
  <c r="J3246" i="2" s="1"/>
  <c r="G3247" i="2"/>
  <c r="G3248" i="2"/>
  <c r="G3249" i="2"/>
  <c r="G3250" i="2"/>
  <c r="J3250" i="2" s="1"/>
  <c r="G3251" i="2"/>
  <c r="J3251" i="2" s="1"/>
  <c r="G3252" i="2"/>
  <c r="J3252" i="2" s="1"/>
  <c r="G3253" i="2"/>
  <c r="J3253" i="2" s="1"/>
  <c r="G3254" i="2"/>
  <c r="J3254" i="2" s="1"/>
  <c r="G3255" i="2"/>
  <c r="G3256" i="2"/>
  <c r="G3257" i="2"/>
  <c r="G3258" i="2"/>
  <c r="J3258" i="2" s="1"/>
  <c r="G3259" i="2"/>
  <c r="J3259" i="2" s="1"/>
  <c r="G3260" i="2"/>
  <c r="J3260" i="2" s="1"/>
  <c r="G3261" i="2"/>
  <c r="J3261" i="2" s="1"/>
  <c r="G3262" i="2"/>
  <c r="J3262" i="2" s="1"/>
  <c r="G3263" i="2"/>
  <c r="G3264" i="2"/>
  <c r="G3265" i="2"/>
  <c r="G3266" i="2"/>
  <c r="J3266" i="2" s="1"/>
  <c r="G3267" i="2"/>
  <c r="J3267" i="2" s="1"/>
  <c r="G3268" i="2"/>
  <c r="J3268" i="2" s="1"/>
  <c r="G3269" i="2"/>
  <c r="J3269" i="2" s="1"/>
  <c r="G3270" i="2"/>
  <c r="J3270" i="2" s="1"/>
  <c r="G3271" i="2"/>
  <c r="J3271" i="2" s="1"/>
  <c r="G3272" i="2"/>
  <c r="G3273" i="2"/>
  <c r="G3274" i="2"/>
  <c r="G3275" i="2"/>
  <c r="G3276" i="2"/>
  <c r="J3276" i="2" s="1"/>
  <c r="G3277" i="2"/>
  <c r="J3277" i="2" s="1"/>
  <c r="G3278" i="2"/>
  <c r="G3279" i="2"/>
  <c r="G3280" i="2"/>
  <c r="G3281" i="2"/>
  <c r="G3282" i="2"/>
  <c r="J3282" i="2" s="1"/>
  <c r="G3283" i="2"/>
  <c r="J3283" i="2" s="1"/>
  <c r="G3284" i="2"/>
  <c r="J3284" i="2" s="1"/>
  <c r="G3285" i="2"/>
  <c r="J3285" i="2" s="1"/>
  <c r="G3286" i="2"/>
  <c r="J3286" i="2" s="1"/>
  <c r="G3287" i="2"/>
  <c r="G3288" i="2"/>
  <c r="G3289" i="2"/>
  <c r="G3290" i="2"/>
  <c r="J3290" i="2" s="1"/>
  <c r="G3291" i="2"/>
  <c r="J3291" i="2" s="1"/>
  <c r="G3292" i="2"/>
  <c r="J3292" i="2" s="1"/>
  <c r="G3293" i="2"/>
  <c r="J3293" i="2" s="1"/>
  <c r="G3294" i="2"/>
  <c r="J3294" i="2" s="1"/>
  <c r="G3295" i="2"/>
  <c r="G3296" i="2"/>
  <c r="G3297" i="2"/>
  <c r="G3298" i="2"/>
  <c r="G3299" i="2"/>
  <c r="G3300" i="2"/>
  <c r="J3300" i="2" s="1"/>
  <c r="G3301" i="2"/>
  <c r="J3301" i="2" s="1"/>
  <c r="G3302" i="2"/>
  <c r="J3302" i="2" s="1"/>
  <c r="G3303" i="2"/>
  <c r="J3303" i="2" s="1"/>
  <c r="G3304" i="2"/>
  <c r="G3305" i="2"/>
  <c r="G3306" i="2"/>
  <c r="G3307" i="2"/>
  <c r="J3307" i="2" s="1"/>
  <c r="G3308" i="2"/>
  <c r="J3308" i="2" s="1"/>
  <c r="G3309" i="2"/>
  <c r="J3309" i="2" s="1"/>
  <c r="G3310" i="2"/>
  <c r="J3310" i="2" s="1"/>
  <c r="G3311" i="2"/>
  <c r="G3312" i="2"/>
  <c r="G3313" i="2"/>
  <c r="G3314" i="2"/>
  <c r="J3314" i="2" s="1"/>
  <c r="G3315" i="2"/>
  <c r="G3316" i="2"/>
  <c r="J3316" i="2" s="1"/>
  <c r="G3317" i="2"/>
  <c r="J3317" i="2" s="1"/>
  <c r="G3318" i="2"/>
  <c r="J3318" i="2" s="1"/>
  <c r="G3319" i="2"/>
  <c r="G3320" i="2"/>
  <c r="G3321" i="2"/>
  <c r="G3322" i="2"/>
  <c r="J3322" i="2" s="1"/>
  <c r="G3323" i="2"/>
  <c r="J3323" i="2" s="1"/>
  <c r="G3324" i="2"/>
  <c r="J3324" i="2" s="1"/>
  <c r="G3325" i="2"/>
  <c r="J3325" i="2" s="1"/>
  <c r="G3326" i="2"/>
  <c r="J3326" i="2" s="1"/>
  <c r="G3327" i="2"/>
  <c r="G3328" i="2"/>
  <c r="G3329" i="2"/>
  <c r="G3330" i="2"/>
  <c r="G3331" i="2"/>
  <c r="G3332" i="2"/>
  <c r="J3332" i="2" s="1"/>
  <c r="G3333" i="2"/>
  <c r="J3333" i="2" s="1"/>
  <c r="G3334" i="2"/>
  <c r="J3334" i="2" s="1"/>
  <c r="G3335" i="2"/>
  <c r="J3335" i="2" s="1"/>
  <c r="G3336" i="2"/>
  <c r="G3337" i="2"/>
  <c r="G3338" i="2"/>
  <c r="J3338" i="2" s="1"/>
  <c r="G3339" i="2"/>
  <c r="J3339" i="2" s="1"/>
  <c r="G3340" i="2"/>
  <c r="J3340" i="2" s="1"/>
  <c r="G3341" i="2"/>
  <c r="J3341" i="2" s="1"/>
  <c r="G3342" i="2"/>
  <c r="J3342" i="2" s="1"/>
  <c r="G3343" i="2"/>
  <c r="G3344" i="2"/>
  <c r="G3345" i="2"/>
  <c r="G3346" i="2"/>
  <c r="J3346" i="2" s="1"/>
  <c r="G3347" i="2"/>
  <c r="G3348" i="2"/>
  <c r="J3348" i="2" s="1"/>
  <c r="G3349" i="2"/>
  <c r="J3349" i="2" s="1"/>
  <c r="G3350" i="2"/>
  <c r="J3350" i="2" s="1"/>
  <c r="G3351" i="2"/>
  <c r="G3352" i="2"/>
  <c r="G3353" i="2"/>
  <c r="G3354" i="2"/>
  <c r="J3354" i="2" s="1"/>
  <c r="G3355" i="2"/>
  <c r="J3355" i="2" s="1"/>
  <c r="G3356" i="2"/>
  <c r="J3356" i="2" s="1"/>
  <c r="G3357" i="2"/>
  <c r="J3357" i="2" s="1"/>
  <c r="G3358" i="2"/>
  <c r="J3358" i="2" s="1"/>
  <c r="G3359" i="2"/>
  <c r="G3360" i="2"/>
  <c r="G3361" i="2"/>
  <c r="G3362" i="2"/>
  <c r="G3363" i="2"/>
  <c r="J3363" i="2" s="1"/>
  <c r="G3364" i="2"/>
  <c r="J3364" i="2" s="1"/>
  <c r="G3365" i="2"/>
  <c r="J3365" i="2" s="1"/>
  <c r="G3366" i="2"/>
  <c r="J3366" i="2" s="1"/>
  <c r="G3367" i="2"/>
  <c r="J3367" i="2" s="1"/>
  <c r="G3368" i="2"/>
  <c r="G3369" i="2"/>
  <c r="G3370" i="2"/>
  <c r="G3371" i="2"/>
  <c r="G3372" i="2"/>
  <c r="J3372" i="2" s="1"/>
  <c r="G3373" i="2"/>
  <c r="J3373" i="2" s="1"/>
  <c r="G3374" i="2"/>
  <c r="J3374" i="2" s="1"/>
  <c r="G3375" i="2"/>
  <c r="G3376" i="2"/>
  <c r="G3377" i="2"/>
  <c r="G3378" i="2"/>
  <c r="J3378" i="2" s="1"/>
  <c r="G3379" i="2"/>
  <c r="J3379" i="2" s="1"/>
  <c r="G3380" i="2"/>
  <c r="J3380" i="2" s="1"/>
  <c r="G3381" i="2"/>
  <c r="J3381" i="2" s="1"/>
  <c r="G3382" i="2"/>
  <c r="J3382" i="2" s="1"/>
  <c r="G3383" i="2"/>
  <c r="G3384" i="2"/>
  <c r="G3385" i="2"/>
  <c r="G3386" i="2"/>
  <c r="J3386" i="2" s="1"/>
  <c r="G3387" i="2"/>
  <c r="J3387" i="2" s="1"/>
  <c r="G3388" i="2"/>
  <c r="J3388" i="2" s="1"/>
  <c r="G3389" i="2"/>
  <c r="J3389" i="2" s="1"/>
  <c r="G3390" i="2"/>
  <c r="J3390" i="2" s="1"/>
  <c r="G3391" i="2"/>
  <c r="G3392" i="2"/>
  <c r="G3393" i="2"/>
  <c r="G3394" i="2"/>
  <c r="J3394" i="2" s="1"/>
  <c r="G3395" i="2"/>
  <c r="J3395" i="2" s="1"/>
  <c r="G3396" i="2"/>
  <c r="J3396" i="2" s="1"/>
  <c r="G3397" i="2"/>
  <c r="J3397" i="2" s="1"/>
  <c r="G3398" i="2"/>
  <c r="J3398" i="2" s="1"/>
  <c r="G3399" i="2"/>
  <c r="J3399" i="2" s="1"/>
  <c r="G3400" i="2"/>
  <c r="G3401" i="2"/>
  <c r="G3402" i="2"/>
  <c r="G3403" i="2"/>
  <c r="G3404" i="2"/>
  <c r="J3404" i="2" s="1"/>
  <c r="G3405" i="2"/>
  <c r="J3405" i="2" s="1"/>
  <c r="G3406" i="2"/>
  <c r="G3407" i="2"/>
  <c r="G3408" i="2"/>
  <c r="G3409" i="2"/>
  <c r="G3410" i="2"/>
  <c r="J3410" i="2" s="1"/>
  <c r="G3411" i="2"/>
  <c r="J3411" i="2" s="1"/>
  <c r="G3412" i="2"/>
  <c r="J3412" i="2" s="1"/>
  <c r="G3413" i="2"/>
  <c r="J3413" i="2" s="1"/>
  <c r="G3414" i="2"/>
  <c r="J3414" i="2" s="1"/>
  <c r="G3415" i="2"/>
  <c r="G3416" i="2"/>
  <c r="G3417" i="2"/>
  <c r="G3418" i="2"/>
  <c r="J3418" i="2" s="1"/>
  <c r="G3419" i="2"/>
  <c r="J3419" i="2" s="1"/>
  <c r="G3420" i="2"/>
  <c r="J3420" i="2" s="1"/>
  <c r="G3421" i="2"/>
  <c r="J3421" i="2" s="1"/>
  <c r="G3422" i="2"/>
  <c r="J3422" i="2" s="1"/>
  <c r="G3423" i="2"/>
  <c r="G3424" i="2"/>
  <c r="G3425" i="2"/>
  <c r="G3426" i="2"/>
  <c r="G3427" i="2"/>
  <c r="G3428" i="2"/>
  <c r="J3428" i="2" s="1"/>
  <c r="G3429" i="2"/>
  <c r="J3429" i="2" s="1"/>
  <c r="G3430" i="2"/>
  <c r="J3430" i="2" s="1"/>
  <c r="G3431" i="2"/>
  <c r="J3431" i="2" s="1"/>
  <c r="G3432" i="2"/>
  <c r="G3433" i="2"/>
  <c r="G3434" i="2"/>
  <c r="G3435" i="2"/>
  <c r="J3435" i="2" s="1"/>
  <c r="G3436" i="2"/>
  <c r="J3436" i="2" s="1"/>
  <c r="G3437" i="2"/>
  <c r="J3437" i="2" s="1"/>
  <c r="G3438" i="2"/>
  <c r="J3438" i="2" s="1"/>
  <c r="G3439" i="2"/>
  <c r="G3440" i="2"/>
  <c r="G3441" i="2"/>
  <c r="G3442" i="2"/>
  <c r="J3442" i="2" s="1"/>
  <c r="G3443" i="2"/>
  <c r="G3444" i="2"/>
  <c r="J3444" i="2" s="1"/>
  <c r="G3445" i="2"/>
  <c r="J3445" i="2" s="1"/>
  <c r="G3446" i="2"/>
  <c r="J3446" i="2" s="1"/>
  <c r="G3447" i="2"/>
  <c r="G3448" i="2"/>
  <c r="G3449" i="2"/>
  <c r="G3450" i="2"/>
  <c r="J3450" i="2" s="1"/>
  <c r="G3451" i="2"/>
  <c r="J3451" i="2" s="1"/>
  <c r="G3452" i="2"/>
  <c r="J3452" i="2" s="1"/>
  <c r="G3453" i="2"/>
  <c r="J3453" i="2" s="1"/>
  <c r="G3454" i="2"/>
  <c r="J3454" i="2" s="1"/>
  <c r="G3455" i="2"/>
  <c r="G3456" i="2"/>
  <c r="G3457" i="2"/>
  <c r="G3458" i="2"/>
  <c r="G3459" i="2"/>
  <c r="G3460" i="2"/>
  <c r="J3460" i="2" s="1"/>
  <c r="G3461" i="2"/>
  <c r="J3461" i="2" s="1"/>
  <c r="G3462" i="2"/>
  <c r="J3462" i="2" s="1"/>
  <c r="G3463" i="2"/>
  <c r="J3463" i="2" s="1"/>
  <c r="G3464" i="2"/>
  <c r="G3465" i="2"/>
  <c r="G3466" i="2"/>
  <c r="J3466" i="2" s="1"/>
  <c r="G3467" i="2"/>
  <c r="J3467" i="2" s="1"/>
  <c r="G3468" i="2"/>
  <c r="J3468" i="2" s="1"/>
  <c r="G3469" i="2"/>
  <c r="J3469" i="2" s="1"/>
  <c r="G3470" i="2"/>
  <c r="J3470" i="2" s="1"/>
  <c r="G3471" i="2"/>
  <c r="G3472" i="2"/>
  <c r="G3473" i="2"/>
  <c r="G3474" i="2"/>
  <c r="J3474" i="2" s="1"/>
  <c r="G3475" i="2"/>
  <c r="G3476" i="2"/>
  <c r="J3476" i="2" s="1"/>
  <c r="G3477" i="2"/>
  <c r="J3477" i="2" s="1"/>
  <c r="G3478" i="2"/>
  <c r="J3478" i="2" s="1"/>
  <c r="G3479" i="2"/>
  <c r="G3480" i="2"/>
  <c r="G3481" i="2"/>
  <c r="G3482" i="2"/>
  <c r="J3482" i="2" s="1"/>
  <c r="G3483" i="2"/>
  <c r="J3483" i="2" s="1"/>
  <c r="G3484" i="2"/>
  <c r="J3484" i="2" s="1"/>
  <c r="G3485" i="2"/>
  <c r="J3485" i="2" s="1"/>
  <c r="G3486" i="2"/>
  <c r="J3486" i="2" s="1"/>
  <c r="G3487" i="2"/>
  <c r="G3488" i="2"/>
  <c r="G3489" i="2"/>
  <c r="G3490" i="2"/>
  <c r="G3491" i="2"/>
  <c r="J3491" i="2" s="1"/>
  <c r="G3492" i="2"/>
  <c r="J3492" i="2" s="1"/>
  <c r="G3493" i="2"/>
  <c r="J3493" i="2" s="1"/>
  <c r="G3494" i="2"/>
  <c r="J3494" i="2" s="1"/>
  <c r="G3495" i="2"/>
  <c r="J3495" i="2" s="1"/>
  <c r="G3496" i="2"/>
  <c r="G3497" i="2"/>
  <c r="G3498" i="2"/>
  <c r="G3499" i="2"/>
  <c r="G3500" i="2"/>
  <c r="J3500" i="2" s="1"/>
  <c r="G3501" i="2"/>
  <c r="J3501" i="2" s="1"/>
  <c r="G3502" i="2"/>
  <c r="J3502" i="2" s="1"/>
  <c r="G3503" i="2"/>
  <c r="G3504" i="2"/>
  <c r="G3505" i="2"/>
  <c r="G3506" i="2"/>
  <c r="J3506" i="2" s="1"/>
  <c r="G3507" i="2"/>
  <c r="J3507" i="2" s="1"/>
  <c r="G3508" i="2"/>
  <c r="J3508" i="2" s="1"/>
  <c r="G3509" i="2"/>
  <c r="J3509" i="2" s="1"/>
  <c r="G3510" i="2"/>
  <c r="J3510" i="2" s="1"/>
  <c r="G3511" i="2"/>
  <c r="G3512" i="2"/>
  <c r="G3513" i="2"/>
  <c r="G3514" i="2"/>
  <c r="J3514" i="2" s="1"/>
  <c r="G3515" i="2"/>
  <c r="J3515" i="2" s="1"/>
  <c r="G3516" i="2"/>
  <c r="J3516" i="2" s="1"/>
  <c r="G3517" i="2"/>
  <c r="J3517" i="2" s="1"/>
  <c r="G3518" i="2"/>
  <c r="J3518" i="2" s="1"/>
  <c r="G3519" i="2"/>
  <c r="G3520" i="2"/>
  <c r="G3521" i="2"/>
  <c r="G3522" i="2"/>
  <c r="J3522" i="2" s="1"/>
  <c r="G3523" i="2"/>
  <c r="J3523" i="2" s="1"/>
  <c r="G3524" i="2"/>
  <c r="J3524" i="2" s="1"/>
  <c r="G3525" i="2"/>
  <c r="J3525" i="2" s="1"/>
  <c r="G3526" i="2"/>
  <c r="J3526" i="2" s="1"/>
  <c r="G3527" i="2"/>
  <c r="J3527" i="2" s="1"/>
  <c r="G3528" i="2"/>
  <c r="G3529" i="2"/>
  <c r="G3530" i="2"/>
  <c r="G3531" i="2"/>
  <c r="G3532" i="2"/>
  <c r="J3532" i="2" s="1"/>
  <c r="G3533" i="2"/>
  <c r="J3533" i="2" s="1"/>
  <c r="G3534" i="2"/>
  <c r="G3535" i="2"/>
  <c r="G3536" i="2"/>
  <c r="G3537" i="2"/>
  <c r="G3538" i="2"/>
  <c r="J3538" i="2" s="1"/>
  <c r="G3539" i="2"/>
  <c r="J3539" i="2" s="1"/>
  <c r="G3540" i="2"/>
  <c r="J3540" i="2" s="1"/>
  <c r="G3541" i="2"/>
  <c r="J3541" i="2" s="1"/>
  <c r="G3542" i="2"/>
  <c r="J3542" i="2" s="1"/>
  <c r="G3543" i="2"/>
  <c r="G3544" i="2"/>
  <c r="G3545" i="2"/>
  <c r="G3546" i="2"/>
  <c r="J3546" i="2" s="1"/>
  <c r="G3547" i="2"/>
  <c r="J3547" i="2" s="1"/>
  <c r="G3548" i="2"/>
  <c r="J3548" i="2" s="1"/>
  <c r="G3549" i="2"/>
  <c r="J3549" i="2" s="1"/>
  <c r="G3550" i="2"/>
  <c r="J3550" i="2" s="1"/>
  <c r="G3551" i="2"/>
  <c r="G3552" i="2"/>
  <c r="G3553" i="2"/>
  <c r="G3554" i="2"/>
  <c r="G3555" i="2"/>
  <c r="G3556" i="2"/>
  <c r="J3556" i="2" s="1"/>
  <c r="G3557" i="2"/>
  <c r="J3557" i="2" s="1"/>
  <c r="G3558" i="2"/>
  <c r="J3558" i="2" s="1"/>
  <c r="G3559" i="2"/>
  <c r="J3559" i="2" s="1"/>
  <c r="G3560" i="2"/>
  <c r="G3561" i="2"/>
  <c r="G3562" i="2"/>
  <c r="G3563" i="2"/>
  <c r="J3563" i="2" s="1"/>
  <c r="G3564" i="2"/>
  <c r="J3564" i="2" s="1"/>
  <c r="G3565" i="2"/>
  <c r="J3565" i="2" s="1"/>
  <c r="G3566" i="2"/>
  <c r="J3566" i="2" s="1"/>
  <c r="G3567" i="2"/>
  <c r="G3568" i="2"/>
  <c r="G3569" i="2"/>
  <c r="G3570" i="2"/>
  <c r="J3570" i="2" s="1"/>
  <c r="G3571" i="2"/>
  <c r="G3572" i="2"/>
  <c r="J3572" i="2" s="1"/>
  <c r="G3573" i="2"/>
  <c r="J3573" i="2" s="1"/>
  <c r="G3574" i="2"/>
  <c r="J3574" i="2" s="1"/>
  <c r="G3575" i="2"/>
  <c r="G3576" i="2"/>
  <c r="G3577" i="2"/>
  <c r="G3578" i="2"/>
  <c r="J3578" i="2" s="1"/>
  <c r="G3579" i="2"/>
  <c r="J3579" i="2" s="1"/>
  <c r="G3580" i="2"/>
  <c r="J3580" i="2" s="1"/>
  <c r="G3581" i="2"/>
  <c r="J3581" i="2" s="1"/>
  <c r="G3582" i="2"/>
  <c r="J3582" i="2" s="1"/>
  <c r="G3583" i="2"/>
  <c r="G3584" i="2"/>
  <c r="G3585" i="2"/>
  <c r="G3586" i="2"/>
  <c r="G3587" i="2"/>
  <c r="G3588" i="2"/>
  <c r="J3588" i="2" s="1"/>
  <c r="G3589" i="2"/>
  <c r="J3589" i="2" s="1"/>
  <c r="G3590" i="2"/>
  <c r="J3590" i="2" s="1"/>
  <c r="G3591" i="2"/>
  <c r="J3591" i="2" s="1"/>
  <c r="G3592" i="2"/>
  <c r="G3593" i="2"/>
  <c r="G3594" i="2"/>
  <c r="J3594" i="2" s="1"/>
  <c r="G3595" i="2"/>
  <c r="J3595" i="2" s="1"/>
  <c r="G3596" i="2"/>
  <c r="J3596" i="2" s="1"/>
  <c r="G3597" i="2"/>
  <c r="J3597" i="2" s="1"/>
  <c r="G3598" i="2"/>
  <c r="J3598" i="2" s="1"/>
  <c r="G3599" i="2"/>
  <c r="G3600" i="2"/>
  <c r="G3601" i="2"/>
  <c r="G3602" i="2"/>
  <c r="J3602" i="2" s="1"/>
  <c r="G3603" i="2"/>
  <c r="G3604" i="2"/>
  <c r="J3604" i="2" s="1"/>
  <c r="G3605" i="2"/>
  <c r="J3605" i="2" s="1"/>
  <c r="G3606" i="2"/>
  <c r="J3606" i="2" s="1"/>
  <c r="G3607" i="2"/>
  <c r="G3608" i="2"/>
  <c r="G3609" i="2"/>
  <c r="G3610" i="2"/>
  <c r="J3610" i="2" s="1"/>
  <c r="G3611" i="2"/>
  <c r="J3611" i="2" s="1"/>
  <c r="G3612" i="2"/>
  <c r="J3612" i="2" s="1"/>
  <c r="G3613" i="2"/>
  <c r="J3613" i="2" s="1"/>
  <c r="G3614" i="2"/>
  <c r="J3614" i="2" s="1"/>
  <c r="G3615" i="2"/>
  <c r="G3616" i="2"/>
  <c r="G3617" i="2"/>
  <c r="G3618" i="2"/>
  <c r="G3619" i="2"/>
  <c r="J3619" i="2" s="1"/>
  <c r="G3620" i="2"/>
  <c r="J3620" i="2" s="1"/>
  <c r="G3621" i="2"/>
  <c r="J3621" i="2" s="1"/>
  <c r="G3622" i="2"/>
  <c r="J3622" i="2" s="1"/>
  <c r="G3623" i="2"/>
  <c r="J3623" i="2" s="1"/>
  <c r="G3624" i="2"/>
  <c r="G3625" i="2"/>
  <c r="G3626" i="2"/>
  <c r="G3627" i="2"/>
  <c r="G3628" i="2"/>
  <c r="J3628" i="2" s="1"/>
  <c r="G3629" i="2"/>
  <c r="J3629" i="2" s="1"/>
  <c r="G3630" i="2"/>
  <c r="J3630" i="2" s="1"/>
  <c r="G3631" i="2"/>
  <c r="G3632" i="2"/>
  <c r="G3633" i="2"/>
  <c r="G3634" i="2"/>
  <c r="J3634" i="2" s="1"/>
  <c r="G3635" i="2"/>
  <c r="J3635" i="2" s="1"/>
  <c r="G3636" i="2"/>
  <c r="J3636" i="2" s="1"/>
  <c r="G3637" i="2"/>
  <c r="J3637" i="2" s="1"/>
  <c r="G2" i="2"/>
  <c r="J2" i="2" s="1"/>
  <c r="H8" i="4"/>
  <c r="H7" i="4"/>
  <c r="H6" i="4"/>
  <c r="H5" i="4"/>
  <c r="H4" i="4"/>
  <c r="H3" i="4"/>
  <c r="F14" i="2"/>
  <c r="F20" i="2"/>
  <c r="F43" i="2"/>
  <c r="F48" i="2"/>
  <c r="F51" i="2"/>
  <c r="F62" i="2"/>
  <c r="F76" i="2"/>
  <c r="F77" i="2"/>
  <c r="F78" i="2"/>
  <c r="F80" i="2"/>
  <c r="F83" i="2"/>
  <c r="F84" i="2"/>
  <c r="F85" i="2"/>
  <c r="F86" i="2"/>
  <c r="F91" i="2"/>
  <c r="F102" i="2"/>
  <c r="F107" i="2"/>
  <c r="F119" i="2"/>
  <c r="F128" i="2"/>
  <c r="F134" i="2"/>
  <c r="F139" i="2"/>
  <c r="F141" i="2"/>
  <c r="F146" i="2"/>
  <c r="F149" i="2"/>
  <c r="F154" i="2"/>
  <c r="F166" i="2"/>
  <c r="F169" i="2"/>
  <c r="F192" i="2"/>
  <c r="F200" i="2"/>
  <c r="F202" i="2"/>
  <c r="F207" i="2"/>
  <c r="F212" i="2"/>
  <c r="F218" i="2"/>
  <c r="F222" i="2"/>
  <c r="F227" i="2"/>
  <c r="F234" i="2"/>
  <c r="F235" i="2"/>
  <c r="F236" i="2"/>
  <c r="F237" i="2"/>
  <c r="F254" i="2"/>
  <c r="F255" i="2"/>
  <c r="F260" i="2"/>
  <c r="F261" i="2"/>
  <c r="F265" i="2"/>
  <c r="F266" i="2"/>
  <c r="F279" i="2"/>
  <c r="F280" i="2"/>
  <c r="F285" i="2"/>
  <c r="F287" i="2"/>
  <c r="F288" i="2"/>
  <c r="F289" i="2"/>
  <c r="F302" i="2"/>
  <c r="F303" i="2"/>
  <c r="F313" i="2"/>
  <c r="F334" i="2"/>
  <c r="F344" i="2"/>
  <c r="F350" i="2"/>
  <c r="F353" i="2"/>
  <c r="F355" i="2"/>
  <c r="F405" i="2"/>
  <c r="F411" i="2"/>
  <c r="F419" i="2"/>
  <c r="F431" i="2"/>
  <c r="F444" i="2"/>
  <c r="F447" i="2"/>
  <c r="F449" i="2"/>
  <c r="F465" i="2"/>
  <c r="F466" i="2"/>
  <c r="F486" i="2"/>
  <c r="F493" i="2"/>
  <c r="F494" i="2"/>
  <c r="F502" i="2"/>
  <c r="F516" i="2"/>
  <c r="F520" i="2"/>
  <c r="F539" i="2"/>
  <c r="F548" i="2"/>
  <c r="F549" i="2"/>
  <c r="F550" i="2"/>
  <c r="F551" i="2"/>
  <c r="F582" i="2"/>
  <c r="F590" i="2"/>
  <c r="F592" i="2"/>
  <c r="F630" i="2"/>
  <c r="F636" i="2"/>
  <c r="F659" i="2"/>
  <c r="F679" i="2"/>
  <c r="F687" i="2"/>
  <c r="F693" i="2"/>
  <c r="F694" i="2"/>
  <c r="F2514" i="2"/>
  <c r="L3637" i="2"/>
  <c r="L3636" i="2"/>
  <c r="L3635" i="2"/>
  <c r="L3634" i="2"/>
  <c r="L3633" i="2"/>
  <c r="L3632" i="2"/>
  <c r="L3631" i="2"/>
  <c r="L3630" i="2"/>
  <c r="L3629" i="2"/>
  <c r="L3628" i="2"/>
  <c r="L3627" i="2"/>
  <c r="L3626" i="2"/>
  <c r="L3625" i="2"/>
  <c r="L3624" i="2"/>
  <c r="L3623" i="2"/>
  <c r="L3622" i="2"/>
  <c r="L3621" i="2"/>
  <c r="L3620" i="2"/>
  <c r="L3619" i="2"/>
  <c r="L3618" i="2"/>
  <c r="L3617" i="2"/>
  <c r="L3616" i="2"/>
  <c r="L3615" i="2"/>
  <c r="L3614" i="2"/>
  <c r="L3613" i="2"/>
  <c r="L3612" i="2"/>
  <c r="L3611" i="2"/>
  <c r="L3610" i="2"/>
  <c r="L3609" i="2"/>
  <c r="L3608" i="2"/>
  <c r="L3607" i="2"/>
  <c r="L3606" i="2"/>
  <c r="L3605" i="2"/>
  <c r="L3604" i="2"/>
  <c r="L3603" i="2"/>
  <c r="L3602" i="2"/>
  <c r="L3601" i="2"/>
  <c r="L3600" i="2"/>
  <c r="L3599" i="2"/>
  <c r="L3598" i="2"/>
  <c r="L3597" i="2"/>
  <c r="L3596" i="2"/>
  <c r="L3595" i="2"/>
  <c r="L3594" i="2"/>
  <c r="L3593" i="2"/>
  <c r="L3592" i="2"/>
  <c r="L3591" i="2"/>
  <c r="L3590" i="2"/>
  <c r="L3589" i="2"/>
  <c r="L3588" i="2"/>
  <c r="L3587" i="2"/>
  <c r="L3586" i="2"/>
  <c r="L3585" i="2"/>
  <c r="L3584" i="2"/>
  <c r="L3583" i="2"/>
  <c r="L3582" i="2"/>
  <c r="L3581" i="2"/>
  <c r="L3580" i="2"/>
  <c r="L3579" i="2"/>
  <c r="L3578" i="2"/>
  <c r="L3577" i="2"/>
  <c r="L3576" i="2"/>
  <c r="L3575" i="2"/>
  <c r="L3574" i="2"/>
  <c r="L3573" i="2"/>
  <c r="L3572" i="2"/>
  <c r="L3571" i="2"/>
  <c r="L3570" i="2"/>
  <c r="L3569" i="2"/>
  <c r="L3568" i="2"/>
  <c r="L3567" i="2"/>
  <c r="L3566" i="2"/>
  <c r="L3565" i="2"/>
  <c r="L3564" i="2"/>
  <c r="L3563" i="2"/>
  <c r="L3562" i="2"/>
  <c r="L3561" i="2"/>
  <c r="L3560" i="2"/>
  <c r="L3559" i="2"/>
  <c r="L3558" i="2"/>
  <c r="L3557" i="2"/>
  <c r="L3556" i="2"/>
  <c r="L3555" i="2"/>
  <c r="L3554" i="2"/>
  <c r="L3553" i="2"/>
  <c r="L3552" i="2"/>
  <c r="L3551" i="2"/>
  <c r="L3550" i="2"/>
  <c r="L3549" i="2"/>
  <c r="L3548" i="2"/>
  <c r="L3547" i="2"/>
  <c r="L3546" i="2"/>
  <c r="L3545" i="2"/>
  <c r="L3544" i="2"/>
  <c r="L3543" i="2"/>
  <c r="L3542" i="2"/>
  <c r="L3541" i="2"/>
  <c r="L3540" i="2"/>
  <c r="L3539" i="2"/>
  <c r="L3538" i="2"/>
  <c r="L3537" i="2"/>
  <c r="L3536" i="2"/>
  <c r="L3535" i="2"/>
  <c r="L3534" i="2"/>
  <c r="L3533" i="2"/>
  <c r="L3532" i="2"/>
  <c r="L3531" i="2"/>
  <c r="L3530" i="2"/>
  <c r="L3529" i="2"/>
  <c r="L3528" i="2"/>
  <c r="L3527" i="2"/>
  <c r="L3526" i="2"/>
  <c r="L3525" i="2"/>
  <c r="L3524" i="2"/>
  <c r="L3523" i="2"/>
  <c r="L3522" i="2"/>
  <c r="L3521" i="2"/>
  <c r="L3520" i="2"/>
  <c r="L3519" i="2"/>
  <c r="L3518" i="2"/>
  <c r="L3517" i="2"/>
  <c r="L3516" i="2"/>
  <c r="L3515" i="2"/>
  <c r="L3514" i="2"/>
  <c r="L3513" i="2"/>
  <c r="L3512" i="2"/>
  <c r="L3511" i="2"/>
  <c r="L3510" i="2"/>
  <c r="L3509" i="2"/>
  <c r="L3508" i="2"/>
  <c r="L3507" i="2"/>
  <c r="L3506" i="2"/>
  <c r="L3505" i="2"/>
  <c r="L3504" i="2"/>
  <c r="L3503" i="2"/>
  <c r="L3502" i="2"/>
  <c r="L3501" i="2"/>
  <c r="L3500" i="2"/>
  <c r="L3499" i="2"/>
  <c r="L3498" i="2"/>
  <c r="L3497" i="2"/>
  <c r="L3496" i="2"/>
  <c r="L3495" i="2"/>
  <c r="L3494" i="2"/>
  <c r="L3493" i="2"/>
  <c r="L3492" i="2"/>
  <c r="L3491" i="2"/>
  <c r="L3490" i="2"/>
  <c r="L3489" i="2"/>
  <c r="L3488" i="2"/>
  <c r="L3487" i="2"/>
  <c r="L3486" i="2"/>
  <c r="L3485" i="2"/>
  <c r="L3484" i="2"/>
  <c r="L3483" i="2"/>
  <c r="L3482" i="2"/>
  <c r="L3481" i="2"/>
  <c r="L3480" i="2"/>
  <c r="L3479" i="2"/>
  <c r="L3478" i="2"/>
  <c r="L3477" i="2"/>
  <c r="L3476" i="2"/>
  <c r="L3475" i="2"/>
  <c r="L3474" i="2"/>
  <c r="L3473" i="2"/>
  <c r="L3472" i="2"/>
  <c r="L3471" i="2"/>
  <c r="L3470" i="2"/>
  <c r="L3469" i="2"/>
  <c r="L3468" i="2"/>
  <c r="L3467" i="2"/>
  <c r="L3466" i="2"/>
  <c r="L3465" i="2"/>
  <c r="L3464" i="2"/>
  <c r="L3463" i="2"/>
  <c r="L3462" i="2"/>
  <c r="L3461" i="2"/>
  <c r="L3460" i="2"/>
  <c r="L3459" i="2"/>
  <c r="L3458" i="2"/>
  <c r="L3457" i="2"/>
  <c r="L3456" i="2"/>
  <c r="L3455" i="2"/>
  <c r="L3454" i="2"/>
  <c r="L3453" i="2"/>
  <c r="L3452" i="2"/>
  <c r="L3451" i="2"/>
  <c r="L3450" i="2"/>
  <c r="L3449" i="2"/>
  <c r="L3448" i="2"/>
  <c r="L3447" i="2"/>
  <c r="L3446" i="2"/>
  <c r="L3445" i="2"/>
  <c r="L3444" i="2"/>
  <c r="L3443" i="2"/>
  <c r="L3442" i="2"/>
  <c r="L3441" i="2"/>
  <c r="L3440" i="2"/>
  <c r="L3439" i="2"/>
  <c r="L3438" i="2"/>
  <c r="L3437" i="2"/>
  <c r="L3436" i="2"/>
  <c r="L3435" i="2"/>
  <c r="L3434" i="2"/>
  <c r="L3433" i="2"/>
  <c r="L3432" i="2"/>
  <c r="L3431" i="2"/>
  <c r="L3430" i="2"/>
  <c r="L3429" i="2"/>
  <c r="L3428" i="2"/>
  <c r="L3427" i="2"/>
  <c r="L3426" i="2"/>
  <c r="L3425" i="2"/>
  <c r="L3424" i="2"/>
  <c r="L3423" i="2"/>
  <c r="L3422" i="2"/>
  <c r="L3421" i="2"/>
  <c r="L3420" i="2"/>
  <c r="L3419" i="2"/>
  <c r="L3418" i="2"/>
  <c r="L3417" i="2"/>
  <c r="L3416" i="2"/>
  <c r="L3415" i="2"/>
  <c r="L3414" i="2"/>
  <c r="L3413" i="2"/>
  <c r="L3412" i="2"/>
  <c r="L3411" i="2"/>
  <c r="L3410" i="2"/>
  <c r="L3409" i="2"/>
  <c r="L3408" i="2"/>
  <c r="L3407" i="2"/>
  <c r="L3406" i="2"/>
  <c r="L3405" i="2"/>
  <c r="L3404" i="2"/>
  <c r="L3403" i="2"/>
  <c r="L3402" i="2"/>
  <c r="L3401" i="2"/>
  <c r="L3400" i="2"/>
  <c r="L3399" i="2"/>
  <c r="L3398" i="2"/>
  <c r="L3397" i="2"/>
  <c r="L3396" i="2"/>
  <c r="L3395" i="2"/>
  <c r="L3394" i="2"/>
  <c r="L3393" i="2"/>
  <c r="L3392" i="2"/>
  <c r="L3391" i="2"/>
  <c r="L3390" i="2"/>
  <c r="L3389" i="2"/>
  <c r="L3388" i="2"/>
  <c r="L3387" i="2"/>
  <c r="L3386" i="2"/>
  <c r="L3385" i="2"/>
  <c r="L3384" i="2"/>
  <c r="L3383" i="2"/>
  <c r="L3382" i="2"/>
  <c r="L3381" i="2"/>
  <c r="L3380" i="2"/>
  <c r="L3379" i="2"/>
  <c r="L3378" i="2"/>
  <c r="L3377" i="2"/>
  <c r="L3376" i="2"/>
  <c r="L3375" i="2"/>
  <c r="L3374" i="2"/>
  <c r="L3373" i="2"/>
  <c r="L3372" i="2"/>
  <c r="L3371" i="2"/>
  <c r="L3370" i="2"/>
  <c r="L3369" i="2"/>
  <c r="L3368" i="2"/>
  <c r="L3367" i="2"/>
  <c r="L3366" i="2"/>
  <c r="L3365" i="2"/>
  <c r="L3364" i="2"/>
  <c r="L3363" i="2"/>
  <c r="L3362" i="2"/>
  <c r="L3361" i="2"/>
  <c r="L3360" i="2"/>
  <c r="L3359" i="2"/>
  <c r="L3358" i="2"/>
  <c r="L3357" i="2"/>
  <c r="L3356" i="2"/>
  <c r="L3355" i="2"/>
  <c r="L3354" i="2"/>
  <c r="L3353" i="2"/>
  <c r="L3352" i="2"/>
  <c r="L3351" i="2"/>
  <c r="L3350" i="2"/>
  <c r="L3349" i="2"/>
  <c r="L3348" i="2"/>
  <c r="L3347" i="2"/>
  <c r="L3346" i="2"/>
  <c r="L3345" i="2"/>
  <c r="L3344" i="2"/>
  <c r="L3343" i="2"/>
  <c r="L3342" i="2"/>
  <c r="L3341" i="2"/>
  <c r="L3340" i="2"/>
  <c r="L3339" i="2"/>
  <c r="L3338" i="2"/>
  <c r="L3337" i="2"/>
  <c r="L3336" i="2"/>
  <c r="L3335" i="2"/>
  <c r="L3334" i="2"/>
  <c r="L3333" i="2"/>
  <c r="L3332" i="2"/>
  <c r="L3331" i="2"/>
  <c r="L3330" i="2"/>
  <c r="L3329" i="2"/>
  <c r="L3328" i="2"/>
  <c r="L3327" i="2"/>
  <c r="L3326" i="2"/>
  <c r="L3325" i="2"/>
  <c r="L3324" i="2"/>
  <c r="L3323" i="2"/>
  <c r="L3322" i="2"/>
  <c r="L3321" i="2"/>
  <c r="L3320" i="2"/>
  <c r="L3319" i="2"/>
  <c r="L3318" i="2"/>
  <c r="L3317" i="2"/>
  <c r="L3316" i="2"/>
  <c r="L3315" i="2"/>
  <c r="L3314" i="2"/>
  <c r="L3313" i="2"/>
  <c r="L3312" i="2"/>
  <c r="L3311" i="2"/>
  <c r="L3310" i="2"/>
  <c r="L3309" i="2"/>
  <c r="L3308" i="2"/>
  <c r="L3307" i="2"/>
  <c r="L3306" i="2"/>
  <c r="L3305" i="2"/>
  <c r="L3304" i="2"/>
  <c r="L3303" i="2"/>
  <c r="L3302" i="2"/>
  <c r="L3301" i="2"/>
  <c r="L3300" i="2"/>
  <c r="L3299" i="2"/>
  <c r="L3298" i="2"/>
  <c r="L3297" i="2"/>
  <c r="L3296" i="2"/>
  <c r="L3295" i="2"/>
  <c r="L3294" i="2"/>
  <c r="L3293" i="2"/>
  <c r="L3292" i="2"/>
  <c r="L3291" i="2"/>
  <c r="L3290" i="2"/>
  <c r="L3289" i="2"/>
  <c r="L3288" i="2"/>
  <c r="L3287" i="2"/>
  <c r="L3286" i="2"/>
  <c r="L3285" i="2"/>
  <c r="L3284" i="2"/>
  <c r="L3283" i="2"/>
  <c r="L3282" i="2"/>
  <c r="L3281" i="2"/>
  <c r="L3280" i="2"/>
  <c r="L3279" i="2"/>
  <c r="L3278" i="2"/>
  <c r="L3277" i="2"/>
  <c r="L3276" i="2"/>
  <c r="L3275" i="2"/>
  <c r="L3274" i="2"/>
  <c r="L3273" i="2"/>
  <c r="L3272" i="2"/>
  <c r="L3271" i="2"/>
  <c r="L3270" i="2"/>
  <c r="L3269" i="2"/>
  <c r="L3268" i="2"/>
  <c r="L3267" i="2"/>
  <c r="L3266" i="2"/>
  <c r="L3265" i="2"/>
  <c r="L3264" i="2"/>
  <c r="L3263" i="2"/>
  <c r="L3262" i="2"/>
  <c r="L3261" i="2"/>
  <c r="L3260" i="2"/>
  <c r="L3259" i="2"/>
  <c r="L3258" i="2"/>
  <c r="L3257" i="2"/>
  <c r="L3256" i="2"/>
  <c r="L3255" i="2"/>
  <c r="L3254" i="2"/>
  <c r="L3253" i="2"/>
  <c r="L3252" i="2"/>
  <c r="L3251" i="2"/>
  <c r="L3250" i="2"/>
  <c r="L3249" i="2"/>
  <c r="L3248" i="2"/>
  <c r="L3247" i="2"/>
  <c r="L3246" i="2"/>
  <c r="L3245" i="2"/>
  <c r="L3244" i="2"/>
  <c r="L3243" i="2"/>
  <c r="L3242" i="2"/>
  <c r="L3241" i="2"/>
  <c r="L3240" i="2"/>
  <c r="L3239" i="2"/>
  <c r="L3238" i="2"/>
  <c r="L3237" i="2"/>
  <c r="L3236" i="2"/>
  <c r="L3235" i="2"/>
  <c r="L3234" i="2"/>
  <c r="L3233" i="2"/>
  <c r="L3232" i="2"/>
  <c r="L3231" i="2"/>
  <c r="L3230" i="2"/>
  <c r="L3229" i="2"/>
  <c r="L3228" i="2"/>
  <c r="L3227" i="2"/>
  <c r="L3226" i="2"/>
  <c r="L3225" i="2"/>
  <c r="L3224" i="2"/>
  <c r="L3223" i="2"/>
  <c r="L3222" i="2"/>
  <c r="L3221" i="2"/>
  <c r="L3220" i="2"/>
  <c r="L3219" i="2"/>
  <c r="L3218" i="2"/>
  <c r="L3217" i="2"/>
  <c r="L3216" i="2"/>
  <c r="L3215" i="2"/>
  <c r="L3214" i="2"/>
  <c r="L3213" i="2"/>
  <c r="L3212" i="2"/>
  <c r="L3211" i="2"/>
  <c r="L3210" i="2"/>
  <c r="L3209" i="2"/>
  <c r="L3208" i="2"/>
  <c r="L3207" i="2"/>
  <c r="L3206" i="2"/>
  <c r="L3205" i="2"/>
  <c r="L3204" i="2"/>
  <c r="L3203" i="2"/>
  <c r="L3202" i="2"/>
  <c r="L3201" i="2"/>
  <c r="L3200" i="2"/>
  <c r="L3199" i="2"/>
  <c r="L3198" i="2"/>
  <c r="L3197" i="2"/>
  <c r="L3196" i="2"/>
  <c r="L3195" i="2"/>
  <c r="L3194" i="2"/>
  <c r="L3193" i="2"/>
  <c r="L3192" i="2"/>
  <c r="L3191" i="2"/>
  <c r="L3190" i="2"/>
  <c r="L3189" i="2"/>
  <c r="L3188" i="2"/>
  <c r="L3187" i="2"/>
  <c r="L3186" i="2"/>
  <c r="L3185" i="2"/>
  <c r="L3184" i="2"/>
  <c r="L3183" i="2"/>
  <c r="L3182" i="2"/>
  <c r="L3181" i="2"/>
  <c r="L3180" i="2"/>
  <c r="L3179" i="2"/>
  <c r="L3178" i="2"/>
  <c r="L3177" i="2"/>
  <c r="L3176" i="2"/>
  <c r="L3175" i="2"/>
  <c r="L3174" i="2"/>
  <c r="L3173" i="2"/>
  <c r="L3172" i="2"/>
  <c r="L3171" i="2"/>
  <c r="L3170" i="2"/>
  <c r="L3169" i="2"/>
  <c r="L3168" i="2"/>
  <c r="L3167" i="2"/>
  <c r="L3166" i="2"/>
  <c r="L3165" i="2"/>
  <c r="L3164" i="2"/>
  <c r="L3163" i="2"/>
  <c r="L3162" i="2"/>
  <c r="L3161" i="2"/>
  <c r="L3160" i="2"/>
  <c r="L3159" i="2"/>
  <c r="L3158" i="2"/>
  <c r="L3157" i="2"/>
  <c r="L3156" i="2"/>
  <c r="L3155" i="2"/>
  <c r="L3154" i="2"/>
  <c r="L3153" i="2"/>
  <c r="L3152" i="2"/>
  <c r="L3151" i="2"/>
  <c r="L3150" i="2"/>
  <c r="L3149" i="2"/>
  <c r="L3148" i="2"/>
  <c r="L3147" i="2"/>
  <c r="L3146" i="2"/>
  <c r="L3145" i="2"/>
  <c r="L3144" i="2"/>
  <c r="L3143" i="2"/>
  <c r="L3142" i="2"/>
  <c r="L3141" i="2"/>
  <c r="L3140" i="2"/>
  <c r="L3139" i="2"/>
  <c r="L3138" i="2"/>
  <c r="L3137" i="2"/>
  <c r="L3136" i="2"/>
  <c r="L3135" i="2"/>
  <c r="L3134" i="2"/>
  <c r="L3133" i="2"/>
  <c r="L3132" i="2"/>
  <c r="L3131" i="2"/>
  <c r="L3130" i="2"/>
  <c r="L3129" i="2"/>
  <c r="L3128" i="2"/>
  <c r="L3127" i="2"/>
  <c r="L3126" i="2"/>
  <c r="L3125" i="2"/>
  <c r="L3124" i="2"/>
  <c r="L3123" i="2"/>
  <c r="L3122" i="2"/>
  <c r="L3121" i="2"/>
  <c r="L3120" i="2"/>
  <c r="L3119" i="2"/>
  <c r="L3118" i="2"/>
  <c r="L3117" i="2"/>
  <c r="L3116" i="2"/>
  <c r="L3115" i="2"/>
  <c r="L3114" i="2"/>
  <c r="L3113" i="2"/>
  <c r="L3112" i="2"/>
  <c r="L3111" i="2"/>
  <c r="L3110" i="2"/>
  <c r="L3109" i="2"/>
  <c r="L3108" i="2"/>
  <c r="L3107" i="2"/>
  <c r="L3106" i="2"/>
  <c r="L3105" i="2"/>
  <c r="L3104" i="2"/>
  <c r="L3103" i="2"/>
  <c r="L3102" i="2"/>
  <c r="L3101" i="2"/>
  <c r="L3100" i="2"/>
  <c r="L3099" i="2"/>
  <c r="L3098" i="2"/>
  <c r="L3097" i="2"/>
  <c r="L3096" i="2"/>
  <c r="L3095" i="2"/>
  <c r="L3094" i="2"/>
  <c r="L3093" i="2"/>
  <c r="L3092" i="2"/>
  <c r="L3091" i="2"/>
  <c r="L3090" i="2"/>
  <c r="L3089" i="2"/>
  <c r="L3088" i="2"/>
  <c r="L3087" i="2"/>
  <c r="L3086" i="2"/>
  <c r="L3085" i="2"/>
  <c r="L3084" i="2"/>
  <c r="L3083" i="2"/>
  <c r="L3082" i="2"/>
  <c r="L3081" i="2"/>
  <c r="L3080" i="2"/>
  <c r="L3079" i="2"/>
  <c r="L3078" i="2"/>
  <c r="L3077" i="2"/>
  <c r="L3076" i="2"/>
  <c r="L3075" i="2"/>
  <c r="L3074" i="2"/>
  <c r="L3073" i="2"/>
  <c r="L3072" i="2"/>
  <c r="L3071" i="2"/>
  <c r="L3070" i="2"/>
  <c r="L3069" i="2"/>
  <c r="L3068" i="2"/>
  <c r="L3067" i="2"/>
  <c r="L3066" i="2"/>
  <c r="L3065" i="2"/>
  <c r="L3064" i="2"/>
  <c r="L3063" i="2"/>
  <c r="L3062" i="2"/>
  <c r="L3061" i="2"/>
  <c r="L3060" i="2"/>
  <c r="L3059" i="2"/>
  <c r="L3058" i="2"/>
  <c r="L3057" i="2"/>
  <c r="L3056" i="2"/>
  <c r="L3055" i="2"/>
  <c r="L3054" i="2"/>
  <c r="L3053" i="2"/>
  <c r="L3052" i="2"/>
  <c r="L3051" i="2"/>
  <c r="L3050" i="2"/>
  <c r="L3049" i="2"/>
  <c r="L3048" i="2"/>
  <c r="L3047" i="2"/>
  <c r="L3046" i="2"/>
  <c r="L3045" i="2"/>
  <c r="L3044" i="2"/>
  <c r="L3043" i="2"/>
  <c r="L3042" i="2"/>
  <c r="L3041" i="2"/>
  <c r="L3040" i="2"/>
  <c r="L3039" i="2"/>
  <c r="L3038" i="2"/>
  <c r="L3037" i="2"/>
  <c r="L3036" i="2"/>
  <c r="L3035" i="2"/>
  <c r="L3034" i="2"/>
  <c r="L3033" i="2"/>
  <c r="L3032" i="2"/>
  <c r="L3031" i="2"/>
  <c r="L3030" i="2"/>
  <c r="L3029" i="2"/>
  <c r="L3028" i="2"/>
  <c r="L3027" i="2"/>
  <c r="L3026" i="2"/>
  <c r="L3025" i="2"/>
  <c r="L3024" i="2"/>
  <c r="L3023" i="2"/>
  <c r="L3022" i="2"/>
  <c r="L3021" i="2"/>
  <c r="L3020" i="2"/>
  <c r="L3019" i="2"/>
  <c r="L3018" i="2"/>
  <c r="L3017" i="2"/>
  <c r="L3016" i="2"/>
  <c r="L3015" i="2"/>
  <c r="L3014" i="2"/>
  <c r="L3013" i="2"/>
  <c r="L3012" i="2"/>
  <c r="L3011" i="2"/>
  <c r="L3010" i="2"/>
  <c r="L3009" i="2"/>
  <c r="L3008" i="2"/>
  <c r="L3007" i="2"/>
  <c r="L3006" i="2"/>
  <c r="L3005" i="2"/>
  <c r="L3004" i="2"/>
  <c r="L3003" i="2"/>
  <c r="L3002" i="2"/>
  <c r="L3001" i="2"/>
  <c r="L3000" i="2"/>
  <c r="L2999" i="2"/>
  <c r="L2998" i="2"/>
  <c r="L2997" i="2"/>
  <c r="L2996" i="2"/>
  <c r="L2995" i="2"/>
  <c r="L2994" i="2"/>
  <c r="L2993" i="2"/>
  <c r="L2992" i="2"/>
  <c r="L2991" i="2"/>
  <c r="L2990" i="2"/>
  <c r="L2989" i="2"/>
  <c r="L2988" i="2"/>
  <c r="L2987" i="2"/>
  <c r="L2986" i="2"/>
  <c r="L2985" i="2"/>
  <c r="L2984" i="2"/>
  <c r="L2983" i="2"/>
  <c r="L2982" i="2"/>
  <c r="L2981" i="2"/>
  <c r="L2980" i="2"/>
  <c r="L2979" i="2"/>
  <c r="L2978" i="2"/>
  <c r="L2977" i="2"/>
  <c r="L2976" i="2"/>
  <c r="L2975" i="2"/>
  <c r="L2974" i="2"/>
  <c r="L2973" i="2"/>
  <c r="L2972" i="2"/>
  <c r="L2971" i="2"/>
  <c r="L2970" i="2"/>
  <c r="L2969" i="2"/>
  <c r="L2968" i="2"/>
  <c r="L2967" i="2"/>
  <c r="L2966" i="2"/>
  <c r="L2965" i="2"/>
  <c r="L2964" i="2"/>
  <c r="L2963" i="2"/>
  <c r="L2962" i="2"/>
  <c r="L2961" i="2"/>
  <c r="L2960" i="2"/>
  <c r="L2959" i="2"/>
  <c r="L2958" i="2"/>
  <c r="L2957" i="2"/>
  <c r="L2956" i="2"/>
  <c r="L2955" i="2"/>
  <c r="L2954" i="2"/>
  <c r="L2953" i="2"/>
  <c r="L2952" i="2"/>
  <c r="L2951" i="2"/>
  <c r="L2950" i="2"/>
  <c r="L2949" i="2"/>
  <c r="L2948" i="2"/>
  <c r="L2947" i="2"/>
  <c r="L2946" i="2"/>
  <c r="L2945" i="2"/>
  <c r="L2944" i="2"/>
  <c r="L2943" i="2"/>
  <c r="L2942" i="2"/>
  <c r="L2941" i="2"/>
  <c r="L2940" i="2"/>
  <c r="L2939" i="2"/>
  <c r="L2938" i="2"/>
  <c r="L2937" i="2"/>
  <c r="L2936" i="2"/>
  <c r="L2935" i="2"/>
  <c r="L2934" i="2"/>
  <c r="L2933" i="2"/>
  <c r="L2932" i="2"/>
  <c r="L2931" i="2"/>
  <c r="L2930" i="2"/>
  <c r="L2929" i="2"/>
  <c r="L2928" i="2"/>
  <c r="L2927" i="2"/>
  <c r="L2926" i="2"/>
  <c r="L2925" i="2"/>
  <c r="L2924" i="2"/>
  <c r="L2923" i="2"/>
  <c r="L2922" i="2"/>
  <c r="L2921" i="2"/>
  <c r="L2920" i="2"/>
  <c r="L2919" i="2"/>
  <c r="L2918" i="2"/>
  <c r="L2917" i="2"/>
  <c r="L2916" i="2"/>
  <c r="L2915" i="2"/>
  <c r="L2914" i="2"/>
  <c r="L2913" i="2"/>
  <c r="L2912" i="2"/>
  <c r="L2911" i="2"/>
  <c r="L2910" i="2"/>
  <c r="L2909" i="2"/>
  <c r="L2908" i="2"/>
  <c r="L2907" i="2"/>
  <c r="L2906" i="2"/>
  <c r="L2905" i="2"/>
  <c r="L2904" i="2"/>
  <c r="L2903" i="2"/>
  <c r="L2902" i="2"/>
  <c r="L2901" i="2"/>
  <c r="L2900" i="2"/>
  <c r="L2899" i="2"/>
  <c r="L2898" i="2"/>
  <c r="L2897" i="2"/>
  <c r="L2896" i="2"/>
  <c r="L2895" i="2"/>
  <c r="L2894" i="2"/>
  <c r="L2893" i="2"/>
  <c r="L2892" i="2"/>
  <c r="L2891" i="2"/>
  <c r="L2890" i="2"/>
  <c r="L2889" i="2"/>
  <c r="L2888" i="2"/>
  <c r="L2887" i="2"/>
  <c r="L2886" i="2"/>
  <c r="L2885" i="2"/>
  <c r="L2884" i="2"/>
  <c r="L2883" i="2"/>
  <c r="L2882" i="2"/>
  <c r="L2881" i="2"/>
  <c r="L2880" i="2"/>
  <c r="L2879" i="2"/>
  <c r="L2878" i="2"/>
  <c r="L2877" i="2"/>
  <c r="L2876" i="2"/>
  <c r="L2875" i="2"/>
  <c r="L2874" i="2"/>
  <c r="L2873" i="2"/>
  <c r="L2872" i="2"/>
  <c r="L2871" i="2"/>
  <c r="L2870" i="2"/>
  <c r="L2869" i="2"/>
  <c r="L2868" i="2"/>
  <c r="L2867" i="2"/>
  <c r="L2866" i="2"/>
  <c r="L2865" i="2"/>
  <c r="L2864" i="2"/>
  <c r="L2863" i="2"/>
  <c r="L2862" i="2"/>
  <c r="L2861" i="2"/>
  <c r="L2860" i="2"/>
  <c r="L2859" i="2"/>
  <c r="L2858" i="2"/>
  <c r="L2857" i="2"/>
  <c r="L2856" i="2"/>
  <c r="L2855" i="2"/>
  <c r="L2854" i="2"/>
  <c r="L2853" i="2"/>
  <c r="L2852" i="2"/>
  <c r="L2851" i="2"/>
  <c r="L2850" i="2"/>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7" i="2"/>
  <c r="L2816" i="2"/>
  <c r="L2815"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81" i="2"/>
  <c r="L2780" i="2"/>
  <c r="L2779" i="2"/>
  <c r="L2778" i="2"/>
  <c r="L2777" i="2"/>
  <c r="L2776" i="2"/>
  <c r="L2775" i="2"/>
  <c r="L2774" i="2"/>
  <c r="L2773" i="2"/>
  <c r="L2772" i="2"/>
  <c r="L2771" i="2"/>
  <c r="L2770" i="2"/>
  <c r="L2769" i="2"/>
  <c r="L2768" i="2"/>
  <c r="L2767" i="2"/>
  <c r="L2766"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3" i="2"/>
  <c r="L2732" i="2"/>
  <c r="L2731"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7" i="2"/>
  <c r="L2696" i="2"/>
  <c r="L2695" i="2"/>
  <c r="L2694" i="2"/>
  <c r="L2693" i="2"/>
  <c r="L2692" i="2"/>
  <c r="L2691" i="2"/>
  <c r="L2690" i="2"/>
  <c r="L2689" i="2"/>
  <c r="L2688" i="2"/>
  <c r="L2687" i="2"/>
  <c r="L2686" i="2"/>
  <c r="L2685" i="2"/>
  <c r="L2684" i="2"/>
  <c r="L2683" i="2"/>
  <c r="L2682"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9" i="2"/>
  <c r="L2648" i="2"/>
  <c r="L2647"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3" i="2"/>
  <c r="L2612" i="2"/>
  <c r="L2611" i="2"/>
  <c r="L2610" i="2"/>
  <c r="L2609" i="2"/>
  <c r="L2608" i="2"/>
  <c r="L2607" i="2"/>
  <c r="L2606" i="2"/>
  <c r="L2605" i="2"/>
  <c r="L2604" i="2"/>
  <c r="L2603" i="2"/>
  <c r="L2602" i="2"/>
  <c r="L2601" i="2"/>
  <c r="L2600" i="2"/>
  <c r="L2599" i="2"/>
  <c r="L2598"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5" i="2"/>
  <c r="L2564" i="2"/>
  <c r="L2563"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9" i="2"/>
  <c r="L2528" i="2"/>
  <c r="L2527" i="2"/>
  <c r="L2526" i="2"/>
  <c r="L2525" i="2"/>
  <c r="L2524" i="2"/>
  <c r="L2523" i="2"/>
  <c r="L2522" i="2"/>
  <c r="L2521" i="2"/>
  <c r="L2520" i="2"/>
  <c r="L2519" i="2"/>
  <c r="L2518" i="2"/>
  <c r="L2517" i="2"/>
  <c r="L2516" i="2"/>
  <c r="L2515" i="2"/>
  <c r="L2514"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81" i="2"/>
  <c r="L2480" i="2"/>
  <c r="L2479"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5" i="2"/>
  <c r="L2444" i="2"/>
  <c r="L2443" i="2"/>
  <c r="L2442" i="2"/>
  <c r="L2441" i="2"/>
  <c r="L2440" i="2"/>
  <c r="L2439" i="2"/>
  <c r="L2438" i="2"/>
  <c r="L2437" i="2"/>
  <c r="L2436" i="2"/>
  <c r="L2435" i="2"/>
  <c r="L2434" i="2"/>
  <c r="L2433" i="2"/>
  <c r="L2432" i="2"/>
  <c r="L2431" i="2"/>
  <c r="L2430"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7" i="2"/>
  <c r="L2396" i="2"/>
  <c r="L2395"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61" i="2"/>
  <c r="L2360" i="2"/>
  <c r="L2359" i="2"/>
  <c r="L2358" i="2"/>
  <c r="L2357" i="2"/>
  <c r="L2356" i="2"/>
  <c r="L2355" i="2"/>
  <c r="L2354" i="2"/>
  <c r="L2353" i="2"/>
  <c r="L2352" i="2"/>
  <c r="L2351" i="2"/>
  <c r="L2350" i="2"/>
  <c r="L2349" i="2"/>
  <c r="L2348" i="2"/>
  <c r="L2347" i="2"/>
  <c r="L2346"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3" i="2"/>
  <c r="L2312" i="2"/>
  <c r="L2311"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7" i="2"/>
  <c r="L2276" i="2"/>
  <c r="L2275" i="2"/>
  <c r="L2274" i="2"/>
  <c r="L2273" i="2"/>
  <c r="L2272" i="2"/>
  <c r="L2271" i="2"/>
  <c r="L2270" i="2"/>
  <c r="L2269" i="2"/>
  <c r="L2268" i="2"/>
  <c r="L2267" i="2"/>
  <c r="L2266" i="2"/>
  <c r="L2265" i="2"/>
  <c r="L2264" i="2"/>
  <c r="L2263" i="2"/>
  <c r="L2262"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9" i="2"/>
  <c r="L2228" i="2"/>
  <c r="L2227"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3" i="2"/>
  <c r="L2192" i="2"/>
  <c r="L2191" i="2"/>
  <c r="L2190" i="2"/>
  <c r="L2189" i="2"/>
  <c r="L2188" i="2"/>
  <c r="L2187" i="2"/>
  <c r="L2186" i="2"/>
  <c r="L2185" i="2"/>
  <c r="L2184" i="2"/>
  <c r="L2183" i="2"/>
  <c r="L2182" i="2"/>
  <c r="L2181" i="2"/>
  <c r="L2180" i="2"/>
  <c r="L2179" i="2"/>
  <c r="L2178"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5" i="2"/>
  <c r="L2144" i="2"/>
  <c r="L2143"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9" i="2"/>
  <c r="L2108" i="2"/>
  <c r="L2107" i="2"/>
  <c r="L2106" i="2"/>
  <c r="L2105" i="2"/>
  <c r="L2104" i="2"/>
  <c r="L2103" i="2"/>
  <c r="L2102" i="2"/>
  <c r="L2101" i="2"/>
  <c r="L2100" i="2"/>
  <c r="L2099" i="2"/>
  <c r="L2098" i="2"/>
  <c r="L2097" i="2"/>
  <c r="L2096" i="2"/>
  <c r="L2095" i="2"/>
  <c r="L2094"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61" i="2"/>
  <c r="L2060"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5" i="2"/>
  <c r="L2024" i="2"/>
  <c r="L2023" i="2"/>
  <c r="L2022" i="2"/>
  <c r="L2021" i="2"/>
  <c r="L2020" i="2"/>
  <c r="L2019" i="2"/>
  <c r="L2018" i="2"/>
  <c r="L2017" i="2"/>
  <c r="L2016" i="2"/>
  <c r="L2015" i="2"/>
  <c r="L2014" i="2"/>
  <c r="L2013" i="2"/>
  <c r="L2012" i="2"/>
  <c r="L2011" i="2"/>
  <c r="L2010"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7" i="2"/>
  <c r="L1976" i="2"/>
  <c r="L1975"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41" i="2"/>
  <c r="L1940" i="2"/>
  <c r="L1939" i="2"/>
  <c r="L1938" i="2"/>
  <c r="L1937" i="2"/>
  <c r="L1936" i="2"/>
  <c r="L1935" i="2"/>
  <c r="L1934" i="2"/>
  <c r="L1933" i="2"/>
  <c r="L1932" i="2"/>
  <c r="L1931" i="2"/>
  <c r="L1930" i="2"/>
  <c r="L1929" i="2"/>
  <c r="L1928" i="2"/>
  <c r="L1927" i="2"/>
  <c r="L1926"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3" i="2"/>
  <c r="L1892" i="2"/>
  <c r="L1891"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7" i="2"/>
  <c r="L1856" i="2"/>
  <c r="L1855" i="2"/>
  <c r="L1854" i="2"/>
  <c r="L1853" i="2"/>
  <c r="L1852" i="2"/>
  <c r="L1851" i="2"/>
  <c r="L1850" i="2"/>
  <c r="L1849" i="2"/>
  <c r="L1848" i="2"/>
  <c r="L1847" i="2"/>
  <c r="L1846" i="2"/>
  <c r="L1845" i="2"/>
  <c r="L1844" i="2"/>
  <c r="L1843" i="2"/>
  <c r="L1842"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9" i="2"/>
  <c r="L1808" i="2"/>
  <c r="L1807"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3" i="2"/>
  <c r="L1772" i="2"/>
  <c r="L1771" i="2"/>
  <c r="L1770" i="2"/>
  <c r="L1769" i="2"/>
  <c r="L1768" i="2"/>
  <c r="L1767" i="2"/>
  <c r="L1766" i="2"/>
  <c r="L1765" i="2"/>
  <c r="L1764" i="2"/>
  <c r="L1763" i="2"/>
  <c r="L1762" i="2"/>
  <c r="L1761" i="2"/>
  <c r="L1760" i="2"/>
  <c r="L1759" i="2"/>
  <c r="L1758"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5" i="2"/>
  <c r="L1724" i="2"/>
  <c r="L1723"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9" i="2"/>
  <c r="L1688" i="2"/>
  <c r="L1687" i="2"/>
  <c r="L1686" i="2"/>
  <c r="L1685" i="2"/>
  <c r="L1684" i="2"/>
  <c r="L1683" i="2"/>
  <c r="L1682" i="2"/>
  <c r="L1681" i="2"/>
  <c r="L1680" i="2"/>
  <c r="L1679" i="2"/>
  <c r="L1678" i="2"/>
  <c r="L1677" i="2"/>
  <c r="L1676" i="2"/>
  <c r="L1675" i="2"/>
  <c r="L1674"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41" i="2"/>
  <c r="L1640" i="2"/>
  <c r="L1639"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5" i="2"/>
  <c r="L1604" i="2"/>
  <c r="L1603" i="2"/>
  <c r="L1602" i="2"/>
  <c r="L1601" i="2"/>
  <c r="L1600" i="2"/>
  <c r="L1599" i="2"/>
  <c r="L1598" i="2"/>
  <c r="L1597" i="2"/>
  <c r="L1596" i="2"/>
  <c r="L1595" i="2"/>
  <c r="L1594" i="2"/>
  <c r="L1593" i="2"/>
  <c r="L1592" i="2"/>
  <c r="L1591" i="2"/>
  <c r="L1590"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7" i="2"/>
  <c r="L1556" i="2"/>
  <c r="L1555"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21" i="2"/>
  <c r="L1520" i="2"/>
  <c r="L1519" i="2"/>
  <c r="L1518" i="2"/>
  <c r="L1517" i="2"/>
  <c r="L1516" i="2"/>
  <c r="L1515" i="2"/>
  <c r="L1514" i="2"/>
  <c r="L1513" i="2"/>
  <c r="L1512" i="2"/>
  <c r="L1511" i="2"/>
  <c r="L1510" i="2"/>
  <c r="L1509" i="2"/>
  <c r="L1508" i="2"/>
  <c r="L1507" i="2"/>
  <c r="L1506"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3" i="2"/>
  <c r="L1472" i="2"/>
  <c r="L1471"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7" i="2"/>
  <c r="L1436" i="2"/>
  <c r="L1435" i="2"/>
  <c r="L1434" i="2"/>
  <c r="L1433" i="2"/>
  <c r="L1432" i="2"/>
  <c r="L1431" i="2"/>
  <c r="L1430" i="2"/>
  <c r="L1429" i="2"/>
  <c r="L1428" i="2"/>
  <c r="L1427" i="2"/>
  <c r="L1426" i="2"/>
  <c r="L1425" i="2"/>
  <c r="L1424" i="2"/>
  <c r="L1423" i="2"/>
  <c r="L1422"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9" i="2"/>
  <c r="L1388" i="2"/>
  <c r="L1387"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3" i="2"/>
  <c r="L1352" i="2"/>
  <c r="L1351" i="2"/>
  <c r="L1350" i="2"/>
  <c r="L1349" i="2"/>
  <c r="L1348" i="2"/>
  <c r="L1347" i="2"/>
  <c r="L1346" i="2"/>
  <c r="L1345" i="2"/>
  <c r="L1344" i="2"/>
  <c r="L1343" i="2"/>
  <c r="L1342" i="2"/>
  <c r="L1341" i="2"/>
  <c r="L1340" i="2"/>
  <c r="L1339" i="2"/>
  <c r="L1338"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5" i="2"/>
  <c r="L1304" i="2"/>
  <c r="L1303"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9" i="2"/>
  <c r="L1268" i="2"/>
  <c r="L1267" i="2"/>
  <c r="L1266" i="2"/>
  <c r="L1265" i="2"/>
  <c r="L1264" i="2"/>
  <c r="L1263" i="2"/>
  <c r="L1262" i="2"/>
  <c r="L1261" i="2"/>
  <c r="L1260" i="2"/>
  <c r="L1259" i="2"/>
  <c r="L1258" i="2"/>
  <c r="L1257" i="2"/>
  <c r="L1256" i="2"/>
  <c r="L1255" i="2"/>
  <c r="L1254"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21" i="2"/>
  <c r="L1220" i="2"/>
  <c r="L1219"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5" i="2"/>
  <c r="L1184" i="2"/>
  <c r="L1183" i="2"/>
  <c r="L1182" i="2"/>
  <c r="L1181" i="2"/>
  <c r="L1180" i="2"/>
  <c r="L1179" i="2"/>
  <c r="L1178" i="2"/>
  <c r="L1177" i="2"/>
  <c r="L1176" i="2"/>
  <c r="L1175" i="2"/>
  <c r="L1174" i="2"/>
  <c r="L1173" i="2"/>
  <c r="L1172" i="2"/>
  <c r="L1171" i="2"/>
  <c r="L1170"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7" i="2"/>
  <c r="L1136" i="2"/>
  <c r="L1135"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101" i="2"/>
  <c r="L1100" i="2"/>
  <c r="L1099" i="2"/>
  <c r="L1098" i="2"/>
  <c r="L1097" i="2"/>
  <c r="L1096" i="2"/>
  <c r="L1095" i="2"/>
  <c r="L1094" i="2"/>
  <c r="L1093" i="2"/>
  <c r="L1092" i="2"/>
  <c r="L1091" i="2"/>
  <c r="L1090" i="2"/>
  <c r="L1089" i="2"/>
  <c r="L1088" i="2"/>
  <c r="L1087" i="2"/>
  <c r="L1086"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3" i="2"/>
  <c r="L1052" i="2"/>
  <c r="L1051"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7" i="2"/>
  <c r="L1016" i="2"/>
  <c r="L1015" i="2"/>
  <c r="L1014" i="2"/>
  <c r="L1013" i="2"/>
  <c r="L1012" i="2"/>
  <c r="L1011" i="2"/>
  <c r="L1010" i="2"/>
  <c r="L1009" i="2"/>
  <c r="L1008" i="2"/>
  <c r="L1007" i="2"/>
  <c r="L1006" i="2"/>
  <c r="L1005" i="2"/>
  <c r="L1004" i="2"/>
  <c r="L1003" i="2"/>
  <c r="L1002"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9" i="2"/>
  <c r="L968" i="2"/>
  <c r="L967"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3" i="2"/>
  <c r="L932" i="2"/>
  <c r="L931" i="2"/>
  <c r="L930" i="2"/>
  <c r="L929" i="2"/>
  <c r="L928" i="2"/>
  <c r="L927" i="2"/>
  <c r="L926" i="2"/>
  <c r="L925" i="2"/>
  <c r="L924" i="2"/>
  <c r="L923" i="2"/>
  <c r="L922" i="2"/>
  <c r="L921" i="2"/>
  <c r="L920"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5" i="2"/>
  <c r="L884" i="2"/>
  <c r="L883"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9" i="2"/>
  <c r="L848" i="2"/>
  <c r="L847" i="2"/>
  <c r="L846" i="2"/>
  <c r="L845" i="2"/>
  <c r="L844" i="2"/>
  <c r="L843" i="2"/>
  <c r="L842" i="2"/>
  <c r="L841" i="2"/>
  <c r="L840" i="2"/>
  <c r="L839" i="2"/>
  <c r="L838" i="2"/>
  <c r="L837" i="2"/>
  <c r="L836" i="2"/>
  <c r="L835" i="2"/>
  <c r="L834" i="2"/>
  <c r="L833" i="2"/>
  <c r="L832" i="2"/>
  <c r="L831" i="2"/>
  <c r="L830" i="2"/>
  <c r="L829" i="2"/>
  <c r="L828" i="2"/>
  <c r="L827" i="2"/>
  <c r="L826" i="2"/>
  <c r="L825" i="2"/>
  <c r="L824" i="2"/>
  <c r="L823" i="2"/>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93" i="2"/>
  <c r="L792" i="2"/>
  <c r="L791" i="2"/>
  <c r="L790" i="2"/>
  <c r="L789" i="2"/>
  <c r="L788" i="2"/>
  <c r="L787" i="2"/>
  <c r="L786" i="2"/>
  <c r="L785" i="2"/>
  <c r="L784" i="2"/>
  <c r="L783" i="2"/>
  <c r="L782" i="2"/>
  <c r="L781" i="2"/>
  <c r="L780" i="2"/>
  <c r="L779" i="2"/>
  <c r="L778" i="2"/>
  <c r="L777" i="2"/>
  <c r="L776" i="2"/>
  <c r="L775" i="2"/>
  <c r="L774" i="2"/>
  <c r="L773" i="2"/>
  <c r="L772" i="2"/>
  <c r="L771" i="2"/>
  <c r="L770"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35" i="2"/>
  <c r="L734" i="2"/>
  <c r="L733" i="2"/>
  <c r="L732" i="2"/>
  <c r="L731" i="2"/>
  <c r="L730" i="2"/>
  <c r="L729" i="2"/>
  <c r="L728" i="2"/>
  <c r="L727" i="2"/>
  <c r="L726" i="2"/>
  <c r="L725" i="2"/>
  <c r="L724" i="2"/>
  <c r="L723" i="2"/>
  <c r="L722" i="2"/>
  <c r="L721"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9" i="2"/>
  <c r="L688" i="2"/>
  <c r="L687" i="2"/>
  <c r="L686" i="2"/>
  <c r="L685" i="2"/>
  <c r="L684" i="2"/>
  <c r="L683" i="2"/>
  <c r="L682" i="2"/>
  <c r="L681" i="2"/>
  <c r="L680" i="2"/>
  <c r="L679" i="2"/>
  <c r="L678" i="2"/>
  <c r="L677" i="2"/>
  <c r="L676" i="2"/>
  <c r="L675" i="2"/>
  <c r="L674" i="2"/>
  <c r="L673" i="2"/>
  <c r="L672" i="2"/>
  <c r="L671" i="2"/>
  <c r="L670" i="2"/>
  <c r="L669" i="2"/>
  <c r="L668" i="2"/>
  <c r="L667" i="2"/>
  <c r="L666"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37" i="2"/>
  <c r="L636" i="2"/>
  <c r="L635" i="2"/>
  <c r="L634" i="2"/>
  <c r="L633" i="2"/>
  <c r="L632" i="2"/>
  <c r="L631" i="2"/>
  <c r="L630" i="2"/>
  <c r="L629" i="2"/>
  <c r="L628" i="2"/>
  <c r="L627" i="2"/>
  <c r="L626" i="2"/>
  <c r="L625" i="2"/>
  <c r="L624" i="2"/>
  <c r="L623" i="2"/>
  <c r="L622" i="2"/>
  <c r="L621" i="2"/>
  <c r="L620" i="2"/>
  <c r="L619" i="2"/>
  <c r="L618" i="2"/>
  <c r="L617" i="2"/>
  <c r="L616" i="2"/>
  <c r="L615" i="2"/>
  <c r="L614"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5" i="2"/>
  <c r="L584" i="2"/>
  <c r="L583" i="2"/>
  <c r="L582" i="2"/>
  <c r="L581" i="2"/>
  <c r="L580" i="2"/>
  <c r="L579" i="2"/>
  <c r="L578" i="2"/>
  <c r="L577" i="2"/>
  <c r="L576" i="2"/>
  <c r="L575" i="2"/>
  <c r="L574" i="2"/>
  <c r="L573" i="2"/>
  <c r="L572" i="2"/>
  <c r="L571" i="2"/>
  <c r="L570" i="2"/>
  <c r="L569" i="2"/>
  <c r="L568" i="2"/>
  <c r="L567" i="2"/>
  <c r="L566" i="2"/>
  <c r="L565" i="2"/>
  <c r="L564"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33" i="2"/>
  <c r="L532" i="2"/>
  <c r="L531" i="2"/>
  <c r="L530" i="2"/>
  <c r="L529" i="2"/>
  <c r="L528" i="2"/>
  <c r="L527" i="2"/>
  <c r="L526" i="2"/>
  <c r="L525" i="2"/>
  <c r="L524" i="2"/>
  <c r="L523" i="2"/>
  <c r="L522" i="2"/>
  <c r="L521" i="2"/>
  <c r="L520" i="2"/>
  <c r="L519" i="2"/>
  <c r="L518" i="2"/>
  <c r="L517" i="2"/>
  <c r="L516" i="2"/>
  <c r="L515" i="2"/>
  <c r="L514" i="2"/>
  <c r="L513" i="2"/>
  <c r="L512" i="2"/>
  <c r="L511" i="2"/>
  <c r="L510"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81" i="2"/>
  <c r="L480" i="2"/>
  <c r="L479" i="2"/>
  <c r="L478"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29" i="2"/>
  <c r="L428" i="2"/>
  <c r="L427" i="2"/>
  <c r="L426" i="2"/>
  <c r="L425" i="2"/>
  <c r="L424" i="2"/>
  <c r="L423" i="2"/>
  <c r="L422" i="2"/>
  <c r="L421" i="2"/>
  <c r="L420" i="2"/>
  <c r="L419" i="2"/>
  <c r="L418" i="2"/>
  <c r="L417" i="2"/>
  <c r="L416" i="2"/>
  <c r="L415" i="2"/>
  <c r="L414" i="2"/>
  <c r="L413" i="2"/>
  <c r="L412" i="2"/>
  <c r="L411" i="2"/>
  <c r="L410" i="2"/>
  <c r="L409" i="2"/>
  <c r="L408" i="2"/>
  <c r="L407" i="2"/>
  <c r="L406"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7" i="2"/>
  <c r="L376" i="2"/>
  <c r="L375" i="2"/>
  <c r="L374" i="2"/>
  <c r="L373" i="2"/>
  <c r="L372" i="2"/>
  <c r="L371" i="2"/>
  <c r="L370" i="2"/>
  <c r="L369" i="2"/>
  <c r="L368" i="2"/>
  <c r="L367" i="2"/>
  <c r="L366" i="2"/>
  <c r="L365" i="2"/>
  <c r="L364" i="2"/>
  <c r="L363" i="2"/>
  <c r="L362" i="2"/>
  <c r="L361" i="2"/>
  <c r="L360" i="2"/>
  <c r="L359" i="2"/>
  <c r="L358" i="2"/>
  <c r="L357" i="2"/>
  <c r="L356" i="2"/>
  <c r="L355" i="2"/>
  <c r="L354"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5" i="2"/>
  <c r="L324" i="2"/>
  <c r="L323" i="2"/>
  <c r="L322" i="2"/>
  <c r="L321" i="2"/>
  <c r="L320" i="2"/>
  <c r="L319" i="2"/>
  <c r="L318" i="2"/>
  <c r="L317" i="2"/>
  <c r="L316" i="2"/>
  <c r="L315" i="2"/>
  <c r="L314" i="2"/>
  <c r="L313" i="2"/>
  <c r="L312" i="2"/>
  <c r="L311" i="2"/>
  <c r="L310" i="2"/>
  <c r="L309" i="2"/>
  <c r="L308" i="2"/>
  <c r="L307" i="2"/>
  <c r="L306" i="2"/>
  <c r="L305" i="2"/>
  <c r="L304" i="2"/>
  <c r="L303" i="2"/>
  <c r="L302"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73" i="2"/>
  <c r="L272" i="2"/>
  <c r="L271" i="2"/>
  <c r="L270" i="2"/>
  <c r="L269" i="2"/>
  <c r="L268" i="2"/>
  <c r="L267"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21" i="2"/>
  <c r="L220" i="2"/>
  <c r="L219" i="2"/>
  <c r="L218" i="2"/>
  <c r="L217" i="2"/>
  <c r="L216" i="2"/>
  <c r="L215" i="2"/>
  <c r="L214" i="2"/>
  <c r="L213" i="2"/>
  <c r="L212" i="2"/>
  <c r="L211" i="2"/>
  <c r="L210" i="2"/>
  <c r="L209" i="2"/>
  <c r="L208" i="2"/>
  <c r="L207" i="2"/>
  <c r="L206" i="2"/>
  <c r="L205" i="2"/>
  <c r="L204" i="2"/>
  <c r="L203" i="2"/>
  <c r="L202" i="2"/>
  <c r="L201" i="2"/>
  <c r="L200" i="2"/>
  <c r="L199" i="2"/>
  <c r="L198"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9" i="2"/>
  <c r="L168" i="2"/>
  <c r="L167" i="2"/>
  <c r="L166" i="2"/>
  <c r="L165" i="2"/>
  <c r="L164" i="2"/>
  <c r="L163" i="2"/>
  <c r="L162" i="2"/>
  <c r="L161" i="2"/>
  <c r="L160" i="2"/>
  <c r="L159" i="2"/>
  <c r="L158" i="2"/>
  <c r="L157" i="2"/>
  <c r="L156" i="2"/>
  <c r="L155" i="2"/>
  <c r="L154" i="2"/>
  <c r="L153" i="2"/>
  <c r="L152" i="2"/>
  <c r="L151" i="2"/>
  <c r="L150" i="2"/>
  <c r="L149" i="2"/>
  <c r="L148" i="2"/>
  <c r="L147" i="2"/>
  <c r="L146"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16" i="2"/>
  <c r="L115" i="2"/>
  <c r="L114" i="2"/>
  <c r="L113" i="2"/>
  <c r="L112" i="2"/>
  <c r="L111" i="2"/>
  <c r="L110" i="2"/>
  <c r="L109" i="2"/>
  <c r="L108" i="2"/>
  <c r="L107" i="2"/>
  <c r="L106"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I3637" i="2"/>
  <c r="I3636" i="2"/>
  <c r="I3635" i="2"/>
  <c r="I3634" i="2"/>
  <c r="I3633" i="2"/>
  <c r="I3632" i="2"/>
  <c r="I3631" i="2"/>
  <c r="I3630" i="2"/>
  <c r="I3629" i="2"/>
  <c r="I3628" i="2"/>
  <c r="I3627" i="2"/>
  <c r="I3626" i="2"/>
  <c r="I3625" i="2"/>
  <c r="I3624" i="2"/>
  <c r="I3623" i="2"/>
  <c r="I3622" i="2"/>
  <c r="I3621" i="2"/>
  <c r="I3620" i="2"/>
  <c r="I3619" i="2"/>
  <c r="I3618" i="2"/>
  <c r="I3617" i="2"/>
  <c r="I3616" i="2"/>
  <c r="I3615" i="2"/>
  <c r="I3614" i="2"/>
  <c r="I3613" i="2"/>
  <c r="I3612" i="2"/>
  <c r="I3611" i="2"/>
  <c r="I3610" i="2"/>
  <c r="I3609" i="2"/>
  <c r="I3608" i="2"/>
  <c r="I3607" i="2"/>
  <c r="I3606" i="2"/>
  <c r="I3605" i="2"/>
  <c r="I3604" i="2"/>
  <c r="I3603" i="2"/>
  <c r="I3602" i="2"/>
  <c r="I3601" i="2"/>
  <c r="I3600" i="2"/>
  <c r="I3599" i="2"/>
  <c r="I3598" i="2"/>
  <c r="I3597" i="2"/>
  <c r="I3596" i="2"/>
  <c r="I3595" i="2"/>
  <c r="I3594" i="2"/>
  <c r="I3593" i="2"/>
  <c r="I3592" i="2"/>
  <c r="I3591" i="2"/>
  <c r="I3590" i="2"/>
  <c r="I3589" i="2"/>
  <c r="I3588" i="2"/>
  <c r="I3587" i="2"/>
  <c r="I3586" i="2"/>
  <c r="I3585" i="2"/>
  <c r="I3584" i="2"/>
  <c r="I3583" i="2"/>
  <c r="I3582" i="2"/>
  <c r="I3581" i="2"/>
  <c r="I3580" i="2"/>
  <c r="I3579" i="2"/>
  <c r="I3578" i="2"/>
  <c r="I3577" i="2"/>
  <c r="I3576" i="2"/>
  <c r="I3575" i="2"/>
  <c r="I3574" i="2"/>
  <c r="I3573" i="2"/>
  <c r="I3572" i="2"/>
  <c r="I3571" i="2"/>
  <c r="I3570" i="2"/>
  <c r="I3569" i="2"/>
  <c r="I3568" i="2"/>
  <c r="I3567" i="2"/>
  <c r="I3566" i="2"/>
  <c r="I3565" i="2"/>
  <c r="I3564" i="2"/>
  <c r="I3563" i="2"/>
  <c r="I3562" i="2"/>
  <c r="I3561" i="2"/>
  <c r="I3560" i="2"/>
  <c r="I3559" i="2"/>
  <c r="I3558" i="2"/>
  <c r="I3557" i="2"/>
  <c r="I3556" i="2"/>
  <c r="I3555" i="2"/>
  <c r="I3554" i="2"/>
  <c r="I3553" i="2"/>
  <c r="I3552" i="2"/>
  <c r="I3551" i="2"/>
  <c r="I3550" i="2"/>
  <c r="I3549" i="2"/>
  <c r="I3548" i="2"/>
  <c r="I3547" i="2"/>
  <c r="I3546" i="2"/>
  <c r="I3545" i="2"/>
  <c r="I3544" i="2"/>
  <c r="I3543" i="2"/>
  <c r="I3542" i="2"/>
  <c r="I3541" i="2"/>
  <c r="I3540" i="2"/>
  <c r="I3539" i="2"/>
  <c r="I3538" i="2"/>
  <c r="I3537" i="2"/>
  <c r="I3536" i="2"/>
  <c r="I3535" i="2"/>
  <c r="I3534" i="2"/>
  <c r="I3533" i="2"/>
  <c r="I3532" i="2"/>
  <c r="I3531" i="2"/>
  <c r="I3530" i="2"/>
  <c r="I3529" i="2"/>
  <c r="I3528" i="2"/>
  <c r="I3527" i="2"/>
  <c r="I3526" i="2"/>
  <c r="I3525" i="2"/>
  <c r="I3524" i="2"/>
  <c r="I3523" i="2"/>
  <c r="I3522" i="2"/>
  <c r="I3521" i="2"/>
  <c r="I3520" i="2"/>
  <c r="I3519" i="2"/>
  <c r="I3518" i="2"/>
  <c r="I3517" i="2"/>
  <c r="I3516" i="2"/>
  <c r="I3515" i="2"/>
  <c r="I3514" i="2"/>
  <c r="I3513" i="2"/>
  <c r="I3512" i="2"/>
  <c r="I3511" i="2"/>
  <c r="I3510" i="2"/>
  <c r="I3509" i="2"/>
  <c r="I3508" i="2"/>
  <c r="I3507" i="2"/>
  <c r="I3506" i="2"/>
  <c r="I3505" i="2"/>
  <c r="I3504" i="2"/>
  <c r="I3503" i="2"/>
  <c r="I3502" i="2"/>
  <c r="I3501" i="2"/>
  <c r="I3500" i="2"/>
  <c r="I3499" i="2"/>
  <c r="I3498" i="2"/>
  <c r="I3497" i="2"/>
  <c r="I3496" i="2"/>
  <c r="I3495" i="2"/>
  <c r="I3494" i="2"/>
  <c r="I3493" i="2"/>
  <c r="I3492" i="2"/>
  <c r="I3491" i="2"/>
  <c r="I3490" i="2"/>
  <c r="I3489" i="2"/>
  <c r="I3488" i="2"/>
  <c r="I3487" i="2"/>
  <c r="I3486" i="2"/>
  <c r="I3485" i="2"/>
  <c r="I3484" i="2"/>
  <c r="I3483" i="2"/>
  <c r="I3482" i="2"/>
  <c r="I3481" i="2"/>
  <c r="I3480" i="2"/>
  <c r="I3479" i="2"/>
  <c r="I3478" i="2"/>
  <c r="I3477" i="2"/>
  <c r="I3476" i="2"/>
  <c r="I3475" i="2"/>
  <c r="I3474" i="2"/>
  <c r="I3473" i="2"/>
  <c r="I3472" i="2"/>
  <c r="I3471" i="2"/>
  <c r="I3470" i="2"/>
  <c r="I3469" i="2"/>
  <c r="I3468" i="2"/>
  <c r="I3467" i="2"/>
  <c r="I3466" i="2"/>
  <c r="I3465" i="2"/>
  <c r="I3464" i="2"/>
  <c r="I3463" i="2"/>
  <c r="I3462" i="2"/>
  <c r="I3461" i="2"/>
  <c r="I3460" i="2"/>
  <c r="I3459" i="2"/>
  <c r="I3458" i="2"/>
  <c r="I3457" i="2"/>
  <c r="I3456" i="2"/>
  <c r="I3455" i="2"/>
  <c r="I3454" i="2"/>
  <c r="I3453" i="2"/>
  <c r="I3452" i="2"/>
  <c r="I3451" i="2"/>
  <c r="I3450" i="2"/>
  <c r="I3449" i="2"/>
  <c r="I3448" i="2"/>
  <c r="I3447" i="2"/>
  <c r="I3446" i="2"/>
  <c r="I3445" i="2"/>
  <c r="I3444" i="2"/>
  <c r="I3443" i="2"/>
  <c r="I3442" i="2"/>
  <c r="I3441" i="2"/>
  <c r="I3440" i="2"/>
  <c r="I3439" i="2"/>
  <c r="I3438" i="2"/>
  <c r="I3437" i="2"/>
  <c r="I3436" i="2"/>
  <c r="I3435" i="2"/>
  <c r="I3434" i="2"/>
  <c r="I3433" i="2"/>
  <c r="I3432" i="2"/>
  <c r="I3431" i="2"/>
  <c r="I3430" i="2"/>
  <c r="I3429" i="2"/>
  <c r="I3428" i="2"/>
  <c r="I3427" i="2"/>
  <c r="I3426" i="2"/>
  <c r="I3425" i="2"/>
  <c r="I3424" i="2"/>
  <c r="I3423" i="2"/>
  <c r="I3422" i="2"/>
  <c r="I3421" i="2"/>
  <c r="I3420" i="2"/>
  <c r="I3419" i="2"/>
  <c r="I3418" i="2"/>
  <c r="I3417" i="2"/>
  <c r="I3416" i="2"/>
  <c r="I3415" i="2"/>
  <c r="I3414" i="2"/>
  <c r="I3413" i="2"/>
  <c r="I3412" i="2"/>
  <c r="I3411" i="2"/>
  <c r="I3410" i="2"/>
  <c r="I3409" i="2"/>
  <c r="I3408" i="2"/>
  <c r="I3407" i="2"/>
  <c r="I3406" i="2"/>
  <c r="I3405" i="2"/>
  <c r="I3404" i="2"/>
  <c r="I3403" i="2"/>
  <c r="I3402" i="2"/>
  <c r="I3401" i="2"/>
  <c r="I3400" i="2"/>
  <c r="I3399" i="2"/>
  <c r="I3398" i="2"/>
  <c r="I3397" i="2"/>
  <c r="I3396" i="2"/>
  <c r="I3395" i="2"/>
  <c r="I3394" i="2"/>
  <c r="I3393" i="2"/>
  <c r="I3392" i="2"/>
  <c r="I3391" i="2"/>
  <c r="I3390" i="2"/>
  <c r="I3389" i="2"/>
  <c r="I3388" i="2"/>
  <c r="I3387" i="2"/>
  <c r="I3386" i="2"/>
  <c r="I3385" i="2"/>
  <c r="I3384" i="2"/>
  <c r="I3383" i="2"/>
  <c r="I3382" i="2"/>
  <c r="I3381" i="2"/>
  <c r="I3380" i="2"/>
  <c r="I3379" i="2"/>
  <c r="I3378" i="2"/>
  <c r="I3377" i="2"/>
  <c r="I3376" i="2"/>
  <c r="I3375" i="2"/>
  <c r="I3374" i="2"/>
  <c r="I3373" i="2"/>
  <c r="I3372" i="2"/>
  <c r="I3371" i="2"/>
  <c r="I3370" i="2"/>
  <c r="I3369" i="2"/>
  <c r="I3368" i="2"/>
  <c r="I3367" i="2"/>
  <c r="I3366" i="2"/>
  <c r="I3365" i="2"/>
  <c r="I3364" i="2"/>
  <c r="I3363" i="2"/>
  <c r="I3362" i="2"/>
  <c r="I3361" i="2"/>
  <c r="I3360" i="2"/>
  <c r="I3359" i="2"/>
  <c r="I3358" i="2"/>
  <c r="I3357" i="2"/>
  <c r="I3356" i="2"/>
  <c r="I3355" i="2"/>
  <c r="I3354" i="2"/>
  <c r="I3353" i="2"/>
  <c r="I3352" i="2"/>
  <c r="I3351" i="2"/>
  <c r="I3350" i="2"/>
  <c r="I3349" i="2"/>
  <c r="I3348" i="2"/>
  <c r="I3347" i="2"/>
  <c r="I3346" i="2"/>
  <c r="I3345" i="2"/>
  <c r="I3344" i="2"/>
  <c r="I3343" i="2"/>
  <c r="I3342" i="2"/>
  <c r="I3341" i="2"/>
  <c r="I3340" i="2"/>
  <c r="I3339" i="2"/>
  <c r="I3338" i="2"/>
  <c r="I3337" i="2"/>
  <c r="I3336" i="2"/>
  <c r="I3335" i="2"/>
  <c r="I3334" i="2"/>
  <c r="I3333" i="2"/>
  <c r="I3332" i="2"/>
  <c r="I3331" i="2"/>
  <c r="I3330" i="2"/>
  <c r="I3329" i="2"/>
  <c r="I3328" i="2"/>
  <c r="I3327" i="2"/>
  <c r="I3326" i="2"/>
  <c r="I3325" i="2"/>
  <c r="I3324" i="2"/>
  <c r="I3323" i="2"/>
  <c r="I3322" i="2"/>
  <c r="I3321" i="2"/>
  <c r="I3320" i="2"/>
  <c r="I3319" i="2"/>
  <c r="I3318" i="2"/>
  <c r="I3317" i="2"/>
  <c r="I3316" i="2"/>
  <c r="I3315" i="2"/>
  <c r="I3314" i="2"/>
  <c r="I3313" i="2"/>
  <c r="I3312" i="2"/>
  <c r="I3311" i="2"/>
  <c r="I3310" i="2"/>
  <c r="I3309" i="2"/>
  <c r="I3308" i="2"/>
  <c r="I3307" i="2"/>
  <c r="I3306" i="2"/>
  <c r="I3305" i="2"/>
  <c r="I3304" i="2"/>
  <c r="I3303" i="2"/>
  <c r="I3302" i="2"/>
  <c r="I3301" i="2"/>
  <c r="I3300" i="2"/>
  <c r="I3299" i="2"/>
  <c r="I3298" i="2"/>
  <c r="I3297" i="2"/>
  <c r="I3296" i="2"/>
  <c r="I3295" i="2"/>
  <c r="I3294" i="2"/>
  <c r="I3293" i="2"/>
  <c r="I3292" i="2"/>
  <c r="I3291" i="2"/>
  <c r="I3290" i="2"/>
  <c r="I3289" i="2"/>
  <c r="I3288" i="2"/>
  <c r="I3287" i="2"/>
  <c r="I3286" i="2"/>
  <c r="I3285" i="2"/>
  <c r="I3284" i="2"/>
  <c r="I3283" i="2"/>
  <c r="I3282" i="2"/>
  <c r="I3281" i="2"/>
  <c r="I3280" i="2"/>
  <c r="I3279" i="2"/>
  <c r="I3278" i="2"/>
  <c r="I3277" i="2"/>
  <c r="I3276" i="2"/>
  <c r="I3275" i="2"/>
  <c r="I3274" i="2"/>
  <c r="I3273" i="2"/>
  <c r="I3272" i="2"/>
  <c r="I3271" i="2"/>
  <c r="I3270" i="2"/>
  <c r="I3269" i="2"/>
  <c r="I3268" i="2"/>
  <c r="I3267" i="2"/>
  <c r="I3266" i="2"/>
  <c r="I3265" i="2"/>
  <c r="I3264" i="2"/>
  <c r="I3263" i="2"/>
  <c r="I3262" i="2"/>
  <c r="I3261" i="2"/>
  <c r="I3260" i="2"/>
  <c r="I3259" i="2"/>
  <c r="I3258" i="2"/>
  <c r="I3257" i="2"/>
  <c r="I3256" i="2"/>
  <c r="I3255" i="2"/>
  <c r="I3254" i="2"/>
  <c r="I3253" i="2"/>
  <c r="I3252" i="2"/>
  <c r="I3251" i="2"/>
  <c r="I3250" i="2"/>
  <c r="I3249" i="2"/>
  <c r="I3248" i="2"/>
  <c r="I3247" i="2"/>
  <c r="I3246" i="2"/>
  <c r="I3245" i="2"/>
  <c r="I3244" i="2"/>
  <c r="I3243" i="2"/>
  <c r="I3242" i="2"/>
  <c r="I3241" i="2"/>
  <c r="I3240" i="2"/>
  <c r="I3239" i="2"/>
  <c r="I3238" i="2"/>
  <c r="I3237" i="2"/>
  <c r="I3236" i="2"/>
  <c r="I3235" i="2"/>
  <c r="I3234" i="2"/>
  <c r="I3233" i="2"/>
  <c r="I3232" i="2"/>
  <c r="I3231" i="2"/>
  <c r="I3230" i="2"/>
  <c r="I3229" i="2"/>
  <c r="I3228" i="2"/>
  <c r="I3227" i="2"/>
  <c r="I3226" i="2"/>
  <c r="I3225" i="2"/>
  <c r="I3224" i="2"/>
  <c r="I3223" i="2"/>
  <c r="I3222" i="2"/>
  <c r="I3221" i="2"/>
  <c r="I3220" i="2"/>
  <c r="I3219" i="2"/>
  <c r="I3218" i="2"/>
  <c r="I3217" i="2"/>
  <c r="I3216" i="2"/>
  <c r="I3215" i="2"/>
  <c r="I3214" i="2"/>
  <c r="I3213" i="2"/>
  <c r="I3212" i="2"/>
  <c r="I3211" i="2"/>
  <c r="I3210" i="2"/>
  <c r="I3209" i="2"/>
  <c r="I3208" i="2"/>
  <c r="I3207" i="2"/>
  <c r="I3206" i="2"/>
  <c r="I3205" i="2"/>
  <c r="I3204" i="2"/>
  <c r="I3203" i="2"/>
  <c r="I3202" i="2"/>
  <c r="I3201" i="2"/>
  <c r="I3200" i="2"/>
  <c r="I3199" i="2"/>
  <c r="I3198" i="2"/>
  <c r="I3197" i="2"/>
  <c r="I3196" i="2"/>
  <c r="I3195" i="2"/>
  <c r="I3194" i="2"/>
  <c r="I3193" i="2"/>
  <c r="I3192" i="2"/>
  <c r="I3191" i="2"/>
  <c r="I3190" i="2"/>
  <c r="I3189" i="2"/>
  <c r="I3188" i="2"/>
  <c r="I3187" i="2"/>
  <c r="I3186" i="2"/>
  <c r="I3185" i="2"/>
  <c r="I3184" i="2"/>
  <c r="I3183" i="2"/>
  <c r="I3182" i="2"/>
  <c r="I3181" i="2"/>
  <c r="I3180" i="2"/>
  <c r="I3179" i="2"/>
  <c r="I3178" i="2"/>
  <c r="I3177" i="2"/>
  <c r="I3176" i="2"/>
  <c r="I3175" i="2"/>
  <c r="I3174" i="2"/>
  <c r="I3173" i="2"/>
  <c r="I3172" i="2"/>
  <c r="I3171" i="2"/>
  <c r="I3170" i="2"/>
  <c r="I3169" i="2"/>
  <c r="I3168" i="2"/>
  <c r="I3167" i="2"/>
  <c r="I3166" i="2"/>
  <c r="I3165" i="2"/>
  <c r="I3164" i="2"/>
  <c r="I3163" i="2"/>
  <c r="I3162" i="2"/>
  <c r="I3161" i="2"/>
  <c r="I3160" i="2"/>
  <c r="I3159" i="2"/>
  <c r="I3158" i="2"/>
  <c r="I3157" i="2"/>
  <c r="I3156" i="2"/>
  <c r="I3155" i="2"/>
  <c r="I3154" i="2"/>
  <c r="I3153" i="2"/>
  <c r="I3152" i="2"/>
  <c r="I3151" i="2"/>
  <c r="I3150" i="2"/>
  <c r="I3149" i="2"/>
  <c r="I3148" i="2"/>
  <c r="I3147" i="2"/>
  <c r="I3146" i="2"/>
  <c r="I3145" i="2"/>
  <c r="I3144" i="2"/>
  <c r="I3143" i="2"/>
  <c r="I3142" i="2"/>
  <c r="I3141" i="2"/>
  <c r="I3140" i="2"/>
  <c r="I3139" i="2"/>
  <c r="I3138" i="2"/>
  <c r="I3137" i="2"/>
  <c r="I3136" i="2"/>
  <c r="I3135" i="2"/>
  <c r="I3134" i="2"/>
  <c r="I3133" i="2"/>
  <c r="I3132" i="2"/>
  <c r="I3131" i="2"/>
  <c r="I3130" i="2"/>
  <c r="I3129" i="2"/>
  <c r="I3128" i="2"/>
  <c r="I3127" i="2"/>
  <c r="I3126" i="2"/>
  <c r="I3125" i="2"/>
  <c r="I3124" i="2"/>
  <c r="I3123" i="2"/>
  <c r="I3122" i="2"/>
  <c r="I3121" i="2"/>
  <c r="I3120" i="2"/>
  <c r="I3119" i="2"/>
  <c r="I3118" i="2"/>
  <c r="I3117" i="2"/>
  <c r="I3116" i="2"/>
  <c r="I3115" i="2"/>
  <c r="I3114" i="2"/>
  <c r="I3113" i="2"/>
  <c r="I3112" i="2"/>
  <c r="I3111" i="2"/>
  <c r="I3110" i="2"/>
  <c r="I3109" i="2"/>
  <c r="I3108" i="2"/>
  <c r="I3107" i="2"/>
  <c r="I3106" i="2"/>
  <c r="I3105" i="2"/>
  <c r="I3104" i="2"/>
  <c r="I3103" i="2"/>
  <c r="I3102" i="2"/>
  <c r="I3101" i="2"/>
  <c r="I3100" i="2"/>
  <c r="I3099" i="2"/>
  <c r="I3098" i="2"/>
  <c r="I3097" i="2"/>
  <c r="I3096" i="2"/>
  <c r="I3095" i="2"/>
  <c r="I3094" i="2"/>
  <c r="I3093" i="2"/>
  <c r="I3092" i="2"/>
  <c r="I3091" i="2"/>
  <c r="I3090" i="2"/>
  <c r="I3089" i="2"/>
  <c r="I3088" i="2"/>
  <c r="I3087" i="2"/>
  <c r="I3086" i="2"/>
  <c r="I3085" i="2"/>
  <c r="I3084" i="2"/>
  <c r="I3083" i="2"/>
  <c r="I3082" i="2"/>
  <c r="I3081" i="2"/>
  <c r="I3080" i="2"/>
  <c r="I3079" i="2"/>
  <c r="I3078" i="2"/>
  <c r="I3077" i="2"/>
  <c r="I3076" i="2"/>
  <c r="I3075" i="2"/>
  <c r="I3074" i="2"/>
  <c r="I3073" i="2"/>
  <c r="I3072" i="2"/>
  <c r="I3071" i="2"/>
  <c r="I3070" i="2"/>
  <c r="I3069" i="2"/>
  <c r="I3068" i="2"/>
  <c r="I3067" i="2"/>
  <c r="I3066" i="2"/>
  <c r="I3065" i="2"/>
  <c r="I3064" i="2"/>
  <c r="I3063" i="2"/>
  <c r="I3062" i="2"/>
  <c r="I3061" i="2"/>
  <c r="I3060" i="2"/>
  <c r="I3059" i="2"/>
  <c r="I3058" i="2"/>
  <c r="I3057" i="2"/>
  <c r="I3056" i="2"/>
  <c r="I3055" i="2"/>
  <c r="I3054" i="2"/>
  <c r="I3053" i="2"/>
  <c r="I3052" i="2"/>
  <c r="I3051" i="2"/>
  <c r="I3050" i="2"/>
  <c r="I3049" i="2"/>
  <c r="I3048" i="2"/>
  <c r="I3047" i="2"/>
  <c r="I3046" i="2"/>
  <c r="I3045" i="2"/>
  <c r="I3044" i="2"/>
  <c r="I3043" i="2"/>
  <c r="I3042" i="2"/>
  <c r="I3041" i="2"/>
  <c r="I3040" i="2"/>
  <c r="I3039" i="2"/>
  <c r="I3038" i="2"/>
  <c r="I3037" i="2"/>
  <c r="I3036" i="2"/>
  <c r="I3035" i="2"/>
  <c r="I3034" i="2"/>
  <c r="I3033" i="2"/>
  <c r="I3032" i="2"/>
  <c r="I3031" i="2"/>
  <c r="I3030" i="2"/>
  <c r="I3029" i="2"/>
  <c r="I3028" i="2"/>
  <c r="I3027" i="2"/>
  <c r="I3026" i="2"/>
  <c r="I3025" i="2"/>
  <c r="I3024" i="2"/>
  <c r="I3023" i="2"/>
  <c r="I3022" i="2"/>
  <c r="I3021" i="2"/>
  <c r="I3020" i="2"/>
  <c r="I3019" i="2"/>
  <c r="I3018" i="2"/>
  <c r="I3017" i="2"/>
  <c r="I3016" i="2"/>
  <c r="I3015" i="2"/>
  <c r="I3014" i="2"/>
  <c r="I3013" i="2"/>
  <c r="I3012" i="2"/>
  <c r="I3011" i="2"/>
  <c r="I3010" i="2"/>
  <c r="I3009" i="2"/>
  <c r="I3008" i="2"/>
  <c r="I3007" i="2"/>
  <c r="I3006" i="2"/>
  <c r="I3005" i="2"/>
  <c r="I3004" i="2"/>
  <c r="I3003" i="2"/>
  <c r="I3002" i="2"/>
  <c r="I3001" i="2"/>
  <c r="I3000" i="2"/>
  <c r="I2999" i="2"/>
  <c r="I2998" i="2"/>
  <c r="I2997" i="2"/>
  <c r="I2996" i="2"/>
  <c r="I2995" i="2"/>
  <c r="I2994" i="2"/>
  <c r="I2993" i="2"/>
  <c r="I2992" i="2"/>
  <c r="I2991" i="2"/>
  <c r="I2990" i="2"/>
  <c r="I2989" i="2"/>
  <c r="I2988" i="2"/>
  <c r="I2987" i="2"/>
  <c r="I2986" i="2"/>
  <c r="I2985" i="2"/>
  <c r="I2984" i="2"/>
  <c r="I2983" i="2"/>
  <c r="I2982" i="2"/>
  <c r="I2981" i="2"/>
  <c r="I2980" i="2"/>
  <c r="I2979" i="2"/>
  <c r="I2978" i="2"/>
  <c r="I2977" i="2"/>
  <c r="I2976" i="2"/>
  <c r="I2975" i="2"/>
  <c r="I2974" i="2"/>
  <c r="I2973" i="2"/>
  <c r="I2972" i="2"/>
  <c r="I2971" i="2"/>
  <c r="I2970" i="2"/>
  <c r="I2969" i="2"/>
  <c r="I2968" i="2"/>
  <c r="I2967" i="2"/>
  <c r="I2966" i="2"/>
  <c r="I2965" i="2"/>
  <c r="I2964" i="2"/>
  <c r="I2963" i="2"/>
  <c r="I2962" i="2"/>
  <c r="I2961" i="2"/>
  <c r="I2960" i="2"/>
  <c r="I2959" i="2"/>
  <c r="I2958" i="2"/>
  <c r="I2957" i="2"/>
  <c r="I2956" i="2"/>
  <c r="I2955" i="2"/>
  <c r="I2954" i="2"/>
  <c r="I2953" i="2"/>
  <c r="I2952" i="2"/>
  <c r="I2951" i="2"/>
  <c r="I2950" i="2"/>
  <c r="I2949" i="2"/>
  <c r="I2948" i="2"/>
  <c r="I2947" i="2"/>
  <c r="I2946" i="2"/>
  <c r="I2945" i="2"/>
  <c r="I2944" i="2"/>
  <c r="I2943" i="2"/>
  <c r="I2942" i="2"/>
  <c r="I2941" i="2"/>
  <c r="I2940" i="2"/>
  <c r="I2939" i="2"/>
  <c r="I2938" i="2"/>
  <c r="I2937" i="2"/>
  <c r="I2936" i="2"/>
  <c r="I2935" i="2"/>
  <c r="I2934" i="2"/>
  <c r="I2933" i="2"/>
  <c r="I2932" i="2"/>
  <c r="I2931" i="2"/>
  <c r="I2930" i="2"/>
  <c r="I2929" i="2"/>
  <c r="I2928" i="2"/>
  <c r="I2927" i="2"/>
  <c r="I2926" i="2"/>
  <c r="I2925" i="2"/>
  <c r="I2924" i="2"/>
  <c r="I2923" i="2"/>
  <c r="I2922" i="2"/>
  <c r="I2921" i="2"/>
  <c r="I2920" i="2"/>
  <c r="I2919" i="2"/>
  <c r="I2918" i="2"/>
  <c r="I2917" i="2"/>
  <c r="I2916" i="2"/>
  <c r="I2915" i="2"/>
  <c r="I2914" i="2"/>
  <c r="I2913" i="2"/>
  <c r="I2912" i="2"/>
  <c r="I2911" i="2"/>
  <c r="I2910" i="2"/>
  <c r="I2909" i="2"/>
  <c r="I2908" i="2"/>
  <c r="I2907" i="2"/>
  <c r="I2906" i="2"/>
  <c r="I2905" i="2"/>
  <c r="I2904" i="2"/>
  <c r="I2903" i="2"/>
  <c r="I2902" i="2"/>
  <c r="I2901" i="2"/>
  <c r="I2900" i="2"/>
  <c r="I2899" i="2"/>
  <c r="I2898" i="2"/>
  <c r="I2897" i="2"/>
  <c r="I2896" i="2"/>
  <c r="I2895" i="2"/>
  <c r="I2894" i="2"/>
  <c r="I2893" i="2"/>
  <c r="I2892" i="2"/>
  <c r="I2891" i="2"/>
  <c r="I2890" i="2"/>
  <c r="I2889" i="2"/>
  <c r="I2888" i="2"/>
  <c r="I2887" i="2"/>
  <c r="I2886" i="2"/>
  <c r="I2885" i="2"/>
  <c r="I2884" i="2"/>
  <c r="I2883" i="2"/>
  <c r="I2882" i="2"/>
  <c r="I2881" i="2"/>
  <c r="I2880" i="2"/>
  <c r="I2879" i="2"/>
  <c r="I2878" i="2"/>
  <c r="I2877" i="2"/>
  <c r="I2876" i="2"/>
  <c r="I2875" i="2"/>
  <c r="I2874" i="2"/>
  <c r="I2873" i="2"/>
  <c r="I2872" i="2"/>
  <c r="I2871" i="2"/>
  <c r="I2870" i="2"/>
  <c r="I2869" i="2"/>
  <c r="I2868" i="2"/>
  <c r="I2867" i="2"/>
  <c r="I2866" i="2"/>
  <c r="I2865" i="2"/>
  <c r="I2864" i="2"/>
  <c r="I2863" i="2"/>
  <c r="I2862" i="2"/>
  <c r="I2861" i="2"/>
  <c r="I2860" i="2"/>
  <c r="I2859" i="2"/>
  <c r="I2858" i="2"/>
  <c r="I2857" i="2"/>
  <c r="I2856" i="2"/>
  <c r="I2855" i="2"/>
  <c r="I2854" i="2"/>
  <c r="I2853" i="2"/>
  <c r="I2852" i="2"/>
  <c r="I2851" i="2"/>
  <c r="I2850" i="2"/>
  <c r="I2849" i="2"/>
  <c r="I2848" i="2"/>
  <c r="I2847" i="2"/>
  <c r="I2846" i="2"/>
  <c r="I2845" i="2"/>
  <c r="I2844" i="2"/>
  <c r="I2843" i="2"/>
  <c r="I2842" i="2"/>
  <c r="I2841" i="2"/>
  <c r="I2840" i="2"/>
  <c r="I2839" i="2"/>
  <c r="I2838" i="2"/>
  <c r="I2837" i="2"/>
  <c r="I2836" i="2"/>
  <c r="I2835" i="2"/>
  <c r="I2834" i="2"/>
  <c r="I2833" i="2"/>
  <c r="I2832" i="2"/>
  <c r="I2831" i="2"/>
  <c r="I2830" i="2"/>
  <c r="I2829" i="2"/>
  <c r="I2828" i="2"/>
  <c r="I2827" i="2"/>
  <c r="I2826" i="2"/>
  <c r="I2825" i="2"/>
  <c r="I2824" i="2"/>
  <c r="I2823" i="2"/>
  <c r="I2822" i="2"/>
  <c r="I2821" i="2"/>
  <c r="I2820" i="2"/>
  <c r="I2819" i="2"/>
  <c r="I2818" i="2"/>
  <c r="I2817" i="2"/>
  <c r="I2816" i="2"/>
  <c r="I2815" i="2"/>
  <c r="I2814" i="2"/>
  <c r="I2813" i="2"/>
  <c r="I2812" i="2"/>
  <c r="I2811" i="2"/>
  <c r="I2810" i="2"/>
  <c r="I2809" i="2"/>
  <c r="I2808" i="2"/>
  <c r="I2807" i="2"/>
  <c r="I2806" i="2"/>
  <c r="I2805" i="2"/>
  <c r="I2804" i="2"/>
  <c r="I2803" i="2"/>
  <c r="I2802" i="2"/>
  <c r="I2801" i="2"/>
  <c r="I2800" i="2"/>
  <c r="I2799" i="2"/>
  <c r="I2798" i="2"/>
  <c r="I2797" i="2"/>
  <c r="I2796" i="2"/>
  <c r="I2795" i="2"/>
  <c r="I2794" i="2"/>
  <c r="I2793" i="2"/>
  <c r="I2792" i="2"/>
  <c r="I2791" i="2"/>
  <c r="I2790" i="2"/>
  <c r="I2789" i="2"/>
  <c r="I2788" i="2"/>
  <c r="I2787" i="2"/>
  <c r="I2786" i="2"/>
  <c r="I2785" i="2"/>
  <c r="I2784" i="2"/>
  <c r="I2783" i="2"/>
  <c r="I2782" i="2"/>
  <c r="I2781" i="2"/>
  <c r="I2780" i="2"/>
  <c r="I2779" i="2"/>
  <c r="I2778" i="2"/>
  <c r="I2777" i="2"/>
  <c r="I2776" i="2"/>
  <c r="I2775" i="2"/>
  <c r="I2774" i="2"/>
  <c r="I2773" i="2"/>
  <c r="I2772" i="2"/>
  <c r="I2771" i="2"/>
  <c r="I2770" i="2"/>
  <c r="I2769" i="2"/>
  <c r="I2768" i="2"/>
  <c r="I2767" i="2"/>
  <c r="I2766" i="2"/>
  <c r="I2765" i="2"/>
  <c r="I2764" i="2"/>
  <c r="I2763" i="2"/>
  <c r="I2762" i="2"/>
  <c r="I2761" i="2"/>
  <c r="I2760" i="2"/>
  <c r="I2759" i="2"/>
  <c r="I2758" i="2"/>
  <c r="I2757" i="2"/>
  <c r="I2756" i="2"/>
  <c r="I2755" i="2"/>
  <c r="I2754" i="2"/>
  <c r="I2753" i="2"/>
  <c r="I2752" i="2"/>
  <c r="I2751" i="2"/>
  <c r="I2750" i="2"/>
  <c r="I2749" i="2"/>
  <c r="I2748" i="2"/>
  <c r="I2747" i="2"/>
  <c r="I2746" i="2"/>
  <c r="I2745" i="2"/>
  <c r="I2744" i="2"/>
  <c r="I2743" i="2"/>
  <c r="I2742" i="2"/>
  <c r="I2741" i="2"/>
  <c r="I2740" i="2"/>
  <c r="I2739" i="2"/>
  <c r="I2738" i="2"/>
  <c r="I2737" i="2"/>
  <c r="I2736" i="2"/>
  <c r="I2735" i="2"/>
  <c r="I2734" i="2"/>
  <c r="I2733" i="2"/>
  <c r="I2732" i="2"/>
  <c r="I2731" i="2"/>
  <c r="I2730" i="2"/>
  <c r="I2729" i="2"/>
  <c r="I2728" i="2"/>
  <c r="I2727" i="2"/>
  <c r="I2726" i="2"/>
  <c r="I2725" i="2"/>
  <c r="I2724" i="2"/>
  <c r="I2723" i="2"/>
  <c r="I2722" i="2"/>
  <c r="I2721" i="2"/>
  <c r="I2720" i="2"/>
  <c r="I2719" i="2"/>
  <c r="I2718" i="2"/>
  <c r="I2717" i="2"/>
  <c r="I2716" i="2"/>
  <c r="I2715" i="2"/>
  <c r="I2714" i="2"/>
  <c r="I2713" i="2"/>
  <c r="I2712" i="2"/>
  <c r="I2711" i="2"/>
  <c r="I2710" i="2"/>
  <c r="I2709" i="2"/>
  <c r="I2708" i="2"/>
  <c r="I2707" i="2"/>
  <c r="I2706" i="2"/>
  <c r="I2705" i="2"/>
  <c r="I2704" i="2"/>
  <c r="I2703" i="2"/>
  <c r="I2702" i="2"/>
  <c r="I2701" i="2"/>
  <c r="I2700" i="2"/>
  <c r="I2699" i="2"/>
  <c r="I2698" i="2"/>
  <c r="I2697" i="2"/>
  <c r="I2696" i="2"/>
  <c r="I2695" i="2"/>
  <c r="I2694" i="2"/>
  <c r="I2693" i="2"/>
  <c r="I2692" i="2"/>
  <c r="I2691" i="2"/>
  <c r="I2690" i="2"/>
  <c r="I2689" i="2"/>
  <c r="I2688" i="2"/>
  <c r="I2687" i="2"/>
  <c r="I2686" i="2"/>
  <c r="I2685" i="2"/>
  <c r="I2684" i="2"/>
  <c r="I2683" i="2"/>
  <c r="I2682" i="2"/>
  <c r="I2681" i="2"/>
  <c r="I2680" i="2"/>
  <c r="I2679" i="2"/>
  <c r="I2678" i="2"/>
  <c r="I2677" i="2"/>
  <c r="I2676" i="2"/>
  <c r="I2675" i="2"/>
  <c r="I2674" i="2"/>
  <c r="I2673" i="2"/>
  <c r="I2672" i="2"/>
  <c r="I2671" i="2"/>
  <c r="I2670" i="2"/>
  <c r="I2669" i="2"/>
  <c r="I2668" i="2"/>
  <c r="I2667" i="2"/>
  <c r="I2666" i="2"/>
  <c r="I2665" i="2"/>
  <c r="I2664" i="2"/>
  <c r="I2663" i="2"/>
  <c r="I2662" i="2"/>
  <c r="I2661" i="2"/>
  <c r="I2660" i="2"/>
  <c r="I2659" i="2"/>
  <c r="I2658" i="2"/>
  <c r="I2657" i="2"/>
  <c r="I2656" i="2"/>
  <c r="I2655" i="2"/>
  <c r="I2654" i="2"/>
  <c r="I2653" i="2"/>
  <c r="I2652" i="2"/>
  <c r="I2651" i="2"/>
  <c r="I2650" i="2"/>
  <c r="I2649" i="2"/>
  <c r="I2648" i="2"/>
  <c r="I2647" i="2"/>
  <c r="I2646" i="2"/>
  <c r="I2645" i="2"/>
  <c r="I2644" i="2"/>
  <c r="I2643" i="2"/>
  <c r="I2642" i="2"/>
  <c r="I2641" i="2"/>
  <c r="I2640" i="2"/>
  <c r="I2639" i="2"/>
  <c r="I2638" i="2"/>
  <c r="I2637" i="2"/>
  <c r="I2636" i="2"/>
  <c r="I2635" i="2"/>
  <c r="I2634" i="2"/>
  <c r="I2633" i="2"/>
  <c r="I2632" i="2"/>
  <c r="I2631" i="2"/>
  <c r="I2630" i="2"/>
  <c r="I2629" i="2"/>
  <c r="I2628" i="2"/>
  <c r="I2627" i="2"/>
  <c r="I2626" i="2"/>
  <c r="I2625" i="2"/>
  <c r="I2624" i="2"/>
  <c r="I2623" i="2"/>
  <c r="I2622" i="2"/>
  <c r="I2621" i="2"/>
  <c r="I2620" i="2"/>
  <c r="I2619" i="2"/>
  <c r="I2618" i="2"/>
  <c r="I2617" i="2"/>
  <c r="I2616" i="2"/>
  <c r="I2615" i="2"/>
  <c r="I2614" i="2"/>
  <c r="I2613" i="2"/>
  <c r="I2612" i="2"/>
  <c r="I2611" i="2"/>
  <c r="I2610" i="2"/>
  <c r="I2609" i="2"/>
  <c r="I2608" i="2"/>
  <c r="I2607" i="2"/>
  <c r="I2606" i="2"/>
  <c r="I2605" i="2"/>
  <c r="I2604" i="2"/>
  <c r="I2603" i="2"/>
  <c r="I2602" i="2"/>
  <c r="I2601" i="2"/>
  <c r="I2600" i="2"/>
  <c r="I2599" i="2"/>
  <c r="I2598" i="2"/>
  <c r="I2597" i="2"/>
  <c r="I2596" i="2"/>
  <c r="I2595" i="2"/>
  <c r="I2594" i="2"/>
  <c r="I2593" i="2"/>
  <c r="I2592" i="2"/>
  <c r="I2591" i="2"/>
  <c r="I2590" i="2"/>
  <c r="I2589" i="2"/>
  <c r="I2588" i="2"/>
  <c r="I2587" i="2"/>
  <c r="I2586" i="2"/>
  <c r="I2585" i="2"/>
  <c r="I2584" i="2"/>
  <c r="I2583" i="2"/>
  <c r="I2582" i="2"/>
  <c r="I2581" i="2"/>
  <c r="I2580" i="2"/>
  <c r="I2579" i="2"/>
  <c r="I2578" i="2"/>
  <c r="I2577" i="2"/>
  <c r="I2576" i="2"/>
  <c r="I2575" i="2"/>
  <c r="I2574" i="2"/>
  <c r="I2573" i="2"/>
  <c r="I2572" i="2"/>
  <c r="I2571" i="2"/>
  <c r="I2570" i="2"/>
  <c r="I2569" i="2"/>
  <c r="I2568" i="2"/>
  <c r="I2567" i="2"/>
  <c r="I2566" i="2"/>
  <c r="I2565" i="2"/>
  <c r="I2564" i="2"/>
  <c r="I2563" i="2"/>
  <c r="I2562" i="2"/>
  <c r="I2561" i="2"/>
  <c r="I2560" i="2"/>
  <c r="I2559" i="2"/>
  <c r="I2558" i="2"/>
  <c r="I2557" i="2"/>
  <c r="I2556" i="2"/>
  <c r="I2555" i="2"/>
  <c r="I2554" i="2"/>
  <c r="I2553" i="2"/>
  <c r="I2552" i="2"/>
  <c r="I2551" i="2"/>
  <c r="I2550" i="2"/>
  <c r="I2549" i="2"/>
  <c r="I2548" i="2"/>
  <c r="I2547" i="2"/>
  <c r="I2546" i="2"/>
  <c r="I2545" i="2"/>
  <c r="I2544" i="2"/>
  <c r="I2543" i="2"/>
  <c r="I2542" i="2"/>
  <c r="I2541" i="2"/>
  <c r="I2540" i="2"/>
  <c r="I2539" i="2"/>
  <c r="I2538" i="2"/>
  <c r="I2537" i="2"/>
  <c r="I2536" i="2"/>
  <c r="I2535" i="2"/>
  <c r="I2534" i="2"/>
  <c r="I2533" i="2"/>
  <c r="I2532" i="2"/>
  <c r="I2531" i="2"/>
  <c r="I2530" i="2"/>
  <c r="I2529" i="2"/>
  <c r="I2528" i="2"/>
  <c r="I2527" i="2"/>
  <c r="I2526" i="2"/>
  <c r="I2525" i="2"/>
  <c r="I2524" i="2"/>
  <c r="I2523" i="2"/>
  <c r="I2522" i="2"/>
  <c r="I2521" i="2"/>
  <c r="I2520" i="2"/>
  <c r="I2519" i="2"/>
  <c r="I2518" i="2"/>
  <c r="I2517" i="2"/>
  <c r="I2516" i="2"/>
  <c r="I2515" i="2"/>
  <c r="I2514" i="2"/>
  <c r="I2513" i="2"/>
  <c r="I2512" i="2"/>
  <c r="I2511" i="2"/>
  <c r="I2510" i="2"/>
  <c r="I2509" i="2"/>
  <c r="I2508" i="2"/>
  <c r="I2507" i="2"/>
  <c r="I2506" i="2"/>
  <c r="I2505" i="2"/>
  <c r="I2504" i="2"/>
  <c r="I2503" i="2"/>
  <c r="I2502" i="2"/>
  <c r="I2501" i="2"/>
  <c r="I2500" i="2"/>
  <c r="I2499" i="2"/>
  <c r="I2498" i="2"/>
  <c r="I2497" i="2"/>
  <c r="I2496" i="2"/>
  <c r="I2495" i="2"/>
  <c r="I2494" i="2"/>
  <c r="I2493" i="2"/>
  <c r="I2492" i="2"/>
  <c r="I2491" i="2"/>
  <c r="I2490" i="2"/>
  <c r="I2489" i="2"/>
  <c r="I2488" i="2"/>
  <c r="I2487" i="2"/>
  <c r="I2486" i="2"/>
  <c r="I2485" i="2"/>
  <c r="I2484" i="2"/>
  <c r="I2483" i="2"/>
  <c r="I2482" i="2"/>
  <c r="I2481" i="2"/>
  <c r="I2480" i="2"/>
  <c r="I2479" i="2"/>
  <c r="I2478" i="2"/>
  <c r="I2477" i="2"/>
  <c r="I2476" i="2"/>
  <c r="I2475" i="2"/>
  <c r="I2474" i="2"/>
  <c r="I2473" i="2"/>
  <c r="I2472" i="2"/>
  <c r="I2471" i="2"/>
  <c r="I2470" i="2"/>
  <c r="I2469" i="2"/>
  <c r="I2468" i="2"/>
  <c r="I2467" i="2"/>
  <c r="I2466" i="2"/>
  <c r="I2465" i="2"/>
  <c r="I2464" i="2"/>
  <c r="I2463" i="2"/>
  <c r="I2462" i="2"/>
  <c r="I2461" i="2"/>
  <c r="I2460" i="2"/>
  <c r="I2459" i="2"/>
  <c r="I2458" i="2"/>
  <c r="I2457" i="2"/>
  <c r="I2456" i="2"/>
  <c r="I2455" i="2"/>
  <c r="I2454" i="2"/>
  <c r="I2453" i="2"/>
  <c r="I2452" i="2"/>
  <c r="I2451" i="2"/>
  <c r="I2450" i="2"/>
  <c r="I2449" i="2"/>
  <c r="I2448" i="2"/>
  <c r="I2447" i="2"/>
  <c r="I2446" i="2"/>
  <c r="I2445" i="2"/>
  <c r="I2444" i="2"/>
  <c r="I2443" i="2"/>
  <c r="I2442" i="2"/>
  <c r="I2441" i="2"/>
  <c r="I2440" i="2"/>
  <c r="I2439" i="2"/>
  <c r="I2438" i="2"/>
  <c r="I2437" i="2"/>
  <c r="I2436" i="2"/>
  <c r="I2435" i="2"/>
  <c r="I2434" i="2"/>
  <c r="I2433" i="2"/>
  <c r="I2432" i="2"/>
  <c r="I2431" i="2"/>
  <c r="I2430" i="2"/>
  <c r="I2429" i="2"/>
  <c r="I2428" i="2"/>
  <c r="I2427" i="2"/>
  <c r="I2426" i="2"/>
  <c r="I2425" i="2"/>
  <c r="I2424" i="2"/>
  <c r="I2423" i="2"/>
  <c r="I2422" i="2"/>
  <c r="I2421" i="2"/>
  <c r="I2420" i="2"/>
  <c r="I2419" i="2"/>
  <c r="I2418" i="2"/>
  <c r="I2417" i="2"/>
  <c r="I2416" i="2"/>
  <c r="I2415" i="2"/>
  <c r="I2414" i="2"/>
  <c r="I2413" i="2"/>
  <c r="I2412" i="2"/>
  <c r="I2411" i="2"/>
  <c r="I2410" i="2"/>
  <c r="I2409" i="2"/>
  <c r="I2408" i="2"/>
  <c r="I2407" i="2"/>
  <c r="I2406" i="2"/>
  <c r="I2405" i="2"/>
  <c r="I2404" i="2"/>
  <c r="I2403" i="2"/>
  <c r="I2402" i="2"/>
  <c r="I2401" i="2"/>
  <c r="I2400" i="2"/>
  <c r="I2399" i="2"/>
  <c r="I2398" i="2"/>
  <c r="I2397" i="2"/>
  <c r="I2396" i="2"/>
  <c r="I2395" i="2"/>
  <c r="I2394" i="2"/>
  <c r="I2393" i="2"/>
  <c r="I2392" i="2"/>
  <c r="I2391" i="2"/>
  <c r="I2390" i="2"/>
  <c r="I2389" i="2"/>
  <c r="I2388" i="2"/>
  <c r="I2387" i="2"/>
  <c r="I2386" i="2"/>
  <c r="I2385" i="2"/>
  <c r="I2384" i="2"/>
  <c r="I2383" i="2"/>
  <c r="I2382" i="2"/>
  <c r="I2381" i="2"/>
  <c r="I2380" i="2"/>
  <c r="I2379" i="2"/>
  <c r="I2378" i="2"/>
  <c r="I2377" i="2"/>
  <c r="I2376" i="2"/>
  <c r="I2375" i="2"/>
  <c r="I2374" i="2"/>
  <c r="I2373" i="2"/>
  <c r="I2372" i="2"/>
  <c r="I2371" i="2"/>
  <c r="I2370" i="2"/>
  <c r="I2369" i="2"/>
  <c r="I2368" i="2"/>
  <c r="I2367" i="2"/>
  <c r="I2366" i="2"/>
  <c r="I2365" i="2"/>
  <c r="I2364" i="2"/>
  <c r="I2363" i="2"/>
  <c r="I2362" i="2"/>
  <c r="I2361" i="2"/>
  <c r="I2360" i="2"/>
  <c r="I2359" i="2"/>
  <c r="I2358" i="2"/>
  <c r="I2357" i="2"/>
  <c r="I2356" i="2"/>
  <c r="I2355" i="2"/>
  <c r="I2354" i="2"/>
  <c r="I2353" i="2"/>
  <c r="I2352" i="2"/>
  <c r="I2351" i="2"/>
  <c r="I2350" i="2"/>
  <c r="I2349" i="2"/>
  <c r="I2348" i="2"/>
  <c r="I2347" i="2"/>
  <c r="I2346" i="2"/>
  <c r="I2345" i="2"/>
  <c r="I2344" i="2"/>
  <c r="I2343" i="2"/>
  <c r="I2342" i="2"/>
  <c r="I2341" i="2"/>
  <c r="I2340" i="2"/>
  <c r="I2339" i="2"/>
  <c r="I2338" i="2"/>
  <c r="I2337" i="2"/>
  <c r="I2336" i="2"/>
  <c r="I2335" i="2"/>
  <c r="I2334" i="2"/>
  <c r="I2333" i="2"/>
  <c r="I2332" i="2"/>
  <c r="I2331" i="2"/>
  <c r="I2330" i="2"/>
  <c r="I2329" i="2"/>
  <c r="I2328" i="2"/>
  <c r="I2327" i="2"/>
  <c r="I2326" i="2"/>
  <c r="I2325" i="2"/>
  <c r="I2324" i="2"/>
  <c r="I2323" i="2"/>
  <c r="I2322" i="2"/>
  <c r="I2321" i="2"/>
  <c r="I2320" i="2"/>
  <c r="I2319" i="2"/>
  <c r="I2318" i="2"/>
  <c r="I2317" i="2"/>
  <c r="I2316" i="2"/>
  <c r="I2315" i="2"/>
  <c r="I2314" i="2"/>
  <c r="I2313" i="2"/>
  <c r="I2312" i="2"/>
  <c r="I2311" i="2"/>
  <c r="I2310" i="2"/>
  <c r="I2309" i="2"/>
  <c r="I2308" i="2"/>
  <c r="I2307" i="2"/>
  <c r="I2306" i="2"/>
  <c r="I2305" i="2"/>
  <c r="I2304" i="2"/>
  <c r="I2303" i="2"/>
  <c r="I2302" i="2"/>
  <c r="I2301" i="2"/>
  <c r="I2300" i="2"/>
  <c r="I2299" i="2"/>
  <c r="I2298" i="2"/>
  <c r="I2297" i="2"/>
  <c r="I2296" i="2"/>
  <c r="I2295" i="2"/>
  <c r="I2294" i="2"/>
  <c r="I2293" i="2"/>
  <c r="I2292" i="2"/>
  <c r="I2291" i="2"/>
  <c r="I2290" i="2"/>
  <c r="I2289" i="2"/>
  <c r="I2288" i="2"/>
  <c r="I2287" i="2"/>
  <c r="I2286" i="2"/>
  <c r="I2285" i="2"/>
  <c r="I2284" i="2"/>
  <c r="I2283" i="2"/>
  <c r="I2282" i="2"/>
  <c r="I2281" i="2"/>
  <c r="I2280" i="2"/>
  <c r="I2279" i="2"/>
  <c r="I2278" i="2"/>
  <c r="I2277" i="2"/>
  <c r="I2276" i="2"/>
  <c r="I2275" i="2"/>
  <c r="I2274" i="2"/>
  <c r="I2273" i="2"/>
  <c r="I2272" i="2"/>
  <c r="I2271" i="2"/>
  <c r="I2270" i="2"/>
  <c r="I2269" i="2"/>
  <c r="I2268" i="2"/>
  <c r="I2267" i="2"/>
  <c r="I2266" i="2"/>
  <c r="I2265" i="2"/>
  <c r="I2264" i="2"/>
  <c r="I2263" i="2"/>
  <c r="I2262" i="2"/>
  <c r="I2261" i="2"/>
  <c r="I2260" i="2"/>
  <c r="I2259" i="2"/>
  <c r="I2258" i="2"/>
  <c r="I2257" i="2"/>
  <c r="I2256" i="2"/>
  <c r="I2255" i="2"/>
  <c r="I2254" i="2"/>
  <c r="I2253" i="2"/>
  <c r="I2252" i="2"/>
  <c r="I2251" i="2"/>
  <c r="I2250" i="2"/>
  <c r="I2249" i="2"/>
  <c r="I2248" i="2"/>
  <c r="I2247" i="2"/>
  <c r="I2246" i="2"/>
  <c r="I2245" i="2"/>
  <c r="I2244" i="2"/>
  <c r="I2243" i="2"/>
  <c r="I2242" i="2"/>
  <c r="I2241" i="2"/>
  <c r="I2240" i="2"/>
  <c r="I2239" i="2"/>
  <c r="I2238" i="2"/>
  <c r="I2237" i="2"/>
  <c r="I2236" i="2"/>
  <c r="I2235" i="2"/>
  <c r="I2234" i="2"/>
  <c r="I2233" i="2"/>
  <c r="I2232" i="2"/>
  <c r="I2231" i="2"/>
  <c r="I2230" i="2"/>
  <c r="I2229" i="2"/>
  <c r="I2228" i="2"/>
  <c r="I2227" i="2"/>
  <c r="I2226" i="2"/>
  <c r="I2225" i="2"/>
  <c r="I2224" i="2"/>
  <c r="I2223" i="2"/>
  <c r="I2222" i="2"/>
  <c r="I2221" i="2"/>
  <c r="I2220" i="2"/>
  <c r="I2219" i="2"/>
  <c r="I2218" i="2"/>
  <c r="I2217" i="2"/>
  <c r="I2216" i="2"/>
  <c r="I2215" i="2"/>
  <c r="I2214" i="2"/>
  <c r="I2213" i="2"/>
  <c r="I2212" i="2"/>
  <c r="I2211" i="2"/>
  <c r="I2210" i="2"/>
  <c r="I2209" i="2"/>
  <c r="I2208" i="2"/>
  <c r="I2207" i="2"/>
  <c r="I2206" i="2"/>
  <c r="I2205" i="2"/>
  <c r="I2204" i="2"/>
  <c r="I2203" i="2"/>
  <c r="I2202" i="2"/>
  <c r="I2201" i="2"/>
  <c r="I2200" i="2"/>
  <c r="I2199" i="2"/>
  <c r="I2198" i="2"/>
  <c r="I2197" i="2"/>
  <c r="I2196" i="2"/>
  <c r="I2195" i="2"/>
  <c r="I2194" i="2"/>
  <c r="I2193" i="2"/>
  <c r="I2192" i="2"/>
  <c r="I2191" i="2"/>
  <c r="I2190" i="2"/>
  <c r="I2189" i="2"/>
  <c r="I2188" i="2"/>
  <c r="I2187" i="2"/>
  <c r="I2186" i="2"/>
  <c r="I2185" i="2"/>
  <c r="I2184" i="2"/>
  <c r="I2183" i="2"/>
  <c r="I2182" i="2"/>
  <c r="I2181" i="2"/>
  <c r="I2180" i="2"/>
  <c r="I2179" i="2"/>
  <c r="I2178" i="2"/>
  <c r="I2177" i="2"/>
  <c r="I2176" i="2"/>
  <c r="I2175" i="2"/>
  <c r="I2174" i="2"/>
  <c r="I2173" i="2"/>
  <c r="I2172" i="2"/>
  <c r="I2171" i="2"/>
  <c r="I2170" i="2"/>
  <c r="I2169" i="2"/>
  <c r="I2168" i="2"/>
  <c r="I2167" i="2"/>
  <c r="I2166" i="2"/>
  <c r="I2165" i="2"/>
  <c r="I2164" i="2"/>
  <c r="I2163" i="2"/>
  <c r="I2162" i="2"/>
  <c r="I2161" i="2"/>
  <c r="I2160" i="2"/>
  <c r="I2159" i="2"/>
  <c r="I2158" i="2"/>
  <c r="I2157" i="2"/>
  <c r="I2156" i="2"/>
  <c r="I2155" i="2"/>
  <c r="I2154" i="2"/>
  <c r="I2153" i="2"/>
  <c r="I2152" i="2"/>
  <c r="I2151" i="2"/>
  <c r="I2150" i="2"/>
  <c r="I2149" i="2"/>
  <c r="I2148" i="2"/>
  <c r="I2147" i="2"/>
  <c r="I2146" i="2"/>
  <c r="I2145" i="2"/>
  <c r="I2144" i="2"/>
  <c r="I2143" i="2"/>
  <c r="I2142" i="2"/>
  <c r="I2141" i="2"/>
  <c r="I2140" i="2"/>
  <c r="I2139" i="2"/>
  <c r="I2138" i="2"/>
  <c r="I2137" i="2"/>
  <c r="I2136" i="2"/>
  <c r="I2135" i="2"/>
  <c r="I2134" i="2"/>
  <c r="I2133" i="2"/>
  <c r="I2132" i="2"/>
  <c r="I2131" i="2"/>
  <c r="I2130" i="2"/>
  <c r="I2129" i="2"/>
  <c r="I2128" i="2"/>
  <c r="I2127" i="2"/>
  <c r="I2126" i="2"/>
  <c r="I2125" i="2"/>
  <c r="I2124" i="2"/>
  <c r="I2123" i="2"/>
  <c r="I2122" i="2"/>
  <c r="I2121" i="2"/>
  <c r="I2120" i="2"/>
  <c r="I2119" i="2"/>
  <c r="I2118" i="2"/>
  <c r="I2117" i="2"/>
  <c r="I2116" i="2"/>
  <c r="I2115" i="2"/>
  <c r="I2114" i="2"/>
  <c r="I2113" i="2"/>
  <c r="I2112" i="2"/>
  <c r="I2111" i="2"/>
  <c r="I2110" i="2"/>
  <c r="I2109" i="2"/>
  <c r="I2108" i="2"/>
  <c r="I2107" i="2"/>
  <c r="I2106" i="2"/>
  <c r="I2105" i="2"/>
  <c r="I2104" i="2"/>
  <c r="I2103" i="2"/>
  <c r="I2102" i="2"/>
  <c r="I2101" i="2"/>
  <c r="I2100" i="2"/>
  <c r="I2099" i="2"/>
  <c r="I2098" i="2"/>
  <c r="I2097" i="2"/>
  <c r="I2096" i="2"/>
  <c r="I2095" i="2"/>
  <c r="I2094" i="2"/>
  <c r="I2093" i="2"/>
  <c r="I2092" i="2"/>
  <c r="I2091" i="2"/>
  <c r="I2090" i="2"/>
  <c r="I2089" i="2"/>
  <c r="I2088" i="2"/>
  <c r="I2087" i="2"/>
  <c r="I2086" i="2"/>
  <c r="I2085" i="2"/>
  <c r="I2084" i="2"/>
  <c r="I2083" i="2"/>
  <c r="I2082" i="2"/>
  <c r="I2081" i="2"/>
  <c r="I2080" i="2"/>
  <c r="I2079" i="2"/>
  <c r="I2078" i="2"/>
  <c r="I2077" i="2"/>
  <c r="I2076" i="2"/>
  <c r="I2075" i="2"/>
  <c r="I2074" i="2"/>
  <c r="I2073" i="2"/>
  <c r="I2072" i="2"/>
  <c r="I2071" i="2"/>
  <c r="I2070" i="2"/>
  <c r="I2069" i="2"/>
  <c r="I2068" i="2"/>
  <c r="I2067" i="2"/>
  <c r="I2066" i="2"/>
  <c r="I2065" i="2"/>
  <c r="I2064" i="2"/>
  <c r="I2063" i="2"/>
  <c r="I2062" i="2"/>
  <c r="I2061" i="2"/>
  <c r="I2060" i="2"/>
  <c r="I2059" i="2"/>
  <c r="I2058" i="2"/>
  <c r="I2057" i="2"/>
  <c r="I2056" i="2"/>
  <c r="I2055" i="2"/>
  <c r="I2054" i="2"/>
  <c r="I2053" i="2"/>
  <c r="I2052" i="2"/>
  <c r="I2051" i="2"/>
  <c r="I2050" i="2"/>
  <c r="I2049" i="2"/>
  <c r="I2048" i="2"/>
  <c r="I2047" i="2"/>
  <c r="I2046" i="2"/>
  <c r="I2045" i="2"/>
  <c r="I2044" i="2"/>
  <c r="I2043" i="2"/>
  <c r="I2042" i="2"/>
  <c r="I2041" i="2"/>
  <c r="I2040" i="2"/>
  <c r="I2039" i="2"/>
  <c r="I2038" i="2"/>
  <c r="I2037" i="2"/>
  <c r="I2036" i="2"/>
  <c r="I2035" i="2"/>
  <c r="I2034" i="2"/>
  <c r="I2033" i="2"/>
  <c r="I2032" i="2"/>
  <c r="I2031" i="2"/>
  <c r="I2030" i="2"/>
  <c r="I2029" i="2"/>
  <c r="I2028" i="2"/>
  <c r="I2027" i="2"/>
  <c r="I2026" i="2"/>
  <c r="I2025" i="2"/>
  <c r="I2024" i="2"/>
  <c r="I2023" i="2"/>
  <c r="I2022" i="2"/>
  <c r="I2021" i="2"/>
  <c r="I2020" i="2"/>
  <c r="I2019" i="2"/>
  <c r="I2018" i="2"/>
  <c r="I2017" i="2"/>
  <c r="I2016" i="2"/>
  <c r="I2015" i="2"/>
  <c r="I2014" i="2"/>
  <c r="I2013" i="2"/>
  <c r="I2012" i="2"/>
  <c r="I2011" i="2"/>
  <c r="I2010" i="2"/>
  <c r="I2009" i="2"/>
  <c r="I2008" i="2"/>
  <c r="I2007" i="2"/>
  <c r="I2006" i="2"/>
  <c r="I2005" i="2"/>
  <c r="I2004" i="2"/>
  <c r="I2003" i="2"/>
  <c r="I2002" i="2"/>
  <c r="I2001" i="2"/>
  <c r="I2000" i="2"/>
  <c r="I1999" i="2"/>
  <c r="I1998" i="2"/>
  <c r="I1997" i="2"/>
  <c r="I1996" i="2"/>
  <c r="I1995" i="2"/>
  <c r="I1994" i="2"/>
  <c r="I1993" i="2"/>
  <c r="I1992" i="2"/>
  <c r="I1991" i="2"/>
  <c r="I1990" i="2"/>
  <c r="I1989" i="2"/>
  <c r="I1988" i="2"/>
  <c r="I1987" i="2"/>
  <c r="I1986" i="2"/>
  <c r="I1985" i="2"/>
  <c r="I1984" i="2"/>
  <c r="I1983" i="2"/>
  <c r="I1982" i="2"/>
  <c r="I1981" i="2"/>
  <c r="I1980" i="2"/>
  <c r="I1979" i="2"/>
  <c r="I1978" i="2"/>
  <c r="I1977" i="2"/>
  <c r="I1976" i="2"/>
  <c r="I1975" i="2"/>
  <c r="I1974" i="2"/>
  <c r="I1973" i="2"/>
  <c r="I1972" i="2"/>
  <c r="I1971" i="2"/>
  <c r="I1970" i="2"/>
  <c r="I1969" i="2"/>
  <c r="I1968" i="2"/>
  <c r="I1967" i="2"/>
  <c r="I1966" i="2"/>
  <c r="I1965" i="2"/>
  <c r="I1964" i="2"/>
  <c r="I1963" i="2"/>
  <c r="I1962" i="2"/>
  <c r="I1961" i="2"/>
  <c r="I1960" i="2"/>
  <c r="I1959" i="2"/>
  <c r="I1958" i="2"/>
  <c r="I1957" i="2"/>
  <c r="I1956" i="2"/>
  <c r="I1955" i="2"/>
  <c r="I1954" i="2"/>
  <c r="I1953" i="2"/>
  <c r="I1952" i="2"/>
  <c r="I1951" i="2"/>
  <c r="I1950" i="2"/>
  <c r="I1949" i="2"/>
  <c r="I1948" i="2"/>
  <c r="I1947" i="2"/>
  <c r="I1946" i="2"/>
  <c r="I1945" i="2"/>
  <c r="I1944" i="2"/>
  <c r="I1943" i="2"/>
  <c r="I1942" i="2"/>
  <c r="I1941" i="2"/>
  <c r="I1940" i="2"/>
  <c r="I1939" i="2"/>
  <c r="I1938" i="2"/>
  <c r="I1937" i="2"/>
  <c r="I1936" i="2"/>
  <c r="I1935" i="2"/>
  <c r="I1934" i="2"/>
  <c r="I1933" i="2"/>
  <c r="I1932" i="2"/>
  <c r="I1931" i="2"/>
  <c r="I1930" i="2"/>
  <c r="I1929" i="2"/>
  <c r="I1928" i="2"/>
  <c r="I1927" i="2"/>
  <c r="I1926" i="2"/>
  <c r="I1925" i="2"/>
  <c r="I1924" i="2"/>
  <c r="I1923" i="2"/>
  <c r="I1922" i="2"/>
  <c r="I1921" i="2"/>
  <c r="I1920" i="2"/>
  <c r="I1919" i="2"/>
  <c r="I1918" i="2"/>
  <c r="I1917" i="2"/>
  <c r="I1916" i="2"/>
  <c r="I1915" i="2"/>
  <c r="I1914" i="2"/>
  <c r="I1913" i="2"/>
  <c r="I1912" i="2"/>
  <c r="I1911" i="2"/>
  <c r="I1910" i="2"/>
  <c r="I1909" i="2"/>
  <c r="I1908" i="2"/>
  <c r="I1907" i="2"/>
  <c r="I1906" i="2"/>
  <c r="I1905" i="2"/>
  <c r="I1904" i="2"/>
  <c r="I1903" i="2"/>
  <c r="I1902" i="2"/>
  <c r="I1901" i="2"/>
  <c r="I1900" i="2"/>
  <c r="I1899" i="2"/>
  <c r="I1898" i="2"/>
  <c r="I1897" i="2"/>
  <c r="I1896" i="2"/>
  <c r="I1895" i="2"/>
  <c r="I1894" i="2"/>
  <c r="I1893" i="2"/>
  <c r="I1892" i="2"/>
  <c r="I1891" i="2"/>
  <c r="I1890" i="2"/>
  <c r="I1889" i="2"/>
  <c r="I1888" i="2"/>
  <c r="I1887" i="2"/>
  <c r="I1886" i="2"/>
  <c r="I1885" i="2"/>
  <c r="I1884" i="2"/>
  <c r="I1883" i="2"/>
  <c r="I1882" i="2"/>
  <c r="I1881" i="2"/>
  <c r="I1880" i="2"/>
  <c r="I1879" i="2"/>
  <c r="I1878" i="2"/>
  <c r="I1877" i="2"/>
  <c r="I1876" i="2"/>
  <c r="I1875" i="2"/>
  <c r="I1874" i="2"/>
  <c r="I1873" i="2"/>
  <c r="I1872" i="2"/>
  <c r="I1871" i="2"/>
  <c r="I1870" i="2"/>
  <c r="I1869" i="2"/>
  <c r="I1868" i="2"/>
  <c r="I1867" i="2"/>
  <c r="I1866" i="2"/>
  <c r="I1865" i="2"/>
  <c r="I1864" i="2"/>
  <c r="I1863" i="2"/>
  <c r="I1862" i="2"/>
  <c r="I1861" i="2"/>
  <c r="I1860" i="2"/>
  <c r="I1859" i="2"/>
  <c r="I1858" i="2"/>
  <c r="I1857" i="2"/>
  <c r="I1856" i="2"/>
  <c r="I1855" i="2"/>
  <c r="I1854" i="2"/>
  <c r="I1853" i="2"/>
  <c r="I1852" i="2"/>
  <c r="I1851" i="2"/>
  <c r="I1850" i="2"/>
  <c r="I1849" i="2"/>
  <c r="I1848" i="2"/>
  <c r="I1847" i="2"/>
  <c r="I1846" i="2"/>
  <c r="I1845" i="2"/>
  <c r="I1844" i="2"/>
  <c r="I1843" i="2"/>
  <c r="I1842" i="2"/>
  <c r="I1841" i="2"/>
  <c r="I1840" i="2"/>
  <c r="I1839" i="2"/>
  <c r="I1838" i="2"/>
  <c r="I1837" i="2"/>
  <c r="I1836" i="2"/>
  <c r="I1835" i="2"/>
  <c r="I1834" i="2"/>
  <c r="I1833" i="2"/>
  <c r="I1832" i="2"/>
  <c r="I1831" i="2"/>
  <c r="I1830" i="2"/>
  <c r="I1829" i="2"/>
  <c r="I1828" i="2"/>
  <c r="I1827" i="2"/>
  <c r="I1826" i="2"/>
  <c r="I1825" i="2"/>
  <c r="I1824" i="2"/>
  <c r="I1823" i="2"/>
  <c r="I1822" i="2"/>
  <c r="I1821" i="2"/>
  <c r="I1820" i="2"/>
  <c r="I1819" i="2"/>
  <c r="I1818" i="2"/>
  <c r="I1817" i="2"/>
  <c r="I1816" i="2"/>
  <c r="I1815" i="2"/>
  <c r="I1814" i="2"/>
  <c r="I1813" i="2"/>
  <c r="I1812" i="2"/>
  <c r="I1811" i="2"/>
  <c r="I1810" i="2"/>
  <c r="I1809" i="2"/>
  <c r="I1808" i="2"/>
  <c r="I1807" i="2"/>
  <c r="I1806" i="2"/>
  <c r="I1805" i="2"/>
  <c r="I1804" i="2"/>
  <c r="I1803" i="2"/>
  <c r="I1802" i="2"/>
  <c r="I1801" i="2"/>
  <c r="I1800" i="2"/>
  <c r="I1799" i="2"/>
  <c r="I1798" i="2"/>
  <c r="I1797" i="2"/>
  <c r="I1796" i="2"/>
  <c r="I1795" i="2"/>
  <c r="I1794" i="2"/>
  <c r="I1793" i="2"/>
  <c r="I1792" i="2"/>
  <c r="I1791" i="2"/>
  <c r="I1790" i="2"/>
  <c r="I1789" i="2"/>
  <c r="I1788" i="2"/>
  <c r="I1787" i="2"/>
  <c r="I1786" i="2"/>
  <c r="I1785" i="2"/>
  <c r="I1784" i="2"/>
  <c r="I1783" i="2"/>
  <c r="I1782" i="2"/>
  <c r="I1781" i="2"/>
  <c r="I1780" i="2"/>
  <c r="I1779" i="2"/>
  <c r="I1778" i="2"/>
  <c r="I1777" i="2"/>
  <c r="I1776" i="2"/>
  <c r="I1775" i="2"/>
  <c r="I1774" i="2"/>
  <c r="I1773" i="2"/>
  <c r="I1772" i="2"/>
  <c r="I1771" i="2"/>
  <c r="I1770" i="2"/>
  <c r="I1769" i="2"/>
  <c r="I1768" i="2"/>
  <c r="I1767" i="2"/>
  <c r="I1766" i="2"/>
  <c r="I1765" i="2"/>
  <c r="I1764" i="2"/>
  <c r="I1763" i="2"/>
  <c r="I1762" i="2"/>
  <c r="I1761" i="2"/>
  <c r="I1760" i="2"/>
  <c r="I1759" i="2"/>
  <c r="I1758" i="2"/>
  <c r="I1757" i="2"/>
  <c r="I1756" i="2"/>
  <c r="I1755" i="2"/>
  <c r="I1754" i="2"/>
  <c r="I1753" i="2"/>
  <c r="I1752" i="2"/>
  <c r="I1751" i="2"/>
  <c r="I1750" i="2"/>
  <c r="I1749" i="2"/>
  <c r="I1748" i="2"/>
  <c r="I1747" i="2"/>
  <c r="I1746" i="2"/>
  <c r="I1745" i="2"/>
  <c r="I1744" i="2"/>
  <c r="I1743" i="2"/>
  <c r="I1742" i="2"/>
  <c r="I1741" i="2"/>
  <c r="I1740" i="2"/>
  <c r="I1739" i="2"/>
  <c r="I1738" i="2"/>
  <c r="I1737" i="2"/>
  <c r="I1736" i="2"/>
  <c r="I1735" i="2"/>
  <c r="I1734" i="2"/>
  <c r="I1733" i="2"/>
  <c r="I1732" i="2"/>
  <c r="I1731" i="2"/>
  <c r="I1730" i="2"/>
  <c r="I1729" i="2"/>
  <c r="I1728" i="2"/>
  <c r="I1727" i="2"/>
  <c r="I1726" i="2"/>
  <c r="I1725" i="2"/>
  <c r="I1724" i="2"/>
  <c r="I1723" i="2"/>
  <c r="I1722" i="2"/>
  <c r="I1721" i="2"/>
  <c r="I1720" i="2"/>
  <c r="I1719" i="2"/>
  <c r="I1718" i="2"/>
  <c r="I1717" i="2"/>
  <c r="I1716" i="2"/>
  <c r="I1715" i="2"/>
  <c r="I1714" i="2"/>
  <c r="I1713" i="2"/>
  <c r="I1712" i="2"/>
  <c r="I1711" i="2"/>
  <c r="I1710" i="2"/>
  <c r="I1709" i="2"/>
  <c r="I1708" i="2"/>
  <c r="I1707" i="2"/>
  <c r="I1706" i="2"/>
  <c r="I1705" i="2"/>
  <c r="I1704" i="2"/>
  <c r="I1703" i="2"/>
  <c r="I1702" i="2"/>
  <c r="I1701" i="2"/>
  <c r="I1700" i="2"/>
  <c r="I1699" i="2"/>
  <c r="I1698" i="2"/>
  <c r="I1697" i="2"/>
  <c r="I1696" i="2"/>
  <c r="I1695" i="2"/>
  <c r="I1694" i="2"/>
  <c r="I1693" i="2"/>
  <c r="I1692" i="2"/>
  <c r="I1691" i="2"/>
  <c r="I1690" i="2"/>
  <c r="I1689" i="2"/>
  <c r="I1688" i="2"/>
  <c r="I1687" i="2"/>
  <c r="I1686" i="2"/>
  <c r="I1685" i="2"/>
  <c r="I1684" i="2"/>
  <c r="I1683" i="2"/>
  <c r="I1682" i="2"/>
  <c r="I1681" i="2"/>
  <c r="I1680" i="2"/>
  <c r="I1679" i="2"/>
  <c r="I1678" i="2"/>
  <c r="I1677" i="2"/>
  <c r="I1676" i="2"/>
  <c r="I1675" i="2"/>
  <c r="I1674" i="2"/>
  <c r="I1673" i="2"/>
  <c r="I1672" i="2"/>
  <c r="I1671" i="2"/>
  <c r="I1670" i="2"/>
  <c r="I1669" i="2"/>
  <c r="I1668" i="2"/>
  <c r="I1667" i="2"/>
  <c r="I1666" i="2"/>
  <c r="I1665" i="2"/>
  <c r="I1664" i="2"/>
  <c r="I1663" i="2"/>
  <c r="I1662" i="2"/>
  <c r="I1661" i="2"/>
  <c r="I1660" i="2"/>
  <c r="I1659" i="2"/>
  <c r="I1658" i="2"/>
  <c r="I1657" i="2"/>
  <c r="I1656" i="2"/>
  <c r="I1655" i="2"/>
  <c r="I1654" i="2"/>
  <c r="I1653" i="2"/>
  <c r="I1652" i="2"/>
  <c r="I1651" i="2"/>
  <c r="I1650" i="2"/>
  <c r="I1649" i="2"/>
  <c r="I1648" i="2"/>
  <c r="I1647" i="2"/>
  <c r="I1646" i="2"/>
  <c r="I1645" i="2"/>
  <c r="I1644" i="2"/>
  <c r="I1643" i="2"/>
  <c r="I1642" i="2"/>
  <c r="I1641" i="2"/>
  <c r="I1640" i="2"/>
  <c r="I1639" i="2"/>
  <c r="I1638" i="2"/>
  <c r="I1637" i="2"/>
  <c r="I1636" i="2"/>
  <c r="I1635" i="2"/>
  <c r="I1634" i="2"/>
  <c r="I1633" i="2"/>
  <c r="I1632" i="2"/>
  <c r="I1631" i="2"/>
  <c r="I1630" i="2"/>
  <c r="I1629" i="2"/>
  <c r="I1628" i="2"/>
  <c r="I1627" i="2"/>
  <c r="I1626" i="2"/>
  <c r="I1625" i="2"/>
  <c r="I1624" i="2"/>
  <c r="I1623" i="2"/>
  <c r="I1622" i="2"/>
  <c r="I1621" i="2"/>
  <c r="I1620" i="2"/>
  <c r="I1619" i="2"/>
  <c r="I1618" i="2"/>
  <c r="I1617" i="2"/>
  <c r="I1616" i="2"/>
  <c r="I1615" i="2"/>
  <c r="I1614" i="2"/>
  <c r="I1613" i="2"/>
  <c r="I1612" i="2"/>
  <c r="I1611" i="2"/>
  <c r="I1610" i="2"/>
  <c r="I1609" i="2"/>
  <c r="I1608" i="2"/>
  <c r="I1607" i="2"/>
  <c r="I1606" i="2"/>
  <c r="I1605" i="2"/>
  <c r="I1604" i="2"/>
  <c r="I1603" i="2"/>
  <c r="I1602" i="2"/>
  <c r="I1601" i="2"/>
  <c r="I1600" i="2"/>
  <c r="I1599" i="2"/>
  <c r="I1598" i="2"/>
  <c r="I1597" i="2"/>
  <c r="I1596" i="2"/>
  <c r="I1595" i="2"/>
  <c r="I1594" i="2"/>
  <c r="I1593" i="2"/>
  <c r="I1592" i="2"/>
  <c r="I1591" i="2"/>
  <c r="I1590" i="2"/>
  <c r="I1589" i="2"/>
  <c r="I1588" i="2"/>
  <c r="I1587" i="2"/>
  <c r="I1586" i="2"/>
  <c r="I1585" i="2"/>
  <c r="I1584" i="2"/>
  <c r="I1583" i="2"/>
  <c r="I1582" i="2"/>
  <c r="I1581" i="2"/>
  <c r="I1580" i="2"/>
  <c r="I1579" i="2"/>
  <c r="I1578" i="2"/>
  <c r="I1577" i="2"/>
  <c r="I1576" i="2"/>
  <c r="I1575" i="2"/>
  <c r="I1574" i="2"/>
  <c r="I1573" i="2"/>
  <c r="I1572" i="2"/>
  <c r="I1571" i="2"/>
  <c r="I1570" i="2"/>
  <c r="I1569" i="2"/>
  <c r="I1568" i="2"/>
  <c r="I1567" i="2"/>
  <c r="I1566" i="2"/>
  <c r="I1565" i="2"/>
  <c r="I1564" i="2"/>
  <c r="I1563" i="2"/>
  <c r="I1562" i="2"/>
  <c r="I1561" i="2"/>
  <c r="I1560" i="2"/>
  <c r="I1559" i="2"/>
  <c r="I1558" i="2"/>
  <c r="I1557" i="2"/>
  <c r="I1556" i="2"/>
  <c r="I1555" i="2"/>
  <c r="I1554" i="2"/>
  <c r="I1553" i="2"/>
  <c r="I1552" i="2"/>
  <c r="I1551" i="2"/>
  <c r="I1550" i="2"/>
  <c r="I1549" i="2"/>
  <c r="I1548" i="2"/>
  <c r="I1547" i="2"/>
  <c r="I1546" i="2"/>
  <c r="I1545" i="2"/>
  <c r="I1544" i="2"/>
  <c r="I1543" i="2"/>
  <c r="I1542" i="2"/>
  <c r="I1541" i="2"/>
  <c r="I1540" i="2"/>
  <c r="I1539" i="2"/>
  <c r="I1538" i="2"/>
  <c r="I1537" i="2"/>
  <c r="I1536" i="2"/>
  <c r="I1535" i="2"/>
  <c r="I1534" i="2"/>
  <c r="I1533" i="2"/>
  <c r="I1532" i="2"/>
  <c r="I1531" i="2"/>
  <c r="I1530" i="2"/>
  <c r="I1529" i="2"/>
  <c r="I1528" i="2"/>
  <c r="I1527" i="2"/>
  <c r="I1526" i="2"/>
  <c r="I1525" i="2"/>
  <c r="I1524" i="2"/>
  <c r="I1523" i="2"/>
  <c r="I1522" i="2"/>
  <c r="I1521" i="2"/>
  <c r="I1520" i="2"/>
  <c r="I1519" i="2"/>
  <c r="I1518" i="2"/>
  <c r="I1517" i="2"/>
  <c r="I1516" i="2"/>
  <c r="I1515" i="2"/>
  <c r="I1514" i="2"/>
  <c r="I1513" i="2"/>
  <c r="I1512" i="2"/>
  <c r="I1511" i="2"/>
  <c r="I1510" i="2"/>
  <c r="I1509" i="2"/>
  <c r="I1508" i="2"/>
  <c r="I1507" i="2"/>
  <c r="I1506" i="2"/>
  <c r="I1505" i="2"/>
  <c r="I1504" i="2"/>
  <c r="I1503" i="2"/>
  <c r="I1502" i="2"/>
  <c r="I1501" i="2"/>
  <c r="I1500" i="2"/>
  <c r="I1499" i="2"/>
  <c r="I1498" i="2"/>
  <c r="I1497" i="2"/>
  <c r="I1496" i="2"/>
  <c r="I1495" i="2"/>
  <c r="I1494" i="2"/>
  <c r="I1493" i="2"/>
  <c r="I1492" i="2"/>
  <c r="I1491" i="2"/>
  <c r="I1490" i="2"/>
  <c r="I1489" i="2"/>
  <c r="I1488" i="2"/>
  <c r="I1487" i="2"/>
  <c r="I1486" i="2"/>
  <c r="I1485" i="2"/>
  <c r="I1484" i="2"/>
  <c r="I1483" i="2"/>
  <c r="I1482" i="2"/>
  <c r="I1481" i="2"/>
  <c r="I1480" i="2"/>
  <c r="I1479" i="2"/>
  <c r="I1478" i="2"/>
  <c r="I1477" i="2"/>
  <c r="I1476" i="2"/>
  <c r="I1475" i="2"/>
  <c r="I1474" i="2"/>
  <c r="I1473" i="2"/>
  <c r="I1472" i="2"/>
  <c r="I1471" i="2"/>
  <c r="I1470" i="2"/>
  <c r="I1469" i="2"/>
  <c r="I1468" i="2"/>
  <c r="I1467" i="2"/>
  <c r="I1466" i="2"/>
  <c r="I1465" i="2"/>
  <c r="I1464" i="2"/>
  <c r="I1463" i="2"/>
  <c r="I1462" i="2"/>
  <c r="I1461" i="2"/>
  <c r="I1460" i="2"/>
  <c r="I1459" i="2"/>
  <c r="I1458" i="2"/>
  <c r="I1457" i="2"/>
  <c r="I1456" i="2"/>
  <c r="I1455" i="2"/>
  <c r="I1454" i="2"/>
  <c r="I1453" i="2"/>
  <c r="I1452" i="2"/>
  <c r="I1451" i="2"/>
  <c r="I1450" i="2"/>
  <c r="I1449" i="2"/>
  <c r="I1448" i="2"/>
  <c r="I1447" i="2"/>
  <c r="I1446" i="2"/>
  <c r="I1445" i="2"/>
  <c r="I1444" i="2"/>
  <c r="I1443" i="2"/>
  <c r="I1442" i="2"/>
  <c r="I1441" i="2"/>
  <c r="I1440" i="2"/>
  <c r="I1439" i="2"/>
  <c r="I1438" i="2"/>
  <c r="I1437" i="2"/>
  <c r="I1436" i="2"/>
  <c r="I1435" i="2"/>
  <c r="I1434" i="2"/>
  <c r="I1433" i="2"/>
  <c r="I1432" i="2"/>
  <c r="I1431" i="2"/>
  <c r="I1430" i="2"/>
  <c r="I1429" i="2"/>
  <c r="I1428" i="2"/>
  <c r="I1427" i="2"/>
  <c r="I1426" i="2"/>
  <c r="I1425" i="2"/>
  <c r="I1424" i="2"/>
  <c r="I1423" i="2"/>
  <c r="I1422" i="2"/>
  <c r="I1421" i="2"/>
  <c r="I1420" i="2"/>
  <c r="I1419" i="2"/>
  <c r="I1418" i="2"/>
  <c r="I1417" i="2"/>
  <c r="I1416" i="2"/>
  <c r="I1415" i="2"/>
  <c r="I1414" i="2"/>
  <c r="I1413" i="2"/>
  <c r="I1412" i="2"/>
  <c r="I1411" i="2"/>
  <c r="I1410" i="2"/>
  <c r="I1409" i="2"/>
  <c r="I1408" i="2"/>
  <c r="I1407" i="2"/>
  <c r="I1406" i="2"/>
  <c r="I1405" i="2"/>
  <c r="I1404" i="2"/>
  <c r="I1403" i="2"/>
  <c r="I1402" i="2"/>
  <c r="I1401" i="2"/>
  <c r="I1400" i="2"/>
  <c r="I1399" i="2"/>
  <c r="I1398" i="2"/>
  <c r="I1397" i="2"/>
  <c r="I1396" i="2"/>
  <c r="I1395" i="2"/>
  <c r="I1394" i="2"/>
  <c r="I1393" i="2"/>
  <c r="I1392" i="2"/>
  <c r="I1391" i="2"/>
  <c r="I1390" i="2"/>
  <c r="I1389" i="2"/>
  <c r="I1388" i="2"/>
  <c r="I1387" i="2"/>
  <c r="I1386" i="2"/>
  <c r="I1385" i="2"/>
  <c r="I1384" i="2"/>
  <c r="I1383" i="2"/>
  <c r="I1382" i="2"/>
  <c r="I1381" i="2"/>
  <c r="I1380" i="2"/>
  <c r="I1379" i="2"/>
  <c r="I1378" i="2"/>
  <c r="I1377" i="2"/>
  <c r="I1376" i="2"/>
  <c r="I1375" i="2"/>
  <c r="I1374" i="2"/>
  <c r="I1373" i="2"/>
  <c r="I1372" i="2"/>
  <c r="I1371" i="2"/>
  <c r="I1370" i="2"/>
  <c r="I1369" i="2"/>
  <c r="I1368" i="2"/>
  <c r="I1367" i="2"/>
  <c r="I1366" i="2"/>
  <c r="I1365" i="2"/>
  <c r="I1364" i="2"/>
  <c r="I1363" i="2"/>
  <c r="I1362" i="2"/>
  <c r="I1361" i="2"/>
  <c r="I1360" i="2"/>
  <c r="I1359" i="2"/>
  <c r="I1358" i="2"/>
  <c r="I1357" i="2"/>
  <c r="I1356" i="2"/>
  <c r="I1355" i="2"/>
  <c r="I1354" i="2"/>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E3" i="2"/>
  <c r="F3" i="2" s="1"/>
  <c r="E4" i="2"/>
  <c r="F4" i="2" s="1"/>
  <c r="E5" i="2"/>
  <c r="F5" i="2" s="1"/>
  <c r="E6" i="2"/>
  <c r="F6" i="2" s="1"/>
  <c r="E7" i="2"/>
  <c r="F7" i="2" s="1"/>
  <c r="E8" i="2"/>
  <c r="F8" i="2" s="1"/>
  <c r="E9" i="2"/>
  <c r="F9" i="2" s="1"/>
  <c r="E10" i="2"/>
  <c r="F10" i="2" s="1"/>
  <c r="E11" i="2"/>
  <c r="F11" i="2" s="1"/>
  <c r="E12" i="2"/>
  <c r="F12" i="2" s="1"/>
  <c r="E13" i="2"/>
  <c r="F13" i="2" s="1"/>
  <c r="E14" i="2"/>
  <c r="E15" i="2"/>
  <c r="F15" i="2" s="1"/>
  <c r="E16" i="2"/>
  <c r="F16" i="2" s="1"/>
  <c r="E17" i="2"/>
  <c r="F17" i="2" s="1"/>
  <c r="E18" i="2"/>
  <c r="F18" i="2" s="1"/>
  <c r="E19" i="2"/>
  <c r="F19" i="2" s="1"/>
  <c r="E20" i="2"/>
  <c r="E21" i="2"/>
  <c r="F21" i="2" s="1"/>
  <c r="E22" i="2"/>
  <c r="F22" i="2" s="1"/>
  <c r="E23" i="2"/>
  <c r="F23" i="2" s="1"/>
  <c r="E24" i="2"/>
  <c r="F24" i="2" s="1"/>
  <c r="E25" i="2"/>
  <c r="F25" i="2" s="1"/>
  <c r="E26" i="2"/>
  <c r="F26" i="2" s="1"/>
  <c r="E27" i="2"/>
  <c r="F27" i="2" s="1"/>
  <c r="E28" i="2"/>
  <c r="F28" i="2" s="1"/>
  <c r="E29" i="2"/>
  <c r="F29" i="2" s="1"/>
  <c r="E30" i="2"/>
  <c r="F30" i="2" s="1"/>
  <c r="E31" i="2"/>
  <c r="F31" i="2" s="1"/>
  <c r="E32" i="2"/>
  <c r="F32" i="2" s="1"/>
  <c r="E33" i="2"/>
  <c r="F33" i="2" s="1"/>
  <c r="E34" i="2"/>
  <c r="F34" i="2" s="1"/>
  <c r="E35" i="2"/>
  <c r="F35" i="2" s="1"/>
  <c r="E36" i="2"/>
  <c r="F36" i="2" s="1"/>
  <c r="E37" i="2"/>
  <c r="F37" i="2" s="1"/>
  <c r="E38" i="2"/>
  <c r="F38" i="2" s="1"/>
  <c r="E39" i="2"/>
  <c r="F39" i="2" s="1"/>
  <c r="E40" i="2"/>
  <c r="F40" i="2" s="1"/>
  <c r="E41" i="2"/>
  <c r="F41" i="2" s="1"/>
  <c r="E42" i="2"/>
  <c r="F42" i="2" s="1"/>
  <c r="E43" i="2"/>
  <c r="E44" i="2"/>
  <c r="F44" i="2" s="1"/>
  <c r="E45" i="2"/>
  <c r="F45" i="2" s="1"/>
  <c r="E46" i="2"/>
  <c r="F46" i="2" s="1"/>
  <c r="E47" i="2"/>
  <c r="F47" i="2" s="1"/>
  <c r="E48" i="2"/>
  <c r="E49" i="2"/>
  <c r="F49" i="2" s="1"/>
  <c r="E50" i="2"/>
  <c r="F50" i="2" s="1"/>
  <c r="E51" i="2"/>
  <c r="E52" i="2"/>
  <c r="F52" i="2" s="1"/>
  <c r="E53" i="2"/>
  <c r="F53" i="2" s="1"/>
  <c r="E54" i="2"/>
  <c r="F54" i="2" s="1"/>
  <c r="E55" i="2"/>
  <c r="F55" i="2" s="1"/>
  <c r="E56" i="2"/>
  <c r="F56" i="2" s="1"/>
  <c r="E57" i="2"/>
  <c r="F57" i="2" s="1"/>
  <c r="E58" i="2"/>
  <c r="F58" i="2" s="1"/>
  <c r="E59" i="2"/>
  <c r="F59" i="2" s="1"/>
  <c r="E60" i="2"/>
  <c r="F60" i="2" s="1"/>
  <c r="E61" i="2"/>
  <c r="F61" i="2" s="1"/>
  <c r="E62" i="2"/>
  <c r="E63" i="2"/>
  <c r="F63" i="2" s="1"/>
  <c r="E64" i="2"/>
  <c r="F64" i="2" s="1"/>
  <c r="E65" i="2"/>
  <c r="F65" i="2" s="1"/>
  <c r="E66" i="2"/>
  <c r="F66" i="2" s="1"/>
  <c r="E67" i="2"/>
  <c r="F67" i="2" s="1"/>
  <c r="E68" i="2"/>
  <c r="F68" i="2" s="1"/>
  <c r="E69" i="2"/>
  <c r="F69" i="2" s="1"/>
  <c r="E70" i="2"/>
  <c r="F70" i="2" s="1"/>
  <c r="E71" i="2"/>
  <c r="F71" i="2" s="1"/>
  <c r="E72" i="2"/>
  <c r="F72" i="2" s="1"/>
  <c r="E73" i="2"/>
  <c r="F73" i="2" s="1"/>
  <c r="E74" i="2"/>
  <c r="F74" i="2" s="1"/>
  <c r="E75" i="2"/>
  <c r="F75" i="2" s="1"/>
  <c r="E76" i="2"/>
  <c r="E77" i="2"/>
  <c r="E78" i="2"/>
  <c r="E79" i="2"/>
  <c r="F79" i="2" s="1"/>
  <c r="E80" i="2"/>
  <c r="E81" i="2"/>
  <c r="F81" i="2" s="1"/>
  <c r="E82" i="2"/>
  <c r="F82" i="2" s="1"/>
  <c r="E83" i="2"/>
  <c r="E84" i="2"/>
  <c r="E85" i="2"/>
  <c r="E86" i="2"/>
  <c r="E87" i="2"/>
  <c r="F87" i="2" s="1"/>
  <c r="E88" i="2"/>
  <c r="F88" i="2" s="1"/>
  <c r="E89" i="2"/>
  <c r="F89" i="2" s="1"/>
  <c r="E90" i="2"/>
  <c r="F90" i="2" s="1"/>
  <c r="E91" i="2"/>
  <c r="E92" i="2"/>
  <c r="F92" i="2" s="1"/>
  <c r="E93" i="2"/>
  <c r="F93" i="2" s="1"/>
  <c r="E94" i="2"/>
  <c r="F94" i="2" s="1"/>
  <c r="E95" i="2"/>
  <c r="F95" i="2" s="1"/>
  <c r="E96" i="2"/>
  <c r="F96" i="2" s="1"/>
  <c r="E97" i="2"/>
  <c r="F97" i="2" s="1"/>
  <c r="E98" i="2"/>
  <c r="F98" i="2" s="1"/>
  <c r="E99" i="2"/>
  <c r="F99" i="2" s="1"/>
  <c r="E100" i="2"/>
  <c r="F100" i="2" s="1"/>
  <c r="E101" i="2"/>
  <c r="F101" i="2" s="1"/>
  <c r="E102" i="2"/>
  <c r="E103" i="2"/>
  <c r="F103" i="2" s="1"/>
  <c r="E104" i="2"/>
  <c r="F104" i="2" s="1"/>
  <c r="E105" i="2"/>
  <c r="F105" i="2" s="1"/>
  <c r="E106" i="2"/>
  <c r="F106" i="2" s="1"/>
  <c r="E107" i="2"/>
  <c r="E108" i="2"/>
  <c r="F108" i="2" s="1"/>
  <c r="E109" i="2"/>
  <c r="F109" i="2" s="1"/>
  <c r="E110" i="2"/>
  <c r="F110" i="2" s="1"/>
  <c r="E111" i="2"/>
  <c r="F111" i="2" s="1"/>
  <c r="E112" i="2"/>
  <c r="F112" i="2" s="1"/>
  <c r="E113" i="2"/>
  <c r="F113" i="2" s="1"/>
  <c r="E114" i="2"/>
  <c r="F114" i="2" s="1"/>
  <c r="E115" i="2"/>
  <c r="F115" i="2" s="1"/>
  <c r="E116" i="2"/>
  <c r="F116" i="2" s="1"/>
  <c r="E117" i="2"/>
  <c r="F117" i="2" s="1"/>
  <c r="E118" i="2"/>
  <c r="F118" i="2" s="1"/>
  <c r="E119" i="2"/>
  <c r="E120" i="2"/>
  <c r="F120" i="2" s="1"/>
  <c r="E121" i="2"/>
  <c r="F121" i="2" s="1"/>
  <c r="E122" i="2"/>
  <c r="F122" i="2" s="1"/>
  <c r="E123" i="2"/>
  <c r="F123" i="2" s="1"/>
  <c r="E124" i="2"/>
  <c r="F124" i="2" s="1"/>
  <c r="E125" i="2"/>
  <c r="F125" i="2" s="1"/>
  <c r="E126" i="2"/>
  <c r="F126" i="2" s="1"/>
  <c r="E127" i="2"/>
  <c r="F127" i="2" s="1"/>
  <c r="E128" i="2"/>
  <c r="E129" i="2"/>
  <c r="F129" i="2" s="1"/>
  <c r="E130" i="2"/>
  <c r="F130" i="2" s="1"/>
  <c r="E131" i="2"/>
  <c r="F131" i="2" s="1"/>
  <c r="E132" i="2"/>
  <c r="F132" i="2" s="1"/>
  <c r="E133" i="2"/>
  <c r="F133" i="2" s="1"/>
  <c r="E134" i="2"/>
  <c r="E135" i="2"/>
  <c r="F135" i="2" s="1"/>
  <c r="E136" i="2"/>
  <c r="F136" i="2" s="1"/>
  <c r="E137" i="2"/>
  <c r="F137" i="2" s="1"/>
  <c r="E138" i="2"/>
  <c r="F138" i="2" s="1"/>
  <c r="E139" i="2"/>
  <c r="E140" i="2"/>
  <c r="F140" i="2" s="1"/>
  <c r="E141" i="2"/>
  <c r="E142" i="2"/>
  <c r="F142" i="2" s="1"/>
  <c r="E143" i="2"/>
  <c r="F143" i="2" s="1"/>
  <c r="E144" i="2"/>
  <c r="F144" i="2" s="1"/>
  <c r="E145" i="2"/>
  <c r="F145" i="2" s="1"/>
  <c r="E146" i="2"/>
  <c r="E147" i="2"/>
  <c r="F147" i="2" s="1"/>
  <c r="E148" i="2"/>
  <c r="F148" i="2" s="1"/>
  <c r="E149" i="2"/>
  <c r="E150" i="2"/>
  <c r="F150" i="2" s="1"/>
  <c r="E151" i="2"/>
  <c r="F151" i="2" s="1"/>
  <c r="E152" i="2"/>
  <c r="F152" i="2" s="1"/>
  <c r="E153" i="2"/>
  <c r="F153" i="2" s="1"/>
  <c r="E154" i="2"/>
  <c r="E155" i="2"/>
  <c r="F155" i="2" s="1"/>
  <c r="E156" i="2"/>
  <c r="F156" i="2" s="1"/>
  <c r="E157" i="2"/>
  <c r="F157" i="2" s="1"/>
  <c r="E158" i="2"/>
  <c r="F158" i="2" s="1"/>
  <c r="E159" i="2"/>
  <c r="F159" i="2" s="1"/>
  <c r="E160" i="2"/>
  <c r="F160" i="2" s="1"/>
  <c r="E161" i="2"/>
  <c r="F161" i="2" s="1"/>
  <c r="E162" i="2"/>
  <c r="F162" i="2" s="1"/>
  <c r="E163" i="2"/>
  <c r="F163" i="2" s="1"/>
  <c r="E164" i="2"/>
  <c r="F164" i="2" s="1"/>
  <c r="E165" i="2"/>
  <c r="F165" i="2" s="1"/>
  <c r="E166" i="2"/>
  <c r="E167" i="2"/>
  <c r="F167" i="2" s="1"/>
  <c r="E168" i="2"/>
  <c r="F168" i="2" s="1"/>
  <c r="E169" i="2"/>
  <c r="E170" i="2"/>
  <c r="F170" i="2" s="1"/>
  <c r="E171" i="2"/>
  <c r="F171" i="2" s="1"/>
  <c r="E172" i="2"/>
  <c r="F172" i="2" s="1"/>
  <c r="E173" i="2"/>
  <c r="F173" i="2" s="1"/>
  <c r="E174" i="2"/>
  <c r="F174" i="2" s="1"/>
  <c r="E175" i="2"/>
  <c r="F175" i="2" s="1"/>
  <c r="E176" i="2"/>
  <c r="F176" i="2" s="1"/>
  <c r="E177" i="2"/>
  <c r="F177" i="2" s="1"/>
  <c r="E178" i="2"/>
  <c r="F178" i="2" s="1"/>
  <c r="E179" i="2"/>
  <c r="F179" i="2" s="1"/>
  <c r="E180" i="2"/>
  <c r="F180" i="2" s="1"/>
  <c r="E181" i="2"/>
  <c r="F181" i="2" s="1"/>
  <c r="E182" i="2"/>
  <c r="F182" i="2" s="1"/>
  <c r="E183" i="2"/>
  <c r="F183" i="2" s="1"/>
  <c r="E184" i="2"/>
  <c r="F184" i="2" s="1"/>
  <c r="E185" i="2"/>
  <c r="F185" i="2" s="1"/>
  <c r="E186" i="2"/>
  <c r="F186" i="2" s="1"/>
  <c r="E187" i="2"/>
  <c r="F187" i="2" s="1"/>
  <c r="E188" i="2"/>
  <c r="F188" i="2" s="1"/>
  <c r="E189" i="2"/>
  <c r="F189" i="2" s="1"/>
  <c r="E190" i="2"/>
  <c r="F190" i="2" s="1"/>
  <c r="E191" i="2"/>
  <c r="F191" i="2" s="1"/>
  <c r="E192" i="2"/>
  <c r="E193" i="2"/>
  <c r="F193" i="2" s="1"/>
  <c r="E194" i="2"/>
  <c r="F194" i="2" s="1"/>
  <c r="E195" i="2"/>
  <c r="F195" i="2" s="1"/>
  <c r="E196" i="2"/>
  <c r="F196" i="2" s="1"/>
  <c r="E197" i="2"/>
  <c r="F197" i="2" s="1"/>
  <c r="E198" i="2"/>
  <c r="F198" i="2" s="1"/>
  <c r="E199" i="2"/>
  <c r="F199" i="2" s="1"/>
  <c r="E200" i="2"/>
  <c r="E201" i="2"/>
  <c r="F201" i="2" s="1"/>
  <c r="E202" i="2"/>
  <c r="E203" i="2"/>
  <c r="F203" i="2" s="1"/>
  <c r="E204" i="2"/>
  <c r="F204" i="2" s="1"/>
  <c r="E205" i="2"/>
  <c r="F205" i="2" s="1"/>
  <c r="E206" i="2"/>
  <c r="F206" i="2" s="1"/>
  <c r="E207" i="2"/>
  <c r="E208" i="2"/>
  <c r="F208" i="2" s="1"/>
  <c r="E209" i="2"/>
  <c r="F209" i="2" s="1"/>
  <c r="E210" i="2"/>
  <c r="F210" i="2" s="1"/>
  <c r="E211" i="2"/>
  <c r="F211" i="2" s="1"/>
  <c r="E212" i="2"/>
  <c r="E213" i="2"/>
  <c r="F213" i="2" s="1"/>
  <c r="E214" i="2"/>
  <c r="F214" i="2" s="1"/>
  <c r="E215" i="2"/>
  <c r="F215" i="2" s="1"/>
  <c r="E216" i="2"/>
  <c r="F216" i="2" s="1"/>
  <c r="E217" i="2"/>
  <c r="F217" i="2" s="1"/>
  <c r="E218" i="2"/>
  <c r="E219" i="2"/>
  <c r="F219" i="2" s="1"/>
  <c r="E220" i="2"/>
  <c r="F220" i="2" s="1"/>
  <c r="E221" i="2"/>
  <c r="F221" i="2" s="1"/>
  <c r="E222" i="2"/>
  <c r="E223" i="2"/>
  <c r="F223" i="2" s="1"/>
  <c r="E224" i="2"/>
  <c r="F224" i="2" s="1"/>
  <c r="E225" i="2"/>
  <c r="F225" i="2" s="1"/>
  <c r="E226" i="2"/>
  <c r="F226" i="2" s="1"/>
  <c r="E227" i="2"/>
  <c r="E228" i="2"/>
  <c r="F228" i="2" s="1"/>
  <c r="E229" i="2"/>
  <c r="F229" i="2" s="1"/>
  <c r="E230" i="2"/>
  <c r="F230" i="2" s="1"/>
  <c r="E231" i="2"/>
  <c r="F231" i="2" s="1"/>
  <c r="E232" i="2"/>
  <c r="F232" i="2" s="1"/>
  <c r="E233" i="2"/>
  <c r="F233" i="2" s="1"/>
  <c r="E234" i="2"/>
  <c r="E235" i="2"/>
  <c r="E236" i="2"/>
  <c r="E237" i="2"/>
  <c r="E238" i="2"/>
  <c r="F238" i="2" s="1"/>
  <c r="E239" i="2"/>
  <c r="F239" i="2" s="1"/>
  <c r="E240" i="2"/>
  <c r="F240" i="2" s="1"/>
  <c r="E241" i="2"/>
  <c r="F241" i="2" s="1"/>
  <c r="E242" i="2"/>
  <c r="F242" i="2" s="1"/>
  <c r="E243" i="2"/>
  <c r="F243" i="2" s="1"/>
  <c r="E244" i="2"/>
  <c r="F244" i="2" s="1"/>
  <c r="E245" i="2"/>
  <c r="F245" i="2" s="1"/>
  <c r="E246" i="2"/>
  <c r="F246" i="2" s="1"/>
  <c r="E247" i="2"/>
  <c r="F247" i="2" s="1"/>
  <c r="E248" i="2"/>
  <c r="F248" i="2" s="1"/>
  <c r="E249" i="2"/>
  <c r="F249" i="2" s="1"/>
  <c r="E250" i="2"/>
  <c r="F250" i="2" s="1"/>
  <c r="E251" i="2"/>
  <c r="F251" i="2" s="1"/>
  <c r="E252" i="2"/>
  <c r="F252" i="2" s="1"/>
  <c r="E253" i="2"/>
  <c r="F253" i="2" s="1"/>
  <c r="E254" i="2"/>
  <c r="E255" i="2"/>
  <c r="E256" i="2"/>
  <c r="F256" i="2" s="1"/>
  <c r="E257" i="2"/>
  <c r="F257" i="2" s="1"/>
  <c r="E258" i="2"/>
  <c r="F258" i="2" s="1"/>
  <c r="E259" i="2"/>
  <c r="F259" i="2" s="1"/>
  <c r="E260" i="2"/>
  <c r="E261" i="2"/>
  <c r="E262" i="2"/>
  <c r="F262" i="2" s="1"/>
  <c r="E263" i="2"/>
  <c r="F263" i="2" s="1"/>
  <c r="E264" i="2"/>
  <c r="F264" i="2" s="1"/>
  <c r="E265" i="2"/>
  <c r="E266" i="2"/>
  <c r="E267" i="2"/>
  <c r="F267" i="2" s="1"/>
  <c r="E268" i="2"/>
  <c r="F268" i="2" s="1"/>
  <c r="E269" i="2"/>
  <c r="F269" i="2" s="1"/>
  <c r="E270" i="2"/>
  <c r="F270" i="2" s="1"/>
  <c r="E271" i="2"/>
  <c r="F271" i="2" s="1"/>
  <c r="E272" i="2"/>
  <c r="F272" i="2" s="1"/>
  <c r="E273" i="2"/>
  <c r="F273" i="2" s="1"/>
  <c r="E274" i="2"/>
  <c r="F274" i="2" s="1"/>
  <c r="E275" i="2"/>
  <c r="F275" i="2" s="1"/>
  <c r="E276" i="2"/>
  <c r="F276" i="2" s="1"/>
  <c r="E277" i="2"/>
  <c r="F277" i="2" s="1"/>
  <c r="E278" i="2"/>
  <c r="F278" i="2" s="1"/>
  <c r="E279" i="2"/>
  <c r="E280" i="2"/>
  <c r="E281" i="2"/>
  <c r="F281" i="2" s="1"/>
  <c r="E282" i="2"/>
  <c r="F282" i="2" s="1"/>
  <c r="E283" i="2"/>
  <c r="F283" i="2" s="1"/>
  <c r="E284" i="2"/>
  <c r="F284" i="2" s="1"/>
  <c r="E285" i="2"/>
  <c r="E286" i="2"/>
  <c r="F286" i="2" s="1"/>
  <c r="E287" i="2"/>
  <c r="E288" i="2"/>
  <c r="E289" i="2"/>
  <c r="E290" i="2"/>
  <c r="F290" i="2" s="1"/>
  <c r="E291" i="2"/>
  <c r="F291" i="2" s="1"/>
  <c r="E292" i="2"/>
  <c r="F292" i="2" s="1"/>
  <c r="E293" i="2"/>
  <c r="F293" i="2" s="1"/>
  <c r="E294" i="2"/>
  <c r="F294" i="2" s="1"/>
  <c r="E295" i="2"/>
  <c r="F295" i="2" s="1"/>
  <c r="E296" i="2"/>
  <c r="F296" i="2" s="1"/>
  <c r="E297" i="2"/>
  <c r="F297" i="2" s="1"/>
  <c r="E298" i="2"/>
  <c r="F298" i="2" s="1"/>
  <c r="E299" i="2"/>
  <c r="F299" i="2" s="1"/>
  <c r="E300" i="2"/>
  <c r="F300" i="2" s="1"/>
  <c r="E301" i="2"/>
  <c r="F301" i="2" s="1"/>
  <c r="E302" i="2"/>
  <c r="E303" i="2"/>
  <c r="E304" i="2"/>
  <c r="F304" i="2" s="1"/>
  <c r="E305" i="2"/>
  <c r="F305" i="2" s="1"/>
  <c r="E306" i="2"/>
  <c r="F306" i="2" s="1"/>
  <c r="E307" i="2"/>
  <c r="F307" i="2" s="1"/>
  <c r="E308" i="2"/>
  <c r="F308" i="2" s="1"/>
  <c r="E309" i="2"/>
  <c r="F309" i="2" s="1"/>
  <c r="E310" i="2"/>
  <c r="F310" i="2" s="1"/>
  <c r="E311" i="2"/>
  <c r="F311" i="2" s="1"/>
  <c r="E312" i="2"/>
  <c r="F312" i="2" s="1"/>
  <c r="E313" i="2"/>
  <c r="E314" i="2"/>
  <c r="F314" i="2" s="1"/>
  <c r="E315" i="2"/>
  <c r="F315" i="2" s="1"/>
  <c r="E316" i="2"/>
  <c r="F316" i="2" s="1"/>
  <c r="E317" i="2"/>
  <c r="F317" i="2" s="1"/>
  <c r="E318" i="2"/>
  <c r="F318" i="2" s="1"/>
  <c r="E319" i="2"/>
  <c r="F319" i="2" s="1"/>
  <c r="E320" i="2"/>
  <c r="F320" i="2" s="1"/>
  <c r="E321" i="2"/>
  <c r="F321" i="2" s="1"/>
  <c r="E322" i="2"/>
  <c r="F322" i="2" s="1"/>
  <c r="E323" i="2"/>
  <c r="F323" i="2" s="1"/>
  <c r="E324" i="2"/>
  <c r="F324" i="2" s="1"/>
  <c r="E325" i="2"/>
  <c r="F325" i="2" s="1"/>
  <c r="E326" i="2"/>
  <c r="F326" i="2" s="1"/>
  <c r="E327" i="2"/>
  <c r="F327" i="2" s="1"/>
  <c r="E328" i="2"/>
  <c r="F328" i="2" s="1"/>
  <c r="E329" i="2"/>
  <c r="F329" i="2" s="1"/>
  <c r="E330" i="2"/>
  <c r="F330" i="2" s="1"/>
  <c r="E331" i="2"/>
  <c r="F331" i="2" s="1"/>
  <c r="E332" i="2"/>
  <c r="F332" i="2" s="1"/>
  <c r="E333" i="2"/>
  <c r="F333" i="2" s="1"/>
  <c r="E334" i="2"/>
  <c r="E335" i="2"/>
  <c r="F335" i="2" s="1"/>
  <c r="E336" i="2"/>
  <c r="F336" i="2" s="1"/>
  <c r="E337" i="2"/>
  <c r="F337" i="2" s="1"/>
  <c r="E338" i="2"/>
  <c r="F338" i="2" s="1"/>
  <c r="E339" i="2"/>
  <c r="F339" i="2" s="1"/>
  <c r="E340" i="2"/>
  <c r="F340" i="2" s="1"/>
  <c r="E341" i="2"/>
  <c r="F341" i="2" s="1"/>
  <c r="E342" i="2"/>
  <c r="F342" i="2" s="1"/>
  <c r="E343" i="2"/>
  <c r="F343" i="2" s="1"/>
  <c r="E344" i="2"/>
  <c r="E345" i="2"/>
  <c r="F345" i="2" s="1"/>
  <c r="E346" i="2"/>
  <c r="F346" i="2" s="1"/>
  <c r="E347" i="2"/>
  <c r="F347" i="2" s="1"/>
  <c r="E348" i="2"/>
  <c r="F348" i="2" s="1"/>
  <c r="E349" i="2"/>
  <c r="F349" i="2" s="1"/>
  <c r="E350" i="2"/>
  <c r="E351" i="2"/>
  <c r="F351" i="2" s="1"/>
  <c r="E352" i="2"/>
  <c r="F352" i="2" s="1"/>
  <c r="E353" i="2"/>
  <c r="E354" i="2"/>
  <c r="F354" i="2" s="1"/>
  <c r="E355" i="2"/>
  <c r="E356" i="2"/>
  <c r="F356" i="2" s="1"/>
  <c r="E357" i="2"/>
  <c r="F357" i="2" s="1"/>
  <c r="E358" i="2"/>
  <c r="F358" i="2" s="1"/>
  <c r="E359" i="2"/>
  <c r="F359" i="2" s="1"/>
  <c r="E360" i="2"/>
  <c r="F360" i="2" s="1"/>
  <c r="E361" i="2"/>
  <c r="F361" i="2" s="1"/>
  <c r="E362" i="2"/>
  <c r="F362" i="2" s="1"/>
  <c r="E363" i="2"/>
  <c r="F363" i="2" s="1"/>
  <c r="E364" i="2"/>
  <c r="F364" i="2" s="1"/>
  <c r="E365" i="2"/>
  <c r="F365" i="2" s="1"/>
  <c r="E366" i="2"/>
  <c r="F366" i="2" s="1"/>
  <c r="E367" i="2"/>
  <c r="F367" i="2" s="1"/>
  <c r="E368" i="2"/>
  <c r="F368" i="2" s="1"/>
  <c r="E369" i="2"/>
  <c r="F369" i="2" s="1"/>
  <c r="E370" i="2"/>
  <c r="F370" i="2" s="1"/>
  <c r="E371" i="2"/>
  <c r="F371" i="2" s="1"/>
  <c r="E372" i="2"/>
  <c r="F372" i="2" s="1"/>
  <c r="E373" i="2"/>
  <c r="F373" i="2" s="1"/>
  <c r="E374" i="2"/>
  <c r="F374" i="2" s="1"/>
  <c r="E375" i="2"/>
  <c r="F375" i="2" s="1"/>
  <c r="E376" i="2"/>
  <c r="F376" i="2" s="1"/>
  <c r="E377" i="2"/>
  <c r="F377" i="2" s="1"/>
  <c r="E378" i="2"/>
  <c r="F378" i="2" s="1"/>
  <c r="E379" i="2"/>
  <c r="F379" i="2" s="1"/>
  <c r="E380" i="2"/>
  <c r="F380" i="2" s="1"/>
  <c r="E381" i="2"/>
  <c r="F381" i="2" s="1"/>
  <c r="E382" i="2"/>
  <c r="F382" i="2" s="1"/>
  <c r="E383" i="2"/>
  <c r="F383" i="2" s="1"/>
  <c r="E384" i="2"/>
  <c r="F384" i="2" s="1"/>
  <c r="E385" i="2"/>
  <c r="F385" i="2" s="1"/>
  <c r="E386" i="2"/>
  <c r="F386" i="2" s="1"/>
  <c r="E387" i="2"/>
  <c r="F387" i="2" s="1"/>
  <c r="E388" i="2"/>
  <c r="F388" i="2" s="1"/>
  <c r="E389" i="2"/>
  <c r="F389" i="2" s="1"/>
  <c r="E390" i="2"/>
  <c r="F390" i="2" s="1"/>
  <c r="E391" i="2"/>
  <c r="F391" i="2" s="1"/>
  <c r="E392" i="2"/>
  <c r="F392" i="2" s="1"/>
  <c r="E393" i="2"/>
  <c r="F393" i="2" s="1"/>
  <c r="E394" i="2"/>
  <c r="F394" i="2" s="1"/>
  <c r="E395" i="2"/>
  <c r="F395" i="2" s="1"/>
  <c r="E396" i="2"/>
  <c r="F396" i="2" s="1"/>
  <c r="E397" i="2"/>
  <c r="F397" i="2" s="1"/>
  <c r="E398" i="2"/>
  <c r="F398" i="2" s="1"/>
  <c r="E399" i="2"/>
  <c r="F399" i="2" s="1"/>
  <c r="E400" i="2"/>
  <c r="F400" i="2" s="1"/>
  <c r="E401" i="2"/>
  <c r="F401" i="2" s="1"/>
  <c r="E402" i="2"/>
  <c r="F402" i="2" s="1"/>
  <c r="E403" i="2"/>
  <c r="F403" i="2" s="1"/>
  <c r="E404" i="2"/>
  <c r="F404" i="2" s="1"/>
  <c r="E405" i="2"/>
  <c r="E406" i="2"/>
  <c r="F406" i="2" s="1"/>
  <c r="E407" i="2"/>
  <c r="F407" i="2" s="1"/>
  <c r="E408" i="2"/>
  <c r="F408" i="2" s="1"/>
  <c r="E409" i="2"/>
  <c r="F409" i="2" s="1"/>
  <c r="E410" i="2"/>
  <c r="F410" i="2" s="1"/>
  <c r="E411" i="2"/>
  <c r="E412" i="2"/>
  <c r="F412" i="2" s="1"/>
  <c r="E413" i="2"/>
  <c r="F413" i="2" s="1"/>
  <c r="E414" i="2"/>
  <c r="F414" i="2" s="1"/>
  <c r="E415" i="2"/>
  <c r="F415" i="2" s="1"/>
  <c r="E416" i="2"/>
  <c r="F416" i="2" s="1"/>
  <c r="E417" i="2"/>
  <c r="F417" i="2" s="1"/>
  <c r="E418" i="2"/>
  <c r="F418" i="2" s="1"/>
  <c r="E419" i="2"/>
  <c r="E420" i="2"/>
  <c r="F420" i="2" s="1"/>
  <c r="E421" i="2"/>
  <c r="F421" i="2" s="1"/>
  <c r="E422" i="2"/>
  <c r="F422" i="2" s="1"/>
  <c r="E423" i="2"/>
  <c r="F423" i="2" s="1"/>
  <c r="E424" i="2"/>
  <c r="F424" i="2" s="1"/>
  <c r="E425" i="2"/>
  <c r="F425" i="2" s="1"/>
  <c r="E426" i="2"/>
  <c r="F426" i="2" s="1"/>
  <c r="E427" i="2"/>
  <c r="F427" i="2" s="1"/>
  <c r="E428" i="2"/>
  <c r="F428" i="2" s="1"/>
  <c r="E429" i="2"/>
  <c r="F429" i="2" s="1"/>
  <c r="E430" i="2"/>
  <c r="F430" i="2" s="1"/>
  <c r="E431" i="2"/>
  <c r="E432" i="2"/>
  <c r="F432" i="2" s="1"/>
  <c r="E433" i="2"/>
  <c r="F433" i="2" s="1"/>
  <c r="E434" i="2"/>
  <c r="F434" i="2" s="1"/>
  <c r="E435" i="2"/>
  <c r="F435" i="2" s="1"/>
  <c r="E436" i="2"/>
  <c r="F436" i="2" s="1"/>
  <c r="E437" i="2"/>
  <c r="F437" i="2" s="1"/>
  <c r="E438" i="2"/>
  <c r="F438" i="2" s="1"/>
  <c r="E439" i="2"/>
  <c r="F439" i="2" s="1"/>
  <c r="E440" i="2"/>
  <c r="F440" i="2" s="1"/>
  <c r="E441" i="2"/>
  <c r="F441" i="2" s="1"/>
  <c r="E442" i="2"/>
  <c r="F442" i="2" s="1"/>
  <c r="E443" i="2"/>
  <c r="F443" i="2" s="1"/>
  <c r="E444" i="2"/>
  <c r="E445" i="2"/>
  <c r="F445" i="2" s="1"/>
  <c r="E446" i="2"/>
  <c r="F446" i="2" s="1"/>
  <c r="E447" i="2"/>
  <c r="E448" i="2"/>
  <c r="F448" i="2" s="1"/>
  <c r="E449" i="2"/>
  <c r="E450" i="2"/>
  <c r="F450" i="2" s="1"/>
  <c r="E451" i="2"/>
  <c r="F451" i="2" s="1"/>
  <c r="E452" i="2"/>
  <c r="F452" i="2" s="1"/>
  <c r="E453" i="2"/>
  <c r="F453" i="2" s="1"/>
  <c r="E454" i="2"/>
  <c r="F454" i="2" s="1"/>
  <c r="E455" i="2"/>
  <c r="F455" i="2" s="1"/>
  <c r="E456" i="2"/>
  <c r="F456" i="2" s="1"/>
  <c r="E457" i="2"/>
  <c r="F457" i="2" s="1"/>
  <c r="E458" i="2"/>
  <c r="F458" i="2" s="1"/>
  <c r="E459" i="2"/>
  <c r="F459" i="2" s="1"/>
  <c r="E460" i="2"/>
  <c r="F460" i="2" s="1"/>
  <c r="E461" i="2"/>
  <c r="F461" i="2" s="1"/>
  <c r="E462" i="2"/>
  <c r="F462" i="2" s="1"/>
  <c r="E463" i="2"/>
  <c r="F463" i="2" s="1"/>
  <c r="E464" i="2"/>
  <c r="F464" i="2" s="1"/>
  <c r="E465" i="2"/>
  <c r="E466" i="2"/>
  <c r="E467" i="2"/>
  <c r="F467" i="2" s="1"/>
  <c r="E468" i="2"/>
  <c r="F468" i="2" s="1"/>
  <c r="E469" i="2"/>
  <c r="F469" i="2" s="1"/>
  <c r="E470" i="2"/>
  <c r="F470" i="2" s="1"/>
  <c r="E471" i="2"/>
  <c r="F471" i="2" s="1"/>
  <c r="E472" i="2"/>
  <c r="F472" i="2" s="1"/>
  <c r="E473" i="2"/>
  <c r="F473" i="2" s="1"/>
  <c r="E474" i="2"/>
  <c r="F474" i="2" s="1"/>
  <c r="E475" i="2"/>
  <c r="F475" i="2" s="1"/>
  <c r="E476" i="2"/>
  <c r="F476" i="2" s="1"/>
  <c r="E477" i="2"/>
  <c r="F477" i="2" s="1"/>
  <c r="E478" i="2"/>
  <c r="F478" i="2" s="1"/>
  <c r="E479" i="2"/>
  <c r="F479" i="2" s="1"/>
  <c r="E480" i="2"/>
  <c r="F480" i="2" s="1"/>
  <c r="E481" i="2"/>
  <c r="F481" i="2" s="1"/>
  <c r="E482" i="2"/>
  <c r="F482" i="2" s="1"/>
  <c r="E483" i="2"/>
  <c r="F483" i="2" s="1"/>
  <c r="E484" i="2"/>
  <c r="F484" i="2" s="1"/>
  <c r="E485" i="2"/>
  <c r="F485" i="2" s="1"/>
  <c r="E486" i="2"/>
  <c r="E487" i="2"/>
  <c r="F487" i="2" s="1"/>
  <c r="E488" i="2"/>
  <c r="F488" i="2" s="1"/>
  <c r="E489" i="2"/>
  <c r="F489" i="2" s="1"/>
  <c r="E490" i="2"/>
  <c r="F490" i="2" s="1"/>
  <c r="E491" i="2"/>
  <c r="F491" i="2" s="1"/>
  <c r="E492" i="2"/>
  <c r="F492" i="2" s="1"/>
  <c r="E493" i="2"/>
  <c r="E494" i="2"/>
  <c r="E495" i="2"/>
  <c r="F495" i="2" s="1"/>
  <c r="E496" i="2"/>
  <c r="F496" i="2" s="1"/>
  <c r="E497" i="2"/>
  <c r="F497" i="2" s="1"/>
  <c r="E498" i="2"/>
  <c r="F498" i="2" s="1"/>
  <c r="E499" i="2"/>
  <c r="F499" i="2" s="1"/>
  <c r="E500" i="2"/>
  <c r="F500" i="2" s="1"/>
  <c r="E501" i="2"/>
  <c r="F501" i="2" s="1"/>
  <c r="E502" i="2"/>
  <c r="E503" i="2"/>
  <c r="F503" i="2" s="1"/>
  <c r="E504" i="2"/>
  <c r="F504" i="2" s="1"/>
  <c r="E505" i="2"/>
  <c r="F505" i="2" s="1"/>
  <c r="E506" i="2"/>
  <c r="F506" i="2" s="1"/>
  <c r="E507" i="2"/>
  <c r="F507" i="2" s="1"/>
  <c r="E508" i="2"/>
  <c r="F508" i="2" s="1"/>
  <c r="E509" i="2"/>
  <c r="F509" i="2" s="1"/>
  <c r="E510" i="2"/>
  <c r="F510" i="2" s="1"/>
  <c r="E511" i="2"/>
  <c r="F511" i="2" s="1"/>
  <c r="E512" i="2"/>
  <c r="F512" i="2" s="1"/>
  <c r="E513" i="2"/>
  <c r="F513" i="2" s="1"/>
  <c r="E514" i="2"/>
  <c r="F514" i="2" s="1"/>
  <c r="E515" i="2"/>
  <c r="F515" i="2" s="1"/>
  <c r="E516" i="2"/>
  <c r="E517" i="2"/>
  <c r="F517" i="2" s="1"/>
  <c r="E518" i="2"/>
  <c r="F518" i="2" s="1"/>
  <c r="E519" i="2"/>
  <c r="F519" i="2" s="1"/>
  <c r="E520" i="2"/>
  <c r="E521" i="2"/>
  <c r="F521" i="2" s="1"/>
  <c r="E522" i="2"/>
  <c r="F522" i="2" s="1"/>
  <c r="E523" i="2"/>
  <c r="F523" i="2" s="1"/>
  <c r="E524" i="2"/>
  <c r="F524" i="2" s="1"/>
  <c r="E525" i="2"/>
  <c r="F525" i="2" s="1"/>
  <c r="E526" i="2"/>
  <c r="F526" i="2" s="1"/>
  <c r="E527" i="2"/>
  <c r="F527" i="2" s="1"/>
  <c r="E528" i="2"/>
  <c r="F528" i="2" s="1"/>
  <c r="E529" i="2"/>
  <c r="F529" i="2" s="1"/>
  <c r="E530" i="2"/>
  <c r="F530" i="2" s="1"/>
  <c r="E531" i="2"/>
  <c r="F531" i="2" s="1"/>
  <c r="E532" i="2"/>
  <c r="F532" i="2" s="1"/>
  <c r="E533" i="2"/>
  <c r="F533" i="2" s="1"/>
  <c r="E534" i="2"/>
  <c r="F534" i="2" s="1"/>
  <c r="E535" i="2"/>
  <c r="F535" i="2" s="1"/>
  <c r="E536" i="2"/>
  <c r="F536" i="2" s="1"/>
  <c r="E537" i="2"/>
  <c r="F537" i="2" s="1"/>
  <c r="E538" i="2"/>
  <c r="F538" i="2" s="1"/>
  <c r="E539" i="2"/>
  <c r="E540" i="2"/>
  <c r="F540" i="2" s="1"/>
  <c r="E541" i="2"/>
  <c r="F541" i="2" s="1"/>
  <c r="E542" i="2"/>
  <c r="F542" i="2" s="1"/>
  <c r="E543" i="2"/>
  <c r="F543" i="2" s="1"/>
  <c r="E544" i="2"/>
  <c r="F544" i="2" s="1"/>
  <c r="E545" i="2"/>
  <c r="F545" i="2" s="1"/>
  <c r="E546" i="2"/>
  <c r="F546" i="2" s="1"/>
  <c r="E547" i="2"/>
  <c r="F547" i="2" s="1"/>
  <c r="E548" i="2"/>
  <c r="E549" i="2"/>
  <c r="E550" i="2"/>
  <c r="E551" i="2"/>
  <c r="E552" i="2"/>
  <c r="F552" i="2" s="1"/>
  <c r="E553" i="2"/>
  <c r="F553" i="2" s="1"/>
  <c r="E554" i="2"/>
  <c r="F554" i="2" s="1"/>
  <c r="E555" i="2"/>
  <c r="F555" i="2" s="1"/>
  <c r="E556" i="2"/>
  <c r="F556" i="2" s="1"/>
  <c r="E557" i="2"/>
  <c r="F557" i="2" s="1"/>
  <c r="E558" i="2"/>
  <c r="F558" i="2" s="1"/>
  <c r="E559" i="2"/>
  <c r="F559" i="2" s="1"/>
  <c r="E560" i="2"/>
  <c r="F560" i="2" s="1"/>
  <c r="E561" i="2"/>
  <c r="F561" i="2" s="1"/>
  <c r="E562" i="2"/>
  <c r="F562" i="2" s="1"/>
  <c r="E563" i="2"/>
  <c r="F563" i="2" s="1"/>
  <c r="E564" i="2"/>
  <c r="F564" i="2" s="1"/>
  <c r="E565" i="2"/>
  <c r="F565" i="2" s="1"/>
  <c r="E566" i="2"/>
  <c r="F566" i="2" s="1"/>
  <c r="E567" i="2"/>
  <c r="F567" i="2" s="1"/>
  <c r="E568" i="2"/>
  <c r="F568" i="2" s="1"/>
  <c r="E569" i="2"/>
  <c r="F569" i="2" s="1"/>
  <c r="E570" i="2"/>
  <c r="F570" i="2" s="1"/>
  <c r="E571" i="2"/>
  <c r="F571" i="2" s="1"/>
  <c r="E572" i="2"/>
  <c r="F572" i="2" s="1"/>
  <c r="E573" i="2"/>
  <c r="F573" i="2" s="1"/>
  <c r="E574" i="2"/>
  <c r="F574" i="2" s="1"/>
  <c r="E575" i="2"/>
  <c r="F575" i="2" s="1"/>
  <c r="E576" i="2"/>
  <c r="F576" i="2" s="1"/>
  <c r="E577" i="2"/>
  <c r="F577" i="2" s="1"/>
  <c r="E578" i="2"/>
  <c r="F578" i="2" s="1"/>
  <c r="E579" i="2"/>
  <c r="F579" i="2" s="1"/>
  <c r="E580" i="2"/>
  <c r="F580" i="2" s="1"/>
  <c r="E581" i="2"/>
  <c r="F581" i="2" s="1"/>
  <c r="E582" i="2"/>
  <c r="E583" i="2"/>
  <c r="F583" i="2" s="1"/>
  <c r="E584" i="2"/>
  <c r="F584" i="2" s="1"/>
  <c r="E585" i="2"/>
  <c r="F585" i="2" s="1"/>
  <c r="E586" i="2"/>
  <c r="F586" i="2" s="1"/>
  <c r="E587" i="2"/>
  <c r="F587" i="2" s="1"/>
  <c r="E588" i="2"/>
  <c r="F588" i="2" s="1"/>
  <c r="E589" i="2"/>
  <c r="F589" i="2" s="1"/>
  <c r="E590" i="2"/>
  <c r="E591" i="2"/>
  <c r="F591" i="2" s="1"/>
  <c r="E592" i="2"/>
  <c r="E593" i="2"/>
  <c r="F593" i="2" s="1"/>
  <c r="E594" i="2"/>
  <c r="F594" i="2" s="1"/>
  <c r="E595" i="2"/>
  <c r="F595" i="2" s="1"/>
  <c r="E596" i="2"/>
  <c r="F596" i="2" s="1"/>
  <c r="E597" i="2"/>
  <c r="F597" i="2" s="1"/>
  <c r="E598" i="2"/>
  <c r="F598" i="2" s="1"/>
  <c r="E599" i="2"/>
  <c r="F599" i="2" s="1"/>
  <c r="E600" i="2"/>
  <c r="F600" i="2" s="1"/>
  <c r="E601" i="2"/>
  <c r="F601" i="2" s="1"/>
  <c r="E602" i="2"/>
  <c r="F602" i="2" s="1"/>
  <c r="E603" i="2"/>
  <c r="F603" i="2" s="1"/>
  <c r="E604" i="2"/>
  <c r="F604" i="2" s="1"/>
  <c r="E605" i="2"/>
  <c r="F605" i="2" s="1"/>
  <c r="E606" i="2"/>
  <c r="F606" i="2" s="1"/>
  <c r="E607" i="2"/>
  <c r="F607" i="2" s="1"/>
  <c r="E608" i="2"/>
  <c r="F608" i="2" s="1"/>
  <c r="E609" i="2"/>
  <c r="F609" i="2" s="1"/>
  <c r="E610" i="2"/>
  <c r="F610" i="2" s="1"/>
  <c r="E611" i="2"/>
  <c r="F611" i="2" s="1"/>
  <c r="E612" i="2"/>
  <c r="F612" i="2" s="1"/>
  <c r="E613" i="2"/>
  <c r="F613" i="2" s="1"/>
  <c r="E614" i="2"/>
  <c r="F614" i="2" s="1"/>
  <c r="E615" i="2"/>
  <c r="F615" i="2" s="1"/>
  <c r="E616" i="2"/>
  <c r="F616" i="2" s="1"/>
  <c r="E617" i="2"/>
  <c r="F617" i="2" s="1"/>
  <c r="E618" i="2"/>
  <c r="F618" i="2" s="1"/>
  <c r="E619" i="2"/>
  <c r="F619" i="2" s="1"/>
  <c r="E620" i="2"/>
  <c r="F620" i="2" s="1"/>
  <c r="E621" i="2"/>
  <c r="F621" i="2" s="1"/>
  <c r="E622" i="2"/>
  <c r="F622" i="2" s="1"/>
  <c r="E623" i="2"/>
  <c r="F623" i="2" s="1"/>
  <c r="E624" i="2"/>
  <c r="F624" i="2" s="1"/>
  <c r="E625" i="2"/>
  <c r="F625" i="2" s="1"/>
  <c r="E626" i="2"/>
  <c r="F626" i="2" s="1"/>
  <c r="E627" i="2"/>
  <c r="F627" i="2" s="1"/>
  <c r="E628" i="2"/>
  <c r="F628" i="2" s="1"/>
  <c r="E629" i="2"/>
  <c r="F629" i="2" s="1"/>
  <c r="E630" i="2"/>
  <c r="E631" i="2"/>
  <c r="F631" i="2" s="1"/>
  <c r="E632" i="2"/>
  <c r="F632" i="2" s="1"/>
  <c r="E633" i="2"/>
  <c r="F633" i="2" s="1"/>
  <c r="E634" i="2"/>
  <c r="F634" i="2" s="1"/>
  <c r="E635" i="2"/>
  <c r="F635" i="2" s="1"/>
  <c r="E636" i="2"/>
  <c r="E637" i="2"/>
  <c r="F637" i="2" s="1"/>
  <c r="E638" i="2"/>
  <c r="F638" i="2" s="1"/>
  <c r="E639" i="2"/>
  <c r="F639" i="2" s="1"/>
  <c r="E640" i="2"/>
  <c r="F640" i="2" s="1"/>
  <c r="E641" i="2"/>
  <c r="F641" i="2" s="1"/>
  <c r="E642" i="2"/>
  <c r="F642" i="2" s="1"/>
  <c r="E643" i="2"/>
  <c r="F643" i="2" s="1"/>
  <c r="E644" i="2"/>
  <c r="F644" i="2" s="1"/>
  <c r="E645" i="2"/>
  <c r="F645" i="2" s="1"/>
  <c r="E646" i="2"/>
  <c r="F646" i="2" s="1"/>
  <c r="E647" i="2"/>
  <c r="F647" i="2" s="1"/>
  <c r="E648" i="2"/>
  <c r="F648" i="2" s="1"/>
  <c r="E649" i="2"/>
  <c r="F649" i="2" s="1"/>
  <c r="E650" i="2"/>
  <c r="F650" i="2" s="1"/>
  <c r="E651" i="2"/>
  <c r="F651" i="2" s="1"/>
  <c r="E652" i="2"/>
  <c r="F652" i="2" s="1"/>
  <c r="E653" i="2"/>
  <c r="F653" i="2" s="1"/>
  <c r="E654" i="2"/>
  <c r="F654" i="2" s="1"/>
  <c r="E655" i="2"/>
  <c r="F655" i="2" s="1"/>
  <c r="E656" i="2"/>
  <c r="F656" i="2" s="1"/>
  <c r="E657" i="2"/>
  <c r="F657" i="2" s="1"/>
  <c r="E658" i="2"/>
  <c r="F658" i="2" s="1"/>
  <c r="E659" i="2"/>
  <c r="E660" i="2"/>
  <c r="F660" i="2" s="1"/>
  <c r="E661" i="2"/>
  <c r="F661" i="2" s="1"/>
  <c r="E662" i="2"/>
  <c r="F662" i="2" s="1"/>
  <c r="E663" i="2"/>
  <c r="F663" i="2" s="1"/>
  <c r="E664" i="2"/>
  <c r="F664" i="2" s="1"/>
  <c r="E665" i="2"/>
  <c r="F665" i="2" s="1"/>
  <c r="E666" i="2"/>
  <c r="F666" i="2" s="1"/>
  <c r="E667" i="2"/>
  <c r="F667" i="2" s="1"/>
  <c r="E668" i="2"/>
  <c r="F668" i="2" s="1"/>
  <c r="E669" i="2"/>
  <c r="F669" i="2" s="1"/>
  <c r="E670" i="2"/>
  <c r="F670" i="2" s="1"/>
  <c r="E671" i="2"/>
  <c r="F671" i="2" s="1"/>
  <c r="E672" i="2"/>
  <c r="F672" i="2" s="1"/>
  <c r="E673" i="2"/>
  <c r="F673" i="2" s="1"/>
  <c r="E674" i="2"/>
  <c r="F674" i="2" s="1"/>
  <c r="E675" i="2"/>
  <c r="F675" i="2" s="1"/>
  <c r="E676" i="2"/>
  <c r="F676" i="2" s="1"/>
  <c r="E677" i="2"/>
  <c r="F677" i="2" s="1"/>
  <c r="E678" i="2"/>
  <c r="F678" i="2" s="1"/>
  <c r="E679" i="2"/>
  <c r="E680" i="2"/>
  <c r="F680" i="2" s="1"/>
  <c r="E681" i="2"/>
  <c r="F681" i="2" s="1"/>
  <c r="E682" i="2"/>
  <c r="F682" i="2" s="1"/>
  <c r="E683" i="2"/>
  <c r="F683" i="2" s="1"/>
  <c r="E684" i="2"/>
  <c r="F684" i="2" s="1"/>
  <c r="E685" i="2"/>
  <c r="F685" i="2" s="1"/>
  <c r="E686" i="2"/>
  <c r="F686" i="2" s="1"/>
  <c r="E687" i="2"/>
  <c r="E688" i="2"/>
  <c r="F688" i="2" s="1"/>
  <c r="E689" i="2"/>
  <c r="F689" i="2" s="1"/>
  <c r="E690" i="2"/>
  <c r="F690" i="2" s="1"/>
  <c r="E691" i="2"/>
  <c r="F691" i="2" s="1"/>
  <c r="E692" i="2"/>
  <c r="F692" i="2" s="1"/>
  <c r="E693" i="2"/>
  <c r="E694" i="2"/>
  <c r="E695" i="2"/>
  <c r="F695" i="2" s="1"/>
  <c r="E696" i="2"/>
  <c r="F696" i="2" s="1"/>
  <c r="E697" i="2"/>
  <c r="F697" i="2" s="1"/>
  <c r="E698" i="2"/>
  <c r="F698" i="2" s="1"/>
  <c r="E699" i="2"/>
  <c r="F699" i="2" s="1"/>
  <c r="E700" i="2"/>
  <c r="F700" i="2" s="1"/>
  <c r="E701" i="2"/>
  <c r="F701" i="2" s="1"/>
  <c r="E702" i="2"/>
  <c r="F702" i="2" s="1"/>
  <c r="E703" i="2"/>
  <c r="F703" i="2" s="1"/>
  <c r="E704" i="2"/>
  <c r="F704" i="2" s="1"/>
  <c r="E705" i="2"/>
  <c r="F705" i="2" s="1"/>
  <c r="E706" i="2"/>
  <c r="F706" i="2" s="1"/>
  <c r="E707" i="2"/>
  <c r="F707" i="2" s="1"/>
  <c r="E708" i="2"/>
  <c r="F708" i="2" s="1"/>
  <c r="E709" i="2"/>
  <c r="F709" i="2" s="1"/>
  <c r="E710" i="2"/>
  <c r="F710" i="2" s="1"/>
  <c r="E711" i="2"/>
  <c r="F711" i="2" s="1"/>
  <c r="E712" i="2"/>
  <c r="F712" i="2" s="1"/>
  <c r="E713" i="2"/>
  <c r="F713" i="2" s="1"/>
  <c r="E714" i="2"/>
  <c r="F714" i="2" s="1"/>
  <c r="E715" i="2"/>
  <c r="F715" i="2" s="1"/>
  <c r="E716" i="2"/>
  <c r="F716" i="2" s="1"/>
  <c r="E717" i="2"/>
  <c r="F717" i="2" s="1"/>
  <c r="E718" i="2"/>
  <c r="F718" i="2" s="1"/>
  <c r="E719" i="2"/>
  <c r="F719" i="2" s="1"/>
  <c r="E720" i="2"/>
  <c r="F720" i="2" s="1"/>
  <c r="E721" i="2"/>
  <c r="F721" i="2" s="1"/>
  <c r="E722" i="2"/>
  <c r="F722" i="2" s="1"/>
  <c r="E723" i="2"/>
  <c r="F723" i="2" s="1"/>
  <c r="E724" i="2"/>
  <c r="F724" i="2" s="1"/>
  <c r="E725" i="2"/>
  <c r="F725" i="2" s="1"/>
  <c r="E726" i="2"/>
  <c r="F726" i="2" s="1"/>
  <c r="E727" i="2"/>
  <c r="F727" i="2" s="1"/>
  <c r="E728" i="2"/>
  <c r="F728" i="2" s="1"/>
  <c r="E729" i="2"/>
  <c r="F729" i="2" s="1"/>
  <c r="E730" i="2"/>
  <c r="F730" i="2" s="1"/>
  <c r="E731" i="2"/>
  <c r="F731" i="2" s="1"/>
  <c r="E732" i="2"/>
  <c r="F732" i="2" s="1"/>
  <c r="E733" i="2"/>
  <c r="F733" i="2" s="1"/>
  <c r="E734" i="2"/>
  <c r="F734" i="2" s="1"/>
  <c r="E735" i="2"/>
  <c r="F735" i="2" s="1"/>
  <c r="E736" i="2"/>
  <c r="F736" i="2" s="1"/>
  <c r="E737" i="2"/>
  <c r="F737" i="2" s="1"/>
  <c r="E738" i="2"/>
  <c r="F738" i="2" s="1"/>
  <c r="E739" i="2"/>
  <c r="F739" i="2" s="1"/>
  <c r="E740" i="2"/>
  <c r="F740" i="2" s="1"/>
  <c r="E741" i="2"/>
  <c r="F741" i="2" s="1"/>
  <c r="E742" i="2"/>
  <c r="F742" i="2" s="1"/>
  <c r="E743" i="2"/>
  <c r="F743" i="2" s="1"/>
  <c r="E744" i="2"/>
  <c r="F744" i="2" s="1"/>
  <c r="E745" i="2"/>
  <c r="F745" i="2" s="1"/>
  <c r="E746" i="2"/>
  <c r="F746" i="2" s="1"/>
  <c r="E747" i="2"/>
  <c r="F747" i="2" s="1"/>
  <c r="E748" i="2"/>
  <c r="F748" i="2" s="1"/>
  <c r="E749" i="2"/>
  <c r="F749" i="2" s="1"/>
  <c r="E750" i="2"/>
  <c r="F750" i="2" s="1"/>
  <c r="E751" i="2"/>
  <c r="F751" i="2" s="1"/>
  <c r="E752" i="2"/>
  <c r="F752" i="2" s="1"/>
  <c r="E753" i="2"/>
  <c r="F753" i="2" s="1"/>
  <c r="E754" i="2"/>
  <c r="F754" i="2" s="1"/>
  <c r="E755" i="2"/>
  <c r="F755" i="2" s="1"/>
  <c r="E756" i="2"/>
  <c r="F756" i="2" s="1"/>
  <c r="E757" i="2"/>
  <c r="F757" i="2" s="1"/>
  <c r="E758" i="2"/>
  <c r="F758" i="2" s="1"/>
  <c r="E759" i="2"/>
  <c r="F759" i="2" s="1"/>
  <c r="E760" i="2"/>
  <c r="F760" i="2" s="1"/>
  <c r="E761" i="2"/>
  <c r="F761" i="2" s="1"/>
  <c r="E762" i="2"/>
  <c r="F762" i="2" s="1"/>
  <c r="E763" i="2"/>
  <c r="F763" i="2" s="1"/>
  <c r="E764" i="2"/>
  <c r="F764" i="2" s="1"/>
  <c r="E765" i="2"/>
  <c r="F765" i="2" s="1"/>
  <c r="E766" i="2"/>
  <c r="F766" i="2" s="1"/>
  <c r="E767" i="2"/>
  <c r="F767" i="2" s="1"/>
  <c r="E768" i="2"/>
  <c r="F768" i="2" s="1"/>
  <c r="E769" i="2"/>
  <c r="F769" i="2" s="1"/>
  <c r="E770" i="2"/>
  <c r="F770" i="2" s="1"/>
  <c r="E771" i="2"/>
  <c r="F771" i="2" s="1"/>
  <c r="E772" i="2"/>
  <c r="F772" i="2" s="1"/>
  <c r="E773" i="2"/>
  <c r="F773" i="2" s="1"/>
  <c r="E774" i="2"/>
  <c r="F774" i="2" s="1"/>
  <c r="E775" i="2"/>
  <c r="F775" i="2" s="1"/>
  <c r="E776" i="2"/>
  <c r="F776" i="2" s="1"/>
  <c r="E777" i="2"/>
  <c r="F777" i="2" s="1"/>
  <c r="E778" i="2"/>
  <c r="F778" i="2" s="1"/>
  <c r="E779" i="2"/>
  <c r="F779" i="2" s="1"/>
  <c r="E780" i="2"/>
  <c r="F780" i="2" s="1"/>
  <c r="E781" i="2"/>
  <c r="F781" i="2" s="1"/>
  <c r="E782" i="2"/>
  <c r="F782" i="2" s="1"/>
  <c r="E783" i="2"/>
  <c r="F783" i="2" s="1"/>
  <c r="E784" i="2"/>
  <c r="F784" i="2" s="1"/>
  <c r="E785" i="2"/>
  <c r="F785" i="2" s="1"/>
  <c r="E786" i="2"/>
  <c r="F786" i="2" s="1"/>
  <c r="E787" i="2"/>
  <c r="F787" i="2" s="1"/>
  <c r="E788" i="2"/>
  <c r="F788" i="2" s="1"/>
  <c r="E789" i="2"/>
  <c r="F789" i="2" s="1"/>
  <c r="E790" i="2"/>
  <c r="F790" i="2" s="1"/>
  <c r="E791" i="2"/>
  <c r="F791" i="2" s="1"/>
  <c r="E792" i="2"/>
  <c r="F792" i="2" s="1"/>
  <c r="E793" i="2"/>
  <c r="F793" i="2" s="1"/>
  <c r="E794" i="2"/>
  <c r="F794" i="2" s="1"/>
  <c r="E795" i="2"/>
  <c r="F795" i="2" s="1"/>
  <c r="E796" i="2"/>
  <c r="F796" i="2" s="1"/>
  <c r="E797" i="2"/>
  <c r="F797" i="2" s="1"/>
  <c r="E798" i="2"/>
  <c r="F798" i="2" s="1"/>
  <c r="E799" i="2"/>
  <c r="F799" i="2" s="1"/>
  <c r="E800" i="2"/>
  <c r="F800" i="2" s="1"/>
  <c r="E801" i="2"/>
  <c r="F801" i="2" s="1"/>
  <c r="E802" i="2"/>
  <c r="F802" i="2" s="1"/>
  <c r="E803" i="2"/>
  <c r="F803" i="2" s="1"/>
  <c r="E804" i="2"/>
  <c r="F804" i="2" s="1"/>
  <c r="E805" i="2"/>
  <c r="F805" i="2" s="1"/>
  <c r="E806" i="2"/>
  <c r="F806" i="2" s="1"/>
  <c r="E807" i="2"/>
  <c r="F807" i="2" s="1"/>
  <c r="E808" i="2"/>
  <c r="F808" i="2" s="1"/>
  <c r="E809" i="2"/>
  <c r="F809" i="2" s="1"/>
  <c r="E810" i="2"/>
  <c r="F810" i="2" s="1"/>
  <c r="E811" i="2"/>
  <c r="F811" i="2" s="1"/>
  <c r="E812" i="2"/>
  <c r="F812" i="2" s="1"/>
  <c r="E813" i="2"/>
  <c r="F813" i="2" s="1"/>
  <c r="E814" i="2"/>
  <c r="F814" i="2" s="1"/>
  <c r="E815" i="2"/>
  <c r="F815" i="2" s="1"/>
  <c r="E816" i="2"/>
  <c r="F816" i="2" s="1"/>
  <c r="E817" i="2"/>
  <c r="F817" i="2" s="1"/>
  <c r="E818" i="2"/>
  <c r="F818" i="2" s="1"/>
  <c r="E819" i="2"/>
  <c r="F819" i="2" s="1"/>
  <c r="E820" i="2"/>
  <c r="F820" i="2" s="1"/>
  <c r="E821" i="2"/>
  <c r="F821" i="2" s="1"/>
  <c r="E822" i="2"/>
  <c r="F822" i="2" s="1"/>
  <c r="E823" i="2"/>
  <c r="F823" i="2" s="1"/>
  <c r="E824" i="2"/>
  <c r="F824" i="2" s="1"/>
  <c r="E825" i="2"/>
  <c r="F825" i="2" s="1"/>
  <c r="E826" i="2"/>
  <c r="F826" i="2" s="1"/>
  <c r="E827" i="2"/>
  <c r="F827" i="2" s="1"/>
  <c r="E828" i="2"/>
  <c r="F828" i="2" s="1"/>
  <c r="E829" i="2"/>
  <c r="F829" i="2" s="1"/>
  <c r="E830" i="2"/>
  <c r="F830" i="2" s="1"/>
  <c r="E831" i="2"/>
  <c r="F831" i="2" s="1"/>
  <c r="E832" i="2"/>
  <c r="F832" i="2" s="1"/>
  <c r="E833" i="2"/>
  <c r="F833" i="2" s="1"/>
  <c r="E834" i="2"/>
  <c r="F834" i="2" s="1"/>
  <c r="E835" i="2"/>
  <c r="F835" i="2" s="1"/>
  <c r="E836" i="2"/>
  <c r="F836" i="2" s="1"/>
  <c r="E837" i="2"/>
  <c r="F837" i="2" s="1"/>
  <c r="E838" i="2"/>
  <c r="F838" i="2" s="1"/>
  <c r="E839" i="2"/>
  <c r="F839" i="2" s="1"/>
  <c r="E840" i="2"/>
  <c r="F840" i="2" s="1"/>
  <c r="E841" i="2"/>
  <c r="F841" i="2" s="1"/>
  <c r="E842" i="2"/>
  <c r="F842" i="2" s="1"/>
  <c r="E843" i="2"/>
  <c r="F843" i="2" s="1"/>
  <c r="E844" i="2"/>
  <c r="F844" i="2" s="1"/>
  <c r="E845" i="2"/>
  <c r="F845" i="2" s="1"/>
  <c r="E846" i="2"/>
  <c r="F846" i="2" s="1"/>
  <c r="E847" i="2"/>
  <c r="F847" i="2" s="1"/>
  <c r="E848" i="2"/>
  <c r="F848" i="2" s="1"/>
  <c r="E849" i="2"/>
  <c r="F849" i="2" s="1"/>
  <c r="E850" i="2"/>
  <c r="F850" i="2" s="1"/>
  <c r="E851" i="2"/>
  <c r="F851" i="2" s="1"/>
  <c r="E852" i="2"/>
  <c r="F852" i="2" s="1"/>
  <c r="E853" i="2"/>
  <c r="F853" i="2" s="1"/>
  <c r="E854" i="2"/>
  <c r="F854" i="2" s="1"/>
  <c r="E855" i="2"/>
  <c r="F855" i="2" s="1"/>
  <c r="E856" i="2"/>
  <c r="F856" i="2" s="1"/>
  <c r="E857" i="2"/>
  <c r="F857" i="2" s="1"/>
  <c r="E858" i="2"/>
  <c r="F858" i="2" s="1"/>
  <c r="E859" i="2"/>
  <c r="F859" i="2" s="1"/>
  <c r="E860" i="2"/>
  <c r="F860" i="2" s="1"/>
  <c r="E861" i="2"/>
  <c r="F861" i="2" s="1"/>
  <c r="E862" i="2"/>
  <c r="F862" i="2" s="1"/>
  <c r="E863" i="2"/>
  <c r="F863" i="2" s="1"/>
  <c r="E864" i="2"/>
  <c r="F864" i="2" s="1"/>
  <c r="E865" i="2"/>
  <c r="F865" i="2" s="1"/>
  <c r="E866" i="2"/>
  <c r="F866" i="2" s="1"/>
  <c r="E867" i="2"/>
  <c r="F867" i="2" s="1"/>
  <c r="E868" i="2"/>
  <c r="F868" i="2" s="1"/>
  <c r="E869" i="2"/>
  <c r="F869" i="2" s="1"/>
  <c r="E870" i="2"/>
  <c r="F870" i="2" s="1"/>
  <c r="E871" i="2"/>
  <c r="F871" i="2" s="1"/>
  <c r="E872" i="2"/>
  <c r="F872" i="2" s="1"/>
  <c r="E873" i="2"/>
  <c r="F873" i="2" s="1"/>
  <c r="E874" i="2"/>
  <c r="F874" i="2" s="1"/>
  <c r="E875" i="2"/>
  <c r="F875" i="2" s="1"/>
  <c r="E876" i="2"/>
  <c r="F876" i="2" s="1"/>
  <c r="E877" i="2"/>
  <c r="F877" i="2" s="1"/>
  <c r="E878" i="2"/>
  <c r="F878" i="2" s="1"/>
  <c r="E879" i="2"/>
  <c r="F879" i="2" s="1"/>
  <c r="E880" i="2"/>
  <c r="F880" i="2" s="1"/>
  <c r="E881" i="2"/>
  <c r="F881" i="2" s="1"/>
  <c r="E882" i="2"/>
  <c r="F882" i="2" s="1"/>
  <c r="E883" i="2"/>
  <c r="F883" i="2" s="1"/>
  <c r="E884" i="2"/>
  <c r="F884" i="2" s="1"/>
  <c r="E885" i="2"/>
  <c r="F885" i="2" s="1"/>
  <c r="E886" i="2"/>
  <c r="F886" i="2" s="1"/>
  <c r="E887" i="2"/>
  <c r="F887" i="2" s="1"/>
  <c r="E888" i="2"/>
  <c r="F888" i="2" s="1"/>
  <c r="E889" i="2"/>
  <c r="F889" i="2" s="1"/>
  <c r="E890" i="2"/>
  <c r="F890" i="2" s="1"/>
  <c r="E891" i="2"/>
  <c r="F891" i="2" s="1"/>
  <c r="E892" i="2"/>
  <c r="F892" i="2" s="1"/>
  <c r="E893" i="2"/>
  <c r="F893" i="2" s="1"/>
  <c r="E894" i="2"/>
  <c r="F894" i="2" s="1"/>
  <c r="E895" i="2"/>
  <c r="F895" i="2" s="1"/>
  <c r="E896" i="2"/>
  <c r="F896" i="2" s="1"/>
  <c r="E897" i="2"/>
  <c r="F897" i="2" s="1"/>
  <c r="E898" i="2"/>
  <c r="F898" i="2" s="1"/>
  <c r="E899" i="2"/>
  <c r="F899" i="2" s="1"/>
  <c r="E900" i="2"/>
  <c r="F900" i="2" s="1"/>
  <c r="E901" i="2"/>
  <c r="F901" i="2" s="1"/>
  <c r="E902" i="2"/>
  <c r="F902" i="2" s="1"/>
  <c r="E903" i="2"/>
  <c r="F903" i="2" s="1"/>
  <c r="E904" i="2"/>
  <c r="F904" i="2" s="1"/>
  <c r="E905" i="2"/>
  <c r="F905" i="2" s="1"/>
  <c r="E906" i="2"/>
  <c r="F906" i="2" s="1"/>
  <c r="E907" i="2"/>
  <c r="F907" i="2" s="1"/>
  <c r="E908" i="2"/>
  <c r="F908" i="2" s="1"/>
  <c r="E909" i="2"/>
  <c r="F909" i="2" s="1"/>
  <c r="E910" i="2"/>
  <c r="F910" i="2" s="1"/>
  <c r="E911" i="2"/>
  <c r="F911" i="2" s="1"/>
  <c r="E912" i="2"/>
  <c r="F912" i="2" s="1"/>
  <c r="E913" i="2"/>
  <c r="F913" i="2" s="1"/>
  <c r="E914" i="2"/>
  <c r="F914" i="2" s="1"/>
  <c r="E915" i="2"/>
  <c r="F915" i="2" s="1"/>
  <c r="E916" i="2"/>
  <c r="F916" i="2" s="1"/>
  <c r="E917" i="2"/>
  <c r="F917" i="2" s="1"/>
  <c r="E918" i="2"/>
  <c r="F918" i="2" s="1"/>
  <c r="E919" i="2"/>
  <c r="F919" i="2" s="1"/>
  <c r="E920" i="2"/>
  <c r="F920" i="2" s="1"/>
  <c r="E921" i="2"/>
  <c r="F921" i="2" s="1"/>
  <c r="E922" i="2"/>
  <c r="F922" i="2" s="1"/>
  <c r="E923" i="2"/>
  <c r="F923" i="2" s="1"/>
  <c r="E924" i="2"/>
  <c r="F924" i="2" s="1"/>
  <c r="E925" i="2"/>
  <c r="F925" i="2" s="1"/>
  <c r="E926" i="2"/>
  <c r="F926" i="2" s="1"/>
  <c r="E927" i="2"/>
  <c r="F927" i="2" s="1"/>
  <c r="E928" i="2"/>
  <c r="F928" i="2" s="1"/>
  <c r="E929" i="2"/>
  <c r="F929" i="2" s="1"/>
  <c r="E930" i="2"/>
  <c r="F930" i="2" s="1"/>
  <c r="E931" i="2"/>
  <c r="F931" i="2" s="1"/>
  <c r="E932" i="2"/>
  <c r="F932" i="2" s="1"/>
  <c r="E933" i="2"/>
  <c r="F933" i="2" s="1"/>
  <c r="E934" i="2"/>
  <c r="F934" i="2" s="1"/>
  <c r="E935" i="2"/>
  <c r="F935" i="2" s="1"/>
  <c r="E936" i="2"/>
  <c r="F936" i="2" s="1"/>
  <c r="E937" i="2"/>
  <c r="F937" i="2" s="1"/>
  <c r="E938" i="2"/>
  <c r="F938" i="2" s="1"/>
  <c r="E939" i="2"/>
  <c r="F939" i="2" s="1"/>
  <c r="E940" i="2"/>
  <c r="F940" i="2" s="1"/>
  <c r="E941" i="2"/>
  <c r="F941" i="2" s="1"/>
  <c r="E942" i="2"/>
  <c r="F942" i="2" s="1"/>
  <c r="E943" i="2"/>
  <c r="F943" i="2" s="1"/>
  <c r="E944" i="2"/>
  <c r="F944" i="2" s="1"/>
  <c r="E945" i="2"/>
  <c r="F945" i="2" s="1"/>
  <c r="E946" i="2"/>
  <c r="F946" i="2" s="1"/>
  <c r="E947" i="2"/>
  <c r="F947" i="2" s="1"/>
  <c r="E948" i="2"/>
  <c r="F948" i="2" s="1"/>
  <c r="E949" i="2"/>
  <c r="F949" i="2" s="1"/>
  <c r="E950" i="2"/>
  <c r="F950" i="2" s="1"/>
  <c r="E951" i="2"/>
  <c r="F951" i="2" s="1"/>
  <c r="E952" i="2"/>
  <c r="F952" i="2" s="1"/>
  <c r="E953" i="2"/>
  <c r="F953" i="2" s="1"/>
  <c r="E954" i="2"/>
  <c r="F954" i="2" s="1"/>
  <c r="E955" i="2"/>
  <c r="F955" i="2" s="1"/>
  <c r="E956" i="2"/>
  <c r="F956" i="2" s="1"/>
  <c r="E957" i="2"/>
  <c r="F957" i="2" s="1"/>
  <c r="E958" i="2"/>
  <c r="F958" i="2" s="1"/>
  <c r="E959" i="2"/>
  <c r="F959" i="2" s="1"/>
  <c r="E960" i="2"/>
  <c r="F960" i="2" s="1"/>
  <c r="E961" i="2"/>
  <c r="F961" i="2" s="1"/>
  <c r="E962" i="2"/>
  <c r="F962" i="2" s="1"/>
  <c r="E963" i="2"/>
  <c r="F963" i="2" s="1"/>
  <c r="E964" i="2"/>
  <c r="F964" i="2" s="1"/>
  <c r="E965" i="2"/>
  <c r="F965" i="2" s="1"/>
  <c r="E966" i="2"/>
  <c r="F966" i="2" s="1"/>
  <c r="E967" i="2"/>
  <c r="F967" i="2" s="1"/>
  <c r="E968" i="2"/>
  <c r="F968" i="2" s="1"/>
  <c r="E969" i="2"/>
  <c r="F969" i="2" s="1"/>
  <c r="E970" i="2"/>
  <c r="F970" i="2" s="1"/>
  <c r="E971" i="2"/>
  <c r="F971" i="2" s="1"/>
  <c r="E972" i="2"/>
  <c r="F972" i="2" s="1"/>
  <c r="E973" i="2"/>
  <c r="F973" i="2" s="1"/>
  <c r="E974" i="2"/>
  <c r="F974" i="2" s="1"/>
  <c r="E975" i="2"/>
  <c r="F975" i="2" s="1"/>
  <c r="E976" i="2"/>
  <c r="F976" i="2" s="1"/>
  <c r="E977" i="2"/>
  <c r="F977" i="2" s="1"/>
  <c r="E978" i="2"/>
  <c r="F978" i="2" s="1"/>
  <c r="E979" i="2"/>
  <c r="F979" i="2" s="1"/>
  <c r="E980" i="2"/>
  <c r="F980" i="2" s="1"/>
  <c r="E981" i="2"/>
  <c r="F981" i="2" s="1"/>
  <c r="E982" i="2"/>
  <c r="F982" i="2" s="1"/>
  <c r="E983" i="2"/>
  <c r="F983" i="2" s="1"/>
  <c r="E984" i="2"/>
  <c r="F984" i="2" s="1"/>
  <c r="E985" i="2"/>
  <c r="F985" i="2" s="1"/>
  <c r="E986" i="2"/>
  <c r="F986" i="2" s="1"/>
  <c r="E987" i="2"/>
  <c r="F987" i="2" s="1"/>
  <c r="E988" i="2"/>
  <c r="F988" i="2" s="1"/>
  <c r="E989" i="2"/>
  <c r="F989" i="2" s="1"/>
  <c r="E990" i="2"/>
  <c r="F990" i="2" s="1"/>
  <c r="E991" i="2"/>
  <c r="F991" i="2" s="1"/>
  <c r="E992" i="2"/>
  <c r="F992" i="2" s="1"/>
  <c r="E993" i="2"/>
  <c r="F993" i="2" s="1"/>
  <c r="E994" i="2"/>
  <c r="F994" i="2" s="1"/>
  <c r="E995" i="2"/>
  <c r="F995" i="2" s="1"/>
  <c r="E996" i="2"/>
  <c r="F996" i="2" s="1"/>
  <c r="E997" i="2"/>
  <c r="F997" i="2" s="1"/>
  <c r="E998" i="2"/>
  <c r="F998" i="2" s="1"/>
  <c r="E999" i="2"/>
  <c r="F999" i="2" s="1"/>
  <c r="E1000" i="2"/>
  <c r="F1000" i="2" s="1"/>
  <c r="E1001" i="2"/>
  <c r="F1001" i="2" s="1"/>
  <c r="E1002" i="2"/>
  <c r="F1002" i="2" s="1"/>
  <c r="E1003" i="2"/>
  <c r="F1003" i="2" s="1"/>
  <c r="E1004" i="2"/>
  <c r="F1004" i="2" s="1"/>
  <c r="E1005" i="2"/>
  <c r="F1005" i="2" s="1"/>
  <c r="E1006" i="2"/>
  <c r="F1006" i="2" s="1"/>
  <c r="E1007" i="2"/>
  <c r="F1007" i="2" s="1"/>
  <c r="E1008" i="2"/>
  <c r="F1008" i="2" s="1"/>
  <c r="E1009" i="2"/>
  <c r="F1009" i="2" s="1"/>
  <c r="E1010" i="2"/>
  <c r="F1010" i="2" s="1"/>
  <c r="E1011" i="2"/>
  <c r="F1011" i="2" s="1"/>
  <c r="E1012" i="2"/>
  <c r="F1012" i="2" s="1"/>
  <c r="E1013" i="2"/>
  <c r="F1013" i="2" s="1"/>
  <c r="E1014" i="2"/>
  <c r="F1014" i="2" s="1"/>
  <c r="E1015" i="2"/>
  <c r="F1015" i="2" s="1"/>
  <c r="E1016" i="2"/>
  <c r="F1016" i="2" s="1"/>
  <c r="E1017" i="2"/>
  <c r="F1017" i="2" s="1"/>
  <c r="E1018" i="2"/>
  <c r="F1018" i="2" s="1"/>
  <c r="E1019" i="2"/>
  <c r="F1019" i="2" s="1"/>
  <c r="E1020" i="2"/>
  <c r="F1020" i="2" s="1"/>
  <c r="E1021" i="2"/>
  <c r="F1021" i="2" s="1"/>
  <c r="E1022" i="2"/>
  <c r="F1022" i="2" s="1"/>
  <c r="E1023" i="2"/>
  <c r="F1023" i="2" s="1"/>
  <c r="E1024" i="2"/>
  <c r="F1024" i="2" s="1"/>
  <c r="E1025" i="2"/>
  <c r="F1025" i="2" s="1"/>
  <c r="E1026" i="2"/>
  <c r="F1026" i="2" s="1"/>
  <c r="E1027" i="2"/>
  <c r="F1027" i="2" s="1"/>
  <c r="E1028" i="2"/>
  <c r="F1028" i="2" s="1"/>
  <c r="E1029" i="2"/>
  <c r="F1029" i="2" s="1"/>
  <c r="E1030" i="2"/>
  <c r="F1030" i="2" s="1"/>
  <c r="E1031" i="2"/>
  <c r="F1031" i="2" s="1"/>
  <c r="E1032" i="2"/>
  <c r="F1032" i="2" s="1"/>
  <c r="E1033" i="2"/>
  <c r="F1033" i="2" s="1"/>
  <c r="E1034" i="2"/>
  <c r="F1034" i="2" s="1"/>
  <c r="E1035" i="2"/>
  <c r="F1035" i="2" s="1"/>
  <c r="E1036" i="2"/>
  <c r="F1036" i="2" s="1"/>
  <c r="E1037" i="2"/>
  <c r="F1037" i="2" s="1"/>
  <c r="E1038" i="2"/>
  <c r="F1038" i="2" s="1"/>
  <c r="E1039" i="2"/>
  <c r="F1039" i="2" s="1"/>
  <c r="E1040" i="2"/>
  <c r="F1040" i="2" s="1"/>
  <c r="E1041" i="2"/>
  <c r="F1041" i="2" s="1"/>
  <c r="E1042" i="2"/>
  <c r="F1042" i="2" s="1"/>
  <c r="E1043" i="2"/>
  <c r="F1043" i="2" s="1"/>
  <c r="E1044" i="2"/>
  <c r="F1044" i="2" s="1"/>
  <c r="E1045" i="2"/>
  <c r="F1045" i="2" s="1"/>
  <c r="E1046" i="2"/>
  <c r="F1046" i="2" s="1"/>
  <c r="E1047" i="2"/>
  <c r="F1047" i="2" s="1"/>
  <c r="E1048" i="2"/>
  <c r="F1048" i="2" s="1"/>
  <c r="E1049" i="2"/>
  <c r="F1049" i="2" s="1"/>
  <c r="E1050" i="2"/>
  <c r="F1050" i="2" s="1"/>
  <c r="E1051" i="2"/>
  <c r="F1051" i="2" s="1"/>
  <c r="E1052" i="2"/>
  <c r="F1052" i="2" s="1"/>
  <c r="E1053" i="2"/>
  <c r="F1053" i="2" s="1"/>
  <c r="E1054" i="2"/>
  <c r="F1054" i="2" s="1"/>
  <c r="E1055" i="2"/>
  <c r="F1055" i="2" s="1"/>
  <c r="E1056" i="2"/>
  <c r="F1056" i="2" s="1"/>
  <c r="E1057" i="2"/>
  <c r="F1057" i="2" s="1"/>
  <c r="E1058" i="2"/>
  <c r="F1058" i="2" s="1"/>
  <c r="E1059" i="2"/>
  <c r="F1059" i="2" s="1"/>
  <c r="E1060" i="2"/>
  <c r="F1060" i="2" s="1"/>
  <c r="E1061" i="2"/>
  <c r="F1061" i="2" s="1"/>
  <c r="E1062" i="2"/>
  <c r="F1062" i="2" s="1"/>
  <c r="E1063" i="2"/>
  <c r="F1063" i="2" s="1"/>
  <c r="E1064" i="2"/>
  <c r="F1064" i="2" s="1"/>
  <c r="E1065" i="2"/>
  <c r="F1065" i="2" s="1"/>
  <c r="E1066" i="2"/>
  <c r="F1066" i="2" s="1"/>
  <c r="E1067" i="2"/>
  <c r="F1067" i="2" s="1"/>
  <c r="E1068" i="2"/>
  <c r="F1068" i="2" s="1"/>
  <c r="E1069" i="2"/>
  <c r="F1069" i="2" s="1"/>
  <c r="E1070" i="2"/>
  <c r="F1070" i="2" s="1"/>
  <c r="E1071" i="2"/>
  <c r="F1071" i="2" s="1"/>
  <c r="E1072" i="2"/>
  <c r="F1072" i="2" s="1"/>
  <c r="E1073" i="2"/>
  <c r="F1073" i="2" s="1"/>
  <c r="E1074" i="2"/>
  <c r="F1074" i="2" s="1"/>
  <c r="E1075" i="2"/>
  <c r="F1075" i="2" s="1"/>
  <c r="E1076" i="2"/>
  <c r="F1076" i="2" s="1"/>
  <c r="E1077" i="2"/>
  <c r="F1077" i="2" s="1"/>
  <c r="E1078" i="2"/>
  <c r="F1078" i="2" s="1"/>
  <c r="E1079" i="2"/>
  <c r="F1079" i="2" s="1"/>
  <c r="E1080" i="2"/>
  <c r="F1080" i="2" s="1"/>
  <c r="E1081" i="2"/>
  <c r="F1081" i="2" s="1"/>
  <c r="E1082" i="2"/>
  <c r="F1082" i="2" s="1"/>
  <c r="E1083" i="2"/>
  <c r="F1083" i="2" s="1"/>
  <c r="E1084" i="2"/>
  <c r="F1084" i="2" s="1"/>
  <c r="E1085" i="2"/>
  <c r="F1085" i="2" s="1"/>
  <c r="E1086" i="2"/>
  <c r="F1086" i="2" s="1"/>
  <c r="E1087" i="2"/>
  <c r="F1087" i="2" s="1"/>
  <c r="E1088" i="2"/>
  <c r="F1088" i="2" s="1"/>
  <c r="E1089" i="2"/>
  <c r="F1089" i="2" s="1"/>
  <c r="E1090" i="2"/>
  <c r="F1090" i="2" s="1"/>
  <c r="E1091" i="2"/>
  <c r="F1091" i="2" s="1"/>
  <c r="E1092" i="2"/>
  <c r="F1092" i="2" s="1"/>
  <c r="E1093" i="2"/>
  <c r="F1093" i="2" s="1"/>
  <c r="E1094" i="2"/>
  <c r="F1094" i="2" s="1"/>
  <c r="E1095" i="2"/>
  <c r="F1095" i="2" s="1"/>
  <c r="E1096" i="2"/>
  <c r="F1096" i="2" s="1"/>
  <c r="E1097" i="2"/>
  <c r="F1097" i="2" s="1"/>
  <c r="E1098" i="2"/>
  <c r="F1098" i="2" s="1"/>
  <c r="E1099" i="2"/>
  <c r="F1099" i="2" s="1"/>
  <c r="E1100" i="2"/>
  <c r="F1100" i="2" s="1"/>
  <c r="E1101" i="2"/>
  <c r="F1101" i="2" s="1"/>
  <c r="E1102" i="2"/>
  <c r="F1102" i="2" s="1"/>
  <c r="E1103" i="2"/>
  <c r="F1103" i="2" s="1"/>
  <c r="E1104" i="2"/>
  <c r="F1104" i="2" s="1"/>
  <c r="E1105" i="2"/>
  <c r="F1105" i="2" s="1"/>
  <c r="E1106" i="2"/>
  <c r="F1106" i="2" s="1"/>
  <c r="E1107" i="2"/>
  <c r="F1107" i="2" s="1"/>
  <c r="E1108" i="2"/>
  <c r="F1108" i="2" s="1"/>
  <c r="E1109" i="2"/>
  <c r="F1109" i="2" s="1"/>
  <c r="E1110" i="2"/>
  <c r="F1110" i="2" s="1"/>
  <c r="E1111" i="2"/>
  <c r="F1111" i="2" s="1"/>
  <c r="E1112" i="2"/>
  <c r="F1112" i="2" s="1"/>
  <c r="E1113" i="2"/>
  <c r="F1113" i="2" s="1"/>
  <c r="E1114" i="2"/>
  <c r="F1114" i="2" s="1"/>
  <c r="E1115" i="2"/>
  <c r="F1115" i="2" s="1"/>
  <c r="E1116" i="2"/>
  <c r="F1116" i="2" s="1"/>
  <c r="E1117" i="2"/>
  <c r="F1117" i="2" s="1"/>
  <c r="E1118" i="2"/>
  <c r="F1118" i="2" s="1"/>
  <c r="E1119" i="2"/>
  <c r="F1119" i="2" s="1"/>
  <c r="E1120" i="2"/>
  <c r="F1120" i="2" s="1"/>
  <c r="E1121" i="2"/>
  <c r="F1121" i="2" s="1"/>
  <c r="E1122" i="2"/>
  <c r="F1122" i="2" s="1"/>
  <c r="E1123" i="2"/>
  <c r="F1123" i="2" s="1"/>
  <c r="E1124" i="2"/>
  <c r="F1124" i="2" s="1"/>
  <c r="E1125" i="2"/>
  <c r="F1125" i="2" s="1"/>
  <c r="E1126" i="2"/>
  <c r="F1126" i="2" s="1"/>
  <c r="E1127" i="2"/>
  <c r="F1127" i="2" s="1"/>
  <c r="E1128" i="2"/>
  <c r="F1128" i="2" s="1"/>
  <c r="E1129" i="2"/>
  <c r="F1129" i="2" s="1"/>
  <c r="E1130" i="2"/>
  <c r="F1130" i="2" s="1"/>
  <c r="E1131" i="2"/>
  <c r="F1131" i="2" s="1"/>
  <c r="E1132" i="2"/>
  <c r="F1132" i="2" s="1"/>
  <c r="E1133" i="2"/>
  <c r="F1133" i="2" s="1"/>
  <c r="E1134" i="2"/>
  <c r="F1134" i="2" s="1"/>
  <c r="E1135" i="2"/>
  <c r="F1135" i="2" s="1"/>
  <c r="E1136" i="2"/>
  <c r="F1136" i="2" s="1"/>
  <c r="E1137" i="2"/>
  <c r="F1137" i="2" s="1"/>
  <c r="E1138" i="2"/>
  <c r="F1138" i="2" s="1"/>
  <c r="E1139" i="2"/>
  <c r="F1139" i="2" s="1"/>
  <c r="E1140" i="2"/>
  <c r="F1140" i="2" s="1"/>
  <c r="E1141" i="2"/>
  <c r="F1141" i="2" s="1"/>
  <c r="E1142" i="2"/>
  <c r="F1142" i="2" s="1"/>
  <c r="E1143" i="2"/>
  <c r="F1143" i="2" s="1"/>
  <c r="E1144" i="2"/>
  <c r="F1144" i="2" s="1"/>
  <c r="E1145" i="2"/>
  <c r="F1145" i="2" s="1"/>
  <c r="E1146" i="2"/>
  <c r="F1146" i="2" s="1"/>
  <c r="E1147" i="2"/>
  <c r="F1147" i="2" s="1"/>
  <c r="E1148" i="2"/>
  <c r="F1148" i="2" s="1"/>
  <c r="E1149" i="2"/>
  <c r="F1149" i="2" s="1"/>
  <c r="E1150" i="2"/>
  <c r="F1150" i="2" s="1"/>
  <c r="E1151" i="2"/>
  <c r="F1151" i="2" s="1"/>
  <c r="E1152" i="2"/>
  <c r="F1152" i="2" s="1"/>
  <c r="E1153" i="2"/>
  <c r="F1153" i="2" s="1"/>
  <c r="E1154" i="2"/>
  <c r="F1154" i="2" s="1"/>
  <c r="E1155" i="2"/>
  <c r="F1155" i="2" s="1"/>
  <c r="E1156" i="2"/>
  <c r="F1156" i="2" s="1"/>
  <c r="E1157" i="2"/>
  <c r="F1157" i="2" s="1"/>
  <c r="E1158" i="2"/>
  <c r="F1158" i="2" s="1"/>
  <c r="E1159" i="2"/>
  <c r="F1159" i="2" s="1"/>
  <c r="E1160" i="2"/>
  <c r="F1160" i="2" s="1"/>
  <c r="E1161" i="2"/>
  <c r="F1161" i="2" s="1"/>
  <c r="E1162" i="2"/>
  <c r="F1162" i="2" s="1"/>
  <c r="E1163" i="2"/>
  <c r="F1163" i="2" s="1"/>
  <c r="E1164" i="2"/>
  <c r="F1164" i="2" s="1"/>
  <c r="E1165" i="2"/>
  <c r="F1165" i="2" s="1"/>
  <c r="E1166" i="2"/>
  <c r="F1166" i="2" s="1"/>
  <c r="E1167" i="2"/>
  <c r="F1167" i="2" s="1"/>
  <c r="E1168" i="2"/>
  <c r="F1168" i="2" s="1"/>
  <c r="E1169" i="2"/>
  <c r="F1169" i="2" s="1"/>
  <c r="E1170" i="2"/>
  <c r="F1170" i="2" s="1"/>
  <c r="E1171" i="2"/>
  <c r="F1171" i="2" s="1"/>
  <c r="E1172" i="2"/>
  <c r="F1172" i="2" s="1"/>
  <c r="E1173" i="2"/>
  <c r="F1173" i="2" s="1"/>
  <c r="E1174" i="2"/>
  <c r="F1174" i="2" s="1"/>
  <c r="E1175" i="2"/>
  <c r="F1175" i="2" s="1"/>
  <c r="E1176" i="2"/>
  <c r="F1176" i="2" s="1"/>
  <c r="E1177" i="2"/>
  <c r="F1177" i="2" s="1"/>
  <c r="E1178" i="2"/>
  <c r="F1178" i="2" s="1"/>
  <c r="E1179" i="2"/>
  <c r="F1179" i="2" s="1"/>
  <c r="E1180" i="2"/>
  <c r="F1180" i="2" s="1"/>
  <c r="E1181" i="2"/>
  <c r="F1181" i="2" s="1"/>
  <c r="E1182" i="2"/>
  <c r="F1182" i="2" s="1"/>
  <c r="E1183" i="2"/>
  <c r="F1183" i="2" s="1"/>
  <c r="E1184" i="2"/>
  <c r="F1184" i="2" s="1"/>
  <c r="E1185" i="2"/>
  <c r="F1185" i="2" s="1"/>
  <c r="E1186" i="2"/>
  <c r="F1186" i="2" s="1"/>
  <c r="E1187" i="2"/>
  <c r="F1187" i="2" s="1"/>
  <c r="E1188" i="2"/>
  <c r="F1188" i="2" s="1"/>
  <c r="E1189" i="2"/>
  <c r="F1189" i="2" s="1"/>
  <c r="E1190" i="2"/>
  <c r="F1190" i="2" s="1"/>
  <c r="E1191" i="2"/>
  <c r="F1191" i="2" s="1"/>
  <c r="E1192" i="2"/>
  <c r="F1192" i="2" s="1"/>
  <c r="E1193" i="2"/>
  <c r="F1193" i="2" s="1"/>
  <c r="E1194" i="2"/>
  <c r="F1194" i="2" s="1"/>
  <c r="E1195" i="2"/>
  <c r="F1195" i="2" s="1"/>
  <c r="E1196" i="2"/>
  <c r="F1196" i="2" s="1"/>
  <c r="E1197" i="2"/>
  <c r="F1197" i="2" s="1"/>
  <c r="E1198" i="2"/>
  <c r="F1198" i="2" s="1"/>
  <c r="E1199" i="2"/>
  <c r="F1199" i="2" s="1"/>
  <c r="E1200" i="2"/>
  <c r="F1200" i="2" s="1"/>
  <c r="E1201" i="2"/>
  <c r="F1201" i="2" s="1"/>
  <c r="E1202" i="2"/>
  <c r="F1202" i="2" s="1"/>
  <c r="E1203" i="2"/>
  <c r="F1203" i="2" s="1"/>
  <c r="E1204" i="2"/>
  <c r="F1204" i="2" s="1"/>
  <c r="E1205" i="2"/>
  <c r="F1205" i="2" s="1"/>
  <c r="E1206" i="2"/>
  <c r="F1206" i="2" s="1"/>
  <c r="E1207" i="2"/>
  <c r="F1207" i="2" s="1"/>
  <c r="E1208" i="2"/>
  <c r="F1208" i="2" s="1"/>
  <c r="E1209" i="2"/>
  <c r="F1209" i="2" s="1"/>
  <c r="E1210" i="2"/>
  <c r="F1210" i="2" s="1"/>
  <c r="E1211" i="2"/>
  <c r="F1211" i="2" s="1"/>
  <c r="E1212" i="2"/>
  <c r="F1212" i="2" s="1"/>
  <c r="E1213" i="2"/>
  <c r="F1213" i="2" s="1"/>
  <c r="E1214" i="2"/>
  <c r="F1214" i="2" s="1"/>
  <c r="E1215" i="2"/>
  <c r="F1215" i="2" s="1"/>
  <c r="E1216" i="2"/>
  <c r="F1216" i="2" s="1"/>
  <c r="E1217" i="2"/>
  <c r="F1217" i="2" s="1"/>
  <c r="E1218" i="2"/>
  <c r="F1218" i="2" s="1"/>
  <c r="E1219" i="2"/>
  <c r="F1219" i="2" s="1"/>
  <c r="E1220" i="2"/>
  <c r="F1220" i="2" s="1"/>
  <c r="E1221" i="2"/>
  <c r="F1221" i="2" s="1"/>
  <c r="E1222" i="2"/>
  <c r="F1222" i="2" s="1"/>
  <c r="E1223" i="2"/>
  <c r="F1223" i="2" s="1"/>
  <c r="E1224" i="2"/>
  <c r="F1224" i="2" s="1"/>
  <c r="E1225" i="2"/>
  <c r="F1225" i="2" s="1"/>
  <c r="E1226" i="2"/>
  <c r="F1226" i="2" s="1"/>
  <c r="E1227" i="2"/>
  <c r="F1227" i="2" s="1"/>
  <c r="E1228" i="2"/>
  <c r="F1228" i="2" s="1"/>
  <c r="E1229" i="2"/>
  <c r="F1229" i="2" s="1"/>
  <c r="E1230" i="2"/>
  <c r="F1230" i="2" s="1"/>
  <c r="E1231" i="2"/>
  <c r="F1231" i="2" s="1"/>
  <c r="E1232" i="2"/>
  <c r="F1232" i="2" s="1"/>
  <c r="E1233" i="2"/>
  <c r="F1233" i="2" s="1"/>
  <c r="E1234" i="2"/>
  <c r="F1234" i="2" s="1"/>
  <c r="E1235" i="2"/>
  <c r="F1235" i="2" s="1"/>
  <c r="E1236" i="2"/>
  <c r="F1236" i="2" s="1"/>
  <c r="E1237" i="2"/>
  <c r="F1237" i="2" s="1"/>
  <c r="E1238" i="2"/>
  <c r="F1238" i="2" s="1"/>
  <c r="E1239" i="2"/>
  <c r="F1239" i="2" s="1"/>
  <c r="E1240" i="2"/>
  <c r="F1240" i="2" s="1"/>
  <c r="E1241" i="2"/>
  <c r="F1241" i="2" s="1"/>
  <c r="E1242" i="2"/>
  <c r="F1242" i="2" s="1"/>
  <c r="E1243" i="2"/>
  <c r="F1243" i="2" s="1"/>
  <c r="E1244" i="2"/>
  <c r="F1244" i="2" s="1"/>
  <c r="E1245" i="2"/>
  <c r="F1245" i="2" s="1"/>
  <c r="E1246" i="2"/>
  <c r="F1246" i="2" s="1"/>
  <c r="E1247" i="2"/>
  <c r="F1247" i="2" s="1"/>
  <c r="E1248" i="2"/>
  <c r="F1248" i="2" s="1"/>
  <c r="E1249" i="2"/>
  <c r="F1249" i="2" s="1"/>
  <c r="E1250" i="2"/>
  <c r="F1250" i="2" s="1"/>
  <c r="E1251" i="2"/>
  <c r="F1251" i="2" s="1"/>
  <c r="E1252" i="2"/>
  <c r="F1252" i="2" s="1"/>
  <c r="E1253" i="2"/>
  <c r="F1253" i="2" s="1"/>
  <c r="E1254" i="2"/>
  <c r="F1254" i="2" s="1"/>
  <c r="E1255" i="2"/>
  <c r="F1255" i="2" s="1"/>
  <c r="E1256" i="2"/>
  <c r="F1256" i="2" s="1"/>
  <c r="E1257" i="2"/>
  <c r="F1257" i="2" s="1"/>
  <c r="E1258" i="2"/>
  <c r="F1258" i="2" s="1"/>
  <c r="E1259" i="2"/>
  <c r="F1259" i="2" s="1"/>
  <c r="E1260" i="2"/>
  <c r="F1260" i="2" s="1"/>
  <c r="E1261" i="2"/>
  <c r="F1261" i="2" s="1"/>
  <c r="E1262" i="2"/>
  <c r="F1262" i="2" s="1"/>
  <c r="E1263" i="2"/>
  <c r="F1263" i="2" s="1"/>
  <c r="E1264" i="2"/>
  <c r="F1264" i="2" s="1"/>
  <c r="E1265" i="2"/>
  <c r="F1265" i="2" s="1"/>
  <c r="E1266" i="2"/>
  <c r="F1266" i="2" s="1"/>
  <c r="E1267" i="2"/>
  <c r="F1267" i="2" s="1"/>
  <c r="E1268" i="2"/>
  <c r="F1268" i="2" s="1"/>
  <c r="E1269" i="2"/>
  <c r="F1269" i="2" s="1"/>
  <c r="E1270" i="2"/>
  <c r="F1270" i="2" s="1"/>
  <c r="E1271" i="2"/>
  <c r="F1271" i="2" s="1"/>
  <c r="E1272" i="2"/>
  <c r="F1272" i="2" s="1"/>
  <c r="E1273" i="2"/>
  <c r="F1273" i="2" s="1"/>
  <c r="E1274" i="2"/>
  <c r="F1274" i="2" s="1"/>
  <c r="E1275" i="2"/>
  <c r="F1275" i="2" s="1"/>
  <c r="E1276" i="2"/>
  <c r="F1276" i="2" s="1"/>
  <c r="E1277" i="2"/>
  <c r="F1277" i="2" s="1"/>
  <c r="E1278" i="2"/>
  <c r="F1278" i="2" s="1"/>
  <c r="E1279" i="2"/>
  <c r="F1279" i="2" s="1"/>
  <c r="E1280" i="2"/>
  <c r="F1280" i="2" s="1"/>
  <c r="E1281" i="2"/>
  <c r="F1281" i="2" s="1"/>
  <c r="E1282" i="2"/>
  <c r="F1282" i="2" s="1"/>
  <c r="E1283" i="2"/>
  <c r="F1283" i="2" s="1"/>
  <c r="E1284" i="2"/>
  <c r="F1284" i="2" s="1"/>
  <c r="E1285" i="2"/>
  <c r="F1285" i="2" s="1"/>
  <c r="E1286" i="2"/>
  <c r="F1286" i="2" s="1"/>
  <c r="E1287" i="2"/>
  <c r="F1287" i="2" s="1"/>
  <c r="E1288" i="2"/>
  <c r="F1288" i="2" s="1"/>
  <c r="E1289" i="2"/>
  <c r="F1289" i="2" s="1"/>
  <c r="E1290" i="2"/>
  <c r="F1290" i="2" s="1"/>
  <c r="E1291" i="2"/>
  <c r="F1291" i="2" s="1"/>
  <c r="E1292" i="2"/>
  <c r="F1292" i="2" s="1"/>
  <c r="E1293" i="2"/>
  <c r="F1293" i="2" s="1"/>
  <c r="E1294" i="2"/>
  <c r="F1294" i="2" s="1"/>
  <c r="E1295" i="2"/>
  <c r="F1295" i="2" s="1"/>
  <c r="E1296" i="2"/>
  <c r="F1296" i="2" s="1"/>
  <c r="E1297" i="2"/>
  <c r="F1297" i="2" s="1"/>
  <c r="E1298" i="2"/>
  <c r="F1298" i="2" s="1"/>
  <c r="E1299" i="2"/>
  <c r="F1299" i="2" s="1"/>
  <c r="E1300" i="2"/>
  <c r="F1300" i="2" s="1"/>
  <c r="E1301" i="2"/>
  <c r="F1301" i="2" s="1"/>
  <c r="E1302" i="2"/>
  <c r="F1302" i="2" s="1"/>
  <c r="E1303" i="2"/>
  <c r="F1303" i="2" s="1"/>
  <c r="E1304" i="2"/>
  <c r="F1304" i="2" s="1"/>
  <c r="E1305" i="2"/>
  <c r="F1305" i="2" s="1"/>
  <c r="E1306" i="2"/>
  <c r="F1306" i="2" s="1"/>
  <c r="E1307" i="2"/>
  <c r="F1307" i="2" s="1"/>
  <c r="E1308" i="2"/>
  <c r="F1308" i="2" s="1"/>
  <c r="E1309" i="2"/>
  <c r="F1309" i="2" s="1"/>
  <c r="E1310" i="2"/>
  <c r="F1310" i="2" s="1"/>
  <c r="E1311" i="2"/>
  <c r="F1311" i="2" s="1"/>
  <c r="E1312" i="2"/>
  <c r="F1312" i="2" s="1"/>
  <c r="E1313" i="2"/>
  <c r="F1313" i="2" s="1"/>
  <c r="E1314" i="2"/>
  <c r="F1314" i="2" s="1"/>
  <c r="E1315" i="2"/>
  <c r="F1315" i="2" s="1"/>
  <c r="E1316" i="2"/>
  <c r="F1316" i="2" s="1"/>
  <c r="E1317" i="2"/>
  <c r="F1317" i="2" s="1"/>
  <c r="E1318" i="2"/>
  <c r="F1318" i="2" s="1"/>
  <c r="E1319" i="2"/>
  <c r="F1319" i="2" s="1"/>
  <c r="E1320" i="2"/>
  <c r="F1320" i="2" s="1"/>
  <c r="E1321" i="2"/>
  <c r="F1321" i="2" s="1"/>
  <c r="E1322" i="2"/>
  <c r="F1322" i="2" s="1"/>
  <c r="E1323" i="2"/>
  <c r="F1323" i="2" s="1"/>
  <c r="E1324" i="2"/>
  <c r="F1324" i="2" s="1"/>
  <c r="E1325" i="2"/>
  <c r="F1325" i="2" s="1"/>
  <c r="E1326" i="2"/>
  <c r="F1326" i="2" s="1"/>
  <c r="E1327" i="2"/>
  <c r="F1327" i="2" s="1"/>
  <c r="E1328" i="2"/>
  <c r="F1328" i="2" s="1"/>
  <c r="E1329" i="2"/>
  <c r="F1329" i="2" s="1"/>
  <c r="E1330" i="2"/>
  <c r="F1330" i="2" s="1"/>
  <c r="E1331" i="2"/>
  <c r="F1331" i="2" s="1"/>
  <c r="E1332" i="2"/>
  <c r="F1332" i="2" s="1"/>
  <c r="E1333" i="2"/>
  <c r="F1333" i="2" s="1"/>
  <c r="E1334" i="2"/>
  <c r="F1334" i="2" s="1"/>
  <c r="E1335" i="2"/>
  <c r="F1335" i="2" s="1"/>
  <c r="E1336" i="2"/>
  <c r="F1336" i="2" s="1"/>
  <c r="E1337" i="2"/>
  <c r="F1337" i="2" s="1"/>
  <c r="E1338" i="2"/>
  <c r="F1338" i="2" s="1"/>
  <c r="E1339" i="2"/>
  <c r="F1339" i="2" s="1"/>
  <c r="E1340" i="2"/>
  <c r="F1340" i="2" s="1"/>
  <c r="E1341" i="2"/>
  <c r="F1341" i="2" s="1"/>
  <c r="E1342" i="2"/>
  <c r="F1342" i="2" s="1"/>
  <c r="E1343" i="2"/>
  <c r="F1343" i="2" s="1"/>
  <c r="E1344" i="2"/>
  <c r="F1344" i="2" s="1"/>
  <c r="E1345" i="2"/>
  <c r="F1345" i="2" s="1"/>
  <c r="E1346" i="2"/>
  <c r="F1346" i="2" s="1"/>
  <c r="E1347" i="2"/>
  <c r="F1347" i="2" s="1"/>
  <c r="E1348" i="2"/>
  <c r="F1348" i="2" s="1"/>
  <c r="E1349" i="2"/>
  <c r="F1349" i="2" s="1"/>
  <c r="E1350" i="2"/>
  <c r="F1350" i="2" s="1"/>
  <c r="E1351" i="2"/>
  <c r="F1351" i="2" s="1"/>
  <c r="E1352" i="2"/>
  <c r="F1352" i="2" s="1"/>
  <c r="E1353" i="2"/>
  <c r="F1353" i="2" s="1"/>
  <c r="E1354" i="2"/>
  <c r="F1354" i="2" s="1"/>
  <c r="E1355" i="2"/>
  <c r="F1355" i="2" s="1"/>
  <c r="E1356" i="2"/>
  <c r="F1356" i="2" s="1"/>
  <c r="E1357" i="2"/>
  <c r="F1357" i="2" s="1"/>
  <c r="E1358" i="2"/>
  <c r="F1358" i="2" s="1"/>
  <c r="E1359" i="2"/>
  <c r="F1359" i="2" s="1"/>
  <c r="E1360" i="2"/>
  <c r="F1360" i="2" s="1"/>
  <c r="E1361" i="2"/>
  <c r="F1361" i="2" s="1"/>
  <c r="E1362" i="2"/>
  <c r="F1362" i="2" s="1"/>
  <c r="E1363" i="2"/>
  <c r="F1363" i="2" s="1"/>
  <c r="E1364" i="2"/>
  <c r="F1364" i="2" s="1"/>
  <c r="E1365" i="2"/>
  <c r="F1365" i="2" s="1"/>
  <c r="E1366" i="2"/>
  <c r="F1366" i="2" s="1"/>
  <c r="E1367" i="2"/>
  <c r="F1367" i="2" s="1"/>
  <c r="E1368" i="2"/>
  <c r="F1368" i="2" s="1"/>
  <c r="E1369" i="2"/>
  <c r="F1369" i="2" s="1"/>
  <c r="E1370" i="2"/>
  <c r="F1370" i="2" s="1"/>
  <c r="E1371" i="2"/>
  <c r="F1371" i="2" s="1"/>
  <c r="E1372" i="2"/>
  <c r="F1372" i="2" s="1"/>
  <c r="E1373" i="2"/>
  <c r="F1373" i="2" s="1"/>
  <c r="E1374" i="2"/>
  <c r="F1374" i="2" s="1"/>
  <c r="E1375" i="2"/>
  <c r="F1375" i="2" s="1"/>
  <c r="E1376" i="2"/>
  <c r="F1376" i="2" s="1"/>
  <c r="E1377" i="2"/>
  <c r="F1377" i="2" s="1"/>
  <c r="E1378" i="2"/>
  <c r="F1378" i="2" s="1"/>
  <c r="E1379" i="2"/>
  <c r="F1379" i="2" s="1"/>
  <c r="E1380" i="2"/>
  <c r="F1380" i="2" s="1"/>
  <c r="E1381" i="2"/>
  <c r="F1381" i="2" s="1"/>
  <c r="E1382" i="2"/>
  <c r="F1382" i="2" s="1"/>
  <c r="E1383" i="2"/>
  <c r="F1383" i="2" s="1"/>
  <c r="E1384" i="2"/>
  <c r="F1384" i="2" s="1"/>
  <c r="E1385" i="2"/>
  <c r="F1385" i="2" s="1"/>
  <c r="E1386" i="2"/>
  <c r="F1386" i="2" s="1"/>
  <c r="E1387" i="2"/>
  <c r="F1387" i="2" s="1"/>
  <c r="E1388" i="2"/>
  <c r="F1388" i="2" s="1"/>
  <c r="E1389" i="2"/>
  <c r="F1389" i="2" s="1"/>
  <c r="E1390" i="2"/>
  <c r="F1390" i="2" s="1"/>
  <c r="E1391" i="2"/>
  <c r="F1391" i="2" s="1"/>
  <c r="E1392" i="2"/>
  <c r="F1392" i="2" s="1"/>
  <c r="E1393" i="2"/>
  <c r="F1393" i="2" s="1"/>
  <c r="E1394" i="2"/>
  <c r="F1394" i="2" s="1"/>
  <c r="E1395" i="2"/>
  <c r="F1395" i="2" s="1"/>
  <c r="E1396" i="2"/>
  <c r="F1396" i="2" s="1"/>
  <c r="E1397" i="2"/>
  <c r="F1397" i="2" s="1"/>
  <c r="E1398" i="2"/>
  <c r="F1398" i="2" s="1"/>
  <c r="E1399" i="2"/>
  <c r="F1399" i="2" s="1"/>
  <c r="E1400" i="2"/>
  <c r="F1400" i="2" s="1"/>
  <c r="E1401" i="2"/>
  <c r="F1401" i="2" s="1"/>
  <c r="E1402" i="2"/>
  <c r="F1402" i="2" s="1"/>
  <c r="E1403" i="2"/>
  <c r="F1403" i="2" s="1"/>
  <c r="E1404" i="2"/>
  <c r="F1404" i="2" s="1"/>
  <c r="E1405" i="2"/>
  <c r="F1405" i="2" s="1"/>
  <c r="E1406" i="2"/>
  <c r="F1406" i="2" s="1"/>
  <c r="E1407" i="2"/>
  <c r="F1407" i="2" s="1"/>
  <c r="E1408" i="2"/>
  <c r="F1408" i="2" s="1"/>
  <c r="E1409" i="2"/>
  <c r="F1409" i="2" s="1"/>
  <c r="E1410" i="2"/>
  <c r="F1410" i="2" s="1"/>
  <c r="E1411" i="2"/>
  <c r="F1411" i="2" s="1"/>
  <c r="E1412" i="2"/>
  <c r="F1412" i="2" s="1"/>
  <c r="E1413" i="2"/>
  <c r="F1413" i="2" s="1"/>
  <c r="E1414" i="2"/>
  <c r="F1414" i="2" s="1"/>
  <c r="E1415" i="2"/>
  <c r="F1415" i="2" s="1"/>
  <c r="E1416" i="2"/>
  <c r="F1416" i="2" s="1"/>
  <c r="E1417" i="2"/>
  <c r="F1417" i="2" s="1"/>
  <c r="E1418" i="2"/>
  <c r="F1418" i="2" s="1"/>
  <c r="E1419" i="2"/>
  <c r="F1419" i="2" s="1"/>
  <c r="E1420" i="2"/>
  <c r="F1420" i="2" s="1"/>
  <c r="E1421" i="2"/>
  <c r="F1421" i="2" s="1"/>
  <c r="E1422" i="2"/>
  <c r="F1422" i="2" s="1"/>
  <c r="E1423" i="2"/>
  <c r="F1423" i="2" s="1"/>
  <c r="E1424" i="2"/>
  <c r="F1424" i="2" s="1"/>
  <c r="E1425" i="2"/>
  <c r="F1425" i="2" s="1"/>
  <c r="E1426" i="2"/>
  <c r="F1426" i="2" s="1"/>
  <c r="E1427" i="2"/>
  <c r="F1427" i="2" s="1"/>
  <c r="E1428" i="2"/>
  <c r="F1428" i="2" s="1"/>
  <c r="E1429" i="2"/>
  <c r="F1429" i="2" s="1"/>
  <c r="E1430" i="2"/>
  <c r="F1430" i="2" s="1"/>
  <c r="E1431" i="2"/>
  <c r="F1431" i="2" s="1"/>
  <c r="E1432" i="2"/>
  <c r="F1432" i="2" s="1"/>
  <c r="E1433" i="2"/>
  <c r="F1433" i="2" s="1"/>
  <c r="E1434" i="2"/>
  <c r="F1434" i="2" s="1"/>
  <c r="E1435" i="2"/>
  <c r="F1435" i="2" s="1"/>
  <c r="E1436" i="2"/>
  <c r="F1436" i="2" s="1"/>
  <c r="E1437" i="2"/>
  <c r="F1437" i="2" s="1"/>
  <c r="E1438" i="2"/>
  <c r="F1438" i="2" s="1"/>
  <c r="E1439" i="2"/>
  <c r="F1439" i="2" s="1"/>
  <c r="E1440" i="2"/>
  <c r="F1440" i="2" s="1"/>
  <c r="E1441" i="2"/>
  <c r="F1441" i="2" s="1"/>
  <c r="E1442" i="2"/>
  <c r="F1442" i="2" s="1"/>
  <c r="E1443" i="2"/>
  <c r="F1443" i="2" s="1"/>
  <c r="E1444" i="2"/>
  <c r="F1444" i="2" s="1"/>
  <c r="E1445" i="2"/>
  <c r="F1445" i="2" s="1"/>
  <c r="E1446" i="2"/>
  <c r="F1446" i="2" s="1"/>
  <c r="E1447" i="2"/>
  <c r="F1447" i="2" s="1"/>
  <c r="E1448" i="2"/>
  <c r="F1448" i="2" s="1"/>
  <c r="E1449" i="2"/>
  <c r="F1449" i="2" s="1"/>
  <c r="E1450" i="2"/>
  <c r="F1450" i="2" s="1"/>
  <c r="E1451" i="2"/>
  <c r="F1451" i="2" s="1"/>
  <c r="E1452" i="2"/>
  <c r="F1452" i="2" s="1"/>
  <c r="E1453" i="2"/>
  <c r="F1453" i="2" s="1"/>
  <c r="E1454" i="2"/>
  <c r="F1454" i="2" s="1"/>
  <c r="E1455" i="2"/>
  <c r="F1455" i="2" s="1"/>
  <c r="E1456" i="2"/>
  <c r="F1456" i="2" s="1"/>
  <c r="E1457" i="2"/>
  <c r="F1457" i="2" s="1"/>
  <c r="E1458" i="2"/>
  <c r="F1458" i="2" s="1"/>
  <c r="E1459" i="2"/>
  <c r="F1459" i="2" s="1"/>
  <c r="E1460" i="2"/>
  <c r="F1460" i="2" s="1"/>
  <c r="E1461" i="2"/>
  <c r="F1461" i="2" s="1"/>
  <c r="E1462" i="2"/>
  <c r="F1462" i="2" s="1"/>
  <c r="E1463" i="2"/>
  <c r="F1463" i="2" s="1"/>
  <c r="E1464" i="2"/>
  <c r="F1464" i="2" s="1"/>
  <c r="E1465" i="2"/>
  <c r="F1465" i="2" s="1"/>
  <c r="E1466" i="2"/>
  <c r="F1466" i="2" s="1"/>
  <c r="E1467" i="2"/>
  <c r="F1467" i="2" s="1"/>
  <c r="E1468" i="2"/>
  <c r="F1468" i="2" s="1"/>
  <c r="E1469" i="2"/>
  <c r="F1469" i="2" s="1"/>
  <c r="E1470" i="2"/>
  <c r="F1470" i="2" s="1"/>
  <c r="E1471" i="2"/>
  <c r="F1471" i="2" s="1"/>
  <c r="E1472" i="2"/>
  <c r="F1472" i="2" s="1"/>
  <c r="E1473" i="2"/>
  <c r="F1473" i="2" s="1"/>
  <c r="E1474" i="2"/>
  <c r="F1474" i="2" s="1"/>
  <c r="E1475" i="2"/>
  <c r="F1475" i="2" s="1"/>
  <c r="E1476" i="2"/>
  <c r="F1476" i="2" s="1"/>
  <c r="E1477" i="2"/>
  <c r="F1477" i="2" s="1"/>
  <c r="E1478" i="2"/>
  <c r="F1478" i="2" s="1"/>
  <c r="E1479" i="2"/>
  <c r="F1479" i="2" s="1"/>
  <c r="E1480" i="2"/>
  <c r="F1480" i="2" s="1"/>
  <c r="E1481" i="2"/>
  <c r="F1481" i="2" s="1"/>
  <c r="E1482" i="2"/>
  <c r="F1482" i="2" s="1"/>
  <c r="E1483" i="2"/>
  <c r="F1483" i="2" s="1"/>
  <c r="E1484" i="2"/>
  <c r="F1484" i="2" s="1"/>
  <c r="E1485" i="2"/>
  <c r="F1485" i="2" s="1"/>
  <c r="E1486" i="2"/>
  <c r="F1486" i="2" s="1"/>
  <c r="E1487" i="2"/>
  <c r="F1487" i="2" s="1"/>
  <c r="E1488" i="2"/>
  <c r="F1488" i="2" s="1"/>
  <c r="E1489" i="2"/>
  <c r="F1489" i="2" s="1"/>
  <c r="E1490" i="2"/>
  <c r="F1490" i="2" s="1"/>
  <c r="E1491" i="2"/>
  <c r="F1491" i="2" s="1"/>
  <c r="E1492" i="2"/>
  <c r="F1492" i="2" s="1"/>
  <c r="E1493" i="2"/>
  <c r="F1493" i="2" s="1"/>
  <c r="E1494" i="2"/>
  <c r="F1494" i="2" s="1"/>
  <c r="E1495" i="2"/>
  <c r="F1495" i="2" s="1"/>
  <c r="E1496" i="2"/>
  <c r="F1496" i="2" s="1"/>
  <c r="E1497" i="2"/>
  <c r="F1497" i="2" s="1"/>
  <c r="E1498" i="2"/>
  <c r="F1498" i="2" s="1"/>
  <c r="E1499" i="2"/>
  <c r="F1499" i="2" s="1"/>
  <c r="E1500" i="2"/>
  <c r="F1500" i="2" s="1"/>
  <c r="E1501" i="2"/>
  <c r="F1501" i="2" s="1"/>
  <c r="E1502" i="2"/>
  <c r="F1502" i="2" s="1"/>
  <c r="E1503" i="2"/>
  <c r="F1503" i="2" s="1"/>
  <c r="E1504" i="2"/>
  <c r="F1504" i="2" s="1"/>
  <c r="E1505" i="2"/>
  <c r="F1505" i="2" s="1"/>
  <c r="E1506" i="2"/>
  <c r="F1506" i="2" s="1"/>
  <c r="E1507" i="2"/>
  <c r="F1507" i="2" s="1"/>
  <c r="E1508" i="2"/>
  <c r="F1508" i="2" s="1"/>
  <c r="E1509" i="2"/>
  <c r="F1509" i="2" s="1"/>
  <c r="E1510" i="2"/>
  <c r="F1510" i="2" s="1"/>
  <c r="E1511" i="2"/>
  <c r="F1511" i="2" s="1"/>
  <c r="E1512" i="2"/>
  <c r="F1512" i="2" s="1"/>
  <c r="E1513" i="2"/>
  <c r="F1513" i="2" s="1"/>
  <c r="E1514" i="2"/>
  <c r="F1514" i="2" s="1"/>
  <c r="E1515" i="2"/>
  <c r="F1515" i="2" s="1"/>
  <c r="E1516" i="2"/>
  <c r="F1516" i="2" s="1"/>
  <c r="E1517" i="2"/>
  <c r="F1517" i="2" s="1"/>
  <c r="E1518" i="2"/>
  <c r="F1518" i="2" s="1"/>
  <c r="E1519" i="2"/>
  <c r="F1519" i="2" s="1"/>
  <c r="E1520" i="2"/>
  <c r="F1520" i="2" s="1"/>
  <c r="E1521" i="2"/>
  <c r="F1521" i="2" s="1"/>
  <c r="E1522" i="2"/>
  <c r="F1522" i="2" s="1"/>
  <c r="E1523" i="2"/>
  <c r="F1523" i="2" s="1"/>
  <c r="E1524" i="2"/>
  <c r="F1524" i="2" s="1"/>
  <c r="E1525" i="2"/>
  <c r="F1525" i="2" s="1"/>
  <c r="E1526" i="2"/>
  <c r="F1526" i="2" s="1"/>
  <c r="E1527" i="2"/>
  <c r="F1527" i="2" s="1"/>
  <c r="E1528" i="2"/>
  <c r="F1528" i="2" s="1"/>
  <c r="E1529" i="2"/>
  <c r="F1529" i="2" s="1"/>
  <c r="E1530" i="2"/>
  <c r="F1530" i="2" s="1"/>
  <c r="E1531" i="2"/>
  <c r="F1531" i="2" s="1"/>
  <c r="E1532" i="2"/>
  <c r="F1532" i="2" s="1"/>
  <c r="E1533" i="2"/>
  <c r="F1533" i="2" s="1"/>
  <c r="E1534" i="2"/>
  <c r="F1534" i="2" s="1"/>
  <c r="E1535" i="2"/>
  <c r="F1535" i="2" s="1"/>
  <c r="E1536" i="2"/>
  <c r="F1536" i="2" s="1"/>
  <c r="E1537" i="2"/>
  <c r="F1537" i="2" s="1"/>
  <c r="E1538" i="2"/>
  <c r="F1538" i="2" s="1"/>
  <c r="E1539" i="2"/>
  <c r="F1539" i="2" s="1"/>
  <c r="E1540" i="2"/>
  <c r="F1540" i="2" s="1"/>
  <c r="E1541" i="2"/>
  <c r="F1541" i="2" s="1"/>
  <c r="E1542" i="2"/>
  <c r="F1542" i="2" s="1"/>
  <c r="E1543" i="2"/>
  <c r="F1543" i="2" s="1"/>
  <c r="E1544" i="2"/>
  <c r="F1544" i="2" s="1"/>
  <c r="E1545" i="2"/>
  <c r="F1545" i="2" s="1"/>
  <c r="E1546" i="2"/>
  <c r="F1546" i="2" s="1"/>
  <c r="E1547" i="2"/>
  <c r="F1547" i="2" s="1"/>
  <c r="E1548" i="2"/>
  <c r="F1548" i="2" s="1"/>
  <c r="E1549" i="2"/>
  <c r="F1549" i="2" s="1"/>
  <c r="E1550" i="2"/>
  <c r="F1550" i="2" s="1"/>
  <c r="E1551" i="2"/>
  <c r="F1551" i="2" s="1"/>
  <c r="E1552" i="2"/>
  <c r="F1552" i="2" s="1"/>
  <c r="E1553" i="2"/>
  <c r="F1553" i="2" s="1"/>
  <c r="E1554" i="2"/>
  <c r="F1554" i="2" s="1"/>
  <c r="E1555" i="2"/>
  <c r="F1555" i="2" s="1"/>
  <c r="E1556" i="2"/>
  <c r="F1556" i="2" s="1"/>
  <c r="E1557" i="2"/>
  <c r="F1557" i="2" s="1"/>
  <c r="E1558" i="2"/>
  <c r="F1558" i="2" s="1"/>
  <c r="E1559" i="2"/>
  <c r="F1559" i="2" s="1"/>
  <c r="E1560" i="2"/>
  <c r="F1560" i="2" s="1"/>
  <c r="E1561" i="2"/>
  <c r="F1561" i="2" s="1"/>
  <c r="E1562" i="2"/>
  <c r="F1562" i="2" s="1"/>
  <c r="E1563" i="2"/>
  <c r="F1563" i="2" s="1"/>
  <c r="E1564" i="2"/>
  <c r="F1564" i="2" s="1"/>
  <c r="E1565" i="2"/>
  <c r="F1565" i="2" s="1"/>
  <c r="E1566" i="2"/>
  <c r="F1566" i="2" s="1"/>
  <c r="E1567" i="2"/>
  <c r="F1567" i="2" s="1"/>
  <c r="E1568" i="2"/>
  <c r="F1568" i="2" s="1"/>
  <c r="E1569" i="2"/>
  <c r="F1569" i="2" s="1"/>
  <c r="E1570" i="2"/>
  <c r="F1570" i="2" s="1"/>
  <c r="E1571" i="2"/>
  <c r="F1571" i="2" s="1"/>
  <c r="E1572" i="2"/>
  <c r="F1572" i="2" s="1"/>
  <c r="E1573" i="2"/>
  <c r="F1573" i="2" s="1"/>
  <c r="E1574" i="2"/>
  <c r="F1574" i="2" s="1"/>
  <c r="E1575" i="2"/>
  <c r="F1575" i="2" s="1"/>
  <c r="E1576" i="2"/>
  <c r="F1576" i="2" s="1"/>
  <c r="E1577" i="2"/>
  <c r="F1577" i="2" s="1"/>
  <c r="E1578" i="2"/>
  <c r="F1578" i="2" s="1"/>
  <c r="E1579" i="2"/>
  <c r="F1579" i="2" s="1"/>
  <c r="E1580" i="2"/>
  <c r="F1580" i="2" s="1"/>
  <c r="E1581" i="2"/>
  <c r="F1581" i="2" s="1"/>
  <c r="E1582" i="2"/>
  <c r="F1582" i="2" s="1"/>
  <c r="E1583" i="2"/>
  <c r="F1583" i="2" s="1"/>
  <c r="E1584" i="2"/>
  <c r="F1584" i="2" s="1"/>
  <c r="E1585" i="2"/>
  <c r="F1585" i="2" s="1"/>
  <c r="E1586" i="2"/>
  <c r="F1586" i="2" s="1"/>
  <c r="E1587" i="2"/>
  <c r="F1587" i="2" s="1"/>
  <c r="E1588" i="2"/>
  <c r="F1588" i="2" s="1"/>
  <c r="E1589" i="2"/>
  <c r="F1589" i="2" s="1"/>
  <c r="E1590" i="2"/>
  <c r="F1590" i="2" s="1"/>
  <c r="E1591" i="2"/>
  <c r="F1591" i="2" s="1"/>
  <c r="E1592" i="2"/>
  <c r="F1592" i="2" s="1"/>
  <c r="E1593" i="2"/>
  <c r="F1593" i="2" s="1"/>
  <c r="E1594" i="2"/>
  <c r="F1594" i="2" s="1"/>
  <c r="E1595" i="2"/>
  <c r="F1595" i="2" s="1"/>
  <c r="E1596" i="2"/>
  <c r="F1596" i="2" s="1"/>
  <c r="E1597" i="2"/>
  <c r="F1597" i="2" s="1"/>
  <c r="E1598" i="2"/>
  <c r="F1598" i="2" s="1"/>
  <c r="E1599" i="2"/>
  <c r="F1599" i="2" s="1"/>
  <c r="E1600" i="2"/>
  <c r="F1600" i="2" s="1"/>
  <c r="E1601" i="2"/>
  <c r="F1601" i="2" s="1"/>
  <c r="E1602" i="2"/>
  <c r="F1602" i="2" s="1"/>
  <c r="E1603" i="2"/>
  <c r="F1603" i="2" s="1"/>
  <c r="E1604" i="2"/>
  <c r="F1604" i="2" s="1"/>
  <c r="E1605" i="2"/>
  <c r="F1605" i="2" s="1"/>
  <c r="E1606" i="2"/>
  <c r="F1606" i="2" s="1"/>
  <c r="E1607" i="2"/>
  <c r="F1607" i="2" s="1"/>
  <c r="E1608" i="2"/>
  <c r="F1608" i="2" s="1"/>
  <c r="E1609" i="2"/>
  <c r="F1609" i="2" s="1"/>
  <c r="E1610" i="2"/>
  <c r="F1610" i="2" s="1"/>
  <c r="E1611" i="2"/>
  <c r="F1611" i="2" s="1"/>
  <c r="E1612" i="2"/>
  <c r="F1612" i="2" s="1"/>
  <c r="E1613" i="2"/>
  <c r="F1613" i="2" s="1"/>
  <c r="E1614" i="2"/>
  <c r="F1614" i="2" s="1"/>
  <c r="E1615" i="2"/>
  <c r="F1615" i="2" s="1"/>
  <c r="E1616" i="2"/>
  <c r="F1616" i="2" s="1"/>
  <c r="E1617" i="2"/>
  <c r="F1617" i="2" s="1"/>
  <c r="E1618" i="2"/>
  <c r="F1618" i="2" s="1"/>
  <c r="E1619" i="2"/>
  <c r="F1619" i="2" s="1"/>
  <c r="E1620" i="2"/>
  <c r="F1620" i="2" s="1"/>
  <c r="E1621" i="2"/>
  <c r="F1621" i="2" s="1"/>
  <c r="E1622" i="2"/>
  <c r="F1622" i="2" s="1"/>
  <c r="E1623" i="2"/>
  <c r="F1623" i="2" s="1"/>
  <c r="E1624" i="2"/>
  <c r="F1624" i="2" s="1"/>
  <c r="E1625" i="2"/>
  <c r="F1625" i="2" s="1"/>
  <c r="E1626" i="2"/>
  <c r="F1626" i="2" s="1"/>
  <c r="E1627" i="2"/>
  <c r="F1627" i="2" s="1"/>
  <c r="E1628" i="2"/>
  <c r="F1628" i="2" s="1"/>
  <c r="E1629" i="2"/>
  <c r="F1629" i="2" s="1"/>
  <c r="E1630" i="2"/>
  <c r="F1630" i="2" s="1"/>
  <c r="E1631" i="2"/>
  <c r="F1631" i="2" s="1"/>
  <c r="E1632" i="2"/>
  <c r="F1632" i="2" s="1"/>
  <c r="E1633" i="2"/>
  <c r="F1633" i="2" s="1"/>
  <c r="E1634" i="2"/>
  <c r="F1634" i="2" s="1"/>
  <c r="E1635" i="2"/>
  <c r="F1635" i="2" s="1"/>
  <c r="E1636" i="2"/>
  <c r="F1636" i="2" s="1"/>
  <c r="E1637" i="2"/>
  <c r="F1637" i="2" s="1"/>
  <c r="E1638" i="2"/>
  <c r="F1638" i="2" s="1"/>
  <c r="E1639" i="2"/>
  <c r="F1639" i="2" s="1"/>
  <c r="E1640" i="2"/>
  <c r="F1640" i="2" s="1"/>
  <c r="E1641" i="2"/>
  <c r="F1641" i="2" s="1"/>
  <c r="E1642" i="2"/>
  <c r="F1642" i="2" s="1"/>
  <c r="E1643" i="2"/>
  <c r="F1643" i="2" s="1"/>
  <c r="E1644" i="2"/>
  <c r="F1644" i="2" s="1"/>
  <c r="E1645" i="2"/>
  <c r="F1645" i="2" s="1"/>
  <c r="E1646" i="2"/>
  <c r="F1646" i="2" s="1"/>
  <c r="E1647" i="2"/>
  <c r="F1647" i="2" s="1"/>
  <c r="E1648" i="2"/>
  <c r="F1648" i="2" s="1"/>
  <c r="E1649" i="2"/>
  <c r="F1649" i="2" s="1"/>
  <c r="E1650" i="2"/>
  <c r="F1650" i="2" s="1"/>
  <c r="E1651" i="2"/>
  <c r="F1651" i="2" s="1"/>
  <c r="E1652" i="2"/>
  <c r="F1652" i="2" s="1"/>
  <c r="E1653" i="2"/>
  <c r="F1653" i="2" s="1"/>
  <c r="E1654" i="2"/>
  <c r="F1654" i="2" s="1"/>
  <c r="E1655" i="2"/>
  <c r="F1655" i="2" s="1"/>
  <c r="E1656" i="2"/>
  <c r="F1656" i="2" s="1"/>
  <c r="E1657" i="2"/>
  <c r="F1657" i="2" s="1"/>
  <c r="E1658" i="2"/>
  <c r="F1658" i="2" s="1"/>
  <c r="E1659" i="2"/>
  <c r="F1659" i="2" s="1"/>
  <c r="E1660" i="2"/>
  <c r="F1660" i="2" s="1"/>
  <c r="E1661" i="2"/>
  <c r="F1661" i="2" s="1"/>
  <c r="E1662" i="2"/>
  <c r="F1662" i="2" s="1"/>
  <c r="E1663" i="2"/>
  <c r="F1663" i="2" s="1"/>
  <c r="E1664" i="2"/>
  <c r="F1664" i="2" s="1"/>
  <c r="E1665" i="2"/>
  <c r="F1665" i="2" s="1"/>
  <c r="E1666" i="2"/>
  <c r="F1666" i="2" s="1"/>
  <c r="E1667" i="2"/>
  <c r="F1667" i="2" s="1"/>
  <c r="E1668" i="2"/>
  <c r="F1668" i="2" s="1"/>
  <c r="E1669" i="2"/>
  <c r="F1669" i="2" s="1"/>
  <c r="E1670" i="2"/>
  <c r="F1670" i="2" s="1"/>
  <c r="E1671" i="2"/>
  <c r="F1671" i="2" s="1"/>
  <c r="E1672" i="2"/>
  <c r="F1672" i="2" s="1"/>
  <c r="E1673" i="2"/>
  <c r="F1673" i="2" s="1"/>
  <c r="E1674" i="2"/>
  <c r="F1674" i="2" s="1"/>
  <c r="E1675" i="2"/>
  <c r="F1675" i="2" s="1"/>
  <c r="E1676" i="2"/>
  <c r="F1676" i="2" s="1"/>
  <c r="E1677" i="2"/>
  <c r="F1677" i="2" s="1"/>
  <c r="E1678" i="2"/>
  <c r="F1678" i="2" s="1"/>
  <c r="E1679" i="2"/>
  <c r="F1679" i="2" s="1"/>
  <c r="E1680" i="2"/>
  <c r="F1680" i="2" s="1"/>
  <c r="E1681" i="2"/>
  <c r="F1681" i="2" s="1"/>
  <c r="E1682" i="2"/>
  <c r="F1682" i="2" s="1"/>
  <c r="E1683" i="2"/>
  <c r="F1683" i="2" s="1"/>
  <c r="E1684" i="2"/>
  <c r="F1684" i="2" s="1"/>
  <c r="E1685" i="2"/>
  <c r="F1685" i="2" s="1"/>
  <c r="E1686" i="2"/>
  <c r="F1686" i="2" s="1"/>
  <c r="E1687" i="2"/>
  <c r="F1687" i="2" s="1"/>
  <c r="E1688" i="2"/>
  <c r="F1688" i="2" s="1"/>
  <c r="E1689" i="2"/>
  <c r="F1689" i="2" s="1"/>
  <c r="E1690" i="2"/>
  <c r="F1690" i="2" s="1"/>
  <c r="E1691" i="2"/>
  <c r="F1691" i="2" s="1"/>
  <c r="E1692" i="2"/>
  <c r="F1692" i="2" s="1"/>
  <c r="E1693" i="2"/>
  <c r="F1693" i="2" s="1"/>
  <c r="E1694" i="2"/>
  <c r="F1694" i="2" s="1"/>
  <c r="E1695" i="2"/>
  <c r="F1695" i="2" s="1"/>
  <c r="E1696" i="2"/>
  <c r="F1696" i="2" s="1"/>
  <c r="E1697" i="2"/>
  <c r="F1697" i="2" s="1"/>
  <c r="E1698" i="2"/>
  <c r="F1698" i="2" s="1"/>
  <c r="E1699" i="2"/>
  <c r="F1699" i="2" s="1"/>
  <c r="E1700" i="2"/>
  <c r="F1700" i="2" s="1"/>
  <c r="E1701" i="2"/>
  <c r="F1701" i="2" s="1"/>
  <c r="E1702" i="2"/>
  <c r="F1702" i="2" s="1"/>
  <c r="E1703" i="2"/>
  <c r="F1703" i="2" s="1"/>
  <c r="E1704" i="2"/>
  <c r="F1704" i="2" s="1"/>
  <c r="E1705" i="2"/>
  <c r="F1705" i="2" s="1"/>
  <c r="E1706" i="2"/>
  <c r="F1706" i="2" s="1"/>
  <c r="E1707" i="2"/>
  <c r="F1707" i="2" s="1"/>
  <c r="E1708" i="2"/>
  <c r="F1708" i="2" s="1"/>
  <c r="E1709" i="2"/>
  <c r="F1709" i="2" s="1"/>
  <c r="E1710" i="2"/>
  <c r="F1710" i="2" s="1"/>
  <c r="E1711" i="2"/>
  <c r="F1711" i="2" s="1"/>
  <c r="E1712" i="2"/>
  <c r="F1712" i="2" s="1"/>
  <c r="E1713" i="2"/>
  <c r="F1713" i="2" s="1"/>
  <c r="E1714" i="2"/>
  <c r="F1714" i="2" s="1"/>
  <c r="E1715" i="2"/>
  <c r="F1715" i="2" s="1"/>
  <c r="E1716" i="2"/>
  <c r="F1716" i="2" s="1"/>
  <c r="E1717" i="2"/>
  <c r="F1717" i="2" s="1"/>
  <c r="E1718" i="2"/>
  <c r="F1718" i="2" s="1"/>
  <c r="E1719" i="2"/>
  <c r="F1719" i="2" s="1"/>
  <c r="E1720" i="2"/>
  <c r="F1720" i="2" s="1"/>
  <c r="E1721" i="2"/>
  <c r="F1721" i="2" s="1"/>
  <c r="E1722" i="2"/>
  <c r="F1722" i="2" s="1"/>
  <c r="E1723" i="2"/>
  <c r="F1723" i="2" s="1"/>
  <c r="E1724" i="2"/>
  <c r="F1724" i="2" s="1"/>
  <c r="E1725" i="2"/>
  <c r="F1725" i="2" s="1"/>
  <c r="E1726" i="2"/>
  <c r="F1726" i="2" s="1"/>
  <c r="E1727" i="2"/>
  <c r="F1727" i="2" s="1"/>
  <c r="E1728" i="2"/>
  <c r="F1728" i="2" s="1"/>
  <c r="E1729" i="2"/>
  <c r="F1729" i="2" s="1"/>
  <c r="E1730" i="2"/>
  <c r="F1730" i="2" s="1"/>
  <c r="E1731" i="2"/>
  <c r="F1731" i="2" s="1"/>
  <c r="E1732" i="2"/>
  <c r="F1732" i="2" s="1"/>
  <c r="E1733" i="2"/>
  <c r="F1733" i="2" s="1"/>
  <c r="E1734" i="2"/>
  <c r="F1734" i="2" s="1"/>
  <c r="E1735" i="2"/>
  <c r="F1735" i="2" s="1"/>
  <c r="E1736" i="2"/>
  <c r="F1736" i="2" s="1"/>
  <c r="E1737" i="2"/>
  <c r="F1737" i="2" s="1"/>
  <c r="E1738" i="2"/>
  <c r="F1738" i="2" s="1"/>
  <c r="E1739" i="2"/>
  <c r="F1739" i="2" s="1"/>
  <c r="E1740" i="2"/>
  <c r="F1740" i="2" s="1"/>
  <c r="E1741" i="2"/>
  <c r="F1741" i="2" s="1"/>
  <c r="E1742" i="2"/>
  <c r="F1742" i="2" s="1"/>
  <c r="E1743" i="2"/>
  <c r="F1743" i="2" s="1"/>
  <c r="E1744" i="2"/>
  <c r="F1744" i="2" s="1"/>
  <c r="E1745" i="2"/>
  <c r="F1745" i="2" s="1"/>
  <c r="E1746" i="2"/>
  <c r="F1746" i="2" s="1"/>
  <c r="E1747" i="2"/>
  <c r="F1747" i="2" s="1"/>
  <c r="E1748" i="2"/>
  <c r="F1748" i="2" s="1"/>
  <c r="E1749" i="2"/>
  <c r="F1749" i="2" s="1"/>
  <c r="E1750" i="2"/>
  <c r="F1750" i="2" s="1"/>
  <c r="E1751" i="2"/>
  <c r="F1751" i="2" s="1"/>
  <c r="E1752" i="2"/>
  <c r="F1752" i="2" s="1"/>
  <c r="E1753" i="2"/>
  <c r="F1753" i="2" s="1"/>
  <c r="E1754" i="2"/>
  <c r="F1754" i="2" s="1"/>
  <c r="E1755" i="2"/>
  <c r="F1755" i="2" s="1"/>
  <c r="E1756" i="2"/>
  <c r="F1756" i="2" s="1"/>
  <c r="E1757" i="2"/>
  <c r="F1757" i="2" s="1"/>
  <c r="E1758" i="2"/>
  <c r="F1758" i="2" s="1"/>
  <c r="E1759" i="2"/>
  <c r="F1759" i="2" s="1"/>
  <c r="E1760" i="2"/>
  <c r="F1760" i="2" s="1"/>
  <c r="E1761" i="2"/>
  <c r="F1761" i="2" s="1"/>
  <c r="E1762" i="2"/>
  <c r="F1762" i="2" s="1"/>
  <c r="E1763" i="2"/>
  <c r="F1763" i="2" s="1"/>
  <c r="E1764" i="2"/>
  <c r="F1764" i="2" s="1"/>
  <c r="E1765" i="2"/>
  <c r="F1765" i="2" s="1"/>
  <c r="E1766" i="2"/>
  <c r="F1766" i="2" s="1"/>
  <c r="E1767" i="2"/>
  <c r="F1767" i="2" s="1"/>
  <c r="E1768" i="2"/>
  <c r="F1768" i="2" s="1"/>
  <c r="E1769" i="2"/>
  <c r="F1769" i="2" s="1"/>
  <c r="E1770" i="2"/>
  <c r="F1770" i="2" s="1"/>
  <c r="E1771" i="2"/>
  <c r="F1771" i="2" s="1"/>
  <c r="E1772" i="2"/>
  <c r="F1772" i="2" s="1"/>
  <c r="E1773" i="2"/>
  <c r="F1773" i="2" s="1"/>
  <c r="E1774" i="2"/>
  <c r="F1774" i="2" s="1"/>
  <c r="E1775" i="2"/>
  <c r="F1775" i="2" s="1"/>
  <c r="E1776" i="2"/>
  <c r="F1776" i="2" s="1"/>
  <c r="E1777" i="2"/>
  <c r="F1777" i="2" s="1"/>
  <c r="E1778" i="2"/>
  <c r="F1778" i="2" s="1"/>
  <c r="E1779" i="2"/>
  <c r="F1779" i="2" s="1"/>
  <c r="E1780" i="2"/>
  <c r="F1780" i="2" s="1"/>
  <c r="E1781" i="2"/>
  <c r="F1781" i="2" s="1"/>
  <c r="E1782" i="2"/>
  <c r="F1782" i="2" s="1"/>
  <c r="E1783" i="2"/>
  <c r="F1783" i="2" s="1"/>
  <c r="E1784" i="2"/>
  <c r="F1784" i="2" s="1"/>
  <c r="E1785" i="2"/>
  <c r="F1785" i="2" s="1"/>
  <c r="E1786" i="2"/>
  <c r="F1786" i="2" s="1"/>
  <c r="E1787" i="2"/>
  <c r="F1787" i="2" s="1"/>
  <c r="E1788" i="2"/>
  <c r="F1788" i="2" s="1"/>
  <c r="E1789" i="2"/>
  <c r="F1789" i="2" s="1"/>
  <c r="E1790" i="2"/>
  <c r="F1790" i="2" s="1"/>
  <c r="E1791" i="2"/>
  <c r="F1791" i="2" s="1"/>
  <c r="E1792" i="2"/>
  <c r="F1792" i="2" s="1"/>
  <c r="E1793" i="2"/>
  <c r="F1793" i="2" s="1"/>
  <c r="E1794" i="2"/>
  <c r="F1794" i="2" s="1"/>
  <c r="E1795" i="2"/>
  <c r="F1795" i="2" s="1"/>
  <c r="E1796" i="2"/>
  <c r="F1796" i="2" s="1"/>
  <c r="E1797" i="2"/>
  <c r="F1797" i="2" s="1"/>
  <c r="E1798" i="2"/>
  <c r="F1798" i="2" s="1"/>
  <c r="E1799" i="2"/>
  <c r="F1799" i="2" s="1"/>
  <c r="E1800" i="2"/>
  <c r="F1800" i="2" s="1"/>
  <c r="E1801" i="2"/>
  <c r="F1801" i="2" s="1"/>
  <c r="E1802" i="2"/>
  <c r="F1802" i="2" s="1"/>
  <c r="E1803" i="2"/>
  <c r="F1803" i="2" s="1"/>
  <c r="E1804" i="2"/>
  <c r="F1804" i="2" s="1"/>
  <c r="E1805" i="2"/>
  <c r="F1805" i="2" s="1"/>
  <c r="E1806" i="2"/>
  <c r="F1806" i="2" s="1"/>
  <c r="E1807" i="2"/>
  <c r="F1807" i="2" s="1"/>
  <c r="E1808" i="2"/>
  <c r="F1808" i="2" s="1"/>
  <c r="E1809" i="2"/>
  <c r="F1809" i="2" s="1"/>
  <c r="E1810" i="2"/>
  <c r="F1810" i="2" s="1"/>
  <c r="E1811" i="2"/>
  <c r="F1811" i="2" s="1"/>
  <c r="E1812" i="2"/>
  <c r="F1812" i="2" s="1"/>
  <c r="E1813" i="2"/>
  <c r="F1813" i="2" s="1"/>
  <c r="E1814" i="2"/>
  <c r="F1814" i="2" s="1"/>
  <c r="E1815" i="2"/>
  <c r="F1815" i="2" s="1"/>
  <c r="E1816" i="2"/>
  <c r="F1816" i="2" s="1"/>
  <c r="E1817" i="2"/>
  <c r="F1817" i="2" s="1"/>
  <c r="E1818" i="2"/>
  <c r="F1818" i="2" s="1"/>
  <c r="E1819" i="2"/>
  <c r="F1819" i="2" s="1"/>
  <c r="E1820" i="2"/>
  <c r="F1820" i="2" s="1"/>
  <c r="E1821" i="2"/>
  <c r="F1821" i="2" s="1"/>
  <c r="E1822" i="2"/>
  <c r="F1822" i="2" s="1"/>
  <c r="E1823" i="2"/>
  <c r="F1823" i="2" s="1"/>
  <c r="E1824" i="2"/>
  <c r="F1824" i="2" s="1"/>
  <c r="E1825" i="2"/>
  <c r="F1825" i="2" s="1"/>
  <c r="E1826" i="2"/>
  <c r="F1826" i="2" s="1"/>
  <c r="E1827" i="2"/>
  <c r="F1827" i="2" s="1"/>
  <c r="E1828" i="2"/>
  <c r="F1828" i="2" s="1"/>
  <c r="E1829" i="2"/>
  <c r="F1829" i="2" s="1"/>
  <c r="E1830" i="2"/>
  <c r="F1830" i="2" s="1"/>
  <c r="E1831" i="2"/>
  <c r="F1831" i="2" s="1"/>
  <c r="E1832" i="2"/>
  <c r="F1832" i="2" s="1"/>
  <c r="E1833" i="2"/>
  <c r="F1833" i="2" s="1"/>
  <c r="E1834" i="2"/>
  <c r="F1834" i="2" s="1"/>
  <c r="E1835" i="2"/>
  <c r="F1835" i="2" s="1"/>
  <c r="E1836" i="2"/>
  <c r="F1836" i="2" s="1"/>
  <c r="E1837" i="2"/>
  <c r="F1837" i="2" s="1"/>
  <c r="E1838" i="2"/>
  <c r="F1838" i="2" s="1"/>
  <c r="E1839" i="2"/>
  <c r="F1839" i="2" s="1"/>
  <c r="E1840" i="2"/>
  <c r="F1840" i="2" s="1"/>
  <c r="E1841" i="2"/>
  <c r="F1841" i="2" s="1"/>
  <c r="E1842" i="2"/>
  <c r="F1842" i="2" s="1"/>
  <c r="E1843" i="2"/>
  <c r="F1843" i="2" s="1"/>
  <c r="E1844" i="2"/>
  <c r="F1844" i="2" s="1"/>
  <c r="E1845" i="2"/>
  <c r="F1845" i="2" s="1"/>
  <c r="E1846" i="2"/>
  <c r="F1846" i="2" s="1"/>
  <c r="E1847" i="2"/>
  <c r="F1847" i="2" s="1"/>
  <c r="E1848" i="2"/>
  <c r="F1848" i="2" s="1"/>
  <c r="E1849" i="2"/>
  <c r="F1849" i="2" s="1"/>
  <c r="E1850" i="2"/>
  <c r="F1850" i="2" s="1"/>
  <c r="E1851" i="2"/>
  <c r="F1851" i="2" s="1"/>
  <c r="E1852" i="2"/>
  <c r="F1852" i="2" s="1"/>
  <c r="E1853" i="2"/>
  <c r="F1853" i="2" s="1"/>
  <c r="E1854" i="2"/>
  <c r="F1854" i="2" s="1"/>
  <c r="E1855" i="2"/>
  <c r="F1855" i="2" s="1"/>
  <c r="E1856" i="2"/>
  <c r="F1856" i="2" s="1"/>
  <c r="E1857" i="2"/>
  <c r="F1857" i="2" s="1"/>
  <c r="E1858" i="2"/>
  <c r="F1858" i="2" s="1"/>
  <c r="E1859" i="2"/>
  <c r="F1859" i="2" s="1"/>
  <c r="E1860" i="2"/>
  <c r="F1860" i="2" s="1"/>
  <c r="E1861" i="2"/>
  <c r="F1861" i="2" s="1"/>
  <c r="E1862" i="2"/>
  <c r="F1862" i="2" s="1"/>
  <c r="E1863" i="2"/>
  <c r="F1863" i="2" s="1"/>
  <c r="E1864" i="2"/>
  <c r="F1864" i="2" s="1"/>
  <c r="E1865" i="2"/>
  <c r="F1865" i="2" s="1"/>
  <c r="E1866" i="2"/>
  <c r="F1866" i="2" s="1"/>
  <c r="E1867" i="2"/>
  <c r="F1867" i="2" s="1"/>
  <c r="E1868" i="2"/>
  <c r="F1868" i="2" s="1"/>
  <c r="E1869" i="2"/>
  <c r="F1869" i="2" s="1"/>
  <c r="E1870" i="2"/>
  <c r="F1870" i="2" s="1"/>
  <c r="E1871" i="2"/>
  <c r="F1871" i="2" s="1"/>
  <c r="E1872" i="2"/>
  <c r="F1872" i="2" s="1"/>
  <c r="E1873" i="2"/>
  <c r="F1873" i="2" s="1"/>
  <c r="E1874" i="2"/>
  <c r="F1874" i="2" s="1"/>
  <c r="E1875" i="2"/>
  <c r="F1875" i="2" s="1"/>
  <c r="E1876" i="2"/>
  <c r="F1876" i="2" s="1"/>
  <c r="E1877" i="2"/>
  <c r="F1877" i="2" s="1"/>
  <c r="E1878" i="2"/>
  <c r="F1878" i="2" s="1"/>
  <c r="E1879" i="2"/>
  <c r="F1879" i="2" s="1"/>
  <c r="E1880" i="2"/>
  <c r="F1880" i="2" s="1"/>
  <c r="E1881" i="2"/>
  <c r="F1881" i="2" s="1"/>
  <c r="E1882" i="2"/>
  <c r="F1882" i="2" s="1"/>
  <c r="E1883" i="2"/>
  <c r="F1883" i="2" s="1"/>
  <c r="E1884" i="2"/>
  <c r="F1884" i="2" s="1"/>
  <c r="E1885" i="2"/>
  <c r="F1885" i="2" s="1"/>
  <c r="E1886" i="2"/>
  <c r="F1886" i="2" s="1"/>
  <c r="E1887" i="2"/>
  <c r="F1887" i="2" s="1"/>
  <c r="E1888" i="2"/>
  <c r="F1888" i="2" s="1"/>
  <c r="E1889" i="2"/>
  <c r="F1889" i="2" s="1"/>
  <c r="E1890" i="2"/>
  <c r="F1890" i="2" s="1"/>
  <c r="E1891" i="2"/>
  <c r="F1891" i="2" s="1"/>
  <c r="E1892" i="2"/>
  <c r="F1892" i="2" s="1"/>
  <c r="E1893" i="2"/>
  <c r="F1893" i="2" s="1"/>
  <c r="E1894" i="2"/>
  <c r="F1894" i="2" s="1"/>
  <c r="E1895" i="2"/>
  <c r="F1895" i="2" s="1"/>
  <c r="E1896" i="2"/>
  <c r="F1896" i="2" s="1"/>
  <c r="E1897" i="2"/>
  <c r="F1897" i="2" s="1"/>
  <c r="E1898" i="2"/>
  <c r="F1898" i="2" s="1"/>
  <c r="E1899" i="2"/>
  <c r="F1899" i="2" s="1"/>
  <c r="E1900" i="2"/>
  <c r="F1900" i="2" s="1"/>
  <c r="E1901" i="2"/>
  <c r="F1901" i="2" s="1"/>
  <c r="E1902" i="2"/>
  <c r="F1902" i="2" s="1"/>
  <c r="E1903" i="2"/>
  <c r="F1903" i="2" s="1"/>
  <c r="E1904" i="2"/>
  <c r="F1904" i="2" s="1"/>
  <c r="E1905" i="2"/>
  <c r="F1905" i="2" s="1"/>
  <c r="E1906" i="2"/>
  <c r="F1906" i="2" s="1"/>
  <c r="E1907" i="2"/>
  <c r="F1907" i="2" s="1"/>
  <c r="E1908" i="2"/>
  <c r="F1908" i="2" s="1"/>
  <c r="E1909" i="2"/>
  <c r="F1909" i="2" s="1"/>
  <c r="E1910" i="2"/>
  <c r="F1910" i="2" s="1"/>
  <c r="E1911" i="2"/>
  <c r="F1911" i="2" s="1"/>
  <c r="E1912" i="2"/>
  <c r="F1912" i="2" s="1"/>
  <c r="E1913" i="2"/>
  <c r="F1913" i="2" s="1"/>
  <c r="E1914" i="2"/>
  <c r="F1914" i="2" s="1"/>
  <c r="E1915" i="2"/>
  <c r="F1915" i="2" s="1"/>
  <c r="E1916" i="2"/>
  <c r="F1916" i="2" s="1"/>
  <c r="E1917" i="2"/>
  <c r="F1917" i="2" s="1"/>
  <c r="E1918" i="2"/>
  <c r="F1918" i="2" s="1"/>
  <c r="E1919" i="2"/>
  <c r="F1919" i="2" s="1"/>
  <c r="E1920" i="2"/>
  <c r="F1920" i="2" s="1"/>
  <c r="E1921" i="2"/>
  <c r="F1921" i="2" s="1"/>
  <c r="E1922" i="2"/>
  <c r="F1922" i="2" s="1"/>
  <c r="E1923" i="2"/>
  <c r="F1923" i="2" s="1"/>
  <c r="E1924" i="2"/>
  <c r="F1924" i="2" s="1"/>
  <c r="E1925" i="2"/>
  <c r="F1925" i="2" s="1"/>
  <c r="E1926" i="2"/>
  <c r="F1926" i="2" s="1"/>
  <c r="E1927" i="2"/>
  <c r="F1927" i="2" s="1"/>
  <c r="E1928" i="2"/>
  <c r="F1928" i="2" s="1"/>
  <c r="E1929" i="2"/>
  <c r="F1929" i="2" s="1"/>
  <c r="E1930" i="2"/>
  <c r="F1930" i="2" s="1"/>
  <c r="E1931" i="2"/>
  <c r="F1931" i="2" s="1"/>
  <c r="E1932" i="2"/>
  <c r="F1932" i="2" s="1"/>
  <c r="E1933" i="2"/>
  <c r="F1933" i="2" s="1"/>
  <c r="E1934" i="2"/>
  <c r="F1934" i="2" s="1"/>
  <c r="E1935" i="2"/>
  <c r="F1935" i="2" s="1"/>
  <c r="E1936" i="2"/>
  <c r="F1936" i="2" s="1"/>
  <c r="E1937" i="2"/>
  <c r="F1937" i="2" s="1"/>
  <c r="E1938" i="2"/>
  <c r="F1938" i="2" s="1"/>
  <c r="E1939" i="2"/>
  <c r="F1939" i="2" s="1"/>
  <c r="E1940" i="2"/>
  <c r="F1940" i="2" s="1"/>
  <c r="E1941" i="2"/>
  <c r="F1941" i="2" s="1"/>
  <c r="E1942" i="2"/>
  <c r="F1942" i="2" s="1"/>
  <c r="E1943" i="2"/>
  <c r="F1943" i="2" s="1"/>
  <c r="E1944" i="2"/>
  <c r="F1944" i="2" s="1"/>
  <c r="E1945" i="2"/>
  <c r="F1945" i="2" s="1"/>
  <c r="E1946" i="2"/>
  <c r="F1946" i="2" s="1"/>
  <c r="E1947" i="2"/>
  <c r="F1947" i="2" s="1"/>
  <c r="E1948" i="2"/>
  <c r="F1948" i="2" s="1"/>
  <c r="E1949" i="2"/>
  <c r="F1949" i="2" s="1"/>
  <c r="E1950" i="2"/>
  <c r="F1950" i="2" s="1"/>
  <c r="E1951" i="2"/>
  <c r="F1951" i="2" s="1"/>
  <c r="E1952" i="2"/>
  <c r="F1952" i="2" s="1"/>
  <c r="E1953" i="2"/>
  <c r="F1953" i="2" s="1"/>
  <c r="E1954" i="2"/>
  <c r="F1954" i="2" s="1"/>
  <c r="E1955" i="2"/>
  <c r="F1955" i="2" s="1"/>
  <c r="E1956" i="2"/>
  <c r="F1956" i="2" s="1"/>
  <c r="E1957" i="2"/>
  <c r="F1957" i="2" s="1"/>
  <c r="E1958" i="2"/>
  <c r="F1958" i="2" s="1"/>
  <c r="E1959" i="2"/>
  <c r="F1959" i="2" s="1"/>
  <c r="E1960" i="2"/>
  <c r="F1960" i="2" s="1"/>
  <c r="E1961" i="2"/>
  <c r="F1961" i="2" s="1"/>
  <c r="E1962" i="2"/>
  <c r="F1962" i="2" s="1"/>
  <c r="E1963" i="2"/>
  <c r="F1963" i="2" s="1"/>
  <c r="E1964" i="2"/>
  <c r="F1964" i="2" s="1"/>
  <c r="E1965" i="2"/>
  <c r="F1965" i="2" s="1"/>
  <c r="E1966" i="2"/>
  <c r="F1966" i="2" s="1"/>
  <c r="E1967" i="2"/>
  <c r="F1967" i="2" s="1"/>
  <c r="E1968" i="2"/>
  <c r="F1968" i="2" s="1"/>
  <c r="E1969" i="2"/>
  <c r="F1969" i="2" s="1"/>
  <c r="E1970" i="2"/>
  <c r="F1970" i="2" s="1"/>
  <c r="E1971" i="2"/>
  <c r="F1971" i="2" s="1"/>
  <c r="E1972" i="2"/>
  <c r="F1972" i="2" s="1"/>
  <c r="E1973" i="2"/>
  <c r="F1973" i="2" s="1"/>
  <c r="E1974" i="2"/>
  <c r="F1974" i="2" s="1"/>
  <c r="E1975" i="2"/>
  <c r="F1975" i="2" s="1"/>
  <c r="E1976" i="2"/>
  <c r="F1976" i="2" s="1"/>
  <c r="E1977" i="2"/>
  <c r="F1977" i="2" s="1"/>
  <c r="E1978" i="2"/>
  <c r="F1978" i="2" s="1"/>
  <c r="E1979" i="2"/>
  <c r="F1979" i="2" s="1"/>
  <c r="E1980" i="2"/>
  <c r="F1980" i="2" s="1"/>
  <c r="E1981" i="2"/>
  <c r="F1981" i="2" s="1"/>
  <c r="E1982" i="2"/>
  <c r="F1982" i="2" s="1"/>
  <c r="E1983" i="2"/>
  <c r="F1983" i="2" s="1"/>
  <c r="E1984" i="2"/>
  <c r="F1984" i="2" s="1"/>
  <c r="E1985" i="2"/>
  <c r="F1985" i="2" s="1"/>
  <c r="E1986" i="2"/>
  <c r="F1986" i="2" s="1"/>
  <c r="E1987" i="2"/>
  <c r="F1987" i="2" s="1"/>
  <c r="E1988" i="2"/>
  <c r="F1988" i="2" s="1"/>
  <c r="E1989" i="2"/>
  <c r="F1989" i="2" s="1"/>
  <c r="E1990" i="2"/>
  <c r="F1990" i="2" s="1"/>
  <c r="E1991" i="2"/>
  <c r="F1991" i="2" s="1"/>
  <c r="E1992" i="2"/>
  <c r="F1992" i="2" s="1"/>
  <c r="E1993" i="2"/>
  <c r="F1993" i="2" s="1"/>
  <c r="E1994" i="2"/>
  <c r="F1994" i="2" s="1"/>
  <c r="E1995" i="2"/>
  <c r="F1995" i="2" s="1"/>
  <c r="E1996" i="2"/>
  <c r="F1996" i="2" s="1"/>
  <c r="E1997" i="2"/>
  <c r="F1997" i="2" s="1"/>
  <c r="E1998" i="2"/>
  <c r="F1998" i="2" s="1"/>
  <c r="E1999" i="2"/>
  <c r="F1999" i="2" s="1"/>
  <c r="E2000" i="2"/>
  <c r="F2000" i="2" s="1"/>
  <c r="E2001" i="2"/>
  <c r="F2001" i="2" s="1"/>
  <c r="E2002" i="2"/>
  <c r="F2002" i="2" s="1"/>
  <c r="E2003" i="2"/>
  <c r="F2003" i="2" s="1"/>
  <c r="E2004" i="2"/>
  <c r="F2004" i="2" s="1"/>
  <c r="E2005" i="2"/>
  <c r="F2005" i="2" s="1"/>
  <c r="E2006" i="2"/>
  <c r="F2006" i="2" s="1"/>
  <c r="E2007" i="2"/>
  <c r="F2007" i="2" s="1"/>
  <c r="E2008" i="2"/>
  <c r="F2008" i="2" s="1"/>
  <c r="E2009" i="2"/>
  <c r="F2009" i="2" s="1"/>
  <c r="E2010" i="2"/>
  <c r="F2010" i="2" s="1"/>
  <c r="E2011" i="2"/>
  <c r="F2011" i="2" s="1"/>
  <c r="E2012" i="2"/>
  <c r="F2012" i="2" s="1"/>
  <c r="E2013" i="2"/>
  <c r="F2013" i="2" s="1"/>
  <c r="E2014" i="2"/>
  <c r="F2014" i="2" s="1"/>
  <c r="E2015" i="2"/>
  <c r="F2015" i="2" s="1"/>
  <c r="E2016" i="2"/>
  <c r="F2016" i="2" s="1"/>
  <c r="E2017" i="2"/>
  <c r="F2017" i="2" s="1"/>
  <c r="E2018" i="2"/>
  <c r="F2018" i="2" s="1"/>
  <c r="E2019" i="2"/>
  <c r="F2019" i="2" s="1"/>
  <c r="E2020" i="2"/>
  <c r="F2020" i="2" s="1"/>
  <c r="E2021" i="2"/>
  <c r="F2021" i="2" s="1"/>
  <c r="E2022" i="2"/>
  <c r="F2022" i="2" s="1"/>
  <c r="E2023" i="2"/>
  <c r="F2023" i="2" s="1"/>
  <c r="E2024" i="2"/>
  <c r="F2024" i="2" s="1"/>
  <c r="E2025" i="2"/>
  <c r="F2025" i="2" s="1"/>
  <c r="E2026" i="2"/>
  <c r="F2026" i="2" s="1"/>
  <c r="E2027" i="2"/>
  <c r="F2027" i="2" s="1"/>
  <c r="E2028" i="2"/>
  <c r="F2028" i="2" s="1"/>
  <c r="E2029" i="2"/>
  <c r="F2029" i="2" s="1"/>
  <c r="E2030" i="2"/>
  <c r="F2030" i="2" s="1"/>
  <c r="E2031" i="2"/>
  <c r="F2031" i="2" s="1"/>
  <c r="E2032" i="2"/>
  <c r="F2032" i="2" s="1"/>
  <c r="E2033" i="2"/>
  <c r="F2033" i="2" s="1"/>
  <c r="E2034" i="2"/>
  <c r="F2034" i="2" s="1"/>
  <c r="E2035" i="2"/>
  <c r="F2035" i="2" s="1"/>
  <c r="E2036" i="2"/>
  <c r="F2036" i="2" s="1"/>
  <c r="E2037" i="2"/>
  <c r="F2037" i="2" s="1"/>
  <c r="E2038" i="2"/>
  <c r="F2038" i="2" s="1"/>
  <c r="E2039" i="2"/>
  <c r="F2039" i="2" s="1"/>
  <c r="E2040" i="2"/>
  <c r="F2040" i="2" s="1"/>
  <c r="E2041" i="2"/>
  <c r="F2041" i="2" s="1"/>
  <c r="E2042" i="2"/>
  <c r="F2042" i="2" s="1"/>
  <c r="E2043" i="2"/>
  <c r="F2043" i="2" s="1"/>
  <c r="E2044" i="2"/>
  <c r="F2044" i="2" s="1"/>
  <c r="E2045" i="2"/>
  <c r="F2045" i="2" s="1"/>
  <c r="E2046" i="2"/>
  <c r="F2046" i="2" s="1"/>
  <c r="E2047" i="2"/>
  <c r="F2047" i="2" s="1"/>
  <c r="E2048" i="2"/>
  <c r="F2048" i="2" s="1"/>
  <c r="E2049" i="2"/>
  <c r="F2049" i="2" s="1"/>
  <c r="E2050" i="2"/>
  <c r="F2050" i="2" s="1"/>
  <c r="E2051" i="2"/>
  <c r="F2051" i="2" s="1"/>
  <c r="E2052" i="2"/>
  <c r="F2052" i="2" s="1"/>
  <c r="E2053" i="2"/>
  <c r="F2053" i="2" s="1"/>
  <c r="E2054" i="2"/>
  <c r="F2054" i="2" s="1"/>
  <c r="E2055" i="2"/>
  <c r="F2055" i="2" s="1"/>
  <c r="E2056" i="2"/>
  <c r="F2056" i="2" s="1"/>
  <c r="E2057" i="2"/>
  <c r="F2057" i="2" s="1"/>
  <c r="E2058" i="2"/>
  <c r="F2058" i="2" s="1"/>
  <c r="E2059" i="2"/>
  <c r="F2059" i="2" s="1"/>
  <c r="E2060" i="2"/>
  <c r="F2060" i="2" s="1"/>
  <c r="E2061" i="2"/>
  <c r="F2061" i="2" s="1"/>
  <c r="E2062" i="2"/>
  <c r="F2062" i="2" s="1"/>
  <c r="E2063" i="2"/>
  <c r="F2063" i="2" s="1"/>
  <c r="E2064" i="2"/>
  <c r="F2064" i="2" s="1"/>
  <c r="E2065" i="2"/>
  <c r="F2065" i="2" s="1"/>
  <c r="E2066" i="2"/>
  <c r="F2066" i="2" s="1"/>
  <c r="E2067" i="2"/>
  <c r="F2067" i="2" s="1"/>
  <c r="E2068" i="2"/>
  <c r="F2068" i="2" s="1"/>
  <c r="E2069" i="2"/>
  <c r="F2069" i="2" s="1"/>
  <c r="E2070" i="2"/>
  <c r="F2070" i="2" s="1"/>
  <c r="E2071" i="2"/>
  <c r="F2071" i="2" s="1"/>
  <c r="E2072" i="2"/>
  <c r="F2072" i="2" s="1"/>
  <c r="E2073" i="2"/>
  <c r="F2073" i="2" s="1"/>
  <c r="E2074" i="2"/>
  <c r="F2074" i="2" s="1"/>
  <c r="E2075" i="2"/>
  <c r="F2075" i="2" s="1"/>
  <c r="E2076" i="2"/>
  <c r="F2076" i="2" s="1"/>
  <c r="E2077" i="2"/>
  <c r="F2077" i="2" s="1"/>
  <c r="E2078" i="2"/>
  <c r="F2078" i="2" s="1"/>
  <c r="E2079" i="2"/>
  <c r="F2079" i="2" s="1"/>
  <c r="E2080" i="2"/>
  <c r="F2080" i="2" s="1"/>
  <c r="E2081" i="2"/>
  <c r="F2081" i="2" s="1"/>
  <c r="E2082" i="2"/>
  <c r="F2082" i="2" s="1"/>
  <c r="E2083" i="2"/>
  <c r="F2083" i="2" s="1"/>
  <c r="E2084" i="2"/>
  <c r="F2084" i="2" s="1"/>
  <c r="E2085" i="2"/>
  <c r="F2085" i="2" s="1"/>
  <c r="E2086" i="2"/>
  <c r="F2086" i="2" s="1"/>
  <c r="E2087" i="2"/>
  <c r="F2087" i="2" s="1"/>
  <c r="E2088" i="2"/>
  <c r="F2088" i="2" s="1"/>
  <c r="E2089" i="2"/>
  <c r="F2089" i="2" s="1"/>
  <c r="E2090" i="2"/>
  <c r="F2090" i="2" s="1"/>
  <c r="E2091" i="2"/>
  <c r="F2091" i="2" s="1"/>
  <c r="E2092" i="2"/>
  <c r="F2092" i="2" s="1"/>
  <c r="E2093" i="2"/>
  <c r="F2093" i="2" s="1"/>
  <c r="E2094" i="2"/>
  <c r="F2094" i="2" s="1"/>
  <c r="E2095" i="2"/>
  <c r="F2095" i="2" s="1"/>
  <c r="E2096" i="2"/>
  <c r="F2096" i="2" s="1"/>
  <c r="E2097" i="2"/>
  <c r="F2097" i="2" s="1"/>
  <c r="E2098" i="2"/>
  <c r="F2098" i="2" s="1"/>
  <c r="E2099" i="2"/>
  <c r="F2099" i="2" s="1"/>
  <c r="E2100" i="2"/>
  <c r="F2100" i="2" s="1"/>
  <c r="E2101" i="2"/>
  <c r="F2101" i="2" s="1"/>
  <c r="E2102" i="2"/>
  <c r="F2102" i="2" s="1"/>
  <c r="E2103" i="2"/>
  <c r="F2103" i="2" s="1"/>
  <c r="E2104" i="2"/>
  <c r="F2104" i="2" s="1"/>
  <c r="E2105" i="2"/>
  <c r="F2105" i="2" s="1"/>
  <c r="E2106" i="2"/>
  <c r="F2106" i="2" s="1"/>
  <c r="E2107" i="2"/>
  <c r="F2107" i="2" s="1"/>
  <c r="E2108" i="2"/>
  <c r="F2108" i="2" s="1"/>
  <c r="E2109" i="2"/>
  <c r="F2109" i="2" s="1"/>
  <c r="E2110" i="2"/>
  <c r="F2110" i="2" s="1"/>
  <c r="E2111" i="2"/>
  <c r="F2111" i="2" s="1"/>
  <c r="E2112" i="2"/>
  <c r="F2112" i="2" s="1"/>
  <c r="E2113" i="2"/>
  <c r="F2113" i="2" s="1"/>
  <c r="E2114" i="2"/>
  <c r="F2114" i="2" s="1"/>
  <c r="E2115" i="2"/>
  <c r="F2115" i="2" s="1"/>
  <c r="E2116" i="2"/>
  <c r="F2116" i="2" s="1"/>
  <c r="E2117" i="2"/>
  <c r="F2117" i="2" s="1"/>
  <c r="E2118" i="2"/>
  <c r="F2118" i="2" s="1"/>
  <c r="E2119" i="2"/>
  <c r="F2119" i="2" s="1"/>
  <c r="E2120" i="2"/>
  <c r="F2120" i="2" s="1"/>
  <c r="E2121" i="2"/>
  <c r="F2121" i="2" s="1"/>
  <c r="E2122" i="2"/>
  <c r="F2122" i="2" s="1"/>
  <c r="E2123" i="2"/>
  <c r="F2123" i="2" s="1"/>
  <c r="E2124" i="2"/>
  <c r="F2124" i="2" s="1"/>
  <c r="E2125" i="2"/>
  <c r="F2125" i="2" s="1"/>
  <c r="E2126" i="2"/>
  <c r="F2126" i="2" s="1"/>
  <c r="E2127" i="2"/>
  <c r="F2127" i="2" s="1"/>
  <c r="E2128" i="2"/>
  <c r="F2128" i="2" s="1"/>
  <c r="E2129" i="2"/>
  <c r="F2129" i="2" s="1"/>
  <c r="E2130" i="2"/>
  <c r="F2130" i="2" s="1"/>
  <c r="E2131" i="2"/>
  <c r="F2131" i="2" s="1"/>
  <c r="E2132" i="2"/>
  <c r="F2132" i="2" s="1"/>
  <c r="E2133" i="2"/>
  <c r="F2133" i="2" s="1"/>
  <c r="E2134" i="2"/>
  <c r="F2134" i="2" s="1"/>
  <c r="E2135" i="2"/>
  <c r="F2135" i="2" s="1"/>
  <c r="E2136" i="2"/>
  <c r="F2136" i="2" s="1"/>
  <c r="E2137" i="2"/>
  <c r="F2137" i="2" s="1"/>
  <c r="E2138" i="2"/>
  <c r="F2138" i="2" s="1"/>
  <c r="E2139" i="2"/>
  <c r="F2139" i="2" s="1"/>
  <c r="E2140" i="2"/>
  <c r="F2140" i="2" s="1"/>
  <c r="E2141" i="2"/>
  <c r="F2141" i="2" s="1"/>
  <c r="E2142" i="2"/>
  <c r="F2142" i="2" s="1"/>
  <c r="E2143" i="2"/>
  <c r="F2143" i="2" s="1"/>
  <c r="E2144" i="2"/>
  <c r="F2144" i="2" s="1"/>
  <c r="E2145" i="2"/>
  <c r="F2145" i="2" s="1"/>
  <c r="E2146" i="2"/>
  <c r="F2146" i="2" s="1"/>
  <c r="E2147" i="2"/>
  <c r="F2147" i="2" s="1"/>
  <c r="E2148" i="2"/>
  <c r="F2148" i="2" s="1"/>
  <c r="E2149" i="2"/>
  <c r="F2149" i="2" s="1"/>
  <c r="E2150" i="2"/>
  <c r="F2150" i="2" s="1"/>
  <c r="E2151" i="2"/>
  <c r="F2151" i="2" s="1"/>
  <c r="E2152" i="2"/>
  <c r="F2152" i="2" s="1"/>
  <c r="E2153" i="2"/>
  <c r="F2153" i="2" s="1"/>
  <c r="E2154" i="2"/>
  <c r="F2154" i="2" s="1"/>
  <c r="E2155" i="2"/>
  <c r="F2155" i="2" s="1"/>
  <c r="E2156" i="2"/>
  <c r="F2156" i="2" s="1"/>
  <c r="E2157" i="2"/>
  <c r="F2157" i="2" s="1"/>
  <c r="E2158" i="2"/>
  <c r="F2158" i="2" s="1"/>
  <c r="E2159" i="2"/>
  <c r="F2159" i="2" s="1"/>
  <c r="E2160" i="2"/>
  <c r="F2160" i="2" s="1"/>
  <c r="E2161" i="2"/>
  <c r="F2161" i="2" s="1"/>
  <c r="E2162" i="2"/>
  <c r="F2162" i="2" s="1"/>
  <c r="E2163" i="2"/>
  <c r="F2163" i="2" s="1"/>
  <c r="E2164" i="2"/>
  <c r="F2164" i="2" s="1"/>
  <c r="E2165" i="2"/>
  <c r="F2165" i="2" s="1"/>
  <c r="E2166" i="2"/>
  <c r="F2166" i="2" s="1"/>
  <c r="E2167" i="2"/>
  <c r="F2167" i="2" s="1"/>
  <c r="E2168" i="2"/>
  <c r="F2168" i="2" s="1"/>
  <c r="E2169" i="2"/>
  <c r="F2169" i="2" s="1"/>
  <c r="E2170" i="2"/>
  <c r="F2170" i="2" s="1"/>
  <c r="E2171" i="2"/>
  <c r="F2171" i="2" s="1"/>
  <c r="E2172" i="2"/>
  <c r="F2172" i="2" s="1"/>
  <c r="E2173" i="2"/>
  <c r="F2173" i="2" s="1"/>
  <c r="E2174" i="2"/>
  <c r="F2174" i="2" s="1"/>
  <c r="E2175" i="2"/>
  <c r="F2175" i="2" s="1"/>
  <c r="E2176" i="2"/>
  <c r="F2176" i="2" s="1"/>
  <c r="E2177" i="2"/>
  <c r="F2177" i="2" s="1"/>
  <c r="E2178" i="2"/>
  <c r="F2178" i="2" s="1"/>
  <c r="E2179" i="2"/>
  <c r="F2179" i="2" s="1"/>
  <c r="E2180" i="2"/>
  <c r="F2180" i="2" s="1"/>
  <c r="E2181" i="2"/>
  <c r="F2181" i="2" s="1"/>
  <c r="E2182" i="2"/>
  <c r="F2182" i="2" s="1"/>
  <c r="E2183" i="2"/>
  <c r="F2183" i="2" s="1"/>
  <c r="E2184" i="2"/>
  <c r="F2184" i="2" s="1"/>
  <c r="E2185" i="2"/>
  <c r="F2185" i="2" s="1"/>
  <c r="E2186" i="2"/>
  <c r="F2186" i="2" s="1"/>
  <c r="E2187" i="2"/>
  <c r="F2187" i="2" s="1"/>
  <c r="E2188" i="2"/>
  <c r="F2188" i="2" s="1"/>
  <c r="E2189" i="2"/>
  <c r="F2189" i="2" s="1"/>
  <c r="E2190" i="2"/>
  <c r="F2190" i="2" s="1"/>
  <c r="E2191" i="2"/>
  <c r="F2191" i="2" s="1"/>
  <c r="E2192" i="2"/>
  <c r="F2192" i="2" s="1"/>
  <c r="E2193" i="2"/>
  <c r="F2193" i="2" s="1"/>
  <c r="E2194" i="2"/>
  <c r="F2194" i="2" s="1"/>
  <c r="E2195" i="2"/>
  <c r="F2195" i="2" s="1"/>
  <c r="E2196" i="2"/>
  <c r="F2196" i="2" s="1"/>
  <c r="E2197" i="2"/>
  <c r="F2197" i="2" s="1"/>
  <c r="E2198" i="2"/>
  <c r="F2198" i="2" s="1"/>
  <c r="E2199" i="2"/>
  <c r="F2199" i="2" s="1"/>
  <c r="E2200" i="2"/>
  <c r="F2200" i="2" s="1"/>
  <c r="E2201" i="2"/>
  <c r="F2201" i="2" s="1"/>
  <c r="E2202" i="2"/>
  <c r="F2202" i="2" s="1"/>
  <c r="E2203" i="2"/>
  <c r="F2203" i="2" s="1"/>
  <c r="E2204" i="2"/>
  <c r="F2204" i="2" s="1"/>
  <c r="E2205" i="2"/>
  <c r="F2205" i="2" s="1"/>
  <c r="E2206" i="2"/>
  <c r="F2206" i="2" s="1"/>
  <c r="E2207" i="2"/>
  <c r="F2207" i="2" s="1"/>
  <c r="E2208" i="2"/>
  <c r="F2208" i="2" s="1"/>
  <c r="E2209" i="2"/>
  <c r="F2209" i="2" s="1"/>
  <c r="E2210" i="2"/>
  <c r="F2210" i="2" s="1"/>
  <c r="E2211" i="2"/>
  <c r="F2211" i="2" s="1"/>
  <c r="E2212" i="2"/>
  <c r="F2212" i="2" s="1"/>
  <c r="E2213" i="2"/>
  <c r="F2213" i="2" s="1"/>
  <c r="E2214" i="2"/>
  <c r="F2214" i="2" s="1"/>
  <c r="E2215" i="2"/>
  <c r="F2215" i="2" s="1"/>
  <c r="E2216" i="2"/>
  <c r="F2216" i="2" s="1"/>
  <c r="E2217" i="2"/>
  <c r="F2217" i="2" s="1"/>
  <c r="E2218" i="2"/>
  <c r="F2218" i="2" s="1"/>
  <c r="E2219" i="2"/>
  <c r="F2219" i="2" s="1"/>
  <c r="E2220" i="2"/>
  <c r="F2220" i="2" s="1"/>
  <c r="E2221" i="2"/>
  <c r="F2221" i="2" s="1"/>
  <c r="E2222" i="2"/>
  <c r="F2222" i="2" s="1"/>
  <c r="E2223" i="2"/>
  <c r="F2223" i="2" s="1"/>
  <c r="E2224" i="2"/>
  <c r="F2224" i="2" s="1"/>
  <c r="E2225" i="2"/>
  <c r="F2225" i="2" s="1"/>
  <c r="E2226" i="2"/>
  <c r="F2226" i="2" s="1"/>
  <c r="E2227" i="2"/>
  <c r="F2227" i="2" s="1"/>
  <c r="E2228" i="2"/>
  <c r="F2228" i="2" s="1"/>
  <c r="E2229" i="2"/>
  <c r="F2229" i="2" s="1"/>
  <c r="E2230" i="2"/>
  <c r="F2230" i="2" s="1"/>
  <c r="E2231" i="2"/>
  <c r="F2231" i="2" s="1"/>
  <c r="E2232" i="2"/>
  <c r="F2232" i="2" s="1"/>
  <c r="E2233" i="2"/>
  <c r="F2233" i="2" s="1"/>
  <c r="E2234" i="2"/>
  <c r="F2234" i="2" s="1"/>
  <c r="E2235" i="2"/>
  <c r="F2235" i="2" s="1"/>
  <c r="E2236" i="2"/>
  <c r="F2236" i="2" s="1"/>
  <c r="E2237" i="2"/>
  <c r="F2237" i="2" s="1"/>
  <c r="E2238" i="2"/>
  <c r="F2238" i="2" s="1"/>
  <c r="E2239" i="2"/>
  <c r="F2239" i="2" s="1"/>
  <c r="E2240" i="2"/>
  <c r="F2240" i="2" s="1"/>
  <c r="E2241" i="2"/>
  <c r="F2241" i="2" s="1"/>
  <c r="E2242" i="2"/>
  <c r="F2242" i="2" s="1"/>
  <c r="E2243" i="2"/>
  <c r="F2243" i="2" s="1"/>
  <c r="E2244" i="2"/>
  <c r="F2244" i="2" s="1"/>
  <c r="E2245" i="2"/>
  <c r="F2245" i="2" s="1"/>
  <c r="E2246" i="2"/>
  <c r="F2246" i="2" s="1"/>
  <c r="E2247" i="2"/>
  <c r="F2247" i="2" s="1"/>
  <c r="E2248" i="2"/>
  <c r="F2248" i="2" s="1"/>
  <c r="E2249" i="2"/>
  <c r="F2249" i="2" s="1"/>
  <c r="E2250" i="2"/>
  <c r="F2250" i="2" s="1"/>
  <c r="E2251" i="2"/>
  <c r="F2251" i="2" s="1"/>
  <c r="E2252" i="2"/>
  <c r="F2252" i="2" s="1"/>
  <c r="E2253" i="2"/>
  <c r="F2253" i="2" s="1"/>
  <c r="E2254" i="2"/>
  <c r="F2254" i="2" s="1"/>
  <c r="E2255" i="2"/>
  <c r="F2255" i="2" s="1"/>
  <c r="E2256" i="2"/>
  <c r="F2256" i="2" s="1"/>
  <c r="E2257" i="2"/>
  <c r="F2257" i="2" s="1"/>
  <c r="E2258" i="2"/>
  <c r="F2258" i="2" s="1"/>
  <c r="E2259" i="2"/>
  <c r="F2259" i="2" s="1"/>
  <c r="E2260" i="2"/>
  <c r="F2260" i="2" s="1"/>
  <c r="E2261" i="2"/>
  <c r="F2261" i="2" s="1"/>
  <c r="E2262" i="2"/>
  <c r="F2262" i="2" s="1"/>
  <c r="E2263" i="2"/>
  <c r="F2263" i="2" s="1"/>
  <c r="E2264" i="2"/>
  <c r="F2264" i="2" s="1"/>
  <c r="E2265" i="2"/>
  <c r="F2265" i="2" s="1"/>
  <c r="E2266" i="2"/>
  <c r="F2266" i="2" s="1"/>
  <c r="E2267" i="2"/>
  <c r="F2267" i="2" s="1"/>
  <c r="E2268" i="2"/>
  <c r="F2268" i="2" s="1"/>
  <c r="E2269" i="2"/>
  <c r="F2269" i="2" s="1"/>
  <c r="E2270" i="2"/>
  <c r="F2270" i="2" s="1"/>
  <c r="E2271" i="2"/>
  <c r="F2271" i="2" s="1"/>
  <c r="E2272" i="2"/>
  <c r="F2272" i="2" s="1"/>
  <c r="E2273" i="2"/>
  <c r="F2273" i="2" s="1"/>
  <c r="E2274" i="2"/>
  <c r="F2274" i="2" s="1"/>
  <c r="E2275" i="2"/>
  <c r="F2275" i="2" s="1"/>
  <c r="E2276" i="2"/>
  <c r="F2276" i="2" s="1"/>
  <c r="E2277" i="2"/>
  <c r="F2277" i="2" s="1"/>
  <c r="E2278" i="2"/>
  <c r="F2278" i="2" s="1"/>
  <c r="E2279" i="2"/>
  <c r="F2279" i="2" s="1"/>
  <c r="E2280" i="2"/>
  <c r="F2280" i="2" s="1"/>
  <c r="E2281" i="2"/>
  <c r="F2281" i="2" s="1"/>
  <c r="E2282" i="2"/>
  <c r="F2282" i="2" s="1"/>
  <c r="E2283" i="2"/>
  <c r="F2283" i="2" s="1"/>
  <c r="E2284" i="2"/>
  <c r="F2284" i="2" s="1"/>
  <c r="E2285" i="2"/>
  <c r="F2285" i="2" s="1"/>
  <c r="E2286" i="2"/>
  <c r="F2286" i="2" s="1"/>
  <c r="E2287" i="2"/>
  <c r="F2287" i="2" s="1"/>
  <c r="E2288" i="2"/>
  <c r="F2288" i="2" s="1"/>
  <c r="E2289" i="2"/>
  <c r="F2289" i="2" s="1"/>
  <c r="E2290" i="2"/>
  <c r="F2290" i="2" s="1"/>
  <c r="E2291" i="2"/>
  <c r="F2291" i="2" s="1"/>
  <c r="E2292" i="2"/>
  <c r="F2292" i="2" s="1"/>
  <c r="E2293" i="2"/>
  <c r="F2293" i="2" s="1"/>
  <c r="E2294" i="2"/>
  <c r="F2294" i="2" s="1"/>
  <c r="E2295" i="2"/>
  <c r="F2295" i="2" s="1"/>
  <c r="E2296" i="2"/>
  <c r="F2296" i="2" s="1"/>
  <c r="E2297" i="2"/>
  <c r="F2297" i="2" s="1"/>
  <c r="E2298" i="2"/>
  <c r="F2298" i="2" s="1"/>
  <c r="E2299" i="2"/>
  <c r="F2299" i="2" s="1"/>
  <c r="E2300" i="2"/>
  <c r="F2300" i="2" s="1"/>
  <c r="E2301" i="2"/>
  <c r="F2301" i="2" s="1"/>
  <c r="E2302" i="2"/>
  <c r="F2302" i="2" s="1"/>
  <c r="E2303" i="2"/>
  <c r="F2303" i="2" s="1"/>
  <c r="E2304" i="2"/>
  <c r="F2304" i="2" s="1"/>
  <c r="E2305" i="2"/>
  <c r="F2305" i="2" s="1"/>
  <c r="E2306" i="2"/>
  <c r="F2306" i="2" s="1"/>
  <c r="E2307" i="2"/>
  <c r="F2307" i="2" s="1"/>
  <c r="E2308" i="2"/>
  <c r="F2308" i="2" s="1"/>
  <c r="E2309" i="2"/>
  <c r="F2309" i="2" s="1"/>
  <c r="E2310" i="2"/>
  <c r="F2310" i="2" s="1"/>
  <c r="E2311" i="2"/>
  <c r="F2311" i="2" s="1"/>
  <c r="E2312" i="2"/>
  <c r="F2312" i="2" s="1"/>
  <c r="E2313" i="2"/>
  <c r="F2313" i="2" s="1"/>
  <c r="E2314" i="2"/>
  <c r="F2314" i="2" s="1"/>
  <c r="E2315" i="2"/>
  <c r="F2315" i="2" s="1"/>
  <c r="E2316" i="2"/>
  <c r="F2316" i="2" s="1"/>
  <c r="E2317" i="2"/>
  <c r="F2317" i="2" s="1"/>
  <c r="E2318" i="2"/>
  <c r="F2318" i="2" s="1"/>
  <c r="E2319" i="2"/>
  <c r="F2319" i="2" s="1"/>
  <c r="E2320" i="2"/>
  <c r="F2320" i="2" s="1"/>
  <c r="E2321" i="2"/>
  <c r="F2321" i="2" s="1"/>
  <c r="E2322" i="2"/>
  <c r="F2322" i="2" s="1"/>
  <c r="E2323" i="2"/>
  <c r="F2323" i="2" s="1"/>
  <c r="E2324" i="2"/>
  <c r="F2324" i="2" s="1"/>
  <c r="E2325" i="2"/>
  <c r="F2325" i="2" s="1"/>
  <c r="E2326" i="2"/>
  <c r="F2326" i="2" s="1"/>
  <c r="E2327" i="2"/>
  <c r="F2327" i="2" s="1"/>
  <c r="E2328" i="2"/>
  <c r="F2328" i="2" s="1"/>
  <c r="E2329" i="2"/>
  <c r="F2329" i="2" s="1"/>
  <c r="E2330" i="2"/>
  <c r="F2330" i="2" s="1"/>
  <c r="E2331" i="2"/>
  <c r="F2331" i="2" s="1"/>
  <c r="E2332" i="2"/>
  <c r="F2332" i="2" s="1"/>
  <c r="E2333" i="2"/>
  <c r="F2333" i="2" s="1"/>
  <c r="E2334" i="2"/>
  <c r="F2334" i="2" s="1"/>
  <c r="E2335" i="2"/>
  <c r="F2335" i="2" s="1"/>
  <c r="E2336" i="2"/>
  <c r="F2336" i="2" s="1"/>
  <c r="E2337" i="2"/>
  <c r="F2337" i="2" s="1"/>
  <c r="E2338" i="2"/>
  <c r="F2338" i="2" s="1"/>
  <c r="E2339" i="2"/>
  <c r="F2339" i="2" s="1"/>
  <c r="E2340" i="2"/>
  <c r="F2340" i="2" s="1"/>
  <c r="E2341" i="2"/>
  <c r="F2341" i="2" s="1"/>
  <c r="E2342" i="2"/>
  <c r="F2342" i="2" s="1"/>
  <c r="E2343" i="2"/>
  <c r="F2343" i="2" s="1"/>
  <c r="E2344" i="2"/>
  <c r="F2344" i="2" s="1"/>
  <c r="E2345" i="2"/>
  <c r="F2345" i="2" s="1"/>
  <c r="E2346" i="2"/>
  <c r="F2346" i="2" s="1"/>
  <c r="E2347" i="2"/>
  <c r="F2347" i="2" s="1"/>
  <c r="E2348" i="2"/>
  <c r="F2348" i="2" s="1"/>
  <c r="E2349" i="2"/>
  <c r="F2349" i="2" s="1"/>
  <c r="E2350" i="2"/>
  <c r="F2350" i="2" s="1"/>
  <c r="E2351" i="2"/>
  <c r="F2351" i="2" s="1"/>
  <c r="E2352" i="2"/>
  <c r="F2352" i="2" s="1"/>
  <c r="E2353" i="2"/>
  <c r="F2353" i="2" s="1"/>
  <c r="E2354" i="2"/>
  <c r="F2354" i="2" s="1"/>
  <c r="E2355" i="2"/>
  <c r="F2355" i="2" s="1"/>
  <c r="E2356" i="2"/>
  <c r="F2356" i="2" s="1"/>
  <c r="E2357" i="2"/>
  <c r="F2357" i="2" s="1"/>
  <c r="E2358" i="2"/>
  <c r="F2358" i="2" s="1"/>
  <c r="E2359" i="2"/>
  <c r="F2359" i="2" s="1"/>
  <c r="E2360" i="2"/>
  <c r="F2360" i="2" s="1"/>
  <c r="E2361" i="2"/>
  <c r="F2361" i="2" s="1"/>
  <c r="E2362" i="2"/>
  <c r="F2362" i="2" s="1"/>
  <c r="E2363" i="2"/>
  <c r="F2363" i="2" s="1"/>
  <c r="E2364" i="2"/>
  <c r="F2364" i="2" s="1"/>
  <c r="E2365" i="2"/>
  <c r="F2365" i="2" s="1"/>
  <c r="E2366" i="2"/>
  <c r="F2366" i="2" s="1"/>
  <c r="E2367" i="2"/>
  <c r="F2367" i="2" s="1"/>
  <c r="E2368" i="2"/>
  <c r="F2368" i="2" s="1"/>
  <c r="E2369" i="2"/>
  <c r="F2369" i="2" s="1"/>
  <c r="E2370" i="2"/>
  <c r="F2370" i="2" s="1"/>
  <c r="E2371" i="2"/>
  <c r="F2371" i="2" s="1"/>
  <c r="E2372" i="2"/>
  <c r="F2372" i="2" s="1"/>
  <c r="E2373" i="2"/>
  <c r="F2373" i="2" s="1"/>
  <c r="E2374" i="2"/>
  <c r="F2374" i="2" s="1"/>
  <c r="E2375" i="2"/>
  <c r="F2375" i="2" s="1"/>
  <c r="E2376" i="2"/>
  <c r="F2376" i="2" s="1"/>
  <c r="E2377" i="2"/>
  <c r="F2377" i="2" s="1"/>
  <c r="E2378" i="2"/>
  <c r="F2378" i="2" s="1"/>
  <c r="E2379" i="2"/>
  <c r="F2379" i="2" s="1"/>
  <c r="E2380" i="2"/>
  <c r="F2380" i="2" s="1"/>
  <c r="E2381" i="2"/>
  <c r="F2381" i="2" s="1"/>
  <c r="E2382" i="2"/>
  <c r="F2382" i="2" s="1"/>
  <c r="E2383" i="2"/>
  <c r="F2383" i="2" s="1"/>
  <c r="E2384" i="2"/>
  <c r="F2384" i="2" s="1"/>
  <c r="E2385" i="2"/>
  <c r="F2385" i="2" s="1"/>
  <c r="E2386" i="2"/>
  <c r="F2386" i="2" s="1"/>
  <c r="E2387" i="2"/>
  <c r="F2387" i="2" s="1"/>
  <c r="E2388" i="2"/>
  <c r="F2388" i="2" s="1"/>
  <c r="E2389" i="2"/>
  <c r="F2389" i="2" s="1"/>
  <c r="E2390" i="2"/>
  <c r="F2390" i="2" s="1"/>
  <c r="E2391" i="2"/>
  <c r="F2391" i="2" s="1"/>
  <c r="E2392" i="2"/>
  <c r="F2392" i="2" s="1"/>
  <c r="E2393" i="2"/>
  <c r="F2393" i="2" s="1"/>
  <c r="E2394" i="2"/>
  <c r="F2394" i="2" s="1"/>
  <c r="E2395" i="2"/>
  <c r="F2395" i="2" s="1"/>
  <c r="E2396" i="2"/>
  <c r="F2396" i="2" s="1"/>
  <c r="E2397" i="2"/>
  <c r="F2397" i="2" s="1"/>
  <c r="E2398" i="2"/>
  <c r="F2398" i="2" s="1"/>
  <c r="E2399" i="2"/>
  <c r="F2399" i="2" s="1"/>
  <c r="E2400" i="2"/>
  <c r="F2400" i="2" s="1"/>
  <c r="E2401" i="2"/>
  <c r="F2401" i="2" s="1"/>
  <c r="E2402" i="2"/>
  <c r="F2402" i="2" s="1"/>
  <c r="E2403" i="2"/>
  <c r="F2403" i="2" s="1"/>
  <c r="E2404" i="2"/>
  <c r="F2404" i="2" s="1"/>
  <c r="E2405" i="2"/>
  <c r="F2405" i="2" s="1"/>
  <c r="E2406" i="2"/>
  <c r="F2406" i="2" s="1"/>
  <c r="E2407" i="2"/>
  <c r="F2407" i="2" s="1"/>
  <c r="E2408" i="2"/>
  <c r="F2408" i="2" s="1"/>
  <c r="E2409" i="2"/>
  <c r="F2409" i="2" s="1"/>
  <c r="E2410" i="2"/>
  <c r="F2410" i="2" s="1"/>
  <c r="E2411" i="2"/>
  <c r="F2411" i="2" s="1"/>
  <c r="E2412" i="2"/>
  <c r="F2412" i="2" s="1"/>
  <c r="E2413" i="2"/>
  <c r="F2413" i="2" s="1"/>
  <c r="E2414" i="2"/>
  <c r="F2414" i="2" s="1"/>
  <c r="E2415" i="2"/>
  <c r="F2415" i="2" s="1"/>
  <c r="E2416" i="2"/>
  <c r="F2416" i="2" s="1"/>
  <c r="E2417" i="2"/>
  <c r="F2417" i="2" s="1"/>
  <c r="E2418" i="2"/>
  <c r="F2418" i="2" s="1"/>
  <c r="E2419" i="2"/>
  <c r="F2419" i="2" s="1"/>
  <c r="E2420" i="2"/>
  <c r="F2420" i="2" s="1"/>
  <c r="E2421" i="2"/>
  <c r="F2421" i="2" s="1"/>
  <c r="E2422" i="2"/>
  <c r="F2422" i="2" s="1"/>
  <c r="E2423" i="2"/>
  <c r="F2423" i="2" s="1"/>
  <c r="E2424" i="2"/>
  <c r="F2424" i="2" s="1"/>
  <c r="E2425" i="2"/>
  <c r="F2425" i="2" s="1"/>
  <c r="E2426" i="2"/>
  <c r="F2426" i="2" s="1"/>
  <c r="E2427" i="2"/>
  <c r="F2427" i="2" s="1"/>
  <c r="E2428" i="2"/>
  <c r="F2428" i="2" s="1"/>
  <c r="E2429" i="2"/>
  <c r="F2429" i="2" s="1"/>
  <c r="E2430" i="2"/>
  <c r="F2430" i="2" s="1"/>
  <c r="E2431" i="2"/>
  <c r="F2431" i="2" s="1"/>
  <c r="E2432" i="2"/>
  <c r="F2432" i="2" s="1"/>
  <c r="E2433" i="2"/>
  <c r="F2433" i="2" s="1"/>
  <c r="E2434" i="2"/>
  <c r="F2434" i="2" s="1"/>
  <c r="E2435" i="2"/>
  <c r="F2435" i="2" s="1"/>
  <c r="E2436" i="2"/>
  <c r="F2436" i="2" s="1"/>
  <c r="E2437" i="2"/>
  <c r="F2437" i="2" s="1"/>
  <c r="E2438" i="2"/>
  <c r="F2438" i="2" s="1"/>
  <c r="E2439" i="2"/>
  <c r="F2439" i="2" s="1"/>
  <c r="E2440" i="2"/>
  <c r="F2440" i="2" s="1"/>
  <c r="E2441" i="2"/>
  <c r="F2441" i="2" s="1"/>
  <c r="E2442" i="2"/>
  <c r="F2442" i="2" s="1"/>
  <c r="E2443" i="2"/>
  <c r="F2443" i="2" s="1"/>
  <c r="E2444" i="2"/>
  <c r="F2444" i="2" s="1"/>
  <c r="E2445" i="2"/>
  <c r="F2445" i="2" s="1"/>
  <c r="E2446" i="2"/>
  <c r="F2446" i="2" s="1"/>
  <c r="E2447" i="2"/>
  <c r="F2447" i="2" s="1"/>
  <c r="E2448" i="2"/>
  <c r="F2448" i="2" s="1"/>
  <c r="E2449" i="2"/>
  <c r="F2449" i="2" s="1"/>
  <c r="E2450" i="2"/>
  <c r="F2450" i="2" s="1"/>
  <c r="E2451" i="2"/>
  <c r="F2451" i="2" s="1"/>
  <c r="E2452" i="2"/>
  <c r="F2452" i="2" s="1"/>
  <c r="E2453" i="2"/>
  <c r="F2453" i="2" s="1"/>
  <c r="E2454" i="2"/>
  <c r="F2454" i="2" s="1"/>
  <c r="E2455" i="2"/>
  <c r="F2455" i="2" s="1"/>
  <c r="E2456" i="2"/>
  <c r="F2456" i="2" s="1"/>
  <c r="E2457" i="2"/>
  <c r="F2457" i="2" s="1"/>
  <c r="E2458" i="2"/>
  <c r="F2458" i="2" s="1"/>
  <c r="E2459" i="2"/>
  <c r="F2459" i="2" s="1"/>
  <c r="E2460" i="2"/>
  <c r="F2460" i="2" s="1"/>
  <c r="E2461" i="2"/>
  <c r="F2461" i="2" s="1"/>
  <c r="E2462" i="2"/>
  <c r="F2462" i="2" s="1"/>
  <c r="E2463" i="2"/>
  <c r="F2463" i="2" s="1"/>
  <c r="E2464" i="2"/>
  <c r="F2464" i="2" s="1"/>
  <c r="E2465" i="2"/>
  <c r="F2465" i="2" s="1"/>
  <c r="E2466" i="2"/>
  <c r="F2466" i="2" s="1"/>
  <c r="E2467" i="2"/>
  <c r="F2467" i="2" s="1"/>
  <c r="E2468" i="2"/>
  <c r="F2468" i="2" s="1"/>
  <c r="E2469" i="2"/>
  <c r="F2469" i="2" s="1"/>
  <c r="E2470" i="2"/>
  <c r="F2470" i="2" s="1"/>
  <c r="E2471" i="2"/>
  <c r="F2471" i="2" s="1"/>
  <c r="E2472" i="2"/>
  <c r="F2472" i="2" s="1"/>
  <c r="E2473" i="2"/>
  <c r="F2473" i="2" s="1"/>
  <c r="E2474" i="2"/>
  <c r="F2474" i="2" s="1"/>
  <c r="E2475" i="2"/>
  <c r="F2475" i="2" s="1"/>
  <c r="E2476" i="2"/>
  <c r="F2476" i="2" s="1"/>
  <c r="E2477" i="2"/>
  <c r="F2477" i="2" s="1"/>
  <c r="E2478" i="2"/>
  <c r="F2478" i="2" s="1"/>
  <c r="E2479" i="2"/>
  <c r="F2479" i="2" s="1"/>
  <c r="E2480" i="2"/>
  <c r="F2480" i="2" s="1"/>
  <c r="E2481" i="2"/>
  <c r="F2481" i="2" s="1"/>
  <c r="E2482" i="2"/>
  <c r="F2482" i="2" s="1"/>
  <c r="E2483" i="2"/>
  <c r="F2483" i="2" s="1"/>
  <c r="E2484" i="2"/>
  <c r="F2484" i="2" s="1"/>
  <c r="E2485" i="2"/>
  <c r="F2485" i="2" s="1"/>
  <c r="E2486" i="2"/>
  <c r="F2486" i="2" s="1"/>
  <c r="E2487" i="2"/>
  <c r="F2487" i="2" s="1"/>
  <c r="E2488" i="2"/>
  <c r="F2488" i="2" s="1"/>
  <c r="E2489" i="2"/>
  <c r="F2489" i="2" s="1"/>
  <c r="E2490" i="2"/>
  <c r="F2490" i="2" s="1"/>
  <c r="E2491" i="2"/>
  <c r="F2491" i="2" s="1"/>
  <c r="E2492" i="2"/>
  <c r="F2492" i="2" s="1"/>
  <c r="E2493" i="2"/>
  <c r="F2493" i="2" s="1"/>
  <c r="E2494" i="2"/>
  <c r="F2494" i="2" s="1"/>
  <c r="E2495" i="2"/>
  <c r="F2495" i="2" s="1"/>
  <c r="E2496" i="2"/>
  <c r="F2496" i="2" s="1"/>
  <c r="E2497" i="2"/>
  <c r="F2497" i="2" s="1"/>
  <c r="E2498" i="2"/>
  <c r="F2498" i="2" s="1"/>
  <c r="E2499" i="2"/>
  <c r="F2499" i="2" s="1"/>
  <c r="E2500" i="2"/>
  <c r="F2500" i="2" s="1"/>
  <c r="E2501" i="2"/>
  <c r="F2501" i="2" s="1"/>
  <c r="E2502" i="2"/>
  <c r="F2502" i="2" s="1"/>
  <c r="E2503" i="2"/>
  <c r="F2503" i="2" s="1"/>
  <c r="E2504" i="2"/>
  <c r="F2504" i="2" s="1"/>
  <c r="E2505" i="2"/>
  <c r="F2505" i="2" s="1"/>
  <c r="E2506" i="2"/>
  <c r="F2506" i="2" s="1"/>
  <c r="E2507" i="2"/>
  <c r="F2507" i="2" s="1"/>
  <c r="E2508" i="2"/>
  <c r="F2508" i="2" s="1"/>
  <c r="E2509" i="2"/>
  <c r="F2509" i="2" s="1"/>
  <c r="E2510" i="2"/>
  <c r="F2510" i="2" s="1"/>
  <c r="E2511" i="2"/>
  <c r="F2511" i="2" s="1"/>
  <c r="E2512" i="2"/>
  <c r="F2512" i="2" s="1"/>
  <c r="E2513" i="2"/>
  <c r="F2513" i="2" s="1"/>
  <c r="E2514" i="2"/>
  <c r="E2515" i="2"/>
  <c r="F2515" i="2" s="1"/>
  <c r="E2516" i="2"/>
  <c r="F2516" i="2" s="1"/>
  <c r="E2517" i="2"/>
  <c r="F2517" i="2" s="1"/>
  <c r="E2518" i="2"/>
  <c r="F2518" i="2" s="1"/>
  <c r="E2519" i="2"/>
  <c r="F2519" i="2" s="1"/>
  <c r="E2520" i="2"/>
  <c r="F2520" i="2" s="1"/>
  <c r="E2521" i="2"/>
  <c r="F2521" i="2" s="1"/>
  <c r="E2522" i="2"/>
  <c r="F2522" i="2" s="1"/>
  <c r="E2523" i="2"/>
  <c r="F2523" i="2" s="1"/>
  <c r="E2524" i="2"/>
  <c r="F2524" i="2" s="1"/>
  <c r="E2525" i="2"/>
  <c r="F2525" i="2" s="1"/>
  <c r="E2526" i="2"/>
  <c r="F2526" i="2" s="1"/>
  <c r="E2527" i="2"/>
  <c r="F2527" i="2" s="1"/>
  <c r="E2528" i="2"/>
  <c r="F2528" i="2" s="1"/>
  <c r="E2529" i="2"/>
  <c r="F2529" i="2" s="1"/>
  <c r="E2530" i="2"/>
  <c r="F2530" i="2" s="1"/>
  <c r="E2531" i="2"/>
  <c r="F2531" i="2" s="1"/>
  <c r="E2532" i="2"/>
  <c r="F2532" i="2" s="1"/>
  <c r="E2533" i="2"/>
  <c r="F2533" i="2" s="1"/>
  <c r="E2534" i="2"/>
  <c r="F2534" i="2" s="1"/>
  <c r="E2535" i="2"/>
  <c r="F2535" i="2" s="1"/>
  <c r="E2536" i="2"/>
  <c r="F2536" i="2" s="1"/>
  <c r="E2537" i="2"/>
  <c r="F2537" i="2" s="1"/>
  <c r="E2538" i="2"/>
  <c r="F2538" i="2" s="1"/>
  <c r="E2539" i="2"/>
  <c r="F2539" i="2" s="1"/>
  <c r="E2540" i="2"/>
  <c r="F2540" i="2" s="1"/>
  <c r="E2541" i="2"/>
  <c r="F2541" i="2" s="1"/>
  <c r="E2542" i="2"/>
  <c r="F2542" i="2" s="1"/>
  <c r="E2543" i="2"/>
  <c r="F2543" i="2" s="1"/>
  <c r="E2544" i="2"/>
  <c r="F2544" i="2" s="1"/>
  <c r="E2545" i="2"/>
  <c r="F2545" i="2" s="1"/>
  <c r="E2546" i="2"/>
  <c r="F2546" i="2" s="1"/>
  <c r="E2547" i="2"/>
  <c r="F2547" i="2" s="1"/>
  <c r="E2548" i="2"/>
  <c r="F2548" i="2" s="1"/>
  <c r="E2549" i="2"/>
  <c r="F2549" i="2" s="1"/>
  <c r="E2550" i="2"/>
  <c r="F2550" i="2" s="1"/>
  <c r="E2551" i="2"/>
  <c r="F2551" i="2" s="1"/>
  <c r="E2552" i="2"/>
  <c r="F2552" i="2" s="1"/>
  <c r="E2553" i="2"/>
  <c r="F2553" i="2" s="1"/>
  <c r="E2554" i="2"/>
  <c r="F2554" i="2" s="1"/>
  <c r="E2555" i="2"/>
  <c r="F2555" i="2" s="1"/>
  <c r="E2556" i="2"/>
  <c r="F2556" i="2" s="1"/>
  <c r="E2557" i="2"/>
  <c r="F2557" i="2" s="1"/>
  <c r="E2558" i="2"/>
  <c r="F2558" i="2" s="1"/>
  <c r="E2559" i="2"/>
  <c r="F2559" i="2" s="1"/>
  <c r="E2560" i="2"/>
  <c r="F2560" i="2" s="1"/>
  <c r="E2561" i="2"/>
  <c r="F2561" i="2" s="1"/>
  <c r="E2562" i="2"/>
  <c r="F2562" i="2" s="1"/>
  <c r="E2563" i="2"/>
  <c r="F2563" i="2" s="1"/>
  <c r="E2564" i="2"/>
  <c r="F2564" i="2" s="1"/>
  <c r="E2565" i="2"/>
  <c r="F2565" i="2" s="1"/>
  <c r="E2566" i="2"/>
  <c r="F2566" i="2" s="1"/>
  <c r="E2567" i="2"/>
  <c r="F2567" i="2" s="1"/>
  <c r="E2568" i="2"/>
  <c r="F2568" i="2" s="1"/>
  <c r="E2569" i="2"/>
  <c r="F2569" i="2" s="1"/>
  <c r="E2570" i="2"/>
  <c r="F2570" i="2" s="1"/>
  <c r="E2571" i="2"/>
  <c r="F2571" i="2" s="1"/>
  <c r="E2572" i="2"/>
  <c r="F2572" i="2" s="1"/>
  <c r="E2573" i="2"/>
  <c r="F2573" i="2" s="1"/>
  <c r="E2574" i="2"/>
  <c r="F2574" i="2" s="1"/>
  <c r="E2575" i="2"/>
  <c r="F2575" i="2" s="1"/>
  <c r="E2576" i="2"/>
  <c r="F2576" i="2" s="1"/>
  <c r="E2577" i="2"/>
  <c r="F2577" i="2" s="1"/>
  <c r="E2578" i="2"/>
  <c r="F2578" i="2" s="1"/>
  <c r="E2579" i="2"/>
  <c r="F2579" i="2" s="1"/>
  <c r="E2580" i="2"/>
  <c r="F2580" i="2" s="1"/>
  <c r="E2581" i="2"/>
  <c r="F2581" i="2" s="1"/>
  <c r="E2582" i="2"/>
  <c r="F2582" i="2" s="1"/>
  <c r="E2583" i="2"/>
  <c r="F2583" i="2" s="1"/>
  <c r="E2584" i="2"/>
  <c r="F2584" i="2" s="1"/>
  <c r="E2585" i="2"/>
  <c r="F2585" i="2" s="1"/>
  <c r="E2586" i="2"/>
  <c r="F2586" i="2" s="1"/>
  <c r="E2587" i="2"/>
  <c r="F2587" i="2" s="1"/>
  <c r="E2588" i="2"/>
  <c r="F2588" i="2" s="1"/>
  <c r="E2589" i="2"/>
  <c r="F2589" i="2" s="1"/>
  <c r="E2590" i="2"/>
  <c r="F2590" i="2" s="1"/>
  <c r="E2591" i="2"/>
  <c r="F2591" i="2" s="1"/>
  <c r="E2592" i="2"/>
  <c r="F2592" i="2" s="1"/>
  <c r="E2593" i="2"/>
  <c r="F2593" i="2" s="1"/>
  <c r="E2594" i="2"/>
  <c r="F2594" i="2" s="1"/>
  <c r="E2595" i="2"/>
  <c r="F2595" i="2" s="1"/>
  <c r="E2596" i="2"/>
  <c r="F2596" i="2" s="1"/>
  <c r="E2597" i="2"/>
  <c r="F2597" i="2" s="1"/>
  <c r="E2598" i="2"/>
  <c r="F2598" i="2" s="1"/>
  <c r="E2599" i="2"/>
  <c r="F2599" i="2" s="1"/>
  <c r="E2600" i="2"/>
  <c r="F2600" i="2" s="1"/>
  <c r="E2601" i="2"/>
  <c r="F2601" i="2" s="1"/>
  <c r="E2602" i="2"/>
  <c r="F2602" i="2" s="1"/>
  <c r="E2603" i="2"/>
  <c r="F2603" i="2" s="1"/>
  <c r="E2604" i="2"/>
  <c r="F2604" i="2" s="1"/>
  <c r="E2605" i="2"/>
  <c r="F2605" i="2" s="1"/>
  <c r="E2606" i="2"/>
  <c r="F2606" i="2" s="1"/>
  <c r="E2607" i="2"/>
  <c r="F2607" i="2" s="1"/>
  <c r="E2608" i="2"/>
  <c r="F2608" i="2" s="1"/>
  <c r="E2609" i="2"/>
  <c r="F2609" i="2" s="1"/>
  <c r="E2610" i="2"/>
  <c r="F2610" i="2" s="1"/>
  <c r="E2611" i="2"/>
  <c r="F2611" i="2" s="1"/>
  <c r="E2612" i="2"/>
  <c r="F2612" i="2" s="1"/>
  <c r="E2613" i="2"/>
  <c r="F2613" i="2" s="1"/>
  <c r="E2614" i="2"/>
  <c r="F2614" i="2" s="1"/>
  <c r="E2615" i="2"/>
  <c r="F2615" i="2" s="1"/>
  <c r="E2616" i="2"/>
  <c r="F2616" i="2" s="1"/>
  <c r="E2617" i="2"/>
  <c r="F2617" i="2" s="1"/>
  <c r="E2618" i="2"/>
  <c r="F2618" i="2" s="1"/>
  <c r="E2619" i="2"/>
  <c r="F2619" i="2" s="1"/>
  <c r="E2620" i="2"/>
  <c r="F2620" i="2" s="1"/>
  <c r="E2621" i="2"/>
  <c r="F2621" i="2" s="1"/>
  <c r="E2622" i="2"/>
  <c r="F2622" i="2" s="1"/>
  <c r="E2623" i="2"/>
  <c r="F2623" i="2" s="1"/>
  <c r="E2624" i="2"/>
  <c r="F2624" i="2" s="1"/>
  <c r="E2625" i="2"/>
  <c r="F2625" i="2" s="1"/>
  <c r="E2626" i="2"/>
  <c r="F2626" i="2" s="1"/>
  <c r="E2627" i="2"/>
  <c r="F2627" i="2" s="1"/>
  <c r="E2628" i="2"/>
  <c r="F2628" i="2" s="1"/>
  <c r="E2629" i="2"/>
  <c r="F2629" i="2" s="1"/>
  <c r="E2630" i="2"/>
  <c r="F2630" i="2" s="1"/>
  <c r="E2631" i="2"/>
  <c r="F2631" i="2" s="1"/>
  <c r="E2632" i="2"/>
  <c r="F2632" i="2" s="1"/>
  <c r="E2633" i="2"/>
  <c r="F2633" i="2" s="1"/>
  <c r="E2634" i="2"/>
  <c r="F2634" i="2" s="1"/>
  <c r="E2635" i="2"/>
  <c r="F2635" i="2" s="1"/>
  <c r="E2636" i="2"/>
  <c r="F2636" i="2" s="1"/>
  <c r="E2637" i="2"/>
  <c r="F2637" i="2" s="1"/>
  <c r="E2638" i="2"/>
  <c r="F2638" i="2" s="1"/>
  <c r="E2639" i="2"/>
  <c r="F2639" i="2" s="1"/>
  <c r="E2640" i="2"/>
  <c r="F2640" i="2" s="1"/>
  <c r="E2641" i="2"/>
  <c r="F2641" i="2" s="1"/>
  <c r="E2642" i="2"/>
  <c r="F2642" i="2" s="1"/>
  <c r="E2643" i="2"/>
  <c r="F2643" i="2" s="1"/>
  <c r="E2644" i="2"/>
  <c r="F2644" i="2" s="1"/>
  <c r="E2645" i="2"/>
  <c r="F2645" i="2" s="1"/>
  <c r="E2646" i="2"/>
  <c r="F2646" i="2" s="1"/>
  <c r="E2647" i="2"/>
  <c r="F2647" i="2" s="1"/>
  <c r="E2648" i="2"/>
  <c r="F2648" i="2" s="1"/>
  <c r="E2649" i="2"/>
  <c r="F2649" i="2" s="1"/>
  <c r="E2650" i="2"/>
  <c r="F2650" i="2" s="1"/>
  <c r="E2651" i="2"/>
  <c r="F2651" i="2" s="1"/>
  <c r="E2652" i="2"/>
  <c r="F2652" i="2" s="1"/>
  <c r="E2653" i="2"/>
  <c r="F2653" i="2" s="1"/>
  <c r="E2654" i="2"/>
  <c r="F2654" i="2" s="1"/>
  <c r="E2655" i="2"/>
  <c r="F2655" i="2" s="1"/>
  <c r="E2656" i="2"/>
  <c r="F2656" i="2" s="1"/>
  <c r="E2657" i="2"/>
  <c r="F2657" i="2" s="1"/>
  <c r="E2658" i="2"/>
  <c r="F2658" i="2" s="1"/>
  <c r="E2659" i="2"/>
  <c r="F2659" i="2" s="1"/>
  <c r="E2660" i="2"/>
  <c r="F2660" i="2" s="1"/>
  <c r="E2661" i="2"/>
  <c r="F2661" i="2" s="1"/>
  <c r="E2662" i="2"/>
  <c r="F2662" i="2" s="1"/>
  <c r="E2663" i="2"/>
  <c r="F2663" i="2" s="1"/>
  <c r="E2664" i="2"/>
  <c r="F2664" i="2" s="1"/>
  <c r="E2665" i="2"/>
  <c r="F2665" i="2" s="1"/>
  <c r="E2666" i="2"/>
  <c r="F2666" i="2" s="1"/>
  <c r="E2667" i="2"/>
  <c r="F2667" i="2" s="1"/>
  <c r="E2668" i="2"/>
  <c r="F2668" i="2" s="1"/>
  <c r="E2669" i="2"/>
  <c r="F2669" i="2" s="1"/>
  <c r="E2670" i="2"/>
  <c r="F2670" i="2" s="1"/>
  <c r="E2671" i="2"/>
  <c r="F2671" i="2" s="1"/>
  <c r="E2672" i="2"/>
  <c r="F2672" i="2" s="1"/>
  <c r="E2673" i="2"/>
  <c r="F2673" i="2" s="1"/>
  <c r="E2674" i="2"/>
  <c r="F2674" i="2" s="1"/>
  <c r="E2675" i="2"/>
  <c r="F2675" i="2" s="1"/>
  <c r="E2676" i="2"/>
  <c r="F2676" i="2" s="1"/>
  <c r="E2677" i="2"/>
  <c r="F2677" i="2" s="1"/>
  <c r="E2678" i="2"/>
  <c r="F2678" i="2" s="1"/>
  <c r="E2679" i="2"/>
  <c r="F2679" i="2" s="1"/>
  <c r="E2680" i="2"/>
  <c r="F2680" i="2" s="1"/>
  <c r="E2681" i="2"/>
  <c r="F2681" i="2" s="1"/>
  <c r="E2682" i="2"/>
  <c r="F2682" i="2" s="1"/>
  <c r="E2683" i="2"/>
  <c r="F2683" i="2" s="1"/>
  <c r="E2684" i="2"/>
  <c r="F2684" i="2" s="1"/>
  <c r="E2685" i="2"/>
  <c r="F2685" i="2" s="1"/>
  <c r="E2686" i="2"/>
  <c r="F2686" i="2" s="1"/>
  <c r="E2687" i="2"/>
  <c r="F2687" i="2" s="1"/>
  <c r="E2688" i="2"/>
  <c r="F2688" i="2" s="1"/>
  <c r="E2689" i="2"/>
  <c r="F2689" i="2" s="1"/>
  <c r="E2690" i="2"/>
  <c r="F2690" i="2" s="1"/>
  <c r="E2691" i="2"/>
  <c r="F2691" i="2" s="1"/>
  <c r="E2692" i="2"/>
  <c r="F2692" i="2" s="1"/>
  <c r="E2693" i="2"/>
  <c r="F2693" i="2" s="1"/>
  <c r="E2694" i="2"/>
  <c r="F2694" i="2" s="1"/>
  <c r="E2695" i="2"/>
  <c r="F2695" i="2" s="1"/>
  <c r="E2696" i="2"/>
  <c r="F2696" i="2" s="1"/>
  <c r="E2697" i="2"/>
  <c r="F2697" i="2" s="1"/>
  <c r="E2698" i="2"/>
  <c r="F2698" i="2" s="1"/>
  <c r="E2699" i="2"/>
  <c r="F2699" i="2" s="1"/>
  <c r="E2700" i="2"/>
  <c r="F2700" i="2" s="1"/>
  <c r="E2701" i="2"/>
  <c r="F2701" i="2" s="1"/>
  <c r="E2702" i="2"/>
  <c r="F2702" i="2" s="1"/>
  <c r="E2703" i="2"/>
  <c r="F2703" i="2" s="1"/>
  <c r="E2704" i="2"/>
  <c r="F2704" i="2" s="1"/>
  <c r="E2705" i="2"/>
  <c r="F2705" i="2" s="1"/>
  <c r="E2706" i="2"/>
  <c r="F2706" i="2" s="1"/>
  <c r="E2707" i="2"/>
  <c r="F2707" i="2" s="1"/>
  <c r="E2708" i="2"/>
  <c r="F2708" i="2" s="1"/>
  <c r="E2709" i="2"/>
  <c r="F2709" i="2" s="1"/>
  <c r="E2710" i="2"/>
  <c r="F2710" i="2" s="1"/>
  <c r="E2711" i="2"/>
  <c r="F2711" i="2" s="1"/>
  <c r="E2712" i="2"/>
  <c r="F2712" i="2" s="1"/>
  <c r="E2713" i="2"/>
  <c r="F2713" i="2" s="1"/>
  <c r="E2714" i="2"/>
  <c r="F2714" i="2" s="1"/>
  <c r="E2715" i="2"/>
  <c r="F2715" i="2" s="1"/>
  <c r="E2716" i="2"/>
  <c r="F2716" i="2" s="1"/>
  <c r="E2717" i="2"/>
  <c r="F2717" i="2" s="1"/>
  <c r="E2718" i="2"/>
  <c r="F2718" i="2" s="1"/>
  <c r="E2719" i="2"/>
  <c r="F2719" i="2" s="1"/>
  <c r="E2720" i="2"/>
  <c r="F2720" i="2" s="1"/>
  <c r="E2721" i="2"/>
  <c r="F2721" i="2" s="1"/>
  <c r="E2722" i="2"/>
  <c r="F2722" i="2" s="1"/>
  <c r="E2723" i="2"/>
  <c r="F2723" i="2" s="1"/>
  <c r="E2724" i="2"/>
  <c r="F2724" i="2" s="1"/>
  <c r="E2725" i="2"/>
  <c r="F2725" i="2" s="1"/>
  <c r="E2726" i="2"/>
  <c r="F2726" i="2" s="1"/>
  <c r="E2727" i="2"/>
  <c r="F2727" i="2" s="1"/>
  <c r="E2728" i="2"/>
  <c r="F2728" i="2" s="1"/>
  <c r="E2729" i="2"/>
  <c r="F2729" i="2" s="1"/>
  <c r="E2730" i="2"/>
  <c r="F2730" i="2" s="1"/>
  <c r="E2731" i="2"/>
  <c r="F2731" i="2" s="1"/>
  <c r="E2732" i="2"/>
  <c r="F2732" i="2" s="1"/>
  <c r="E2733" i="2"/>
  <c r="F2733" i="2" s="1"/>
  <c r="E2734" i="2"/>
  <c r="F2734" i="2" s="1"/>
  <c r="E2735" i="2"/>
  <c r="F2735" i="2" s="1"/>
  <c r="E2736" i="2"/>
  <c r="F2736" i="2" s="1"/>
  <c r="E2737" i="2"/>
  <c r="F2737" i="2" s="1"/>
  <c r="E2738" i="2"/>
  <c r="F2738" i="2" s="1"/>
  <c r="E2739" i="2"/>
  <c r="F2739" i="2" s="1"/>
  <c r="E2740" i="2"/>
  <c r="F2740" i="2" s="1"/>
  <c r="E2741" i="2"/>
  <c r="F2741" i="2" s="1"/>
  <c r="E2742" i="2"/>
  <c r="F2742" i="2" s="1"/>
  <c r="E2743" i="2"/>
  <c r="F2743" i="2" s="1"/>
  <c r="E2744" i="2"/>
  <c r="F2744" i="2" s="1"/>
  <c r="E2745" i="2"/>
  <c r="F2745" i="2" s="1"/>
  <c r="E2746" i="2"/>
  <c r="F2746" i="2" s="1"/>
  <c r="E2747" i="2"/>
  <c r="F2747" i="2" s="1"/>
  <c r="E2748" i="2"/>
  <c r="F2748" i="2" s="1"/>
  <c r="E2749" i="2"/>
  <c r="F2749" i="2" s="1"/>
  <c r="E2750" i="2"/>
  <c r="F2750" i="2" s="1"/>
  <c r="E2751" i="2"/>
  <c r="F2751" i="2" s="1"/>
  <c r="E2752" i="2"/>
  <c r="F2752" i="2" s="1"/>
  <c r="E2753" i="2"/>
  <c r="F2753" i="2" s="1"/>
  <c r="E2754" i="2"/>
  <c r="F2754" i="2" s="1"/>
  <c r="E2755" i="2"/>
  <c r="F2755" i="2" s="1"/>
  <c r="E2756" i="2"/>
  <c r="F2756" i="2" s="1"/>
  <c r="E2757" i="2"/>
  <c r="F2757" i="2" s="1"/>
  <c r="E2758" i="2"/>
  <c r="F2758" i="2" s="1"/>
  <c r="E2759" i="2"/>
  <c r="F2759" i="2" s="1"/>
  <c r="E2760" i="2"/>
  <c r="F2760" i="2" s="1"/>
  <c r="E2761" i="2"/>
  <c r="F2761" i="2" s="1"/>
  <c r="E2762" i="2"/>
  <c r="F2762" i="2" s="1"/>
  <c r="E2763" i="2"/>
  <c r="F2763" i="2" s="1"/>
  <c r="E2764" i="2"/>
  <c r="F2764" i="2" s="1"/>
  <c r="E2765" i="2"/>
  <c r="F2765" i="2" s="1"/>
  <c r="E2766" i="2"/>
  <c r="F2766" i="2" s="1"/>
  <c r="E2767" i="2"/>
  <c r="F2767" i="2" s="1"/>
  <c r="E2768" i="2"/>
  <c r="F2768" i="2" s="1"/>
  <c r="E2769" i="2"/>
  <c r="F2769" i="2" s="1"/>
  <c r="E2770" i="2"/>
  <c r="F2770" i="2" s="1"/>
  <c r="E2771" i="2"/>
  <c r="F2771" i="2" s="1"/>
  <c r="E2772" i="2"/>
  <c r="F2772" i="2" s="1"/>
  <c r="E2773" i="2"/>
  <c r="F2773" i="2" s="1"/>
  <c r="E2774" i="2"/>
  <c r="F2774" i="2" s="1"/>
  <c r="E2775" i="2"/>
  <c r="F2775" i="2" s="1"/>
  <c r="E2776" i="2"/>
  <c r="F2776" i="2" s="1"/>
  <c r="E2777" i="2"/>
  <c r="F2777" i="2" s="1"/>
  <c r="E2778" i="2"/>
  <c r="F2778" i="2" s="1"/>
  <c r="E2779" i="2"/>
  <c r="F2779" i="2" s="1"/>
  <c r="E2780" i="2"/>
  <c r="F2780" i="2" s="1"/>
  <c r="E2781" i="2"/>
  <c r="F2781" i="2" s="1"/>
  <c r="E2782" i="2"/>
  <c r="F2782" i="2" s="1"/>
  <c r="E2783" i="2"/>
  <c r="F2783" i="2" s="1"/>
  <c r="E2784" i="2"/>
  <c r="F2784" i="2" s="1"/>
  <c r="E2785" i="2"/>
  <c r="F2785" i="2" s="1"/>
  <c r="E2786" i="2"/>
  <c r="F2786" i="2" s="1"/>
  <c r="E2787" i="2"/>
  <c r="F2787" i="2" s="1"/>
  <c r="E2788" i="2"/>
  <c r="F2788" i="2" s="1"/>
  <c r="E2789" i="2"/>
  <c r="F2789" i="2" s="1"/>
  <c r="E2790" i="2"/>
  <c r="F2790" i="2" s="1"/>
  <c r="E2791" i="2"/>
  <c r="F2791" i="2" s="1"/>
  <c r="E2792" i="2"/>
  <c r="F2792" i="2" s="1"/>
  <c r="E2793" i="2"/>
  <c r="F2793" i="2" s="1"/>
  <c r="E2794" i="2"/>
  <c r="F2794" i="2" s="1"/>
  <c r="E2795" i="2"/>
  <c r="F2795" i="2" s="1"/>
  <c r="E2796" i="2"/>
  <c r="F2796" i="2" s="1"/>
  <c r="E2797" i="2"/>
  <c r="F2797" i="2" s="1"/>
  <c r="E2798" i="2"/>
  <c r="F2798" i="2" s="1"/>
  <c r="E2799" i="2"/>
  <c r="F2799" i="2" s="1"/>
  <c r="E2800" i="2"/>
  <c r="F2800" i="2" s="1"/>
  <c r="E2801" i="2"/>
  <c r="F2801" i="2" s="1"/>
  <c r="E2802" i="2"/>
  <c r="F2802" i="2" s="1"/>
  <c r="E2803" i="2"/>
  <c r="F2803" i="2" s="1"/>
  <c r="E2804" i="2"/>
  <c r="F2804" i="2" s="1"/>
  <c r="E2805" i="2"/>
  <c r="F2805" i="2" s="1"/>
  <c r="E2806" i="2"/>
  <c r="F2806" i="2" s="1"/>
  <c r="E2807" i="2"/>
  <c r="F2807" i="2" s="1"/>
  <c r="E2808" i="2"/>
  <c r="F2808" i="2" s="1"/>
  <c r="E2809" i="2"/>
  <c r="F2809" i="2" s="1"/>
  <c r="E2810" i="2"/>
  <c r="F2810" i="2" s="1"/>
  <c r="E2811" i="2"/>
  <c r="F2811" i="2" s="1"/>
  <c r="E2812" i="2"/>
  <c r="F2812" i="2" s="1"/>
  <c r="E2813" i="2"/>
  <c r="F2813" i="2" s="1"/>
  <c r="E2814" i="2"/>
  <c r="F2814" i="2" s="1"/>
  <c r="E2815" i="2"/>
  <c r="F2815" i="2" s="1"/>
  <c r="E2816" i="2"/>
  <c r="F2816" i="2" s="1"/>
  <c r="E2817" i="2"/>
  <c r="F2817" i="2" s="1"/>
  <c r="E2818" i="2"/>
  <c r="F2818" i="2" s="1"/>
  <c r="E2819" i="2"/>
  <c r="F2819" i="2" s="1"/>
  <c r="E2820" i="2"/>
  <c r="F2820" i="2" s="1"/>
  <c r="E2821" i="2"/>
  <c r="F2821" i="2" s="1"/>
  <c r="E2822" i="2"/>
  <c r="F2822" i="2" s="1"/>
  <c r="E2823" i="2"/>
  <c r="F2823" i="2" s="1"/>
  <c r="E2824" i="2"/>
  <c r="F2824" i="2" s="1"/>
  <c r="E2825" i="2"/>
  <c r="F2825" i="2" s="1"/>
  <c r="E2826" i="2"/>
  <c r="F2826" i="2" s="1"/>
  <c r="E2827" i="2"/>
  <c r="F2827" i="2" s="1"/>
  <c r="E2828" i="2"/>
  <c r="F2828" i="2" s="1"/>
  <c r="E2829" i="2"/>
  <c r="F2829" i="2" s="1"/>
  <c r="E2830" i="2"/>
  <c r="F2830" i="2" s="1"/>
  <c r="E2831" i="2"/>
  <c r="F2831" i="2" s="1"/>
  <c r="E2832" i="2"/>
  <c r="F2832" i="2" s="1"/>
  <c r="E2833" i="2"/>
  <c r="F2833" i="2" s="1"/>
  <c r="E2834" i="2"/>
  <c r="F2834" i="2" s="1"/>
  <c r="E2835" i="2"/>
  <c r="F2835" i="2" s="1"/>
  <c r="E2836" i="2"/>
  <c r="F2836" i="2" s="1"/>
  <c r="E2837" i="2"/>
  <c r="F2837" i="2" s="1"/>
  <c r="E2838" i="2"/>
  <c r="F2838" i="2" s="1"/>
  <c r="E2839" i="2"/>
  <c r="F2839" i="2" s="1"/>
  <c r="E2840" i="2"/>
  <c r="F2840" i="2" s="1"/>
  <c r="E2841" i="2"/>
  <c r="F2841" i="2" s="1"/>
  <c r="E2842" i="2"/>
  <c r="F2842" i="2" s="1"/>
  <c r="E2843" i="2"/>
  <c r="F2843" i="2" s="1"/>
  <c r="E2844" i="2"/>
  <c r="F2844" i="2" s="1"/>
  <c r="E2845" i="2"/>
  <c r="F2845" i="2" s="1"/>
  <c r="E2846" i="2"/>
  <c r="F2846" i="2" s="1"/>
  <c r="E2847" i="2"/>
  <c r="F2847" i="2" s="1"/>
  <c r="E2848" i="2"/>
  <c r="F2848" i="2" s="1"/>
  <c r="E2849" i="2"/>
  <c r="F2849" i="2" s="1"/>
  <c r="E2850" i="2"/>
  <c r="F2850" i="2" s="1"/>
  <c r="E2851" i="2"/>
  <c r="F2851" i="2" s="1"/>
  <c r="E2852" i="2"/>
  <c r="F2852" i="2" s="1"/>
  <c r="E2853" i="2"/>
  <c r="F2853" i="2" s="1"/>
  <c r="E2854" i="2"/>
  <c r="F2854" i="2" s="1"/>
  <c r="E2855" i="2"/>
  <c r="F2855" i="2" s="1"/>
  <c r="E2856" i="2"/>
  <c r="F2856" i="2" s="1"/>
  <c r="E2857" i="2"/>
  <c r="F2857" i="2" s="1"/>
  <c r="E2858" i="2"/>
  <c r="F2858" i="2" s="1"/>
  <c r="E2859" i="2"/>
  <c r="F2859" i="2" s="1"/>
  <c r="E2860" i="2"/>
  <c r="F2860" i="2" s="1"/>
  <c r="E2861" i="2"/>
  <c r="F2861" i="2" s="1"/>
  <c r="E2862" i="2"/>
  <c r="F2862" i="2" s="1"/>
  <c r="E2863" i="2"/>
  <c r="F2863" i="2" s="1"/>
  <c r="E2864" i="2"/>
  <c r="F2864" i="2" s="1"/>
  <c r="E2865" i="2"/>
  <c r="F2865" i="2" s="1"/>
  <c r="E2866" i="2"/>
  <c r="F2866" i="2" s="1"/>
  <c r="E2867" i="2"/>
  <c r="F2867" i="2" s="1"/>
  <c r="E2868" i="2"/>
  <c r="F2868" i="2" s="1"/>
  <c r="E2869" i="2"/>
  <c r="F2869" i="2" s="1"/>
  <c r="E2870" i="2"/>
  <c r="F2870" i="2" s="1"/>
  <c r="E2871" i="2"/>
  <c r="F2871" i="2" s="1"/>
  <c r="E2872" i="2"/>
  <c r="F2872" i="2" s="1"/>
  <c r="E2873" i="2"/>
  <c r="F2873" i="2" s="1"/>
  <c r="E2874" i="2"/>
  <c r="F2874" i="2" s="1"/>
  <c r="E2875" i="2"/>
  <c r="F2875" i="2" s="1"/>
  <c r="E2876" i="2"/>
  <c r="F2876" i="2" s="1"/>
  <c r="E2877" i="2"/>
  <c r="F2877" i="2" s="1"/>
  <c r="E2878" i="2"/>
  <c r="F2878" i="2" s="1"/>
  <c r="E2879" i="2"/>
  <c r="F2879" i="2" s="1"/>
  <c r="E2880" i="2"/>
  <c r="F2880" i="2" s="1"/>
  <c r="E2881" i="2"/>
  <c r="F2881" i="2" s="1"/>
  <c r="E2882" i="2"/>
  <c r="F2882" i="2" s="1"/>
  <c r="E2883" i="2"/>
  <c r="F2883" i="2" s="1"/>
  <c r="E2884" i="2"/>
  <c r="F2884" i="2" s="1"/>
  <c r="E2885" i="2"/>
  <c r="F2885" i="2" s="1"/>
  <c r="E2886" i="2"/>
  <c r="F2886" i="2" s="1"/>
  <c r="E2887" i="2"/>
  <c r="F2887" i="2" s="1"/>
  <c r="E2888" i="2"/>
  <c r="F2888" i="2" s="1"/>
  <c r="E2889" i="2"/>
  <c r="F2889" i="2" s="1"/>
  <c r="E2890" i="2"/>
  <c r="F2890" i="2" s="1"/>
  <c r="E2891" i="2"/>
  <c r="F2891" i="2" s="1"/>
  <c r="E2892" i="2"/>
  <c r="F2892" i="2" s="1"/>
  <c r="E2893" i="2"/>
  <c r="F2893" i="2" s="1"/>
  <c r="E2894" i="2"/>
  <c r="F2894" i="2" s="1"/>
  <c r="E2895" i="2"/>
  <c r="F2895" i="2" s="1"/>
  <c r="E2896" i="2"/>
  <c r="F2896" i="2" s="1"/>
  <c r="E2897" i="2"/>
  <c r="F2897" i="2" s="1"/>
  <c r="E2898" i="2"/>
  <c r="F2898" i="2" s="1"/>
  <c r="E2899" i="2"/>
  <c r="F2899" i="2" s="1"/>
  <c r="E2900" i="2"/>
  <c r="F2900" i="2" s="1"/>
  <c r="E2901" i="2"/>
  <c r="F2901" i="2" s="1"/>
  <c r="E2902" i="2"/>
  <c r="F2902" i="2" s="1"/>
  <c r="E2903" i="2"/>
  <c r="F2903" i="2" s="1"/>
  <c r="E2904" i="2"/>
  <c r="F2904" i="2" s="1"/>
  <c r="E2905" i="2"/>
  <c r="F2905" i="2" s="1"/>
  <c r="E2906" i="2"/>
  <c r="F2906" i="2" s="1"/>
  <c r="E2907" i="2"/>
  <c r="F2907" i="2" s="1"/>
  <c r="E2908" i="2"/>
  <c r="F2908" i="2" s="1"/>
  <c r="E2909" i="2"/>
  <c r="F2909" i="2" s="1"/>
  <c r="E2910" i="2"/>
  <c r="F2910" i="2" s="1"/>
  <c r="E2911" i="2"/>
  <c r="F2911" i="2" s="1"/>
  <c r="E2912" i="2"/>
  <c r="F2912" i="2" s="1"/>
  <c r="E2913" i="2"/>
  <c r="F2913" i="2" s="1"/>
  <c r="E2914" i="2"/>
  <c r="F2914" i="2" s="1"/>
  <c r="E2915" i="2"/>
  <c r="F2915" i="2" s="1"/>
  <c r="E2916" i="2"/>
  <c r="F2916" i="2" s="1"/>
  <c r="E2917" i="2"/>
  <c r="F2917" i="2" s="1"/>
  <c r="E2918" i="2"/>
  <c r="F2918" i="2" s="1"/>
  <c r="E2919" i="2"/>
  <c r="F2919" i="2" s="1"/>
  <c r="E2920" i="2"/>
  <c r="F2920" i="2" s="1"/>
  <c r="E2921" i="2"/>
  <c r="F2921" i="2" s="1"/>
  <c r="E2922" i="2"/>
  <c r="F2922" i="2" s="1"/>
  <c r="E2923" i="2"/>
  <c r="F2923" i="2" s="1"/>
  <c r="E2924" i="2"/>
  <c r="F2924" i="2" s="1"/>
  <c r="E2925" i="2"/>
  <c r="F2925" i="2" s="1"/>
  <c r="E2926" i="2"/>
  <c r="F2926" i="2" s="1"/>
  <c r="E2927" i="2"/>
  <c r="F2927" i="2" s="1"/>
  <c r="E2928" i="2"/>
  <c r="F2928" i="2" s="1"/>
  <c r="E2929" i="2"/>
  <c r="F2929" i="2" s="1"/>
  <c r="E2930" i="2"/>
  <c r="F2930" i="2" s="1"/>
  <c r="E2931" i="2"/>
  <c r="F2931" i="2" s="1"/>
  <c r="E2932" i="2"/>
  <c r="F2932" i="2" s="1"/>
  <c r="E2933" i="2"/>
  <c r="F2933" i="2" s="1"/>
  <c r="E2934" i="2"/>
  <c r="F2934" i="2" s="1"/>
  <c r="E2935" i="2"/>
  <c r="F2935" i="2" s="1"/>
  <c r="E2936" i="2"/>
  <c r="F2936" i="2" s="1"/>
  <c r="E2937" i="2"/>
  <c r="F2937" i="2" s="1"/>
  <c r="E2938" i="2"/>
  <c r="F2938" i="2" s="1"/>
  <c r="E2939" i="2"/>
  <c r="F2939" i="2" s="1"/>
  <c r="E2940" i="2"/>
  <c r="F2940" i="2" s="1"/>
  <c r="E2941" i="2"/>
  <c r="F2941" i="2" s="1"/>
  <c r="E2942" i="2"/>
  <c r="F2942" i="2" s="1"/>
  <c r="E2943" i="2"/>
  <c r="F2943" i="2" s="1"/>
  <c r="E2944" i="2"/>
  <c r="F2944" i="2" s="1"/>
  <c r="E2945" i="2"/>
  <c r="F2945" i="2" s="1"/>
  <c r="E2946" i="2"/>
  <c r="F2946" i="2" s="1"/>
  <c r="E2947" i="2"/>
  <c r="F2947" i="2" s="1"/>
  <c r="E2948" i="2"/>
  <c r="F2948" i="2" s="1"/>
  <c r="E2949" i="2"/>
  <c r="F2949" i="2" s="1"/>
  <c r="E2950" i="2"/>
  <c r="F2950" i="2" s="1"/>
  <c r="E2951" i="2"/>
  <c r="F2951" i="2" s="1"/>
  <c r="E2952" i="2"/>
  <c r="F2952" i="2" s="1"/>
  <c r="E2953" i="2"/>
  <c r="F2953" i="2" s="1"/>
  <c r="E2954" i="2"/>
  <c r="F2954" i="2" s="1"/>
  <c r="E2955" i="2"/>
  <c r="F2955" i="2" s="1"/>
  <c r="E2956" i="2"/>
  <c r="F2956" i="2" s="1"/>
  <c r="E2957" i="2"/>
  <c r="F2957" i="2" s="1"/>
  <c r="E2958" i="2"/>
  <c r="F2958" i="2" s="1"/>
  <c r="E2959" i="2"/>
  <c r="F2959" i="2" s="1"/>
  <c r="E2960" i="2"/>
  <c r="F2960" i="2" s="1"/>
  <c r="E2961" i="2"/>
  <c r="F2961" i="2" s="1"/>
  <c r="E2962" i="2"/>
  <c r="F2962" i="2" s="1"/>
  <c r="E2963" i="2"/>
  <c r="F2963" i="2" s="1"/>
  <c r="E2964" i="2"/>
  <c r="F2964" i="2" s="1"/>
  <c r="E2965" i="2"/>
  <c r="F2965" i="2" s="1"/>
  <c r="E2966" i="2"/>
  <c r="F2966" i="2" s="1"/>
  <c r="E2967" i="2"/>
  <c r="F2967" i="2" s="1"/>
  <c r="E2968" i="2"/>
  <c r="F2968" i="2" s="1"/>
  <c r="E2969" i="2"/>
  <c r="F2969" i="2" s="1"/>
  <c r="E2970" i="2"/>
  <c r="F2970" i="2" s="1"/>
  <c r="E2971" i="2"/>
  <c r="F2971" i="2" s="1"/>
  <c r="E2972" i="2"/>
  <c r="F2972" i="2" s="1"/>
  <c r="E2973" i="2"/>
  <c r="F2973" i="2" s="1"/>
  <c r="E2974" i="2"/>
  <c r="F2974" i="2" s="1"/>
  <c r="E2975" i="2"/>
  <c r="F2975" i="2" s="1"/>
  <c r="E2976" i="2"/>
  <c r="F2976" i="2" s="1"/>
  <c r="E2977" i="2"/>
  <c r="F2977" i="2" s="1"/>
  <c r="E2978" i="2"/>
  <c r="F2978" i="2" s="1"/>
  <c r="E2979" i="2"/>
  <c r="F2979" i="2" s="1"/>
  <c r="E2980" i="2"/>
  <c r="F2980" i="2" s="1"/>
  <c r="E2981" i="2"/>
  <c r="F2981" i="2" s="1"/>
  <c r="E2982" i="2"/>
  <c r="F2982" i="2" s="1"/>
  <c r="E2983" i="2"/>
  <c r="F2983" i="2" s="1"/>
  <c r="E2984" i="2"/>
  <c r="F2984" i="2" s="1"/>
  <c r="E2985" i="2"/>
  <c r="F2985" i="2" s="1"/>
  <c r="E2986" i="2"/>
  <c r="F2986" i="2" s="1"/>
  <c r="E2987" i="2"/>
  <c r="F2987" i="2" s="1"/>
  <c r="E2988" i="2"/>
  <c r="F2988" i="2" s="1"/>
  <c r="E2989" i="2"/>
  <c r="F2989" i="2" s="1"/>
  <c r="E2990" i="2"/>
  <c r="F2990" i="2" s="1"/>
  <c r="E2991" i="2"/>
  <c r="F2991" i="2" s="1"/>
  <c r="E2992" i="2"/>
  <c r="F2992" i="2" s="1"/>
  <c r="E2993" i="2"/>
  <c r="F2993" i="2" s="1"/>
  <c r="E2994" i="2"/>
  <c r="F2994" i="2" s="1"/>
  <c r="E2995" i="2"/>
  <c r="F2995" i="2" s="1"/>
  <c r="E2996" i="2"/>
  <c r="F2996" i="2" s="1"/>
  <c r="E2997" i="2"/>
  <c r="F2997" i="2" s="1"/>
  <c r="E2998" i="2"/>
  <c r="F2998" i="2" s="1"/>
  <c r="E2999" i="2"/>
  <c r="F2999" i="2" s="1"/>
  <c r="E3000" i="2"/>
  <c r="F3000" i="2" s="1"/>
  <c r="E3001" i="2"/>
  <c r="F3001" i="2" s="1"/>
  <c r="E3002" i="2"/>
  <c r="F3002" i="2" s="1"/>
  <c r="E3003" i="2"/>
  <c r="F3003" i="2" s="1"/>
  <c r="E3004" i="2"/>
  <c r="F3004" i="2" s="1"/>
  <c r="E3005" i="2"/>
  <c r="F3005" i="2" s="1"/>
  <c r="E3006" i="2"/>
  <c r="F3006" i="2" s="1"/>
  <c r="E3007" i="2"/>
  <c r="F3007" i="2" s="1"/>
  <c r="E3008" i="2"/>
  <c r="F3008" i="2" s="1"/>
  <c r="E3009" i="2"/>
  <c r="F3009" i="2" s="1"/>
  <c r="E3010" i="2"/>
  <c r="F3010" i="2" s="1"/>
  <c r="E3011" i="2"/>
  <c r="F3011" i="2" s="1"/>
  <c r="E3012" i="2"/>
  <c r="F3012" i="2" s="1"/>
  <c r="E3013" i="2"/>
  <c r="F3013" i="2" s="1"/>
  <c r="E3014" i="2"/>
  <c r="F3014" i="2" s="1"/>
  <c r="E3015" i="2"/>
  <c r="F3015" i="2" s="1"/>
  <c r="E3016" i="2"/>
  <c r="F3016" i="2" s="1"/>
  <c r="E3017" i="2"/>
  <c r="F3017" i="2" s="1"/>
  <c r="E3018" i="2"/>
  <c r="F3018" i="2" s="1"/>
  <c r="E3019" i="2"/>
  <c r="F3019" i="2" s="1"/>
  <c r="E3020" i="2"/>
  <c r="F3020" i="2" s="1"/>
  <c r="E3021" i="2"/>
  <c r="F3021" i="2" s="1"/>
  <c r="E3022" i="2"/>
  <c r="F3022" i="2" s="1"/>
  <c r="E3023" i="2"/>
  <c r="F3023" i="2" s="1"/>
  <c r="E3024" i="2"/>
  <c r="F3024" i="2" s="1"/>
  <c r="E3025" i="2"/>
  <c r="F3025" i="2" s="1"/>
  <c r="E3026" i="2"/>
  <c r="F3026" i="2" s="1"/>
  <c r="E3027" i="2"/>
  <c r="F3027" i="2" s="1"/>
  <c r="E3028" i="2"/>
  <c r="F3028" i="2" s="1"/>
  <c r="E3029" i="2"/>
  <c r="F3029" i="2" s="1"/>
  <c r="E3030" i="2"/>
  <c r="F3030" i="2" s="1"/>
  <c r="E3031" i="2"/>
  <c r="F3031" i="2" s="1"/>
  <c r="E3032" i="2"/>
  <c r="F3032" i="2" s="1"/>
  <c r="E3033" i="2"/>
  <c r="F3033" i="2" s="1"/>
  <c r="E3034" i="2"/>
  <c r="F3034" i="2" s="1"/>
  <c r="E3035" i="2"/>
  <c r="F3035" i="2" s="1"/>
  <c r="E3036" i="2"/>
  <c r="F3036" i="2" s="1"/>
  <c r="E3037" i="2"/>
  <c r="F3037" i="2" s="1"/>
  <c r="E3038" i="2"/>
  <c r="F3038" i="2" s="1"/>
  <c r="E3039" i="2"/>
  <c r="F3039" i="2" s="1"/>
  <c r="E3040" i="2"/>
  <c r="F3040" i="2" s="1"/>
  <c r="E3041" i="2"/>
  <c r="F3041" i="2" s="1"/>
  <c r="E3042" i="2"/>
  <c r="F3042" i="2" s="1"/>
  <c r="E3043" i="2"/>
  <c r="F3043" i="2" s="1"/>
  <c r="E3044" i="2"/>
  <c r="F3044" i="2" s="1"/>
  <c r="E3045" i="2"/>
  <c r="F3045" i="2" s="1"/>
  <c r="E3046" i="2"/>
  <c r="F3046" i="2" s="1"/>
  <c r="E3047" i="2"/>
  <c r="F3047" i="2" s="1"/>
  <c r="E3048" i="2"/>
  <c r="F3048" i="2" s="1"/>
  <c r="E3049" i="2"/>
  <c r="F3049" i="2" s="1"/>
  <c r="E3050" i="2"/>
  <c r="F3050" i="2" s="1"/>
  <c r="E3051" i="2"/>
  <c r="F3051" i="2" s="1"/>
  <c r="E3052" i="2"/>
  <c r="F3052" i="2" s="1"/>
  <c r="E3053" i="2"/>
  <c r="F3053" i="2" s="1"/>
  <c r="E3054" i="2"/>
  <c r="F3054" i="2" s="1"/>
  <c r="E3055" i="2"/>
  <c r="F3055" i="2" s="1"/>
  <c r="E3056" i="2"/>
  <c r="F3056" i="2" s="1"/>
  <c r="E3057" i="2"/>
  <c r="F3057" i="2" s="1"/>
  <c r="E3058" i="2"/>
  <c r="F3058" i="2" s="1"/>
  <c r="E3059" i="2"/>
  <c r="F3059" i="2" s="1"/>
  <c r="E3060" i="2"/>
  <c r="F3060" i="2" s="1"/>
  <c r="E3061" i="2"/>
  <c r="F3061" i="2" s="1"/>
  <c r="E3062" i="2"/>
  <c r="F3062" i="2" s="1"/>
  <c r="E3063" i="2"/>
  <c r="F3063" i="2" s="1"/>
  <c r="E3064" i="2"/>
  <c r="F3064" i="2" s="1"/>
  <c r="E3065" i="2"/>
  <c r="F3065" i="2" s="1"/>
  <c r="E3066" i="2"/>
  <c r="F3066" i="2" s="1"/>
  <c r="E3067" i="2"/>
  <c r="F3067" i="2" s="1"/>
  <c r="E3068" i="2"/>
  <c r="F3068" i="2" s="1"/>
  <c r="E3069" i="2"/>
  <c r="F3069" i="2" s="1"/>
  <c r="E3070" i="2"/>
  <c r="F3070" i="2" s="1"/>
  <c r="E3071" i="2"/>
  <c r="F3071" i="2" s="1"/>
  <c r="E3072" i="2"/>
  <c r="F3072" i="2" s="1"/>
  <c r="E3073" i="2"/>
  <c r="F3073" i="2" s="1"/>
  <c r="E3074" i="2"/>
  <c r="F3074" i="2" s="1"/>
  <c r="E3075" i="2"/>
  <c r="F3075" i="2" s="1"/>
  <c r="E3076" i="2"/>
  <c r="F3076" i="2" s="1"/>
  <c r="E3077" i="2"/>
  <c r="F3077" i="2" s="1"/>
  <c r="E3078" i="2"/>
  <c r="F3078" i="2" s="1"/>
  <c r="E3079" i="2"/>
  <c r="F3079" i="2" s="1"/>
  <c r="E3080" i="2"/>
  <c r="F3080" i="2" s="1"/>
  <c r="E3081" i="2"/>
  <c r="F3081" i="2" s="1"/>
  <c r="E3082" i="2"/>
  <c r="F3082" i="2" s="1"/>
  <c r="E3083" i="2"/>
  <c r="F3083" i="2" s="1"/>
  <c r="E3084" i="2"/>
  <c r="F3084" i="2" s="1"/>
  <c r="E3085" i="2"/>
  <c r="F3085" i="2" s="1"/>
  <c r="E3086" i="2"/>
  <c r="F3086" i="2" s="1"/>
  <c r="E3087" i="2"/>
  <c r="F3087" i="2" s="1"/>
  <c r="E3088" i="2"/>
  <c r="F3088" i="2" s="1"/>
  <c r="E3089" i="2"/>
  <c r="F3089" i="2" s="1"/>
  <c r="E3090" i="2"/>
  <c r="F3090" i="2" s="1"/>
  <c r="E3091" i="2"/>
  <c r="F3091" i="2" s="1"/>
  <c r="E3092" i="2"/>
  <c r="F3092" i="2" s="1"/>
  <c r="E3093" i="2"/>
  <c r="F3093" i="2" s="1"/>
  <c r="E3094" i="2"/>
  <c r="F3094" i="2" s="1"/>
  <c r="E3095" i="2"/>
  <c r="F3095" i="2" s="1"/>
  <c r="E3096" i="2"/>
  <c r="F3096" i="2" s="1"/>
  <c r="E3097" i="2"/>
  <c r="F3097" i="2" s="1"/>
  <c r="E3098" i="2"/>
  <c r="F3098" i="2" s="1"/>
  <c r="E3099" i="2"/>
  <c r="F3099" i="2" s="1"/>
  <c r="E3100" i="2"/>
  <c r="F3100" i="2" s="1"/>
  <c r="E3101" i="2"/>
  <c r="F3101" i="2" s="1"/>
  <c r="E3102" i="2"/>
  <c r="F3102" i="2" s="1"/>
  <c r="E3103" i="2"/>
  <c r="F3103" i="2" s="1"/>
  <c r="E3104" i="2"/>
  <c r="F3104" i="2" s="1"/>
  <c r="E3105" i="2"/>
  <c r="F3105" i="2" s="1"/>
  <c r="E3106" i="2"/>
  <c r="F3106" i="2" s="1"/>
  <c r="E3107" i="2"/>
  <c r="F3107" i="2" s="1"/>
  <c r="E3108" i="2"/>
  <c r="F3108" i="2" s="1"/>
  <c r="E3109" i="2"/>
  <c r="F3109" i="2" s="1"/>
  <c r="E3110" i="2"/>
  <c r="F3110" i="2" s="1"/>
  <c r="E3111" i="2"/>
  <c r="F3111" i="2" s="1"/>
  <c r="E3112" i="2"/>
  <c r="F3112" i="2" s="1"/>
  <c r="E3113" i="2"/>
  <c r="F3113" i="2" s="1"/>
  <c r="E3114" i="2"/>
  <c r="F3114" i="2" s="1"/>
  <c r="E3115" i="2"/>
  <c r="F3115" i="2" s="1"/>
  <c r="E3116" i="2"/>
  <c r="F3116" i="2" s="1"/>
  <c r="E3117" i="2"/>
  <c r="F3117" i="2" s="1"/>
  <c r="E3118" i="2"/>
  <c r="F3118" i="2" s="1"/>
  <c r="E3119" i="2"/>
  <c r="F3119" i="2" s="1"/>
  <c r="E3120" i="2"/>
  <c r="F3120" i="2" s="1"/>
  <c r="E3121" i="2"/>
  <c r="F3121" i="2" s="1"/>
  <c r="E3122" i="2"/>
  <c r="F3122" i="2" s="1"/>
  <c r="E3123" i="2"/>
  <c r="F3123" i="2" s="1"/>
  <c r="E3124" i="2"/>
  <c r="F3124" i="2" s="1"/>
  <c r="E3125" i="2"/>
  <c r="F3125" i="2" s="1"/>
  <c r="E3126" i="2"/>
  <c r="F3126" i="2" s="1"/>
  <c r="E3127" i="2"/>
  <c r="F3127" i="2" s="1"/>
  <c r="E3128" i="2"/>
  <c r="F3128" i="2" s="1"/>
  <c r="E3129" i="2"/>
  <c r="F3129" i="2" s="1"/>
  <c r="E3130" i="2"/>
  <c r="F3130" i="2" s="1"/>
  <c r="E3131" i="2"/>
  <c r="F3131" i="2" s="1"/>
  <c r="E3132" i="2"/>
  <c r="F3132" i="2" s="1"/>
  <c r="E3133" i="2"/>
  <c r="F3133" i="2" s="1"/>
  <c r="E3134" i="2"/>
  <c r="F3134" i="2" s="1"/>
  <c r="E3135" i="2"/>
  <c r="F3135" i="2" s="1"/>
  <c r="E3136" i="2"/>
  <c r="F3136" i="2" s="1"/>
  <c r="E3137" i="2"/>
  <c r="F3137" i="2" s="1"/>
  <c r="E3138" i="2"/>
  <c r="F3138" i="2" s="1"/>
  <c r="E3139" i="2"/>
  <c r="F3139" i="2" s="1"/>
  <c r="E3140" i="2"/>
  <c r="F3140" i="2" s="1"/>
  <c r="E3141" i="2"/>
  <c r="F3141" i="2" s="1"/>
  <c r="E3142" i="2"/>
  <c r="F3142" i="2" s="1"/>
  <c r="E3143" i="2"/>
  <c r="F3143" i="2" s="1"/>
  <c r="E3144" i="2"/>
  <c r="F3144" i="2" s="1"/>
  <c r="E3145" i="2"/>
  <c r="F3145" i="2" s="1"/>
  <c r="E3146" i="2"/>
  <c r="F3146" i="2" s="1"/>
  <c r="E3147" i="2"/>
  <c r="F3147" i="2" s="1"/>
  <c r="E3148" i="2"/>
  <c r="F3148" i="2" s="1"/>
  <c r="E3149" i="2"/>
  <c r="F3149" i="2" s="1"/>
  <c r="E3150" i="2"/>
  <c r="F3150" i="2" s="1"/>
  <c r="E3151" i="2"/>
  <c r="F3151" i="2" s="1"/>
  <c r="E3152" i="2"/>
  <c r="F3152" i="2" s="1"/>
  <c r="E3153" i="2"/>
  <c r="F3153" i="2" s="1"/>
  <c r="E3154" i="2"/>
  <c r="F3154" i="2" s="1"/>
  <c r="E3155" i="2"/>
  <c r="F3155" i="2" s="1"/>
  <c r="E3156" i="2"/>
  <c r="F3156" i="2" s="1"/>
  <c r="E3157" i="2"/>
  <c r="F3157" i="2" s="1"/>
  <c r="E3158" i="2"/>
  <c r="F3158" i="2" s="1"/>
  <c r="E3159" i="2"/>
  <c r="F3159" i="2" s="1"/>
  <c r="E3160" i="2"/>
  <c r="F3160" i="2" s="1"/>
  <c r="E3161" i="2"/>
  <c r="F3161" i="2" s="1"/>
  <c r="E3162" i="2"/>
  <c r="F3162" i="2" s="1"/>
  <c r="E3163" i="2"/>
  <c r="F3163" i="2" s="1"/>
  <c r="E3164" i="2"/>
  <c r="F3164" i="2" s="1"/>
  <c r="E3165" i="2"/>
  <c r="F3165" i="2" s="1"/>
  <c r="E3166" i="2"/>
  <c r="F3166" i="2" s="1"/>
  <c r="E3167" i="2"/>
  <c r="F3167" i="2" s="1"/>
  <c r="E3168" i="2"/>
  <c r="F3168" i="2" s="1"/>
  <c r="E3169" i="2"/>
  <c r="F3169" i="2" s="1"/>
  <c r="E3170" i="2"/>
  <c r="F3170" i="2" s="1"/>
  <c r="E3171" i="2"/>
  <c r="F3171" i="2" s="1"/>
  <c r="E3172" i="2"/>
  <c r="F3172" i="2" s="1"/>
  <c r="E3173" i="2"/>
  <c r="F3173" i="2" s="1"/>
  <c r="E3174" i="2"/>
  <c r="F3174" i="2" s="1"/>
  <c r="E3175" i="2"/>
  <c r="F3175" i="2" s="1"/>
  <c r="E3176" i="2"/>
  <c r="F3176" i="2" s="1"/>
  <c r="E3177" i="2"/>
  <c r="F3177" i="2" s="1"/>
  <c r="E3178" i="2"/>
  <c r="F3178" i="2" s="1"/>
  <c r="E3179" i="2"/>
  <c r="F3179" i="2" s="1"/>
  <c r="E3180" i="2"/>
  <c r="F3180" i="2" s="1"/>
  <c r="E3181" i="2"/>
  <c r="F3181" i="2" s="1"/>
  <c r="E3182" i="2"/>
  <c r="F3182" i="2" s="1"/>
  <c r="E3183" i="2"/>
  <c r="F3183" i="2" s="1"/>
  <c r="E3184" i="2"/>
  <c r="F3184" i="2" s="1"/>
  <c r="E3185" i="2"/>
  <c r="F3185" i="2" s="1"/>
  <c r="E3186" i="2"/>
  <c r="F3186" i="2" s="1"/>
  <c r="E3187" i="2"/>
  <c r="F3187" i="2" s="1"/>
  <c r="E3188" i="2"/>
  <c r="F3188" i="2" s="1"/>
  <c r="E3189" i="2"/>
  <c r="F3189" i="2" s="1"/>
  <c r="E3190" i="2"/>
  <c r="F3190" i="2" s="1"/>
  <c r="E3191" i="2"/>
  <c r="F3191" i="2" s="1"/>
  <c r="E3192" i="2"/>
  <c r="F3192" i="2" s="1"/>
  <c r="E3193" i="2"/>
  <c r="F3193" i="2" s="1"/>
  <c r="E3194" i="2"/>
  <c r="F3194" i="2" s="1"/>
  <c r="E3195" i="2"/>
  <c r="F3195" i="2" s="1"/>
  <c r="E3196" i="2"/>
  <c r="F3196" i="2" s="1"/>
  <c r="E3197" i="2"/>
  <c r="F3197" i="2" s="1"/>
  <c r="E3198" i="2"/>
  <c r="F3198" i="2" s="1"/>
  <c r="E3199" i="2"/>
  <c r="F3199" i="2" s="1"/>
  <c r="E3200" i="2"/>
  <c r="F3200" i="2" s="1"/>
  <c r="E3201" i="2"/>
  <c r="F3201" i="2" s="1"/>
  <c r="E3202" i="2"/>
  <c r="F3202" i="2" s="1"/>
  <c r="E3203" i="2"/>
  <c r="F3203" i="2" s="1"/>
  <c r="E3204" i="2"/>
  <c r="F3204" i="2" s="1"/>
  <c r="E3205" i="2"/>
  <c r="F3205" i="2" s="1"/>
  <c r="E3206" i="2"/>
  <c r="F3206" i="2" s="1"/>
  <c r="E3207" i="2"/>
  <c r="F3207" i="2" s="1"/>
  <c r="E3208" i="2"/>
  <c r="F3208" i="2" s="1"/>
  <c r="E3209" i="2"/>
  <c r="F3209" i="2" s="1"/>
  <c r="E3210" i="2"/>
  <c r="F3210" i="2" s="1"/>
  <c r="E3211" i="2"/>
  <c r="F3211" i="2" s="1"/>
  <c r="E3212" i="2"/>
  <c r="F3212" i="2" s="1"/>
  <c r="E3213" i="2"/>
  <c r="F3213" i="2" s="1"/>
  <c r="E3214" i="2"/>
  <c r="F3214" i="2" s="1"/>
  <c r="E3215" i="2"/>
  <c r="F3215" i="2" s="1"/>
  <c r="E3216" i="2"/>
  <c r="F3216" i="2" s="1"/>
  <c r="E3217" i="2"/>
  <c r="F3217" i="2" s="1"/>
  <c r="E3218" i="2"/>
  <c r="F3218" i="2" s="1"/>
  <c r="E3219" i="2"/>
  <c r="F3219" i="2" s="1"/>
  <c r="E3220" i="2"/>
  <c r="F3220" i="2" s="1"/>
  <c r="E3221" i="2"/>
  <c r="F3221" i="2" s="1"/>
  <c r="E3222" i="2"/>
  <c r="F3222" i="2" s="1"/>
  <c r="E3223" i="2"/>
  <c r="F3223" i="2" s="1"/>
  <c r="E3224" i="2"/>
  <c r="F3224" i="2" s="1"/>
  <c r="E3225" i="2"/>
  <c r="F3225" i="2" s="1"/>
  <c r="E3226" i="2"/>
  <c r="F3226" i="2" s="1"/>
  <c r="E3227" i="2"/>
  <c r="F3227" i="2" s="1"/>
  <c r="E3228" i="2"/>
  <c r="F3228" i="2" s="1"/>
  <c r="E3229" i="2"/>
  <c r="F3229" i="2" s="1"/>
  <c r="E3230" i="2"/>
  <c r="F3230" i="2" s="1"/>
  <c r="E3231" i="2"/>
  <c r="F3231" i="2" s="1"/>
  <c r="E3232" i="2"/>
  <c r="F3232" i="2" s="1"/>
  <c r="E3233" i="2"/>
  <c r="F3233" i="2" s="1"/>
  <c r="E3234" i="2"/>
  <c r="F3234" i="2" s="1"/>
  <c r="E3235" i="2"/>
  <c r="F3235" i="2" s="1"/>
  <c r="E3236" i="2"/>
  <c r="F3236" i="2" s="1"/>
  <c r="E3237" i="2"/>
  <c r="F3237" i="2" s="1"/>
  <c r="E3238" i="2"/>
  <c r="F3238" i="2" s="1"/>
  <c r="E3239" i="2"/>
  <c r="F3239" i="2" s="1"/>
  <c r="E3240" i="2"/>
  <c r="F3240" i="2" s="1"/>
  <c r="E3241" i="2"/>
  <c r="F3241" i="2" s="1"/>
  <c r="E3242" i="2"/>
  <c r="F3242" i="2" s="1"/>
  <c r="E3243" i="2"/>
  <c r="F3243" i="2" s="1"/>
  <c r="E3244" i="2"/>
  <c r="F3244" i="2" s="1"/>
  <c r="E3245" i="2"/>
  <c r="F3245" i="2" s="1"/>
  <c r="E3246" i="2"/>
  <c r="F3246" i="2" s="1"/>
  <c r="E3247" i="2"/>
  <c r="F3247" i="2" s="1"/>
  <c r="E3248" i="2"/>
  <c r="F3248" i="2" s="1"/>
  <c r="E3249" i="2"/>
  <c r="F3249" i="2" s="1"/>
  <c r="E3250" i="2"/>
  <c r="F3250" i="2" s="1"/>
  <c r="E3251" i="2"/>
  <c r="F3251" i="2" s="1"/>
  <c r="E3252" i="2"/>
  <c r="F3252" i="2" s="1"/>
  <c r="E3253" i="2"/>
  <c r="F3253" i="2" s="1"/>
  <c r="E3254" i="2"/>
  <c r="F3254" i="2" s="1"/>
  <c r="E3255" i="2"/>
  <c r="F3255" i="2" s="1"/>
  <c r="E3256" i="2"/>
  <c r="F3256" i="2" s="1"/>
  <c r="E3257" i="2"/>
  <c r="F3257" i="2" s="1"/>
  <c r="E3258" i="2"/>
  <c r="F3258" i="2" s="1"/>
  <c r="E3259" i="2"/>
  <c r="F3259" i="2" s="1"/>
  <c r="E3260" i="2"/>
  <c r="F3260" i="2" s="1"/>
  <c r="E3261" i="2"/>
  <c r="F3261" i="2" s="1"/>
  <c r="E3262" i="2"/>
  <c r="F3262" i="2" s="1"/>
  <c r="E3263" i="2"/>
  <c r="F3263" i="2" s="1"/>
  <c r="E3264" i="2"/>
  <c r="F3264" i="2" s="1"/>
  <c r="E3265" i="2"/>
  <c r="F3265" i="2" s="1"/>
  <c r="E3266" i="2"/>
  <c r="F3266" i="2" s="1"/>
  <c r="E3267" i="2"/>
  <c r="F3267" i="2" s="1"/>
  <c r="E3268" i="2"/>
  <c r="F3268" i="2" s="1"/>
  <c r="E3269" i="2"/>
  <c r="F3269" i="2" s="1"/>
  <c r="E3270" i="2"/>
  <c r="F3270" i="2" s="1"/>
  <c r="E3271" i="2"/>
  <c r="F3271" i="2" s="1"/>
  <c r="E3272" i="2"/>
  <c r="F3272" i="2" s="1"/>
  <c r="E3273" i="2"/>
  <c r="F3273" i="2" s="1"/>
  <c r="E3274" i="2"/>
  <c r="F3274" i="2" s="1"/>
  <c r="E3275" i="2"/>
  <c r="F3275" i="2" s="1"/>
  <c r="E3276" i="2"/>
  <c r="F3276" i="2" s="1"/>
  <c r="E3277" i="2"/>
  <c r="F3277" i="2" s="1"/>
  <c r="E3278" i="2"/>
  <c r="F3278" i="2" s="1"/>
  <c r="E3279" i="2"/>
  <c r="F3279" i="2" s="1"/>
  <c r="E3280" i="2"/>
  <c r="F3280" i="2" s="1"/>
  <c r="E3281" i="2"/>
  <c r="F3281" i="2" s="1"/>
  <c r="E3282" i="2"/>
  <c r="F3282" i="2" s="1"/>
  <c r="E3283" i="2"/>
  <c r="F3283" i="2" s="1"/>
  <c r="E3284" i="2"/>
  <c r="F3284" i="2" s="1"/>
  <c r="E3285" i="2"/>
  <c r="F3285" i="2" s="1"/>
  <c r="E3286" i="2"/>
  <c r="F3286" i="2" s="1"/>
  <c r="E3287" i="2"/>
  <c r="F3287" i="2" s="1"/>
  <c r="E3288" i="2"/>
  <c r="F3288" i="2" s="1"/>
  <c r="E3289" i="2"/>
  <c r="F3289" i="2" s="1"/>
  <c r="E3290" i="2"/>
  <c r="F3290" i="2" s="1"/>
  <c r="E3291" i="2"/>
  <c r="F3291" i="2" s="1"/>
  <c r="E3292" i="2"/>
  <c r="F3292" i="2" s="1"/>
  <c r="E3293" i="2"/>
  <c r="F3293" i="2" s="1"/>
  <c r="E3294" i="2"/>
  <c r="F3294" i="2" s="1"/>
  <c r="E3295" i="2"/>
  <c r="F3295" i="2" s="1"/>
  <c r="E3296" i="2"/>
  <c r="F3296" i="2" s="1"/>
  <c r="E3297" i="2"/>
  <c r="F3297" i="2" s="1"/>
  <c r="E3298" i="2"/>
  <c r="F3298" i="2" s="1"/>
  <c r="E3299" i="2"/>
  <c r="F3299" i="2" s="1"/>
  <c r="E3300" i="2"/>
  <c r="F3300" i="2" s="1"/>
  <c r="E3301" i="2"/>
  <c r="F3301" i="2" s="1"/>
  <c r="E3302" i="2"/>
  <c r="F3302" i="2" s="1"/>
  <c r="E3303" i="2"/>
  <c r="F3303" i="2" s="1"/>
  <c r="E3304" i="2"/>
  <c r="F3304" i="2" s="1"/>
  <c r="E3305" i="2"/>
  <c r="F3305" i="2" s="1"/>
  <c r="E3306" i="2"/>
  <c r="F3306" i="2" s="1"/>
  <c r="E3307" i="2"/>
  <c r="F3307" i="2" s="1"/>
  <c r="E3308" i="2"/>
  <c r="F3308" i="2" s="1"/>
  <c r="E3309" i="2"/>
  <c r="F3309" i="2" s="1"/>
  <c r="E3310" i="2"/>
  <c r="F3310" i="2" s="1"/>
  <c r="E3311" i="2"/>
  <c r="F3311" i="2" s="1"/>
  <c r="E3312" i="2"/>
  <c r="F3312" i="2" s="1"/>
  <c r="E3313" i="2"/>
  <c r="F3313" i="2" s="1"/>
  <c r="E3314" i="2"/>
  <c r="F3314" i="2" s="1"/>
  <c r="E3315" i="2"/>
  <c r="F3315" i="2" s="1"/>
  <c r="E3316" i="2"/>
  <c r="F3316" i="2" s="1"/>
  <c r="E3317" i="2"/>
  <c r="F3317" i="2" s="1"/>
  <c r="E3318" i="2"/>
  <c r="F3318" i="2" s="1"/>
  <c r="E3319" i="2"/>
  <c r="F3319" i="2" s="1"/>
  <c r="E3320" i="2"/>
  <c r="F3320" i="2" s="1"/>
  <c r="E3321" i="2"/>
  <c r="F3321" i="2" s="1"/>
  <c r="E3322" i="2"/>
  <c r="F3322" i="2" s="1"/>
  <c r="E3323" i="2"/>
  <c r="F3323" i="2" s="1"/>
  <c r="E3324" i="2"/>
  <c r="F3324" i="2" s="1"/>
  <c r="E3325" i="2"/>
  <c r="F3325" i="2" s="1"/>
  <c r="E3326" i="2"/>
  <c r="F3326" i="2" s="1"/>
  <c r="E3327" i="2"/>
  <c r="F3327" i="2" s="1"/>
  <c r="E3328" i="2"/>
  <c r="F3328" i="2" s="1"/>
  <c r="E3329" i="2"/>
  <c r="F3329" i="2" s="1"/>
  <c r="E3330" i="2"/>
  <c r="F3330" i="2" s="1"/>
  <c r="E3331" i="2"/>
  <c r="F3331" i="2" s="1"/>
  <c r="E3332" i="2"/>
  <c r="F3332" i="2" s="1"/>
  <c r="E3333" i="2"/>
  <c r="F3333" i="2" s="1"/>
  <c r="E3334" i="2"/>
  <c r="F3334" i="2" s="1"/>
  <c r="E3335" i="2"/>
  <c r="F3335" i="2" s="1"/>
  <c r="E3336" i="2"/>
  <c r="F3336" i="2" s="1"/>
  <c r="E3337" i="2"/>
  <c r="F3337" i="2" s="1"/>
  <c r="E3338" i="2"/>
  <c r="F3338" i="2" s="1"/>
  <c r="E3339" i="2"/>
  <c r="F3339" i="2" s="1"/>
  <c r="E3340" i="2"/>
  <c r="F3340" i="2" s="1"/>
  <c r="E3341" i="2"/>
  <c r="F3341" i="2" s="1"/>
  <c r="E3342" i="2"/>
  <c r="F3342" i="2" s="1"/>
  <c r="E3343" i="2"/>
  <c r="F3343" i="2" s="1"/>
  <c r="E3344" i="2"/>
  <c r="F3344" i="2" s="1"/>
  <c r="E3345" i="2"/>
  <c r="F3345" i="2" s="1"/>
  <c r="E3346" i="2"/>
  <c r="F3346" i="2" s="1"/>
  <c r="E3347" i="2"/>
  <c r="F3347" i="2" s="1"/>
  <c r="E3348" i="2"/>
  <c r="F3348" i="2" s="1"/>
  <c r="E3349" i="2"/>
  <c r="F3349" i="2" s="1"/>
  <c r="E3350" i="2"/>
  <c r="F3350" i="2" s="1"/>
  <c r="E3351" i="2"/>
  <c r="F3351" i="2" s="1"/>
  <c r="E3352" i="2"/>
  <c r="F3352" i="2" s="1"/>
  <c r="E3353" i="2"/>
  <c r="F3353" i="2" s="1"/>
  <c r="E3354" i="2"/>
  <c r="F3354" i="2" s="1"/>
  <c r="E3355" i="2"/>
  <c r="F3355" i="2" s="1"/>
  <c r="E3356" i="2"/>
  <c r="F3356" i="2" s="1"/>
  <c r="E3357" i="2"/>
  <c r="F3357" i="2" s="1"/>
  <c r="E3358" i="2"/>
  <c r="F3358" i="2" s="1"/>
  <c r="E3359" i="2"/>
  <c r="F3359" i="2" s="1"/>
  <c r="E3360" i="2"/>
  <c r="F3360" i="2" s="1"/>
  <c r="E3361" i="2"/>
  <c r="F3361" i="2" s="1"/>
  <c r="E3362" i="2"/>
  <c r="F3362" i="2" s="1"/>
  <c r="E3363" i="2"/>
  <c r="F3363" i="2" s="1"/>
  <c r="E3364" i="2"/>
  <c r="F3364" i="2" s="1"/>
  <c r="E3365" i="2"/>
  <c r="F3365" i="2" s="1"/>
  <c r="E3366" i="2"/>
  <c r="F3366" i="2" s="1"/>
  <c r="E3367" i="2"/>
  <c r="F3367" i="2" s="1"/>
  <c r="E3368" i="2"/>
  <c r="F3368" i="2" s="1"/>
  <c r="E3369" i="2"/>
  <c r="F3369" i="2" s="1"/>
  <c r="E3370" i="2"/>
  <c r="F3370" i="2" s="1"/>
  <c r="E3371" i="2"/>
  <c r="F3371" i="2" s="1"/>
  <c r="E3372" i="2"/>
  <c r="F3372" i="2" s="1"/>
  <c r="E3373" i="2"/>
  <c r="F3373" i="2" s="1"/>
  <c r="E3374" i="2"/>
  <c r="F3374" i="2" s="1"/>
  <c r="E3375" i="2"/>
  <c r="F3375" i="2" s="1"/>
  <c r="E3376" i="2"/>
  <c r="F3376" i="2" s="1"/>
  <c r="E3377" i="2"/>
  <c r="F3377" i="2" s="1"/>
  <c r="E3378" i="2"/>
  <c r="F3378" i="2" s="1"/>
  <c r="E3379" i="2"/>
  <c r="F3379" i="2" s="1"/>
  <c r="E3380" i="2"/>
  <c r="F3380" i="2" s="1"/>
  <c r="E3381" i="2"/>
  <c r="F3381" i="2" s="1"/>
  <c r="E3382" i="2"/>
  <c r="F3382" i="2" s="1"/>
  <c r="E3383" i="2"/>
  <c r="F3383" i="2" s="1"/>
  <c r="E3384" i="2"/>
  <c r="F3384" i="2" s="1"/>
  <c r="E3385" i="2"/>
  <c r="F3385" i="2" s="1"/>
  <c r="E3386" i="2"/>
  <c r="F3386" i="2" s="1"/>
  <c r="E3387" i="2"/>
  <c r="F3387" i="2" s="1"/>
  <c r="E3388" i="2"/>
  <c r="F3388" i="2" s="1"/>
  <c r="E3389" i="2"/>
  <c r="F3389" i="2" s="1"/>
  <c r="E3390" i="2"/>
  <c r="F3390" i="2" s="1"/>
  <c r="E3391" i="2"/>
  <c r="F3391" i="2" s="1"/>
  <c r="E3392" i="2"/>
  <c r="F3392" i="2" s="1"/>
  <c r="E3393" i="2"/>
  <c r="F3393" i="2" s="1"/>
  <c r="E3394" i="2"/>
  <c r="F3394" i="2" s="1"/>
  <c r="E3395" i="2"/>
  <c r="F3395" i="2" s="1"/>
  <c r="E3396" i="2"/>
  <c r="F3396" i="2" s="1"/>
  <c r="E3397" i="2"/>
  <c r="F3397" i="2" s="1"/>
  <c r="E3398" i="2"/>
  <c r="F3398" i="2" s="1"/>
  <c r="E3399" i="2"/>
  <c r="F3399" i="2" s="1"/>
  <c r="E3400" i="2"/>
  <c r="F3400" i="2" s="1"/>
  <c r="E3401" i="2"/>
  <c r="F3401" i="2" s="1"/>
  <c r="E3402" i="2"/>
  <c r="F3402" i="2" s="1"/>
  <c r="E3403" i="2"/>
  <c r="F3403" i="2" s="1"/>
  <c r="E3404" i="2"/>
  <c r="F3404" i="2" s="1"/>
  <c r="E3405" i="2"/>
  <c r="F3405" i="2" s="1"/>
  <c r="E3406" i="2"/>
  <c r="F3406" i="2" s="1"/>
  <c r="E3407" i="2"/>
  <c r="F3407" i="2" s="1"/>
  <c r="E3408" i="2"/>
  <c r="F3408" i="2" s="1"/>
  <c r="E3409" i="2"/>
  <c r="F3409" i="2" s="1"/>
  <c r="E3410" i="2"/>
  <c r="F3410" i="2" s="1"/>
  <c r="E3411" i="2"/>
  <c r="F3411" i="2" s="1"/>
  <c r="E3412" i="2"/>
  <c r="F3412" i="2" s="1"/>
  <c r="E3413" i="2"/>
  <c r="F3413" i="2" s="1"/>
  <c r="E3414" i="2"/>
  <c r="F3414" i="2" s="1"/>
  <c r="E3415" i="2"/>
  <c r="F3415" i="2" s="1"/>
  <c r="E3416" i="2"/>
  <c r="F3416" i="2" s="1"/>
  <c r="E3417" i="2"/>
  <c r="F3417" i="2" s="1"/>
  <c r="E3418" i="2"/>
  <c r="F3418" i="2" s="1"/>
  <c r="E3419" i="2"/>
  <c r="F3419" i="2" s="1"/>
  <c r="E3420" i="2"/>
  <c r="F3420" i="2" s="1"/>
  <c r="E3421" i="2"/>
  <c r="F3421" i="2" s="1"/>
  <c r="E3422" i="2"/>
  <c r="F3422" i="2" s="1"/>
  <c r="E3423" i="2"/>
  <c r="F3423" i="2" s="1"/>
  <c r="E3424" i="2"/>
  <c r="F3424" i="2" s="1"/>
  <c r="E3425" i="2"/>
  <c r="F3425" i="2" s="1"/>
  <c r="E3426" i="2"/>
  <c r="F3426" i="2" s="1"/>
  <c r="E3427" i="2"/>
  <c r="F3427" i="2" s="1"/>
  <c r="E3428" i="2"/>
  <c r="F3428" i="2" s="1"/>
  <c r="E3429" i="2"/>
  <c r="F3429" i="2" s="1"/>
  <c r="E3430" i="2"/>
  <c r="F3430" i="2" s="1"/>
  <c r="E3431" i="2"/>
  <c r="F3431" i="2" s="1"/>
  <c r="E3432" i="2"/>
  <c r="F3432" i="2" s="1"/>
  <c r="E3433" i="2"/>
  <c r="F3433" i="2" s="1"/>
  <c r="E3434" i="2"/>
  <c r="F3434" i="2" s="1"/>
  <c r="E3435" i="2"/>
  <c r="F3435" i="2" s="1"/>
  <c r="E3436" i="2"/>
  <c r="F3436" i="2" s="1"/>
  <c r="E3437" i="2"/>
  <c r="F3437" i="2" s="1"/>
  <c r="E3438" i="2"/>
  <c r="F3438" i="2" s="1"/>
  <c r="E3439" i="2"/>
  <c r="F3439" i="2" s="1"/>
  <c r="E3440" i="2"/>
  <c r="F3440" i="2" s="1"/>
  <c r="E3441" i="2"/>
  <c r="F3441" i="2" s="1"/>
  <c r="E3442" i="2"/>
  <c r="F3442" i="2" s="1"/>
  <c r="E3443" i="2"/>
  <c r="F3443" i="2" s="1"/>
  <c r="E3444" i="2"/>
  <c r="F3444" i="2" s="1"/>
  <c r="E3445" i="2"/>
  <c r="F3445" i="2" s="1"/>
  <c r="E3446" i="2"/>
  <c r="F3446" i="2" s="1"/>
  <c r="E3447" i="2"/>
  <c r="F3447" i="2" s="1"/>
  <c r="E3448" i="2"/>
  <c r="F3448" i="2" s="1"/>
  <c r="E3449" i="2"/>
  <c r="F3449" i="2" s="1"/>
  <c r="E3450" i="2"/>
  <c r="F3450" i="2" s="1"/>
  <c r="E3451" i="2"/>
  <c r="F3451" i="2" s="1"/>
  <c r="E3452" i="2"/>
  <c r="F3452" i="2" s="1"/>
  <c r="E3453" i="2"/>
  <c r="F3453" i="2" s="1"/>
  <c r="E3454" i="2"/>
  <c r="F3454" i="2" s="1"/>
  <c r="E3455" i="2"/>
  <c r="F3455" i="2" s="1"/>
  <c r="E3456" i="2"/>
  <c r="F3456" i="2" s="1"/>
  <c r="E3457" i="2"/>
  <c r="F3457" i="2" s="1"/>
  <c r="E3458" i="2"/>
  <c r="F3458" i="2" s="1"/>
  <c r="E3459" i="2"/>
  <c r="F3459" i="2" s="1"/>
  <c r="E3460" i="2"/>
  <c r="F3460" i="2" s="1"/>
  <c r="E3461" i="2"/>
  <c r="F3461" i="2" s="1"/>
  <c r="E3462" i="2"/>
  <c r="F3462" i="2" s="1"/>
  <c r="E3463" i="2"/>
  <c r="F3463" i="2" s="1"/>
  <c r="E3464" i="2"/>
  <c r="F3464" i="2" s="1"/>
  <c r="E3465" i="2"/>
  <c r="F3465" i="2" s="1"/>
  <c r="E3466" i="2"/>
  <c r="F3466" i="2" s="1"/>
  <c r="E3467" i="2"/>
  <c r="F3467" i="2" s="1"/>
  <c r="E3468" i="2"/>
  <c r="F3468" i="2" s="1"/>
  <c r="E3469" i="2"/>
  <c r="F3469" i="2" s="1"/>
  <c r="E3470" i="2"/>
  <c r="F3470" i="2" s="1"/>
  <c r="E3471" i="2"/>
  <c r="F3471" i="2" s="1"/>
  <c r="E3472" i="2"/>
  <c r="F3472" i="2" s="1"/>
  <c r="E3473" i="2"/>
  <c r="F3473" i="2" s="1"/>
  <c r="E3474" i="2"/>
  <c r="F3474" i="2" s="1"/>
  <c r="E3475" i="2"/>
  <c r="F3475" i="2" s="1"/>
  <c r="E3476" i="2"/>
  <c r="F3476" i="2" s="1"/>
  <c r="E3477" i="2"/>
  <c r="F3477" i="2" s="1"/>
  <c r="E3478" i="2"/>
  <c r="F3478" i="2" s="1"/>
  <c r="E3479" i="2"/>
  <c r="F3479" i="2" s="1"/>
  <c r="E3480" i="2"/>
  <c r="F3480" i="2" s="1"/>
  <c r="E3481" i="2"/>
  <c r="F3481" i="2" s="1"/>
  <c r="E3482" i="2"/>
  <c r="F3482" i="2" s="1"/>
  <c r="E3483" i="2"/>
  <c r="F3483" i="2" s="1"/>
  <c r="E3484" i="2"/>
  <c r="F3484" i="2" s="1"/>
  <c r="E3485" i="2"/>
  <c r="F3485" i="2" s="1"/>
  <c r="E3486" i="2"/>
  <c r="F3486" i="2" s="1"/>
  <c r="E3487" i="2"/>
  <c r="F3487" i="2" s="1"/>
  <c r="E3488" i="2"/>
  <c r="F3488" i="2" s="1"/>
  <c r="E3489" i="2"/>
  <c r="F3489" i="2" s="1"/>
  <c r="E3490" i="2"/>
  <c r="F3490" i="2" s="1"/>
  <c r="E3491" i="2"/>
  <c r="F3491" i="2" s="1"/>
  <c r="E3492" i="2"/>
  <c r="F3492" i="2" s="1"/>
  <c r="E3493" i="2"/>
  <c r="F3493" i="2" s="1"/>
  <c r="E3494" i="2"/>
  <c r="F3494" i="2" s="1"/>
  <c r="E3495" i="2"/>
  <c r="F3495" i="2" s="1"/>
  <c r="E3496" i="2"/>
  <c r="F3496" i="2" s="1"/>
  <c r="E3497" i="2"/>
  <c r="F3497" i="2" s="1"/>
  <c r="E3498" i="2"/>
  <c r="F3498" i="2" s="1"/>
  <c r="E3499" i="2"/>
  <c r="F3499" i="2" s="1"/>
  <c r="E3500" i="2"/>
  <c r="F3500" i="2" s="1"/>
  <c r="E3501" i="2"/>
  <c r="F3501" i="2" s="1"/>
  <c r="E3502" i="2"/>
  <c r="F3502" i="2" s="1"/>
  <c r="E3503" i="2"/>
  <c r="F3503" i="2" s="1"/>
  <c r="E3504" i="2"/>
  <c r="F3504" i="2" s="1"/>
  <c r="E3505" i="2"/>
  <c r="F3505" i="2" s="1"/>
  <c r="E3506" i="2"/>
  <c r="F3506" i="2" s="1"/>
  <c r="E3507" i="2"/>
  <c r="F3507" i="2" s="1"/>
  <c r="E3508" i="2"/>
  <c r="F3508" i="2" s="1"/>
  <c r="E3509" i="2"/>
  <c r="F3509" i="2" s="1"/>
  <c r="E3510" i="2"/>
  <c r="F3510" i="2" s="1"/>
  <c r="E3511" i="2"/>
  <c r="F3511" i="2" s="1"/>
  <c r="E3512" i="2"/>
  <c r="F3512" i="2" s="1"/>
  <c r="E3513" i="2"/>
  <c r="F3513" i="2" s="1"/>
  <c r="E3514" i="2"/>
  <c r="F3514" i="2" s="1"/>
  <c r="E3515" i="2"/>
  <c r="F3515" i="2" s="1"/>
  <c r="E3516" i="2"/>
  <c r="F3516" i="2" s="1"/>
  <c r="E3517" i="2"/>
  <c r="F3517" i="2" s="1"/>
  <c r="E3518" i="2"/>
  <c r="F3518" i="2" s="1"/>
  <c r="E3519" i="2"/>
  <c r="F3519" i="2" s="1"/>
  <c r="E3520" i="2"/>
  <c r="F3520" i="2" s="1"/>
  <c r="E3521" i="2"/>
  <c r="F3521" i="2" s="1"/>
  <c r="E3522" i="2"/>
  <c r="F3522" i="2" s="1"/>
  <c r="E3523" i="2"/>
  <c r="F3523" i="2" s="1"/>
  <c r="E3524" i="2"/>
  <c r="F3524" i="2" s="1"/>
  <c r="E3525" i="2"/>
  <c r="F3525" i="2" s="1"/>
  <c r="E3526" i="2"/>
  <c r="F3526" i="2" s="1"/>
  <c r="E3527" i="2"/>
  <c r="F3527" i="2" s="1"/>
  <c r="E3528" i="2"/>
  <c r="F3528" i="2" s="1"/>
  <c r="E3529" i="2"/>
  <c r="F3529" i="2" s="1"/>
  <c r="E3530" i="2"/>
  <c r="F3530" i="2" s="1"/>
  <c r="E3531" i="2"/>
  <c r="F3531" i="2" s="1"/>
  <c r="E3532" i="2"/>
  <c r="F3532" i="2" s="1"/>
  <c r="E3533" i="2"/>
  <c r="F3533" i="2" s="1"/>
  <c r="E3534" i="2"/>
  <c r="F3534" i="2" s="1"/>
  <c r="E3535" i="2"/>
  <c r="F3535" i="2" s="1"/>
  <c r="E3536" i="2"/>
  <c r="F3536" i="2" s="1"/>
  <c r="E3537" i="2"/>
  <c r="F3537" i="2" s="1"/>
  <c r="E3538" i="2"/>
  <c r="F3538" i="2" s="1"/>
  <c r="E3539" i="2"/>
  <c r="F3539" i="2" s="1"/>
  <c r="E3540" i="2"/>
  <c r="F3540" i="2" s="1"/>
  <c r="E3541" i="2"/>
  <c r="F3541" i="2" s="1"/>
  <c r="E3542" i="2"/>
  <c r="F3542" i="2" s="1"/>
  <c r="E3543" i="2"/>
  <c r="F3543" i="2" s="1"/>
  <c r="E3544" i="2"/>
  <c r="F3544" i="2" s="1"/>
  <c r="E3545" i="2"/>
  <c r="F3545" i="2" s="1"/>
  <c r="E3546" i="2"/>
  <c r="F3546" i="2" s="1"/>
  <c r="E3547" i="2"/>
  <c r="F3547" i="2" s="1"/>
  <c r="E3548" i="2"/>
  <c r="F3548" i="2" s="1"/>
  <c r="E3549" i="2"/>
  <c r="F3549" i="2" s="1"/>
  <c r="E3550" i="2"/>
  <c r="F3550" i="2" s="1"/>
  <c r="E3551" i="2"/>
  <c r="F3551" i="2" s="1"/>
  <c r="E3552" i="2"/>
  <c r="F3552" i="2" s="1"/>
  <c r="E3553" i="2"/>
  <c r="F3553" i="2" s="1"/>
  <c r="E3554" i="2"/>
  <c r="F3554" i="2" s="1"/>
  <c r="E3555" i="2"/>
  <c r="F3555" i="2" s="1"/>
  <c r="E3556" i="2"/>
  <c r="F3556" i="2" s="1"/>
  <c r="E3557" i="2"/>
  <c r="F3557" i="2" s="1"/>
  <c r="E3558" i="2"/>
  <c r="F3558" i="2" s="1"/>
  <c r="E3559" i="2"/>
  <c r="F3559" i="2" s="1"/>
  <c r="E3560" i="2"/>
  <c r="F3560" i="2" s="1"/>
  <c r="E3561" i="2"/>
  <c r="F3561" i="2" s="1"/>
  <c r="E3562" i="2"/>
  <c r="F3562" i="2" s="1"/>
  <c r="E3563" i="2"/>
  <c r="F3563" i="2" s="1"/>
  <c r="E3564" i="2"/>
  <c r="F3564" i="2" s="1"/>
  <c r="E3565" i="2"/>
  <c r="F3565" i="2" s="1"/>
  <c r="E3566" i="2"/>
  <c r="F3566" i="2" s="1"/>
  <c r="E3567" i="2"/>
  <c r="F3567" i="2" s="1"/>
  <c r="E3568" i="2"/>
  <c r="F3568" i="2" s="1"/>
  <c r="E3569" i="2"/>
  <c r="F3569" i="2" s="1"/>
  <c r="E3570" i="2"/>
  <c r="F3570" i="2" s="1"/>
  <c r="E3571" i="2"/>
  <c r="F3571" i="2" s="1"/>
  <c r="E3572" i="2"/>
  <c r="F3572" i="2" s="1"/>
  <c r="E3573" i="2"/>
  <c r="F3573" i="2" s="1"/>
  <c r="E3574" i="2"/>
  <c r="F3574" i="2" s="1"/>
  <c r="E3575" i="2"/>
  <c r="F3575" i="2" s="1"/>
  <c r="E3576" i="2"/>
  <c r="F3576" i="2" s="1"/>
  <c r="E3577" i="2"/>
  <c r="F3577" i="2" s="1"/>
  <c r="E3578" i="2"/>
  <c r="F3578" i="2" s="1"/>
  <c r="E3579" i="2"/>
  <c r="F3579" i="2" s="1"/>
  <c r="E3580" i="2"/>
  <c r="F3580" i="2" s="1"/>
  <c r="E3581" i="2"/>
  <c r="F3581" i="2" s="1"/>
  <c r="E3582" i="2"/>
  <c r="F3582" i="2" s="1"/>
  <c r="E3583" i="2"/>
  <c r="F3583" i="2" s="1"/>
  <c r="E3584" i="2"/>
  <c r="F3584" i="2" s="1"/>
  <c r="E3585" i="2"/>
  <c r="F3585" i="2" s="1"/>
  <c r="E3586" i="2"/>
  <c r="F3586" i="2" s="1"/>
  <c r="E3587" i="2"/>
  <c r="F3587" i="2" s="1"/>
  <c r="E3588" i="2"/>
  <c r="F3588" i="2" s="1"/>
  <c r="E3589" i="2"/>
  <c r="F3589" i="2" s="1"/>
  <c r="E3590" i="2"/>
  <c r="F3590" i="2" s="1"/>
  <c r="E3591" i="2"/>
  <c r="F3591" i="2" s="1"/>
  <c r="E3592" i="2"/>
  <c r="F3592" i="2" s="1"/>
  <c r="E3593" i="2"/>
  <c r="F3593" i="2" s="1"/>
  <c r="E3594" i="2"/>
  <c r="F3594" i="2" s="1"/>
  <c r="E3595" i="2"/>
  <c r="F3595" i="2" s="1"/>
  <c r="E3596" i="2"/>
  <c r="F3596" i="2" s="1"/>
  <c r="E3597" i="2"/>
  <c r="F3597" i="2" s="1"/>
  <c r="E3598" i="2"/>
  <c r="F3598" i="2" s="1"/>
  <c r="E3599" i="2"/>
  <c r="F3599" i="2" s="1"/>
  <c r="E3600" i="2"/>
  <c r="F3600" i="2" s="1"/>
  <c r="E3601" i="2"/>
  <c r="F3601" i="2" s="1"/>
  <c r="E3602" i="2"/>
  <c r="F3602" i="2" s="1"/>
  <c r="E3603" i="2"/>
  <c r="F3603" i="2" s="1"/>
  <c r="E3604" i="2"/>
  <c r="F3604" i="2" s="1"/>
  <c r="E3605" i="2"/>
  <c r="F3605" i="2" s="1"/>
  <c r="E3606" i="2"/>
  <c r="F3606" i="2" s="1"/>
  <c r="E3607" i="2"/>
  <c r="F3607" i="2" s="1"/>
  <c r="E3608" i="2"/>
  <c r="F3608" i="2" s="1"/>
  <c r="E3609" i="2"/>
  <c r="F3609" i="2" s="1"/>
  <c r="E3610" i="2"/>
  <c r="F3610" i="2" s="1"/>
  <c r="E3611" i="2"/>
  <c r="F3611" i="2" s="1"/>
  <c r="E3612" i="2"/>
  <c r="F3612" i="2" s="1"/>
  <c r="E3613" i="2"/>
  <c r="F3613" i="2" s="1"/>
  <c r="E3614" i="2"/>
  <c r="F3614" i="2" s="1"/>
  <c r="E3615" i="2"/>
  <c r="F3615" i="2" s="1"/>
  <c r="E3616" i="2"/>
  <c r="F3616" i="2" s="1"/>
  <c r="E3617" i="2"/>
  <c r="F3617" i="2" s="1"/>
  <c r="E3618" i="2"/>
  <c r="F3618" i="2" s="1"/>
  <c r="E3619" i="2"/>
  <c r="F3619" i="2" s="1"/>
  <c r="E3620" i="2"/>
  <c r="F3620" i="2" s="1"/>
  <c r="E3621" i="2"/>
  <c r="F3621" i="2" s="1"/>
  <c r="E3622" i="2"/>
  <c r="F3622" i="2" s="1"/>
  <c r="E3623" i="2"/>
  <c r="F3623" i="2" s="1"/>
  <c r="E3624" i="2"/>
  <c r="F3624" i="2" s="1"/>
  <c r="E3625" i="2"/>
  <c r="F3625" i="2" s="1"/>
  <c r="E3626" i="2"/>
  <c r="F3626" i="2" s="1"/>
  <c r="E3627" i="2"/>
  <c r="F3627" i="2" s="1"/>
  <c r="E3628" i="2"/>
  <c r="F3628" i="2" s="1"/>
  <c r="E3629" i="2"/>
  <c r="F3629" i="2" s="1"/>
  <c r="E3630" i="2"/>
  <c r="F3630" i="2" s="1"/>
  <c r="E3631" i="2"/>
  <c r="F3631" i="2" s="1"/>
  <c r="E3632" i="2"/>
  <c r="F3632" i="2" s="1"/>
  <c r="E3633" i="2"/>
  <c r="F3633" i="2" s="1"/>
  <c r="E3634" i="2"/>
  <c r="F3634" i="2" s="1"/>
  <c r="E3635" i="2"/>
  <c r="F3635" i="2" s="1"/>
  <c r="E3636" i="2"/>
  <c r="F3636" i="2" s="1"/>
  <c r="E3637" i="2"/>
  <c r="F3637" i="2" s="1"/>
  <c r="E2" i="2"/>
  <c r="F2" i="2" s="1"/>
  <c r="J20" i="11"/>
  <c r="J20" i="21"/>
  <c r="J20" i="20"/>
  <c r="J20" i="19"/>
</calcChain>
</file>

<file path=xl/sharedStrings.xml><?xml version="1.0" encoding="utf-8"?>
<sst xmlns="http://schemas.openxmlformats.org/spreadsheetml/2006/main" count="22214" uniqueCount="1400">
  <si>
    <t>date</t>
  </si>
  <si>
    <t>datetime</t>
  </si>
  <si>
    <t>cash_type</t>
  </si>
  <si>
    <t>card</t>
  </si>
  <si>
    <t>money</t>
  </si>
  <si>
    <t>coffee_name</t>
  </si>
  <si>
    <t>ANON-0000-0000-0001</t>
  </si>
  <si>
    <t>Latte</t>
  </si>
  <si>
    <t>ANON-0000-0000-0002</t>
  </si>
  <si>
    <t>Hot Chocolate</t>
  </si>
  <si>
    <t>ANON-0000-0000-0003</t>
  </si>
  <si>
    <t>Americano</t>
  </si>
  <si>
    <t>ANON-0000-0000-0004</t>
  </si>
  <si>
    <t>ANON-0000-0000-0005</t>
  </si>
  <si>
    <t>Americano with Milk</t>
  </si>
  <si>
    <t>ANON-0000-0000-0006</t>
  </si>
  <si>
    <t>ANON-0000-0000-0007</t>
  </si>
  <si>
    <t>ANON-0000-0000-0008</t>
  </si>
  <si>
    <t>Cocoa</t>
  </si>
  <si>
    <t>ANON-0000-0000-0009</t>
  </si>
  <si>
    <t>ANON-0000-0000-0010</t>
  </si>
  <si>
    <t>cash</t>
  </si>
  <si>
    <t>ANON-0000-0000-0011</t>
  </si>
  <si>
    <t>ANON-0000-0000-0012</t>
  </si>
  <si>
    <t>ANON-0000-0000-0013</t>
  </si>
  <si>
    <t>ANON-0000-0000-0014</t>
  </si>
  <si>
    <t>ANON-0000-0000-0015</t>
  </si>
  <si>
    <t>ANON-0000-0000-0016</t>
  </si>
  <si>
    <t>Cortado</t>
  </si>
  <si>
    <t>ANON-0000-0000-0017</t>
  </si>
  <si>
    <t>ANON-0000-0000-0018</t>
  </si>
  <si>
    <t>ANON-0000-0000-0019</t>
  </si>
  <si>
    <t>ANON-0000-0000-0020</t>
  </si>
  <si>
    <t>ANON-0000-0000-0021</t>
  </si>
  <si>
    <t>ANON-0000-0000-0022</t>
  </si>
  <si>
    <t>Espresso</t>
  </si>
  <si>
    <t>ANON-0000-0000-0023</t>
  </si>
  <si>
    <t>ANON-0000-0000-0024</t>
  </si>
  <si>
    <t>ANON-0000-0000-0025</t>
  </si>
  <si>
    <t>ANON-0000-0000-0026</t>
  </si>
  <si>
    <t>ANON-0000-0000-0027</t>
  </si>
  <si>
    <t>ANON-0000-0000-0028</t>
  </si>
  <si>
    <t>ANON-0000-0000-0029</t>
  </si>
  <si>
    <t>Cappuccino</t>
  </si>
  <si>
    <t>ANON-0000-0000-0030</t>
  </si>
  <si>
    <t>ANON-0000-0000-0031</t>
  </si>
  <si>
    <t>ANON-0000-0000-0032</t>
  </si>
  <si>
    <t>ANON-0000-0000-0033</t>
  </si>
  <si>
    <t>ANON-0000-0000-0034</t>
  </si>
  <si>
    <t>ANON-0000-0000-0035</t>
  </si>
  <si>
    <t>ANON-0000-0000-0036</t>
  </si>
  <si>
    <t>ANON-0000-0000-0037</t>
  </si>
  <si>
    <t>ANON-0000-0000-0038</t>
  </si>
  <si>
    <t>ANON-0000-0000-0039</t>
  </si>
  <si>
    <t>ANON-0000-0000-0040</t>
  </si>
  <si>
    <t>ANON-0000-0000-0041</t>
  </si>
  <si>
    <t>ANON-0000-0000-0042</t>
  </si>
  <si>
    <t>ANON-0000-0000-0043</t>
  </si>
  <si>
    <t>ANON-0000-0000-0044</t>
  </si>
  <si>
    <t>ANON-0000-0000-0045</t>
  </si>
  <si>
    <t>ANON-0000-0000-0046</t>
  </si>
  <si>
    <t>ANON-0000-0000-0047</t>
  </si>
  <si>
    <t>ANON-0000-0000-0048</t>
  </si>
  <si>
    <t>ANON-0000-0000-0049</t>
  </si>
  <si>
    <t>ANON-0000-0000-0050</t>
  </si>
  <si>
    <t>ANON-0000-0000-0051</t>
  </si>
  <si>
    <t>ANON-0000-0000-0052</t>
  </si>
  <si>
    <t>ANON-0000-0000-0053</t>
  </si>
  <si>
    <t>ANON-0000-0000-0054</t>
  </si>
  <si>
    <t>ANON-0000-0000-0055</t>
  </si>
  <si>
    <t>ANON-0000-0000-0056</t>
  </si>
  <si>
    <t>ANON-0000-0000-0057</t>
  </si>
  <si>
    <t>ANON-0000-0000-0058</t>
  </si>
  <si>
    <t>ANON-0000-0000-0059</t>
  </si>
  <si>
    <t>ANON-0000-0000-0060</t>
  </si>
  <si>
    <t>ANON-0000-0000-0061</t>
  </si>
  <si>
    <t>ANON-0000-0000-0062</t>
  </si>
  <si>
    <t>ANON-0000-0000-0063</t>
  </si>
  <si>
    <t>ANON-0000-0000-0064</t>
  </si>
  <si>
    <t>ANON-0000-0000-0065</t>
  </si>
  <si>
    <t>ANON-0000-0000-0066</t>
  </si>
  <si>
    <t>ANON-0000-0000-0067</t>
  </si>
  <si>
    <t>ANON-0000-0000-0068</t>
  </si>
  <si>
    <t>ANON-0000-0000-0069</t>
  </si>
  <si>
    <t>ANON-0000-0000-0070</t>
  </si>
  <si>
    <t>ANON-0000-0000-0071</t>
  </si>
  <si>
    <t>ANON-0000-0000-0072</t>
  </si>
  <si>
    <t>ANON-0000-0000-0073</t>
  </si>
  <si>
    <t>ANON-0000-0000-0074</t>
  </si>
  <si>
    <t>ANON-0000-0000-0075</t>
  </si>
  <si>
    <t>ANON-0000-0000-0076</t>
  </si>
  <si>
    <t>ANON-0000-0000-0077</t>
  </si>
  <si>
    <t>ANON-0000-0000-0078</t>
  </si>
  <si>
    <t>ANON-0000-0000-0079</t>
  </si>
  <si>
    <t>ANON-0000-0000-0080</t>
  </si>
  <si>
    <t>ANON-0000-0000-0081</t>
  </si>
  <si>
    <t>ANON-0000-0000-0082</t>
  </si>
  <si>
    <t>ANON-0000-0000-0083</t>
  </si>
  <si>
    <t>ANON-0000-0000-0084</t>
  </si>
  <si>
    <t>ANON-0000-0000-0085</t>
  </si>
  <si>
    <t>ANON-0000-0000-0086</t>
  </si>
  <si>
    <t>ANON-0000-0000-0087</t>
  </si>
  <si>
    <t>ANON-0000-0000-0088</t>
  </si>
  <si>
    <t>ANON-0000-0000-0089</t>
  </si>
  <si>
    <t>ANON-0000-0000-0090</t>
  </si>
  <si>
    <t>ANON-0000-0000-0091</t>
  </si>
  <si>
    <t>ANON-0000-0000-0092</t>
  </si>
  <si>
    <t>ANON-0000-0000-0093</t>
  </si>
  <si>
    <t>ANON-0000-0000-0094</t>
  </si>
  <si>
    <t>ANON-0000-0000-0095</t>
  </si>
  <si>
    <t>ANON-0000-0000-0096</t>
  </si>
  <si>
    <t>ANON-0000-0000-0097</t>
  </si>
  <si>
    <t>ANON-0000-0000-0098</t>
  </si>
  <si>
    <t>ANON-0000-0000-0099</t>
  </si>
  <si>
    <t>ANON-0000-0000-0100</t>
  </si>
  <si>
    <t>ANON-0000-0000-0101</t>
  </si>
  <si>
    <t>ANON-0000-0000-0102</t>
  </si>
  <si>
    <t>ANON-0000-0000-0103</t>
  </si>
  <si>
    <t>ANON-0000-0000-0104</t>
  </si>
  <si>
    <t>ANON-0000-0000-0105</t>
  </si>
  <si>
    <t>ANON-0000-0000-0106</t>
  </si>
  <si>
    <t>ANON-0000-0000-0107</t>
  </si>
  <si>
    <t>ANON-0000-0000-0108</t>
  </si>
  <si>
    <t>ANON-0000-0000-0109</t>
  </si>
  <si>
    <t>ANON-0000-0000-0110</t>
  </si>
  <si>
    <t>ANON-0000-0000-0111</t>
  </si>
  <si>
    <t>ANON-0000-0000-0112</t>
  </si>
  <si>
    <t>ANON-0000-0000-0113</t>
  </si>
  <si>
    <t>ANON-0000-0000-0114</t>
  </si>
  <si>
    <t>ANON-0000-0000-0115</t>
  </si>
  <si>
    <t>ANON-0000-0000-0116</t>
  </si>
  <si>
    <t>ANON-0000-0000-0117</t>
  </si>
  <si>
    <t>ANON-0000-0000-0118</t>
  </si>
  <si>
    <t>ANON-0000-0000-0119</t>
  </si>
  <si>
    <t>ANON-0000-0000-0120</t>
  </si>
  <si>
    <t>ANON-0000-0000-0121</t>
  </si>
  <si>
    <t>ANON-0000-0000-0122</t>
  </si>
  <si>
    <t>ANON-0000-0000-0123</t>
  </si>
  <si>
    <t>ANON-0000-0000-0124</t>
  </si>
  <si>
    <t>ANON-0000-0000-0125</t>
  </si>
  <si>
    <t>ANON-0000-0000-0126</t>
  </si>
  <si>
    <t>ANON-0000-0000-0127</t>
  </si>
  <si>
    <t>ANON-0000-0000-0128</t>
  </si>
  <si>
    <t>ANON-0000-0000-0129</t>
  </si>
  <si>
    <t>ANON-0000-0000-0130</t>
  </si>
  <si>
    <t>ANON-0000-0000-0131</t>
  </si>
  <si>
    <t>ANON-0000-0000-0132</t>
  </si>
  <si>
    <t>ANON-0000-0000-0133</t>
  </si>
  <si>
    <t>ANON-0000-0000-0134</t>
  </si>
  <si>
    <t>ANON-0000-0000-0135</t>
  </si>
  <si>
    <t>ANON-0000-0000-0136</t>
  </si>
  <si>
    <t>ANON-0000-0000-0137</t>
  </si>
  <si>
    <t>ANON-0000-0000-0138</t>
  </si>
  <si>
    <t>ANON-0000-0000-0139</t>
  </si>
  <si>
    <t>ANON-0000-0000-0140</t>
  </si>
  <si>
    <t>ANON-0000-0000-0141</t>
  </si>
  <si>
    <t>ANON-0000-0000-0142</t>
  </si>
  <si>
    <t>ANON-0000-0000-0143</t>
  </si>
  <si>
    <t>ANON-0000-0000-0144</t>
  </si>
  <si>
    <t>ANON-0000-0000-0145</t>
  </si>
  <si>
    <t>ANON-0000-0000-0146</t>
  </si>
  <si>
    <t>ANON-0000-0000-0147</t>
  </si>
  <si>
    <t>ANON-0000-0000-0148</t>
  </si>
  <si>
    <t>ANON-0000-0000-0149</t>
  </si>
  <si>
    <t>ANON-0000-0000-0150</t>
  </si>
  <si>
    <t>ANON-0000-0000-0151</t>
  </si>
  <si>
    <t>ANON-0000-0000-0152</t>
  </si>
  <si>
    <t>ANON-0000-0000-0153</t>
  </si>
  <si>
    <t>ANON-0000-0000-0154</t>
  </si>
  <si>
    <t>ANON-0000-0000-0155</t>
  </si>
  <si>
    <t>ANON-0000-0000-0156</t>
  </si>
  <si>
    <t>ANON-0000-0000-0157</t>
  </si>
  <si>
    <t>ANON-0000-0000-0158</t>
  </si>
  <si>
    <t>ANON-0000-0000-0159</t>
  </si>
  <si>
    <t>ANON-0000-0000-0160</t>
  </si>
  <si>
    <t>ANON-0000-0000-0161</t>
  </si>
  <si>
    <t>ANON-0000-0000-0162</t>
  </si>
  <si>
    <t>ANON-0000-0000-0163</t>
  </si>
  <si>
    <t>ANON-0000-0000-0164</t>
  </si>
  <si>
    <t>ANON-0000-0000-0165</t>
  </si>
  <si>
    <t>ANON-0000-0000-0166</t>
  </si>
  <si>
    <t>ANON-0000-0000-0167</t>
  </si>
  <si>
    <t>ANON-0000-0000-0168</t>
  </si>
  <si>
    <t>ANON-0000-0000-0169</t>
  </si>
  <si>
    <t>ANON-0000-0000-0170</t>
  </si>
  <si>
    <t>ANON-0000-0000-0171</t>
  </si>
  <si>
    <t>ANON-0000-0000-0172</t>
  </si>
  <si>
    <t>ANON-0000-0000-0173</t>
  </si>
  <si>
    <t>ANON-0000-0000-0174</t>
  </si>
  <si>
    <t>ANON-0000-0000-0175</t>
  </si>
  <si>
    <t>ANON-0000-0000-0176</t>
  </si>
  <si>
    <t>ANON-0000-0000-0177</t>
  </si>
  <si>
    <t>ANON-0000-0000-0178</t>
  </si>
  <si>
    <t>ANON-0000-0000-0179</t>
  </si>
  <si>
    <t>ANON-0000-0000-0180</t>
  </si>
  <si>
    <t>ANON-0000-0000-0181</t>
  </si>
  <si>
    <t>ANON-0000-0000-0182</t>
  </si>
  <si>
    <t>ANON-0000-0000-0183</t>
  </si>
  <si>
    <t>ANON-0000-0000-0184</t>
  </si>
  <si>
    <t>ANON-0000-0000-0185</t>
  </si>
  <si>
    <t>ANON-0000-0000-0186</t>
  </si>
  <si>
    <t>ANON-0000-0000-0187</t>
  </si>
  <si>
    <t>ANON-0000-0000-0188</t>
  </si>
  <si>
    <t>ANON-0000-0000-0189</t>
  </si>
  <si>
    <t>ANON-0000-0000-0190</t>
  </si>
  <si>
    <t>ANON-0000-0000-0191</t>
  </si>
  <si>
    <t>ANON-0000-0000-0192</t>
  </si>
  <si>
    <t>ANON-0000-0000-0193</t>
  </si>
  <si>
    <t>ANON-0000-0000-0194</t>
  </si>
  <si>
    <t>ANON-0000-0000-0195</t>
  </si>
  <si>
    <t>ANON-0000-0000-0196</t>
  </si>
  <si>
    <t>ANON-0000-0000-0197</t>
  </si>
  <si>
    <t>ANON-0000-0000-0198</t>
  </si>
  <si>
    <t>ANON-0000-0000-0199</t>
  </si>
  <si>
    <t>ANON-0000-0000-0200</t>
  </si>
  <si>
    <t>ANON-0000-0000-0201</t>
  </si>
  <si>
    <t>ANON-0000-0000-0202</t>
  </si>
  <si>
    <t>ANON-0000-0000-0203</t>
  </si>
  <si>
    <t>ANON-0000-0000-0204</t>
  </si>
  <si>
    <t>ANON-0000-0000-0205</t>
  </si>
  <si>
    <t>ANON-0000-0000-0206</t>
  </si>
  <si>
    <t>ANON-0000-0000-0207</t>
  </si>
  <si>
    <t>ANON-0000-0000-0208</t>
  </si>
  <si>
    <t>ANON-0000-0000-0209</t>
  </si>
  <si>
    <t>ANON-0000-0000-0210</t>
  </si>
  <si>
    <t>ANON-0000-0000-0211</t>
  </si>
  <si>
    <t>ANON-0000-0000-0212</t>
  </si>
  <si>
    <t>ANON-0000-0000-0213</t>
  </si>
  <si>
    <t>ANON-0000-0000-0214</t>
  </si>
  <si>
    <t>ANON-0000-0000-0215</t>
  </si>
  <si>
    <t>ANON-0000-0000-0216</t>
  </si>
  <si>
    <t>ANON-0000-0000-0217</t>
  </si>
  <si>
    <t>ANON-0000-0000-0218</t>
  </si>
  <si>
    <t>ANON-0000-0000-0219</t>
  </si>
  <si>
    <t>ANON-0000-0000-0220</t>
  </si>
  <si>
    <t>ANON-0000-0000-0221</t>
  </si>
  <si>
    <t>ANON-0000-0000-0222</t>
  </si>
  <si>
    <t>ANON-0000-0000-0223</t>
  </si>
  <si>
    <t>ANON-0000-0000-0224</t>
  </si>
  <si>
    <t>ANON-0000-0000-0225</t>
  </si>
  <si>
    <t>ANON-0000-0000-0226</t>
  </si>
  <si>
    <t>ANON-0000-0000-0227</t>
  </si>
  <si>
    <t>ANON-0000-0000-0228</t>
  </si>
  <si>
    <t>ANON-0000-0000-0229</t>
  </si>
  <si>
    <t>ANON-0000-0000-0230</t>
  </si>
  <si>
    <t>ANON-0000-0000-0231</t>
  </si>
  <si>
    <t>ANON-0000-0000-0232</t>
  </si>
  <si>
    <t>ANON-0000-0000-0233</t>
  </si>
  <si>
    <t>ANON-0000-0000-0234</t>
  </si>
  <si>
    <t>ANON-0000-0000-0235</t>
  </si>
  <si>
    <t>ANON-0000-0000-0236</t>
  </si>
  <si>
    <t>ANON-0000-0000-0237</t>
  </si>
  <si>
    <t>ANON-0000-0000-0238</t>
  </si>
  <si>
    <t>ANON-0000-0000-0239</t>
  </si>
  <si>
    <t>ANON-0000-0000-0240</t>
  </si>
  <si>
    <t>ANON-0000-0000-0241</t>
  </si>
  <si>
    <t>ANON-0000-0000-0242</t>
  </si>
  <si>
    <t>ANON-0000-0000-0243</t>
  </si>
  <si>
    <t>ANON-0000-0000-0244</t>
  </si>
  <si>
    <t>ANON-0000-0000-0245</t>
  </si>
  <si>
    <t>ANON-0000-0000-0246</t>
  </si>
  <si>
    <t>ANON-0000-0000-0247</t>
  </si>
  <si>
    <t>ANON-0000-0000-0248</t>
  </si>
  <si>
    <t>ANON-0000-0000-0249</t>
  </si>
  <si>
    <t>ANON-0000-0000-0250</t>
  </si>
  <si>
    <t>ANON-0000-0000-0251</t>
  </si>
  <si>
    <t>ANON-0000-0000-0252</t>
  </si>
  <si>
    <t>ANON-0000-0000-0253</t>
  </si>
  <si>
    <t>ANON-0000-0000-0254</t>
  </si>
  <si>
    <t>ANON-0000-0000-0255</t>
  </si>
  <si>
    <t>ANON-0000-0000-0256</t>
  </si>
  <si>
    <t>ANON-0000-0000-0257</t>
  </si>
  <si>
    <t>ANON-0000-0000-0258</t>
  </si>
  <si>
    <t>ANON-0000-0000-0259</t>
  </si>
  <si>
    <t>ANON-0000-0000-0260</t>
  </si>
  <si>
    <t>ANON-0000-0000-0261</t>
  </si>
  <si>
    <t>ANON-0000-0000-0262</t>
  </si>
  <si>
    <t>ANON-0000-0000-0263</t>
  </si>
  <si>
    <t>ANON-0000-0000-0264</t>
  </si>
  <si>
    <t>ANON-0000-0000-0265</t>
  </si>
  <si>
    <t>ANON-0000-0000-0266</t>
  </si>
  <si>
    <t>ANON-0000-0000-0267</t>
  </si>
  <si>
    <t>ANON-0000-0000-0268</t>
  </si>
  <si>
    <t>ANON-0000-0000-0269</t>
  </si>
  <si>
    <t>ANON-0000-0000-0270</t>
  </si>
  <si>
    <t>ANON-0000-0000-0271</t>
  </si>
  <si>
    <t>ANON-0000-0000-0272</t>
  </si>
  <si>
    <t>ANON-0000-0000-0273</t>
  </si>
  <si>
    <t>ANON-0000-0000-0274</t>
  </si>
  <si>
    <t>ANON-0000-0000-0275</t>
  </si>
  <si>
    <t>ANON-0000-0000-0276</t>
  </si>
  <si>
    <t>ANON-0000-0000-0277</t>
  </si>
  <si>
    <t>ANON-0000-0000-0278</t>
  </si>
  <si>
    <t>ANON-0000-0000-0279</t>
  </si>
  <si>
    <t>ANON-0000-0000-0280</t>
  </si>
  <si>
    <t>ANON-0000-0000-0281</t>
  </si>
  <si>
    <t>ANON-0000-0000-0282</t>
  </si>
  <si>
    <t>ANON-0000-0000-0283</t>
  </si>
  <si>
    <t>ANON-0000-0000-0284</t>
  </si>
  <si>
    <t>ANON-0000-0000-0285</t>
  </si>
  <si>
    <t>ANON-0000-0000-0286</t>
  </si>
  <si>
    <t>ANON-0000-0000-0287</t>
  </si>
  <si>
    <t>ANON-0000-0000-0288</t>
  </si>
  <si>
    <t>ANON-0000-0000-0289</t>
  </si>
  <si>
    <t>ANON-0000-0000-0290</t>
  </si>
  <si>
    <t>ANON-0000-0000-0291</t>
  </si>
  <si>
    <t>ANON-0000-0000-0292</t>
  </si>
  <si>
    <t>ANON-0000-0000-0293</t>
  </si>
  <si>
    <t>ANON-0000-0000-0294</t>
  </si>
  <si>
    <t>ANON-0000-0000-0295</t>
  </si>
  <si>
    <t>ANON-0000-0000-0296</t>
  </si>
  <si>
    <t>ANON-0000-0000-0297</t>
  </si>
  <si>
    <t>ANON-0000-0000-0298</t>
  </si>
  <si>
    <t>ANON-0000-0000-0299</t>
  </si>
  <si>
    <t>ANON-0000-0000-0300</t>
  </si>
  <si>
    <t>ANON-0000-0000-0301</t>
  </si>
  <si>
    <t>ANON-0000-0000-0302</t>
  </si>
  <si>
    <t>ANON-0000-0000-0303</t>
  </si>
  <si>
    <t>ANON-0000-0000-0304</t>
  </si>
  <si>
    <t>ANON-0000-0000-0305</t>
  </si>
  <si>
    <t>ANON-0000-0000-0306</t>
  </si>
  <si>
    <t>ANON-0000-0000-0307</t>
  </si>
  <si>
    <t>ANON-0000-0000-0308</t>
  </si>
  <si>
    <t>ANON-0000-0000-0309</t>
  </si>
  <si>
    <t>ANON-0000-0000-0310</t>
  </si>
  <si>
    <t>ANON-0000-0000-0311</t>
  </si>
  <si>
    <t>ANON-0000-0000-0312</t>
  </si>
  <si>
    <t>ANON-0000-0000-0313</t>
  </si>
  <si>
    <t>ANON-0000-0000-0314</t>
  </si>
  <si>
    <t>ANON-0000-0000-0315</t>
  </si>
  <si>
    <t>ANON-0000-0000-0316</t>
  </si>
  <si>
    <t>ANON-0000-0000-0317</t>
  </si>
  <si>
    <t>ANON-0000-0000-0318</t>
  </si>
  <si>
    <t>ANON-0000-0000-0319</t>
  </si>
  <si>
    <t>ANON-0000-0000-0320</t>
  </si>
  <si>
    <t>ANON-0000-0000-0321</t>
  </si>
  <si>
    <t>ANON-0000-0000-0322</t>
  </si>
  <si>
    <t>ANON-0000-0000-0323</t>
  </si>
  <si>
    <t>ANON-0000-0000-0324</t>
  </si>
  <si>
    <t>ANON-0000-0000-0325</t>
  </si>
  <si>
    <t>ANON-0000-0000-0326</t>
  </si>
  <si>
    <t>ANON-0000-0000-0327</t>
  </si>
  <si>
    <t>ANON-0000-0000-0328</t>
  </si>
  <si>
    <t>ANON-0000-0000-0329</t>
  </si>
  <si>
    <t>ANON-0000-0000-0330</t>
  </si>
  <si>
    <t>ANON-0000-0000-0331</t>
  </si>
  <si>
    <t>ANON-0000-0000-0332</t>
  </si>
  <si>
    <t>ANON-0000-0000-0333</t>
  </si>
  <si>
    <t>ANON-0000-0000-0334</t>
  </si>
  <si>
    <t>ANON-0000-0000-0335</t>
  </si>
  <si>
    <t>ANON-0000-0000-0336</t>
  </si>
  <si>
    <t>ANON-0000-0000-0337</t>
  </si>
  <si>
    <t>ANON-0000-0000-0338</t>
  </si>
  <si>
    <t>ANON-0000-0000-0339</t>
  </si>
  <si>
    <t>ANON-0000-0000-0340</t>
  </si>
  <si>
    <t>ANON-0000-0000-0341</t>
  </si>
  <si>
    <t>ANON-0000-0000-0342</t>
  </si>
  <si>
    <t>ANON-0000-0000-0343</t>
  </si>
  <si>
    <t>ANON-0000-0000-0344</t>
  </si>
  <si>
    <t>ANON-0000-0000-0345</t>
  </si>
  <si>
    <t>ANON-0000-0000-0346</t>
  </si>
  <si>
    <t>ANON-0000-0000-0347</t>
  </si>
  <si>
    <t>ANON-0000-0000-0348</t>
  </si>
  <si>
    <t>ANON-0000-0000-0349</t>
  </si>
  <si>
    <t>ANON-0000-0000-0350</t>
  </si>
  <si>
    <t>ANON-0000-0000-0351</t>
  </si>
  <si>
    <t>ANON-0000-0000-0352</t>
  </si>
  <si>
    <t>ANON-0000-0000-0353</t>
  </si>
  <si>
    <t>ANON-0000-0000-0354</t>
  </si>
  <si>
    <t>ANON-0000-0000-0355</t>
  </si>
  <si>
    <t>ANON-0000-0000-0356</t>
  </si>
  <si>
    <t>ANON-0000-0000-0357</t>
  </si>
  <si>
    <t>ANON-0000-0000-0358</t>
  </si>
  <si>
    <t>ANON-0000-0000-0359</t>
  </si>
  <si>
    <t>ANON-0000-0000-0360</t>
  </si>
  <si>
    <t>ANON-0000-0000-0361</t>
  </si>
  <si>
    <t>ANON-0000-0000-0362</t>
  </si>
  <si>
    <t>ANON-0000-0000-0363</t>
  </si>
  <si>
    <t>ANON-0000-0000-0364</t>
  </si>
  <si>
    <t>ANON-0000-0000-0365</t>
  </si>
  <si>
    <t>ANON-0000-0000-0366</t>
  </si>
  <si>
    <t>ANON-0000-0000-0367</t>
  </si>
  <si>
    <t>ANON-0000-0000-0368</t>
  </si>
  <si>
    <t>ANON-0000-0000-0369</t>
  </si>
  <si>
    <t>ANON-0000-0000-0370</t>
  </si>
  <si>
    <t>ANON-0000-0000-0371</t>
  </si>
  <si>
    <t>ANON-0000-0000-0372</t>
  </si>
  <si>
    <t>ANON-0000-0000-0373</t>
  </si>
  <si>
    <t>ANON-0000-0000-0374</t>
  </si>
  <si>
    <t>ANON-0000-0000-0375</t>
  </si>
  <si>
    <t>ANON-0000-0000-0376</t>
  </si>
  <si>
    <t>ANON-0000-0000-0377</t>
  </si>
  <si>
    <t>ANON-0000-0000-0378</t>
  </si>
  <si>
    <t>ANON-0000-0000-0379</t>
  </si>
  <si>
    <t>ANON-0000-0000-0380</t>
  </si>
  <si>
    <t>ANON-0000-0000-0381</t>
  </si>
  <si>
    <t>ANON-0000-0000-0382</t>
  </si>
  <si>
    <t>ANON-0000-0000-0383</t>
  </si>
  <si>
    <t>ANON-0000-0000-0384</t>
  </si>
  <si>
    <t>ANON-0000-0000-0385</t>
  </si>
  <si>
    <t>ANON-0000-0000-0386</t>
  </si>
  <si>
    <t>ANON-0000-0000-0387</t>
  </si>
  <si>
    <t>ANON-0000-0000-0388</t>
  </si>
  <si>
    <t>ANON-0000-0000-0389</t>
  </si>
  <si>
    <t>ANON-0000-0000-0390</t>
  </si>
  <si>
    <t>ANON-0000-0000-0391</t>
  </si>
  <si>
    <t>ANON-0000-0000-0392</t>
  </si>
  <si>
    <t>ANON-0000-0000-0393</t>
  </si>
  <si>
    <t>ANON-0000-0000-0394</t>
  </si>
  <si>
    <t>ANON-0000-0000-0395</t>
  </si>
  <si>
    <t>ANON-0000-0000-0396</t>
  </si>
  <si>
    <t>ANON-0000-0000-0397</t>
  </si>
  <si>
    <t>ANON-0000-0000-0398</t>
  </si>
  <si>
    <t>ANON-0000-0000-0399</t>
  </si>
  <si>
    <t>ANON-0000-0000-0400</t>
  </si>
  <si>
    <t>ANON-0000-0000-0401</t>
  </si>
  <si>
    <t>ANON-0000-0000-0402</t>
  </si>
  <si>
    <t>ANON-0000-0000-0403</t>
  </si>
  <si>
    <t>ANON-0000-0000-0404</t>
  </si>
  <si>
    <t>ANON-0000-0000-0405</t>
  </si>
  <si>
    <t>ANON-0000-0000-0406</t>
  </si>
  <si>
    <t>ANON-0000-0000-0407</t>
  </si>
  <si>
    <t>ANON-0000-0000-0408</t>
  </si>
  <si>
    <t>ANON-0000-0000-0409</t>
  </si>
  <si>
    <t>ANON-0000-0000-0410</t>
  </si>
  <si>
    <t>ANON-0000-0000-0411</t>
  </si>
  <si>
    <t>ANON-0000-0000-0412</t>
  </si>
  <si>
    <t>ANON-0000-0000-0413</t>
  </si>
  <si>
    <t>ANON-0000-0000-0414</t>
  </si>
  <si>
    <t>ANON-0000-0000-0415</t>
  </si>
  <si>
    <t>ANON-0000-0000-0416</t>
  </si>
  <si>
    <t>ANON-0000-0000-0417</t>
  </si>
  <si>
    <t>ANON-0000-0000-0418</t>
  </si>
  <si>
    <t>ANON-0000-0000-0419</t>
  </si>
  <si>
    <t>ANON-0000-0000-0420</t>
  </si>
  <si>
    <t>ANON-0000-0000-0421</t>
  </si>
  <si>
    <t>ANON-0000-0000-0422</t>
  </si>
  <si>
    <t>ANON-0000-0000-0423</t>
  </si>
  <si>
    <t>ANON-0000-0000-0424</t>
  </si>
  <si>
    <t>ANON-0000-0000-0425</t>
  </si>
  <si>
    <t>ANON-0000-0000-0426</t>
  </si>
  <si>
    <t>ANON-0000-0000-0427</t>
  </si>
  <si>
    <t>ANON-0000-0000-0428</t>
  </si>
  <si>
    <t>ANON-0000-0000-0429</t>
  </si>
  <si>
    <t>ANON-0000-0000-0430</t>
  </si>
  <si>
    <t>ANON-0000-0000-0431</t>
  </si>
  <si>
    <t>ANON-0000-0000-0432</t>
  </si>
  <si>
    <t>ANON-0000-0000-0433</t>
  </si>
  <si>
    <t>ANON-0000-0000-0434</t>
  </si>
  <si>
    <t>ANON-0000-0000-0435</t>
  </si>
  <si>
    <t>ANON-0000-0000-0436</t>
  </si>
  <si>
    <t>ANON-0000-0000-0437</t>
  </si>
  <si>
    <t>ANON-0000-0000-0438</t>
  </si>
  <si>
    <t>ANON-0000-0000-0439</t>
  </si>
  <si>
    <t>ANON-0000-0000-0440</t>
  </si>
  <si>
    <t>ANON-0000-0000-0441</t>
  </si>
  <si>
    <t>ANON-0000-0000-0442</t>
  </si>
  <si>
    <t>ANON-0000-0000-0443</t>
  </si>
  <si>
    <t>ANON-0000-0000-0444</t>
  </si>
  <si>
    <t>ANON-0000-0000-0445</t>
  </si>
  <si>
    <t>ANON-0000-0000-0446</t>
  </si>
  <si>
    <t>ANON-0000-0000-0447</t>
  </si>
  <si>
    <t>ANON-0000-0000-0448</t>
  </si>
  <si>
    <t>ANON-0000-0000-0449</t>
  </si>
  <si>
    <t>ANON-0000-0000-0450</t>
  </si>
  <si>
    <t>ANON-0000-0000-0451</t>
  </si>
  <si>
    <t>ANON-0000-0000-0452</t>
  </si>
  <si>
    <t>ANON-0000-0000-0453</t>
  </si>
  <si>
    <t>ANON-0000-0000-0454</t>
  </si>
  <si>
    <t>ANON-0000-0000-0455</t>
  </si>
  <si>
    <t>ANON-0000-0000-0456</t>
  </si>
  <si>
    <t>ANON-0000-0000-0457</t>
  </si>
  <si>
    <t>ANON-0000-0000-0458</t>
  </si>
  <si>
    <t>ANON-0000-0000-0459</t>
  </si>
  <si>
    <t>ANON-0000-0000-0460</t>
  </si>
  <si>
    <t>ANON-0000-0000-0461</t>
  </si>
  <si>
    <t>ANON-0000-0000-0462</t>
  </si>
  <si>
    <t>ANON-0000-0000-0463</t>
  </si>
  <si>
    <t>ANON-0000-0000-0464</t>
  </si>
  <si>
    <t>ANON-0000-0000-0465</t>
  </si>
  <si>
    <t>ANON-0000-0000-0466</t>
  </si>
  <si>
    <t>ANON-0000-0000-0467</t>
  </si>
  <si>
    <t>ANON-0000-0000-0468</t>
  </si>
  <si>
    <t>ANON-0000-0000-0469</t>
  </si>
  <si>
    <t>ANON-0000-0000-0470</t>
  </si>
  <si>
    <t>ANON-0000-0000-0471</t>
  </si>
  <si>
    <t>ANON-0000-0000-0472</t>
  </si>
  <si>
    <t>ANON-0000-0000-0473</t>
  </si>
  <si>
    <t>ANON-0000-0000-0474</t>
  </si>
  <si>
    <t>ANON-0000-0000-0475</t>
  </si>
  <si>
    <t>ANON-0000-0000-0476</t>
  </si>
  <si>
    <t>ANON-0000-0000-0477</t>
  </si>
  <si>
    <t>ANON-0000-0000-0478</t>
  </si>
  <si>
    <t>ANON-0000-0000-0479</t>
  </si>
  <si>
    <t>ANON-0000-0000-0480</t>
  </si>
  <si>
    <t>ANON-0000-0000-0481</t>
  </si>
  <si>
    <t>ANON-0000-0000-0482</t>
  </si>
  <si>
    <t>ANON-0000-0000-0483</t>
  </si>
  <si>
    <t>ANON-0000-0000-0484</t>
  </si>
  <si>
    <t>ANON-0000-0000-0485</t>
  </si>
  <si>
    <t>ANON-0000-0000-0486</t>
  </si>
  <si>
    <t>ANON-0000-0000-0487</t>
  </si>
  <si>
    <t>ANON-0000-0000-0488</t>
  </si>
  <si>
    <t>ANON-0000-0000-0489</t>
  </si>
  <si>
    <t>ANON-0000-0000-0490</t>
  </si>
  <si>
    <t>ANON-0000-0000-0491</t>
  </si>
  <si>
    <t>ANON-0000-0000-0492</t>
  </si>
  <si>
    <t>ANON-0000-0000-0493</t>
  </si>
  <si>
    <t>ANON-0000-0000-0494</t>
  </si>
  <si>
    <t>ANON-0000-0000-0495</t>
  </si>
  <si>
    <t>ANON-0000-0000-0496</t>
  </si>
  <si>
    <t>ANON-0000-0000-0497</t>
  </si>
  <si>
    <t>ANON-0000-0000-0498</t>
  </si>
  <si>
    <t>ANON-0000-0000-0499</t>
  </si>
  <si>
    <t>ANON-0000-0000-0500</t>
  </si>
  <si>
    <t>ANON-0000-0000-0501</t>
  </si>
  <si>
    <t>ANON-0000-0000-0502</t>
  </si>
  <si>
    <t>ANON-0000-0000-0503</t>
  </si>
  <si>
    <t>ANON-0000-0000-0504</t>
  </si>
  <si>
    <t>ANON-0000-0000-0505</t>
  </si>
  <si>
    <t>ANON-0000-0000-0506</t>
  </si>
  <si>
    <t>ANON-0000-0000-0507</t>
  </si>
  <si>
    <t>ANON-0000-0000-0508</t>
  </si>
  <si>
    <t>ANON-0000-0000-0509</t>
  </si>
  <si>
    <t>ANON-0000-0000-0510</t>
  </si>
  <si>
    <t>ANON-0000-0000-0511</t>
  </si>
  <si>
    <t>ANON-0000-0000-0512</t>
  </si>
  <si>
    <t>ANON-0000-0000-0513</t>
  </si>
  <si>
    <t>ANON-0000-0000-0514</t>
  </si>
  <si>
    <t>ANON-0000-0000-0515</t>
  </si>
  <si>
    <t>ANON-0000-0000-0516</t>
  </si>
  <si>
    <t>ANON-0000-0000-0517</t>
  </si>
  <si>
    <t>ANON-0000-0000-0518</t>
  </si>
  <si>
    <t>ANON-0000-0000-0519</t>
  </si>
  <si>
    <t>ANON-0000-0000-0520</t>
  </si>
  <si>
    <t>ANON-0000-0000-0521</t>
  </si>
  <si>
    <t>ANON-0000-0000-0522</t>
  </si>
  <si>
    <t>ANON-0000-0000-0523</t>
  </si>
  <si>
    <t>ANON-0000-0000-0524</t>
  </si>
  <si>
    <t>ANON-0000-0000-0525</t>
  </si>
  <si>
    <t>ANON-0000-0000-0526</t>
  </si>
  <si>
    <t>ANON-0000-0000-0527</t>
  </si>
  <si>
    <t>ANON-0000-0000-0528</t>
  </si>
  <si>
    <t>ANON-0000-0000-0529</t>
  </si>
  <si>
    <t>ANON-0000-0000-0530</t>
  </si>
  <si>
    <t>ANON-0000-0000-0531</t>
  </si>
  <si>
    <t>ANON-0000-0000-0532</t>
  </si>
  <si>
    <t>ANON-0000-0000-0533</t>
  </si>
  <si>
    <t>ANON-0000-0000-0534</t>
  </si>
  <si>
    <t>ANON-0000-0000-0535</t>
  </si>
  <si>
    <t>ANON-0000-0000-0536</t>
  </si>
  <si>
    <t>ANON-0000-0000-0537</t>
  </si>
  <si>
    <t>ANON-0000-0000-0538</t>
  </si>
  <si>
    <t>ANON-0000-0000-0539</t>
  </si>
  <si>
    <t>ANON-0000-0000-0540</t>
  </si>
  <si>
    <t>ANON-0000-0000-0541</t>
  </si>
  <si>
    <t>ANON-0000-0000-0542</t>
  </si>
  <si>
    <t>ANON-0000-0000-0543</t>
  </si>
  <si>
    <t>ANON-0000-0000-0544</t>
  </si>
  <si>
    <t>ANON-0000-0000-0545</t>
  </si>
  <si>
    <t>ANON-0000-0000-0546</t>
  </si>
  <si>
    <t>ANON-0000-0000-0547</t>
  </si>
  <si>
    <t>ANON-0000-0000-0548</t>
  </si>
  <si>
    <t>ANON-0000-0000-0549</t>
  </si>
  <si>
    <t>ANON-0000-0000-0550</t>
  </si>
  <si>
    <t>ANON-0000-0000-0551</t>
  </si>
  <si>
    <t>ANON-0000-0000-0552</t>
  </si>
  <si>
    <t>ANON-0000-0000-0553</t>
  </si>
  <si>
    <t>ANON-0000-0000-0554</t>
  </si>
  <si>
    <t>ANON-0000-0000-0555</t>
  </si>
  <si>
    <t>ANON-0000-0000-0556</t>
  </si>
  <si>
    <t>ANON-0000-0000-0557</t>
  </si>
  <si>
    <t>ANON-0000-0000-0558</t>
  </si>
  <si>
    <t>ANON-0000-0000-0559</t>
  </si>
  <si>
    <t>ANON-0000-0000-0560</t>
  </si>
  <si>
    <t>ANON-0000-0000-0561</t>
  </si>
  <si>
    <t>ANON-0000-0000-0562</t>
  </si>
  <si>
    <t>ANON-0000-0000-0563</t>
  </si>
  <si>
    <t>ANON-0000-0000-0564</t>
  </si>
  <si>
    <t>ANON-0000-0000-0565</t>
  </si>
  <si>
    <t>ANON-0000-0000-0566</t>
  </si>
  <si>
    <t>ANON-0000-0000-0567</t>
  </si>
  <si>
    <t>ANON-0000-0000-0568</t>
  </si>
  <si>
    <t>ANON-0000-0000-0569</t>
  </si>
  <si>
    <t>ANON-0000-0000-0570</t>
  </si>
  <si>
    <t>ANON-0000-0000-0571</t>
  </si>
  <si>
    <t>ANON-0000-0000-0572</t>
  </si>
  <si>
    <t>ANON-0000-0000-0573</t>
  </si>
  <si>
    <t>ANON-0000-0000-0574</t>
  </si>
  <si>
    <t>ANON-0000-0000-0575</t>
  </si>
  <si>
    <t>ANON-0000-0000-0576</t>
  </si>
  <si>
    <t>ANON-0000-0000-0577</t>
  </si>
  <si>
    <t>ANON-0000-0000-0578</t>
  </si>
  <si>
    <t>ANON-0000-0000-0579</t>
  </si>
  <si>
    <t>ANON-0000-0000-0580</t>
  </si>
  <si>
    <t>ANON-0000-0000-0581</t>
  </si>
  <si>
    <t>ANON-0000-0000-0582</t>
  </si>
  <si>
    <t>ANON-0000-0000-0583</t>
  </si>
  <si>
    <t>ANON-0000-0000-0584</t>
  </si>
  <si>
    <t>ANON-0000-0000-0585</t>
  </si>
  <si>
    <t>ANON-0000-0000-0586</t>
  </si>
  <si>
    <t>ANON-0000-0000-0587</t>
  </si>
  <si>
    <t>ANON-0000-0000-0588</t>
  </si>
  <si>
    <t>ANON-0000-0000-0589</t>
  </si>
  <si>
    <t>ANON-0000-0000-0590</t>
  </si>
  <si>
    <t>ANON-0000-0000-0591</t>
  </si>
  <si>
    <t>ANON-0000-0000-0592</t>
  </si>
  <si>
    <t>ANON-0000-0000-0593</t>
  </si>
  <si>
    <t>ANON-0000-0000-0594</t>
  </si>
  <si>
    <t>ANON-0000-0000-0595</t>
  </si>
  <si>
    <t>ANON-0000-0000-0596</t>
  </si>
  <si>
    <t>ANON-0000-0000-0597</t>
  </si>
  <si>
    <t>ANON-0000-0000-0598</t>
  </si>
  <si>
    <t>ANON-0000-0000-0599</t>
  </si>
  <si>
    <t>ANON-0000-0000-0600</t>
  </si>
  <si>
    <t>ANON-0000-0000-0601</t>
  </si>
  <si>
    <t>ANON-0000-0000-0602</t>
  </si>
  <si>
    <t>ANON-0000-0000-0603</t>
  </si>
  <si>
    <t>ANON-0000-0000-0604</t>
  </si>
  <si>
    <t>ANON-0000-0000-0605</t>
  </si>
  <si>
    <t>ANON-0000-0000-0606</t>
  </si>
  <si>
    <t>ANON-0000-0000-0607</t>
  </si>
  <si>
    <t>ANON-0000-0000-0608</t>
  </si>
  <si>
    <t>ANON-0000-0000-0609</t>
  </si>
  <si>
    <t>ANON-0000-0000-0610</t>
  </si>
  <si>
    <t>ANON-0000-0000-0611</t>
  </si>
  <si>
    <t>ANON-0000-0000-0612</t>
  </si>
  <si>
    <t>ANON-0000-0000-0613</t>
  </si>
  <si>
    <t>ANON-0000-0000-0614</t>
  </si>
  <si>
    <t>ANON-0000-0000-0615</t>
  </si>
  <si>
    <t>ANON-0000-0000-0616</t>
  </si>
  <si>
    <t>ANON-0000-0000-0617</t>
  </si>
  <si>
    <t>ANON-0000-0000-0618</t>
  </si>
  <si>
    <t>ANON-0000-0000-0619</t>
  </si>
  <si>
    <t>ANON-0000-0000-0620</t>
  </si>
  <si>
    <t>ANON-0000-0000-0621</t>
  </si>
  <si>
    <t>ANON-0000-0000-0622</t>
  </si>
  <si>
    <t>ANON-0000-0000-0623</t>
  </si>
  <si>
    <t>ANON-0000-0000-0624</t>
  </si>
  <si>
    <t>ANON-0000-0000-0625</t>
  </si>
  <si>
    <t>ANON-0000-0000-0626</t>
  </si>
  <si>
    <t>ANON-0000-0000-0627</t>
  </si>
  <si>
    <t>ANON-0000-0000-0628</t>
  </si>
  <si>
    <t>ANON-0000-0000-0629</t>
  </si>
  <si>
    <t>ANON-0000-0000-0630</t>
  </si>
  <si>
    <t>ANON-0000-0000-0631</t>
  </si>
  <si>
    <t>ANON-0000-0000-0632</t>
  </si>
  <si>
    <t>ANON-0000-0000-0633</t>
  </si>
  <si>
    <t>ANON-0000-0000-0634</t>
  </si>
  <si>
    <t>ANON-0000-0000-0635</t>
  </si>
  <si>
    <t>ANON-0000-0000-0636</t>
  </si>
  <si>
    <t>ANON-0000-0000-0637</t>
  </si>
  <si>
    <t>ANON-0000-0000-0638</t>
  </si>
  <si>
    <t>ANON-0000-0000-0639</t>
  </si>
  <si>
    <t>ANON-0000-0000-0640</t>
  </si>
  <si>
    <t>ANON-0000-0000-0641</t>
  </si>
  <si>
    <t>ANON-0000-0000-0642</t>
  </si>
  <si>
    <t>ANON-0000-0000-0643</t>
  </si>
  <si>
    <t>ANON-0000-0000-0644</t>
  </si>
  <si>
    <t>ANON-0000-0000-0645</t>
  </si>
  <si>
    <t>ANON-0000-0000-0646</t>
  </si>
  <si>
    <t>ANON-0000-0000-0647</t>
  </si>
  <si>
    <t>ANON-0000-0000-0648</t>
  </si>
  <si>
    <t>ANON-0000-0000-0649</t>
  </si>
  <si>
    <t>ANON-0000-0000-0650</t>
  </si>
  <si>
    <t>ANON-0000-0000-0651</t>
  </si>
  <si>
    <t>ANON-0000-0000-0652</t>
  </si>
  <si>
    <t>ANON-0000-0000-0653</t>
  </si>
  <si>
    <t>ANON-0000-0000-0654</t>
  </si>
  <si>
    <t>ANON-0000-0000-0655</t>
  </si>
  <si>
    <t>ANON-0000-0000-0656</t>
  </si>
  <si>
    <t>ANON-0000-0000-0657</t>
  </si>
  <si>
    <t>ANON-0000-0000-0658</t>
  </si>
  <si>
    <t>ANON-0000-0000-0659</t>
  </si>
  <si>
    <t>ANON-0000-0000-0660</t>
  </si>
  <si>
    <t>ANON-0000-0000-0661</t>
  </si>
  <si>
    <t>ANON-0000-0000-0662</t>
  </si>
  <si>
    <t>ANON-0000-0000-0663</t>
  </si>
  <si>
    <t>ANON-0000-0000-0664</t>
  </si>
  <si>
    <t>ANON-0000-0000-0665</t>
  </si>
  <si>
    <t>ANON-0000-0000-0666</t>
  </si>
  <si>
    <t>ANON-0000-0000-0667</t>
  </si>
  <si>
    <t>ANON-0000-0000-0668</t>
  </si>
  <si>
    <t>ANON-0000-0000-0669</t>
  </si>
  <si>
    <t>ANON-0000-0000-0670</t>
  </si>
  <si>
    <t>ANON-0000-0000-0671</t>
  </si>
  <si>
    <t>ANON-0000-0000-0672</t>
  </si>
  <si>
    <t>ANON-0000-0000-0673</t>
  </si>
  <si>
    <t>ANON-0000-0000-0674</t>
  </si>
  <si>
    <t>ANON-0000-0000-0675</t>
  </si>
  <si>
    <t>ANON-0000-0000-0676</t>
  </si>
  <si>
    <t>ANON-0000-0000-0677</t>
  </si>
  <si>
    <t>ANON-0000-0000-0678</t>
  </si>
  <si>
    <t>ANON-0000-0000-0679</t>
  </si>
  <si>
    <t>ANON-0000-0000-0680</t>
  </si>
  <si>
    <t>ANON-0000-0000-0681</t>
  </si>
  <si>
    <t>ANON-0000-0000-0682</t>
  </si>
  <si>
    <t>ANON-0000-0000-0683</t>
  </si>
  <si>
    <t>ANON-0000-0000-0684</t>
  </si>
  <si>
    <t>ANON-0000-0000-0685</t>
  </si>
  <si>
    <t>ANON-0000-0000-0686</t>
  </si>
  <si>
    <t>ANON-0000-0000-0687</t>
  </si>
  <si>
    <t>ANON-0000-0000-0688</t>
  </si>
  <si>
    <t>ANON-0000-0000-0689</t>
  </si>
  <si>
    <t>ANON-0000-0000-0690</t>
  </si>
  <si>
    <t>ANON-0000-0000-0691</t>
  </si>
  <si>
    <t>ANON-0000-0000-0692</t>
  </si>
  <si>
    <t>ANON-0000-0000-0693</t>
  </si>
  <si>
    <t>ANON-0000-0000-0694</t>
  </si>
  <si>
    <t>ANON-0000-0000-0695</t>
  </si>
  <si>
    <t>ANON-0000-0000-0696</t>
  </si>
  <si>
    <t>ANON-0000-0000-0697</t>
  </si>
  <si>
    <t>ANON-0000-0000-0698</t>
  </si>
  <si>
    <t>ANON-0000-0000-0699</t>
  </si>
  <si>
    <t>ANON-0000-0000-0700</t>
  </si>
  <si>
    <t>ANON-0000-0000-0701</t>
  </si>
  <si>
    <t>ANON-0000-0000-0702</t>
  </si>
  <si>
    <t>ANON-0000-0000-0703</t>
  </si>
  <si>
    <t>ANON-0000-0000-0704</t>
  </si>
  <si>
    <t>ANON-0000-0000-0705</t>
  </si>
  <si>
    <t>ANON-0000-0000-0706</t>
  </si>
  <si>
    <t>ANON-0000-0000-0707</t>
  </si>
  <si>
    <t>ANON-0000-0000-0708</t>
  </si>
  <si>
    <t>ANON-0000-0000-0709</t>
  </si>
  <si>
    <t>ANON-0000-0000-0710</t>
  </si>
  <si>
    <t>ANON-0000-0000-0711</t>
  </si>
  <si>
    <t>ANON-0000-0000-0712</t>
  </si>
  <si>
    <t>ANON-0000-0000-0713</t>
  </si>
  <si>
    <t>ANON-0000-0000-0714</t>
  </si>
  <si>
    <t>ANON-0000-0000-0715</t>
  </si>
  <si>
    <t>ANON-0000-0000-0716</t>
  </si>
  <si>
    <t>ANON-0000-0000-0717</t>
  </si>
  <si>
    <t>ANON-0000-0000-0718</t>
  </si>
  <si>
    <t>ANON-0000-0000-0719</t>
  </si>
  <si>
    <t>ANON-0000-0000-0720</t>
  </si>
  <si>
    <t>ANON-0000-0000-0721</t>
  </si>
  <si>
    <t>ANON-0000-0000-0722</t>
  </si>
  <si>
    <t>ANON-0000-0000-0723</t>
  </si>
  <si>
    <t>ANON-0000-0000-0724</t>
  </si>
  <si>
    <t>ANON-0000-0000-0725</t>
  </si>
  <si>
    <t>ANON-0000-0000-0726</t>
  </si>
  <si>
    <t>ANON-0000-0000-0727</t>
  </si>
  <si>
    <t>ANON-0000-0000-0728</t>
  </si>
  <si>
    <t>ANON-0000-0000-0729</t>
  </si>
  <si>
    <t>ANON-0000-0000-0730</t>
  </si>
  <si>
    <t>ANON-0000-0000-0731</t>
  </si>
  <si>
    <t>ANON-0000-0000-0732</t>
  </si>
  <si>
    <t>ANON-0000-0000-0733</t>
  </si>
  <si>
    <t>ANON-0000-0000-0734</t>
  </si>
  <si>
    <t>ANON-0000-0000-0735</t>
  </si>
  <si>
    <t>ANON-0000-0000-0736</t>
  </si>
  <si>
    <t>ANON-0000-0000-0737</t>
  </si>
  <si>
    <t>ANON-0000-0000-0738</t>
  </si>
  <si>
    <t>ANON-0000-0000-0739</t>
  </si>
  <si>
    <t>ANON-0000-0000-0740</t>
  </si>
  <si>
    <t>ANON-0000-0000-0741</t>
  </si>
  <si>
    <t>ANON-0000-0000-0742</t>
  </si>
  <si>
    <t>ANON-0000-0000-0743</t>
  </si>
  <si>
    <t>ANON-0000-0000-0744</t>
  </si>
  <si>
    <t>ANON-0000-0000-0745</t>
  </si>
  <si>
    <t>ANON-0000-0000-0746</t>
  </si>
  <si>
    <t>ANON-0000-0000-0747</t>
  </si>
  <si>
    <t>ANON-0000-0000-0748</t>
  </si>
  <si>
    <t>ANON-0000-0000-0749</t>
  </si>
  <si>
    <t>ANON-0000-0000-0750</t>
  </si>
  <si>
    <t>ANON-0000-0000-0751</t>
  </si>
  <si>
    <t>ANON-0000-0000-0752</t>
  </si>
  <si>
    <t>ANON-0000-0000-0753</t>
  </si>
  <si>
    <t>ANON-0000-0000-0754</t>
  </si>
  <si>
    <t>ANON-0000-0000-0755</t>
  </si>
  <si>
    <t>ANON-0000-0000-0756</t>
  </si>
  <si>
    <t>ANON-0000-0000-0757</t>
  </si>
  <si>
    <t>ANON-0000-0000-0758</t>
  </si>
  <si>
    <t>ANON-0000-0000-0759</t>
  </si>
  <si>
    <t>ANON-0000-0000-0760</t>
  </si>
  <si>
    <t>ANON-0000-0000-0761</t>
  </si>
  <si>
    <t>ANON-0000-0000-0762</t>
  </si>
  <si>
    <t>ANON-0000-0000-0763</t>
  </si>
  <si>
    <t>ANON-0000-0000-0764</t>
  </si>
  <si>
    <t>ANON-0000-0000-0765</t>
  </si>
  <si>
    <t>ANON-0000-0000-0766</t>
  </si>
  <si>
    <t>ANON-0000-0000-0767</t>
  </si>
  <si>
    <t>ANON-0000-0000-0768</t>
  </si>
  <si>
    <t>ANON-0000-0000-0769</t>
  </si>
  <si>
    <t>ANON-0000-0000-0770</t>
  </si>
  <si>
    <t>ANON-0000-0000-0771</t>
  </si>
  <si>
    <t>ANON-0000-0000-0772</t>
  </si>
  <si>
    <t>ANON-0000-0000-0773</t>
  </si>
  <si>
    <t>ANON-0000-0000-0774</t>
  </si>
  <si>
    <t>ANON-0000-0000-0775</t>
  </si>
  <si>
    <t>ANON-0000-0000-0776</t>
  </si>
  <si>
    <t>ANON-0000-0000-0777</t>
  </si>
  <si>
    <t>ANON-0000-0000-0778</t>
  </si>
  <si>
    <t>ANON-0000-0000-0779</t>
  </si>
  <si>
    <t>ANON-0000-0000-0780</t>
  </si>
  <si>
    <t>ANON-0000-0000-0781</t>
  </si>
  <si>
    <t>ANON-0000-0000-0782</t>
  </si>
  <si>
    <t>ANON-0000-0000-0783</t>
  </si>
  <si>
    <t>ANON-0000-0000-0784</t>
  </si>
  <si>
    <t>ANON-0000-0000-0785</t>
  </si>
  <si>
    <t>ANON-0000-0000-0786</t>
  </si>
  <si>
    <t>ANON-0000-0000-0787</t>
  </si>
  <si>
    <t>ANON-0000-0000-0788</t>
  </si>
  <si>
    <t>ANON-0000-0000-0789</t>
  </si>
  <si>
    <t>ANON-0000-0000-0790</t>
  </si>
  <si>
    <t>ANON-0000-0000-0791</t>
  </si>
  <si>
    <t>ANON-0000-0000-0792</t>
  </si>
  <si>
    <t>ANON-0000-0000-0793</t>
  </si>
  <si>
    <t>ANON-0000-0000-0794</t>
  </si>
  <si>
    <t>ANON-0000-0000-0795</t>
  </si>
  <si>
    <t>ANON-0000-0000-0796</t>
  </si>
  <si>
    <t>ANON-0000-0000-0797</t>
  </si>
  <si>
    <t>ANON-0000-0000-0798</t>
  </si>
  <si>
    <t>ANON-0000-0000-0799</t>
  </si>
  <si>
    <t>ANON-0000-0000-0800</t>
  </si>
  <si>
    <t>ANON-0000-0000-0801</t>
  </si>
  <si>
    <t>ANON-0000-0000-0802</t>
  </si>
  <si>
    <t>ANON-0000-0000-0803</t>
  </si>
  <si>
    <t>ANON-0000-0000-0804</t>
  </si>
  <si>
    <t>ANON-0000-0000-0805</t>
  </si>
  <si>
    <t>ANON-0000-0000-0806</t>
  </si>
  <si>
    <t>ANON-0000-0000-0807</t>
  </si>
  <si>
    <t>ANON-0000-0000-0808</t>
  </si>
  <si>
    <t>ANON-0000-0000-0809</t>
  </si>
  <si>
    <t>ANON-0000-0000-0810</t>
  </si>
  <si>
    <t>ANON-0000-0000-0811</t>
  </si>
  <si>
    <t>ANON-0000-0000-0812</t>
  </si>
  <si>
    <t>ANON-0000-0000-0813</t>
  </si>
  <si>
    <t>ANON-0000-0000-0814</t>
  </si>
  <si>
    <t>ANON-0000-0000-0815</t>
  </si>
  <si>
    <t>ANON-0000-0000-0816</t>
  </si>
  <si>
    <t>ANON-0000-0000-0817</t>
  </si>
  <si>
    <t>ANON-0000-0000-0818</t>
  </si>
  <si>
    <t>ANON-0000-0000-0819</t>
  </si>
  <si>
    <t>ANON-0000-0000-0820</t>
  </si>
  <si>
    <t>ANON-0000-0000-0821</t>
  </si>
  <si>
    <t>ANON-0000-0000-0822</t>
  </si>
  <si>
    <t>ANON-0000-0000-0823</t>
  </si>
  <si>
    <t>ANON-0000-0000-0824</t>
  </si>
  <si>
    <t>ANON-0000-0000-0825</t>
  </si>
  <si>
    <t>ANON-0000-0000-0826</t>
  </si>
  <si>
    <t>ANON-0000-0000-0827</t>
  </si>
  <si>
    <t>ANON-0000-0000-0828</t>
  </si>
  <si>
    <t>ANON-0000-0000-0829</t>
  </si>
  <si>
    <t>ANON-0000-0000-0830</t>
  </si>
  <si>
    <t>ANON-0000-0000-0831</t>
  </si>
  <si>
    <t>ANON-0000-0000-0832</t>
  </si>
  <si>
    <t>ANON-0000-0000-0833</t>
  </si>
  <si>
    <t>ANON-0000-0000-0834</t>
  </si>
  <si>
    <t>ANON-0000-0000-0835</t>
  </si>
  <si>
    <t>ANON-0000-0000-0836</t>
  </si>
  <si>
    <t>ANON-0000-0000-0837</t>
  </si>
  <si>
    <t>ANON-0000-0000-0838</t>
  </si>
  <si>
    <t>ANON-0000-0000-0839</t>
  </si>
  <si>
    <t>ANON-0000-0000-0840</t>
  </si>
  <si>
    <t>ANON-0000-0000-0841</t>
  </si>
  <si>
    <t>ANON-0000-0000-0842</t>
  </si>
  <si>
    <t>ANON-0000-0000-0843</t>
  </si>
  <si>
    <t>ANON-0000-0000-0844</t>
  </si>
  <si>
    <t>ANON-0000-0000-0845</t>
  </si>
  <si>
    <t>ANON-0000-0000-0846</t>
  </si>
  <si>
    <t>ANON-0000-0000-0847</t>
  </si>
  <si>
    <t>ANON-0000-0000-0848</t>
  </si>
  <si>
    <t>ANON-0000-0000-0849</t>
  </si>
  <si>
    <t>ANON-0000-0000-0850</t>
  </si>
  <si>
    <t>ANON-0000-0000-0851</t>
  </si>
  <si>
    <t>ANON-0000-0000-0852</t>
  </si>
  <si>
    <t>ANON-0000-0000-0853</t>
  </si>
  <si>
    <t>ANON-0000-0000-0854</t>
  </si>
  <si>
    <t>ANON-0000-0000-0855</t>
  </si>
  <si>
    <t>ANON-0000-0000-0856</t>
  </si>
  <si>
    <t>ANON-0000-0000-0857</t>
  </si>
  <si>
    <t>ANON-0000-0000-0858</t>
  </si>
  <si>
    <t>ANON-0000-0000-0859</t>
  </si>
  <si>
    <t>ANON-0000-0000-0860</t>
  </si>
  <si>
    <t>ANON-0000-0000-0861</t>
  </si>
  <si>
    <t>ANON-0000-0000-0862</t>
  </si>
  <si>
    <t>ANON-0000-0000-0863</t>
  </si>
  <si>
    <t>ANON-0000-0000-0864</t>
  </si>
  <si>
    <t>ANON-0000-0000-0865</t>
  </si>
  <si>
    <t>ANON-0000-0000-0866</t>
  </si>
  <si>
    <t>ANON-0000-0000-0867</t>
  </si>
  <si>
    <t>ANON-0000-0000-0868</t>
  </si>
  <si>
    <t>ANON-0000-0000-0869</t>
  </si>
  <si>
    <t>ANON-0000-0000-0870</t>
  </si>
  <si>
    <t>ANON-0000-0000-0871</t>
  </si>
  <si>
    <t>ANON-0000-0000-0872</t>
  </si>
  <si>
    <t>ANON-0000-0000-0873</t>
  </si>
  <si>
    <t>ANON-0000-0000-0874</t>
  </si>
  <si>
    <t>ANON-0000-0000-0875</t>
  </si>
  <si>
    <t>ANON-0000-0000-0876</t>
  </si>
  <si>
    <t>ANON-0000-0000-0877</t>
  </si>
  <si>
    <t>ANON-0000-0000-0878</t>
  </si>
  <si>
    <t>ANON-0000-0000-0879</t>
  </si>
  <si>
    <t>ANON-0000-0000-0880</t>
  </si>
  <si>
    <t>ANON-0000-0000-0881</t>
  </si>
  <si>
    <t>ANON-0000-0000-0882</t>
  </si>
  <si>
    <t>ANON-0000-0000-0883</t>
  </si>
  <si>
    <t>ANON-0000-0000-0884</t>
  </si>
  <si>
    <t>ANON-0000-0000-0885</t>
  </si>
  <si>
    <t>ANON-0000-0000-0886</t>
  </si>
  <si>
    <t>ANON-0000-0000-0887</t>
  </si>
  <si>
    <t>ANON-0000-0000-0888</t>
  </si>
  <si>
    <t>ANON-0000-0000-0889</t>
  </si>
  <si>
    <t>ANON-0000-0000-0890</t>
  </si>
  <si>
    <t>ANON-0000-0000-0891</t>
  </si>
  <si>
    <t>ANON-0000-0000-0892</t>
  </si>
  <si>
    <t>ANON-0000-0000-0893</t>
  </si>
  <si>
    <t>ANON-0000-0000-0894</t>
  </si>
  <si>
    <t>ANON-0000-0000-0895</t>
  </si>
  <si>
    <t>ANON-0000-0000-0896</t>
  </si>
  <si>
    <t>ANON-0000-0000-0897</t>
  </si>
  <si>
    <t>ANON-0000-0000-0898</t>
  </si>
  <si>
    <t>ANON-0000-0000-0899</t>
  </si>
  <si>
    <t>ANON-0000-0000-0900</t>
  </si>
  <si>
    <t>ANON-0000-0000-0901</t>
  </si>
  <si>
    <t>ANON-0000-0000-0902</t>
  </si>
  <si>
    <t>ANON-0000-0000-0903</t>
  </si>
  <si>
    <t>ANON-0000-0000-0904</t>
  </si>
  <si>
    <t>ANON-0000-0000-0905</t>
  </si>
  <si>
    <t>ANON-0000-0000-0906</t>
  </si>
  <si>
    <t>ANON-0000-0000-0907</t>
  </si>
  <si>
    <t>ANON-0000-0000-0908</t>
  </si>
  <si>
    <t>ANON-0000-0000-0909</t>
  </si>
  <si>
    <t>ANON-0000-0000-0910</t>
  </si>
  <si>
    <t>ANON-0000-0000-0911</t>
  </si>
  <si>
    <t>ANON-0000-0000-0912</t>
  </si>
  <si>
    <t>ANON-0000-0000-0913</t>
  </si>
  <si>
    <t>ANON-0000-0000-0914</t>
  </si>
  <si>
    <t>ANON-0000-0000-0915</t>
  </si>
  <si>
    <t>ANON-0000-0000-0916</t>
  </si>
  <si>
    <t>ANON-0000-0000-0917</t>
  </si>
  <si>
    <t>ANON-0000-0000-0918</t>
  </si>
  <si>
    <t>ANON-0000-0000-0919</t>
  </si>
  <si>
    <t>ANON-0000-0000-0920</t>
  </si>
  <si>
    <t>ANON-0000-0000-0921</t>
  </si>
  <si>
    <t>ANON-0000-0000-0922</t>
  </si>
  <si>
    <t>ANON-0000-0000-0923</t>
  </si>
  <si>
    <t>ANON-0000-0000-0924</t>
  </si>
  <si>
    <t>ANON-0000-0000-0925</t>
  </si>
  <si>
    <t>ANON-0000-0000-0926</t>
  </si>
  <si>
    <t>ANON-0000-0000-0927</t>
  </si>
  <si>
    <t>ANON-0000-0000-0928</t>
  </si>
  <si>
    <t>ANON-0000-0000-0929</t>
  </si>
  <si>
    <t>ANON-0000-0000-0930</t>
  </si>
  <si>
    <t>ANON-0000-0000-0931</t>
  </si>
  <si>
    <t>ANON-0000-0000-0932</t>
  </si>
  <si>
    <t>ANON-0000-0000-0933</t>
  </si>
  <si>
    <t>ANON-0000-0000-0934</t>
  </si>
  <si>
    <t>ANON-0000-0000-0935</t>
  </si>
  <si>
    <t>ANON-0000-0000-0936</t>
  </si>
  <si>
    <t>ANON-0000-0000-0937</t>
  </si>
  <si>
    <t>ANON-0000-0000-0938</t>
  </si>
  <si>
    <t>ANON-0000-0000-0939</t>
  </si>
  <si>
    <t>ANON-0000-0000-0940</t>
  </si>
  <si>
    <t>ANON-0000-0000-0941</t>
  </si>
  <si>
    <t>ANON-0000-0000-0942</t>
  </si>
  <si>
    <t>ANON-0000-0000-0943</t>
  </si>
  <si>
    <t>ANON-0000-0000-0944</t>
  </si>
  <si>
    <t>ANON-0000-0000-0945</t>
  </si>
  <si>
    <t>ANON-0000-0000-0946</t>
  </si>
  <si>
    <t>ANON-0000-0000-0947</t>
  </si>
  <si>
    <t>ANON-0000-0000-0948</t>
  </si>
  <si>
    <t>ANON-0000-0000-0949</t>
  </si>
  <si>
    <t>ANON-0000-0000-0950</t>
  </si>
  <si>
    <t>ANON-0000-0000-0951</t>
  </si>
  <si>
    <t>ANON-0000-0000-0952</t>
  </si>
  <si>
    <t>ANON-0000-0000-0953</t>
  </si>
  <si>
    <t>ANON-0000-0000-0954</t>
  </si>
  <si>
    <t>ANON-0000-0000-0955</t>
  </si>
  <si>
    <t>ANON-0000-0000-0956</t>
  </si>
  <si>
    <t>ANON-0000-0000-0957</t>
  </si>
  <si>
    <t>ANON-0000-0000-0958</t>
  </si>
  <si>
    <t>ANON-0000-0000-0959</t>
  </si>
  <si>
    <t>ANON-0000-0000-0960</t>
  </si>
  <si>
    <t>ANON-0000-0000-0961</t>
  </si>
  <si>
    <t>ANON-0000-0000-0962</t>
  </si>
  <si>
    <t>ANON-0000-0000-0963</t>
  </si>
  <si>
    <t>ANON-0000-0000-0964</t>
  </si>
  <si>
    <t>ANON-0000-0000-0965</t>
  </si>
  <si>
    <t>ANON-0000-0000-0966</t>
  </si>
  <si>
    <t>ANON-0000-0000-0967</t>
  </si>
  <si>
    <t>ANON-0000-0000-0968</t>
  </si>
  <si>
    <t>ANON-0000-0000-0969</t>
  </si>
  <si>
    <t>ANON-0000-0000-0970</t>
  </si>
  <si>
    <t>ANON-0000-0000-0971</t>
  </si>
  <si>
    <t>ANON-0000-0000-0972</t>
  </si>
  <si>
    <t>ANON-0000-0000-0973</t>
  </si>
  <si>
    <t>ANON-0000-0000-0974</t>
  </si>
  <si>
    <t>ANON-0000-0000-0975</t>
  </si>
  <si>
    <t>ANON-0000-0000-0976</t>
  </si>
  <si>
    <t>ANON-0000-0000-0977</t>
  </si>
  <si>
    <t>ANON-0000-0000-0978</t>
  </si>
  <si>
    <t>ANON-0000-0000-0979</t>
  </si>
  <si>
    <t>ANON-0000-0000-0980</t>
  </si>
  <si>
    <t>ANON-0000-0000-0981</t>
  </si>
  <si>
    <t>ANON-0000-0000-0982</t>
  </si>
  <si>
    <t>ANON-0000-0000-0983</t>
  </si>
  <si>
    <t>ANON-0000-0000-0984</t>
  </si>
  <si>
    <t>ANON-0000-0000-0985</t>
  </si>
  <si>
    <t>ANON-0000-0000-0986</t>
  </si>
  <si>
    <t>ANON-0000-0000-0987</t>
  </si>
  <si>
    <t>ANON-0000-0000-0988</t>
  </si>
  <si>
    <t>ANON-0000-0000-0989</t>
  </si>
  <si>
    <t>ANON-0000-0000-0990</t>
  </si>
  <si>
    <t>ANON-0000-0000-0991</t>
  </si>
  <si>
    <t>ANON-0000-0000-0992</t>
  </si>
  <si>
    <t>ANON-0000-0000-0993</t>
  </si>
  <si>
    <t>ANON-0000-0000-0994</t>
  </si>
  <si>
    <t>ANON-0000-0000-0995</t>
  </si>
  <si>
    <t>ANON-0000-0000-0996</t>
  </si>
  <si>
    <t>ANON-0000-0000-0997</t>
  </si>
  <si>
    <t>ANON-0000-0000-0998</t>
  </si>
  <si>
    <t>ANON-0000-0000-0999</t>
  </si>
  <si>
    <t>ANON-0000-0000-1000</t>
  </si>
  <si>
    <t>ANON-0000-0000-1001</t>
  </si>
  <si>
    <t>ANON-0000-0000-1002</t>
  </si>
  <si>
    <t>ANON-0000-0000-1003</t>
  </si>
  <si>
    <t>ANON-0000-0000-1004</t>
  </si>
  <si>
    <t>ANON-0000-0000-1005</t>
  </si>
  <si>
    <t>ANON-0000-0000-1006</t>
  </si>
  <si>
    <t>ANON-0000-0000-1007</t>
  </si>
  <si>
    <t>ANON-0000-0000-1008</t>
  </si>
  <si>
    <t>ANON-0000-0000-1009</t>
  </si>
  <si>
    <t>ANON-0000-0000-1010</t>
  </si>
  <si>
    <t>ANON-0000-0000-1011</t>
  </si>
  <si>
    <t>ANON-0000-0000-1012</t>
  </si>
  <si>
    <t>ANON-0000-0000-1013</t>
  </si>
  <si>
    <t>ANON-0000-0000-1014</t>
  </si>
  <si>
    <t>ANON-0000-0000-1015</t>
  </si>
  <si>
    <t>ANON-0000-0000-1016</t>
  </si>
  <si>
    <t>ANON-0000-0000-1017</t>
  </si>
  <si>
    <t>ANON-0000-0000-1018</t>
  </si>
  <si>
    <t>ANON-0000-0000-1019</t>
  </si>
  <si>
    <t>ANON-0000-0000-1020</t>
  </si>
  <si>
    <t>ANON-0000-0000-1021</t>
  </si>
  <si>
    <t>ANON-0000-0000-1022</t>
  </si>
  <si>
    <t>ANON-0000-0000-1023</t>
  </si>
  <si>
    <t>ANON-0000-0000-1024</t>
  </si>
  <si>
    <t>ANON-0000-0000-1025</t>
  </si>
  <si>
    <t>ANON-0000-0000-1026</t>
  </si>
  <si>
    <t>ANON-0000-0000-1027</t>
  </si>
  <si>
    <t>ANON-0000-0000-1028</t>
  </si>
  <si>
    <t>ANON-0000-0000-1029</t>
  </si>
  <si>
    <t>ANON-0000-0000-1030</t>
  </si>
  <si>
    <t>ANON-0000-0000-1031</t>
  </si>
  <si>
    <t>ANON-0000-0000-1032</t>
  </si>
  <si>
    <t>ANON-0000-0000-1033</t>
  </si>
  <si>
    <t>ANON-0000-0000-1034</t>
  </si>
  <si>
    <t>ANON-0000-0000-1035</t>
  </si>
  <si>
    <t>ANON-0000-0000-1036</t>
  </si>
  <si>
    <t>ANON-0000-0000-1037</t>
  </si>
  <si>
    <t>ANON-0000-0000-1038</t>
  </si>
  <si>
    <t>ANON-0000-0000-1039</t>
  </si>
  <si>
    <t>ANON-0000-0000-1040</t>
  </si>
  <si>
    <t>ANON-0000-0000-1041</t>
  </si>
  <si>
    <t>ANON-0000-0000-1042</t>
  </si>
  <si>
    <t>ANON-0000-0000-1043</t>
  </si>
  <si>
    <t>ANON-0000-0000-1044</t>
  </si>
  <si>
    <t>ANON-0000-0000-1045</t>
  </si>
  <si>
    <t>ANON-0000-0000-1046</t>
  </si>
  <si>
    <t>ANON-0000-0000-1047</t>
  </si>
  <si>
    <t>ANON-0000-0000-1048</t>
  </si>
  <si>
    <t>ANON-0000-0000-1049</t>
  </si>
  <si>
    <t>ANON-0000-0000-1050</t>
  </si>
  <si>
    <t>ANON-0000-0000-1051</t>
  </si>
  <si>
    <t>ANON-0000-0000-1052</t>
  </si>
  <si>
    <t>ANON-0000-0000-1053</t>
  </si>
  <si>
    <t>ANON-0000-0000-1054</t>
  </si>
  <si>
    <t>ANON-0000-0000-1055</t>
  </si>
  <si>
    <t>ANON-0000-0000-1056</t>
  </si>
  <si>
    <t>ANON-0000-0000-1057</t>
  </si>
  <si>
    <t>ANON-0000-0000-1058</t>
  </si>
  <si>
    <t>ANON-0000-0000-1059</t>
  </si>
  <si>
    <t>ANON-0000-0000-1060</t>
  </si>
  <si>
    <t>ANON-0000-0000-1061</t>
  </si>
  <si>
    <t>ANON-0000-0000-1062</t>
  </si>
  <si>
    <t>ANON-0000-0000-1063</t>
  </si>
  <si>
    <t>ANON-0000-0000-1064</t>
  </si>
  <si>
    <t>ANON-0000-0000-1065</t>
  </si>
  <si>
    <t>ANON-0000-0000-1066</t>
  </si>
  <si>
    <t>ANON-0000-0000-1067</t>
  </si>
  <si>
    <t>ANON-0000-0000-1068</t>
  </si>
  <si>
    <t>ANON-0000-0000-1069</t>
  </si>
  <si>
    <t>ANON-0000-0000-1070</t>
  </si>
  <si>
    <t>ANON-0000-0000-1071</t>
  </si>
  <si>
    <t>ANON-0000-0000-1072</t>
  </si>
  <si>
    <t>ANON-0000-0000-1073</t>
  </si>
  <si>
    <t>ANON-0000-0000-1074</t>
  </si>
  <si>
    <t>ANON-0000-0000-1075</t>
  </si>
  <si>
    <t>ANON-0000-0000-1076</t>
  </si>
  <si>
    <t>ANON-0000-0000-1077</t>
  </si>
  <si>
    <t>ANON-0000-0000-1078</t>
  </si>
  <si>
    <t>ANON-0000-0000-1079</t>
  </si>
  <si>
    <t>ANON-0000-0000-1080</t>
  </si>
  <si>
    <t>ANON-0000-0000-1081</t>
  </si>
  <si>
    <t>ANON-0000-0000-1082</t>
  </si>
  <si>
    <t>ANON-0000-0000-1083</t>
  </si>
  <si>
    <t>ANON-0000-0000-1084</t>
  </si>
  <si>
    <t>ANON-0000-0000-1085</t>
  </si>
  <si>
    <t>ANON-0000-0000-1086</t>
  </si>
  <si>
    <t>ANON-0000-0000-1087</t>
  </si>
  <si>
    <t>ANON-0000-0000-1088</t>
  </si>
  <si>
    <t>ANON-0000-0000-1089</t>
  </si>
  <si>
    <t>ANON-0000-0000-1090</t>
  </si>
  <si>
    <t>ANON-0000-0000-1091</t>
  </si>
  <si>
    <t>ANON-0000-0000-1092</t>
  </si>
  <si>
    <t>ANON-0000-0000-1093</t>
  </si>
  <si>
    <t>ANON-0000-0000-1094</t>
  </si>
  <si>
    <t>ANON-0000-0000-1095</t>
  </si>
  <si>
    <t>ANON-0000-0000-1096</t>
  </si>
  <si>
    <t>ANON-0000-0000-1097</t>
  </si>
  <si>
    <t>ANON-0000-0000-1098</t>
  </si>
  <si>
    <t>ANON-0000-0000-1099</t>
  </si>
  <si>
    <t>ANON-0000-0000-1100</t>
  </si>
  <si>
    <t>ANON-0000-0000-1101</t>
  </si>
  <si>
    <t>ANON-0000-0000-1102</t>
  </si>
  <si>
    <t>ANON-0000-0000-1103</t>
  </si>
  <si>
    <t>ANON-0000-0000-1104</t>
  </si>
  <si>
    <t>ANON-0000-0000-1105</t>
  </si>
  <si>
    <t>ANON-0000-0000-1106</t>
  </si>
  <si>
    <t>ANON-0000-0000-1107</t>
  </si>
  <si>
    <t>ANON-0000-0000-1108</t>
  </si>
  <si>
    <t>ANON-0000-0000-1109</t>
  </si>
  <si>
    <t>ANON-0000-0000-1110</t>
  </si>
  <si>
    <t>ANON-0000-0000-1111</t>
  </si>
  <si>
    <t>ANON-0000-0000-1112</t>
  </si>
  <si>
    <t>ANON-0000-0000-1113</t>
  </si>
  <si>
    <t>ANON-0000-0000-1114</t>
  </si>
  <si>
    <t>ANON-0000-0000-1115</t>
  </si>
  <si>
    <t>ANON-0000-0000-1116</t>
  </si>
  <si>
    <t>ANON-0000-0000-1117</t>
  </si>
  <si>
    <t>ANON-0000-0000-1118</t>
  </si>
  <si>
    <t>ANON-0000-0000-1119</t>
  </si>
  <si>
    <t>ANON-0000-0000-1120</t>
  </si>
  <si>
    <t>ANON-0000-0000-1121</t>
  </si>
  <si>
    <t>ANON-0000-0000-1122</t>
  </si>
  <si>
    <t>ANON-0000-0000-1123</t>
  </si>
  <si>
    <t>ANON-0000-0000-1124</t>
  </si>
  <si>
    <t>ANON-0000-0000-1125</t>
  </si>
  <si>
    <t>ANON-0000-0000-1126</t>
  </si>
  <si>
    <t>ANON-0000-0000-1127</t>
  </si>
  <si>
    <t>ANON-0000-0000-1128</t>
  </si>
  <si>
    <t>ANON-0000-0000-1129</t>
  </si>
  <si>
    <t>ANON-0000-0000-1130</t>
  </si>
  <si>
    <t>ANON-0000-0000-1131</t>
  </si>
  <si>
    <t>ANON-0000-0000-1132</t>
  </si>
  <si>
    <t>ANON-0000-0000-1133</t>
  </si>
  <si>
    <t>ANON-0000-0000-1134</t>
  </si>
  <si>
    <t>ANON-0000-0000-1135</t>
  </si>
  <si>
    <t>ANON-0000-0000-1136</t>
  </si>
  <si>
    <t>ANON-0000-0000-1137</t>
  </si>
  <si>
    <t>ANON-0000-0000-1138</t>
  </si>
  <si>
    <t>ANON-0000-0000-1139</t>
  </si>
  <si>
    <t>ANON-0000-0000-1140</t>
  </si>
  <si>
    <t>ANON-0000-0000-1141</t>
  </si>
  <si>
    <t>ANON-0000-0000-1142</t>
  </si>
  <si>
    <t>ANON-0000-0000-1143</t>
  </si>
  <si>
    <t>ANON-0000-0000-1144</t>
  </si>
  <si>
    <t>ANON-0000-0000-1145</t>
  </si>
  <si>
    <t>ANON-0000-0000-1146</t>
  </si>
  <si>
    <t>ANON-0000-0000-1147</t>
  </si>
  <si>
    <t>ANON-0000-0000-1148</t>
  </si>
  <si>
    <t>ANON-0000-0000-1149</t>
  </si>
  <si>
    <t>ANON-0000-0000-1150</t>
  </si>
  <si>
    <t>ANON-0000-0000-1151</t>
  </si>
  <si>
    <t>ANON-0000-0000-1152</t>
  </si>
  <si>
    <t>ANON-0000-0000-1153</t>
  </si>
  <si>
    <t>ANON-0000-0000-1154</t>
  </si>
  <si>
    <t>ANON-0000-0000-1155</t>
  </si>
  <si>
    <t>ANON-0000-0000-1156</t>
  </si>
  <si>
    <t>ANON-0000-0000-1157</t>
  </si>
  <si>
    <t>ANON-0000-0000-1158</t>
  </si>
  <si>
    <t>ANON-0000-0000-1159</t>
  </si>
  <si>
    <t>ANON-0000-0000-1160</t>
  </si>
  <si>
    <t>ANON-0000-0000-1161</t>
  </si>
  <si>
    <t>ANON-0000-0000-1162</t>
  </si>
  <si>
    <t>ANON-0000-0000-1163</t>
  </si>
  <si>
    <t>ANON-0000-0000-1164</t>
  </si>
  <si>
    <t>ANON-0000-0000-1165</t>
  </si>
  <si>
    <t>ANON-0000-0000-1166</t>
  </si>
  <si>
    <t>ANON-0000-0000-1167</t>
  </si>
  <si>
    <t>ANON-0000-0000-1168</t>
  </si>
  <si>
    <t>ANON-0000-0000-1169</t>
  </si>
  <si>
    <t>ANON-0000-0000-1170</t>
  </si>
  <si>
    <t>ANON-0000-0000-1171</t>
  </si>
  <si>
    <t>ANON-0000-0000-1172</t>
  </si>
  <si>
    <t>ANON-0000-0000-1173</t>
  </si>
  <si>
    <t>ANON-0000-0000-1174</t>
  </si>
  <si>
    <t>ANON-0000-0000-1175</t>
  </si>
  <si>
    <t>ANON-0000-0000-1176</t>
  </si>
  <si>
    <t>ANON-0000-0000-1177</t>
  </si>
  <si>
    <t>ANON-0000-0000-1178</t>
  </si>
  <si>
    <t>ANON-0000-0000-1179</t>
  </si>
  <si>
    <t>ANON-0000-0000-1180</t>
  </si>
  <si>
    <t>ANON-0000-0000-1181</t>
  </si>
  <si>
    <t>ANON-0000-0000-1182</t>
  </si>
  <si>
    <t>ANON-0000-0000-1183</t>
  </si>
  <si>
    <t>ANON-0000-0000-1184</t>
  </si>
  <si>
    <t>ANON-0000-0000-1185</t>
  </si>
  <si>
    <t>ANON-0000-0000-1186</t>
  </si>
  <si>
    <t>ANON-0000-0000-1187</t>
  </si>
  <si>
    <t>ANON-0000-0000-1188</t>
  </si>
  <si>
    <t>ANON-0000-0000-1189</t>
  </si>
  <si>
    <t>ANON-0000-0000-1190</t>
  </si>
  <si>
    <t>ANON-0000-0000-1191</t>
  </si>
  <si>
    <t>ANON-0000-0000-1192</t>
  </si>
  <si>
    <t>ANON-0000-0000-1193</t>
  </si>
  <si>
    <t>ANON-0000-0000-1194</t>
  </si>
  <si>
    <t>ANON-0000-0000-1195</t>
  </si>
  <si>
    <t>ANON-0000-0000-1196</t>
  </si>
  <si>
    <t>ANON-0000-0000-1197</t>
  </si>
  <si>
    <t>ANON-0000-0000-1198</t>
  </si>
  <si>
    <t>ANON-0000-0000-1199</t>
  </si>
  <si>
    <t>ANON-0000-0000-1200</t>
  </si>
  <si>
    <t>ANON-0000-0000-1201</t>
  </si>
  <si>
    <t>ANON-0000-0000-1202</t>
  </si>
  <si>
    <t>ANON-0000-0000-1203</t>
  </si>
  <si>
    <t>ANON-0000-0000-1204</t>
  </si>
  <si>
    <t>ANON-0000-0000-1205</t>
  </si>
  <si>
    <t>ANON-0000-0000-1206</t>
  </si>
  <si>
    <t>ANON-0000-0000-1207</t>
  </si>
  <si>
    <t>ANON-0000-0000-1208</t>
  </si>
  <si>
    <t>ANON-0000-0000-1209</t>
  </si>
  <si>
    <t>ANON-0000-0000-1210</t>
  </si>
  <si>
    <t>ANON-0000-0000-1211</t>
  </si>
  <si>
    <t>ANON-0000-0000-1212</t>
  </si>
  <si>
    <t>ANON-0000-0000-1213</t>
  </si>
  <si>
    <t>ANON-0000-0000-1214</t>
  </si>
  <si>
    <t>ANON-0000-0000-1215</t>
  </si>
  <si>
    <t>ANON-0000-0000-1216</t>
  </si>
  <si>
    <t>ANON-0000-0000-1217</t>
  </si>
  <si>
    <t>ANON-0000-0000-1218</t>
  </si>
  <si>
    <t>ANON-0000-0000-1219</t>
  </si>
  <si>
    <t>ANON-0000-0000-1220</t>
  </si>
  <si>
    <t>ANON-0000-0000-1221</t>
  </si>
  <si>
    <t>ANON-0000-0000-1222</t>
  </si>
  <si>
    <t>ANON-0000-0000-1223</t>
  </si>
  <si>
    <t>ANON-0000-0000-1224</t>
  </si>
  <si>
    <t>ANON-0000-0000-1225</t>
  </si>
  <si>
    <t>ANON-0000-0000-1226</t>
  </si>
  <si>
    <t>ANON-0000-0000-1227</t>
  </si>
  <si>
    <t>ANON-0000-0000-1228</t>
  </si>
  <si>
    <t>ANON-0000-0000-1229</t>
  </si>
  <si>
    <t>ANON-0000-0000-1230</t>
  </si>
  <si>
    <t>ANON-0000-0000-1231</t>
  </si>
  <si>
    <t>ANON-0000-0000-1232</t>
  </si>
  <si>
    <t>ANON-0000-0000-1233</t>
  </si>
  <si>
    <t>ANON-0000-0000-1234</t>
  </si>
  <si>
    <t>ANON-0000-0000-1235</t>
  </si>
  <si>
    <t>ANON-0000-0000-1236</t>
  </si>
  <si>
    <t>ANON-0000-0000-1237</t>
  </si>
  <si>
    <t>ANON-0000-0000-1238</t>
  </si>
  <si>
    <t>ANON-0000-0000-1239</t>
  </si>
  <si>
    <t>ANON-0000-0000-1240</t>
  </si>
  <si>
    <t>ANON-0000-0000-1241</t>
  </si>
  <si>
    <t>ANON-0000-0000-1242</t>
  </si>
  <si>
    <t>ANON-0000-0000-1243</t>
  </si>
  <si>
    <t>ANON-0000-0000-1244</t>
  </si>
  <si>
    <t>ANON-0000-0000-1245</t>
  </si>
  <si>
    <t>ANON-0000-0000-1246</t>
  </si>
  <si>
    <t>ANON-0000-0000-1247</t>
  </si>
  <si>
    <t>ANON-0000-0000-1248</t>
  </si>
  <si>
    <t>ANON-0000-0000-1249</t>
  </si>
  <si>
    <t>ANON-0000-0000-1250</t>
  </si>
  <si>
    <t>ANON-0000-0000-1251</t>
  </si>
  <si>
    <t>ANON-0000-0000-1252</t>
  </si>
  <si>
    <t>ANON-0000-0000-1253</t>
  </si>
  <si>
    <t>ANON-0000-0000-1254</t>
  </si>
  <si>
    <t>ANON-0000-0000-1255</t>
  </si>
  <si>
    <t>ANON-0000-0000-1256</t>
  </si>
  <si>
    <t>ANON-0000-0000-1257</t>
  </si>
  <si>
    <t>ANON-0000-0000-1258</t>
  </si>
  <si>
    <t>ANON-0000-0000-1259</t>
  </si>
  <si>
    <t>ANON-0000-0000-1260</t>
  </si>
  <si>
    <t>ANON-0000-0000-1261</t>
  </si>
  <si>
    <t>ANON-0000-0000-1262</t>
  </si>
  <si>
    <t>ANON-0000-0000-1263</t>
  </si>
  <si>
    <t>ANON-0000-0000-1264</t>
  </si>
  <si>
    <t>ANON-0000-0000-1265</t>
  </si>
  <si>
    <t>ANON-0000-0000-1266</t>
  </si>
  <si>
    <t>ANON-0000-0000-1267</t>
  </si>
  <si>
    <t>ANON-0000-0000-1268</t>
  </si>
  <si>
    <t>ANON-0000-0000-1269</t>
  </si>
  <si>
    <t>ANON-0000-0000-1270</t>
  </si>
  <si>
    <t>ANON-0000-0000-1271</t>
  </si>
  <si>
    <t>ANON-0000-0000-1272</t>
  </si>
  <si>
    <t>ANON-0000-0000-1273</t>
  </si>
  <si>
    <t>ANON-0000-0000-1274</t>
  </si>
  <si>
    <t>ANON-0000-0000-1275</t>
  </si>
  <si>
    <t>ANON-0000-0000-1276</t>
  </si>
  <si>
    <t>ANON-0000-0000-1277</t>
  </si>
  <si>
    <t>ANON-0000-0000-1278</t>
  </si>
  <si>
    <t>ANON-0000-0000-1279</t>
  </si>
  <si>
    <t>ANON-0000-0000-1280</t>
  </si>
  <si>
    <t>ANON-0000-0000-1281</t>
  </si>
  <si>
    <t>ANON-0000-0000-1282</t>
  </si>
  <si>
    <t>ANON-0000-0000-1283</t>
  </si>
  <si>
    <t>ANON-0000-0000-1284</t>
  </si>
  <si>
    <t>ANON-0000-0000-1285</t>
  </si>
  <si>
    <t>ANON-0000-0000-1286</t>
  </si>
  <si>
    <t>ANON-0000-0000-1287</t>
  </si>
  <si>
    <t>ANON-0000-0000-1288</t>
  </si>
  <si>
    <t>ANON-0000-0000-1289</t>
  </si>
  <si>
    <t>ANON-0000-0000-1290</t>
  </si>
  <si>
    <t>ANON-0000-0000-1291</t>
  </si>
  <si>
    <t>ANON-0000-0000-1292</t>
  </si>
  <si>
    <t>ANON-0000-0000-1293</t>
  </si>
  <si>
    <t>ANON-0000-0000-1294</t>
  </si>
  <si>
    <t>ANON-0000-0000-1295</t>
  </si>
  <si>
    <t>ANON-0000-0000-1296</t>
  </si>
  <si>
    <t>ANON-0000-0000-1297</t>
  </si>
  <si>
    <t>ANON-0000-0000-1298</t>
  </si>
  <si>
    <t>ANON-0000-0000-1299</t>
  </si>
  <si>
    <t>ANON-0000-0000-1300</t>
  </si>
  <si>
    <t>ANON-0000-0000-1301</t>
  </si>
  <si>
    <t>ANON-0000-0000-1302</t>
  </si>
  <si>
    <t>ANON-0000-0000-1303</t>
  </si>
  <si>
    <t>ANON-0000-0000-1304</t>
  </si>
  <si>
    <t>ANON-0000-0000-1305</t>
  </si>
  <si>
    <t>ANON-0000-0000-1306</t>
  </si>
  <si>
    <t>ANON-0000-0000-1307</t>
  </si>
  <si>
    <t>ANON-0000-0000-1308</t>
  </si>
  <si>
    <t>ANON-0000-0000-1309</t>
  </si>
  <si>
    <t>ANON-0000-0000-1310</t>
  </si>
  <si>
    <t>ANON-0000-0000-1311</t>
  </si>
  <si>
    <t>ANON-0000-0000-1312</t>
  </si>
  <si>
    <t>ANON-0000-0000-1313</t>
  </si>
  <si>
    <t>ANON-0000-0000-1314</t>
  </si>
  <si>
    <t>ANON-0000-0000-1315</t>
  </si>
  <si>
    <t>ANON-0000-0000-1316</t>
  </si>
  <si>
    <t>Tea</t>
  </si>
  <si>
    <t>Chocolate with coffee</t>
  </si>
  <si>
    <t>Chocolate with milk</t>
  </si>
  <si>
    <t>Coffee with Irish whiskey</t>
  </si>
  <si>
    <t>Irish whiskey with milk</t>
  </si>
  <si>
    <t>Double Irish whiskey</t>
  </si>
  <si>
    <t>Double espresso</t>
  </si>
  <si>
    <t>Americano with milk</t>
  </si>
  <si>
    <t>Double espresso with milk</t>
  </si>
  <si>
    <t>Caramel with Irish whiskey</t>
  </si>
  <si>
    <t>Super chocolate</t>
  </si>
  <si>
    <t>Double vanilla</t>
  </si>
  <si>
    <t>Mochaccino</t>
  </si>
  <si>
    <t>Caramel with chocolate</t>
  </si>
  <si>
    <t>Irish whiskey</t>
  </si>
  <si>
    <t>Caramel coffee</t>
  </si>
  <si>
    <t>Vanilla with Irish whiskey</t>
  </si>
  <si>
    <t>Chocolate</t>
  </si>
  <si>
    <t>Caramel with milk</t>
  </si>
  <si>
    <t>Coffee with chocolate</t>
  </si>
  <si>
    <t>Irish with chocolate</t>
  </si>
  <si>
    <t>Vanilla coffee</t>
  </si>
  <si>
    <t>Double ristretto</t>
  </si>
  <si>
    <t>Hot milkshake</t>
  </si>
  <si>
    <t>Double chocolate</t>
  </si>
  <si>
    <t>Caramel</t>
  </si>
  <si>
    <t>isblanks_card</t>
  </si>
  <si>
    <t>isblanks_money</t>
  </si>
  <si>
    <t>isblanks_coffee_name</t>
  </si>
  <si>
    <t>datetime (hh:mm:ss)</t>
  </si>
  <si>
    <t>no_data</t>
  </si>
  <si>
    <t>no_data_checker</t>
  </si>
  <si>
    <t>Row Labels</t>
  </si>
  <si>
    <t>Grand Total</t>
  </si>
  <si>
    <t>Count of coffee_name</t>
  </si>
  <si>
    <t>MIN</t>
  </si>
  <si>
    <t>INDICATORS</t>
  </si>
  <si>
    <t>MAX</t>
  </si>
  <si>
    <t>25th</t>
  </si>
  <si>
    <t>50th</t>
  </si>
  <si>
    <t>75th</t>
  </si>
  <si>
    <t>VALUE</t>
  </si>
  <si>
    <t>MEAN/AVG</t>
  </si>
  <si>
    <t>cost_of_coffee</t>
  </si>
  <si>
    <t>profit</t>
  </si>
  <si>
    <t>revenue</t>
  </si>
  <si>
    <t>time</t>
  </si>
  <si>
    <t>transaction type</t>
  </si>
  <si>
    <t>Sum of revenue</t>
  </si>
  <si>
    <t>Mar</t>
  </si>
  <si>
    <t>Apr</t>
  </si>
  <si>
    <t>May</t>
  </si>
  <si>
    <t>Jun</t>
  </si>
  <si>
    <t>Jul</t>
  </si>
  <si>
    <t>Aug</t>
  </si>
  <si>
    <t>Sep</t>
  </si>
  <si>
    <t>Oct</t>
  </si>
  <si>
    <t>Nov</t>
  </si>
  <si>
    <t>Dec</t>
  </si>
  <si>
    <t>Sum of profit</t>
  </si>
  <si>
    <t>Revenue</t>
  </si>
  <si>
    <t>Profit</t>
  </si>
  <si>
    <t>AVG ORDER VALUE</t>
  </si>
  <si>
    <t>Count of card</t>
  </si>
  <si>
    <t>Coffee Sales Performance</t>
  </si>
  <si>
    <t>CoffeeMaster Dashboard (2024)</t>
  </si>
  <si>
    <t>count</t>
  </si>
  <si>
    <t>total sales</t>
  </si>
  <si>
    <t>avg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</si>
</sst>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hh:mm:ss"/>
    <numFmt numFmtId="165" formatCode="0.000"/>
    <numFmt numFmtId="166" formatCode="dd/mm/yyyy"/>
    <numFmt numFmtId="167" formatCode="_(&quot;$&quot;* #,##0_);_(&quot;$&quot;* \(#,##0\);_(&quot;$&quot;* &quot;-&quot;??_);_(@_)"/>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36"/>
      <color rgb="FF0070C0"/>
      <name val="Arial Black"/>
      <family val="2"/>
    </font>
    <font>
      <b/>
      <sz val="26"/>
      <color theme="1"/>
      <name val="Arial Black"/>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1">
    <xf numFmtId="0" fontId="0" fillId="0" borderId="0" xfId="0"/>
    <xf numFmtId="14" fontId="0" fillId="0" borderId="0" xfId="0" applyNumberFormat="1"/>
    <xf numFmtId="22"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0" fontId="2" fillId="0" borderId="1" xfId="0" applyFont="1" applyBorder="1"/>
    <xf numFmtId="165" fontId="0" fillId="0" borderId="1" xfId="0" applyNumberFormat="1" applyBorder="1"/>
    <xf numFmtId="0" fontId="0" fillId="0" borderId="1" xfId="0" applyBorder="1"/>
    <xf numFmtId="0" fontId="0" fillId="3" borderId="0" xfId="0" applyFill="1"/>
    <xf numFmtId="43" fontId="0" fillId="0" borderId="0" xfId="1" applyFont="1"/>
    <xf numFmtId="43" fontId="0" fillId="0" borderId="0" xfId="0" applyNumberFormat="1"/>
    <xf numFmtId="166" fontId="0" fillId="0" borderId="0" xfId="0" applyNumberFormat="1"/>
    <xf numFmtId="166" fontId="0" fillId="0" borderId="0" xfId="0" applyNumberFormat="1" applyAlignment="1">
      <alignment horizontal="left"/>
    </xf>
    <xf numFmtId="164" fontId="0" fillId="0" borderId="0" xfId="0" applyNumberFormat="1" applyAlignment="1">
      <alignment horizontal="left"/>
    </xf>
    <xf numFmtId="43" fontId="0" fillId="0" borderId="0" xfId="1" applyFont="1" applyAlignment="1">
      <alignment horizontal="left"/>
    </xf>
    <xf numFmtId="167" fontId="0" fillId="0" borderId="0" xfId="2" applyNumberFormat="1" applyFont="1"/>
    <xf numFmtId="44" fontId="0" fillId="0" borderId="0" xfId="0" applyNumberFormat="1"/>
    <xf numFmtId="0" fontId="3" fillId="0" borderId="0" xfId="0" applyFont="1" applyAlignment="1">
      <alignment horizontal="center" vertical="center"/>
    </xf>
    <xf numFmtId="0" fontId="0" fillId="0" borderId="0" xfId="0" applyNumberFormat="1"/>
    <xf numFmtId="0" fontId="0" fillId="0" borderId="0" xfId="2" applyNumberFormat="1" applyFont="1"/>
    <xf numFmtId="44" fontId="0" fillId="0" borderId="0" xfId="2" applyFo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44" fontId="4" fillId="0" borderId="5" xfId="2" applyFont="1" applyBorder="1" applyAlignment="1">
      <alignment horizontal="center" vertical="center"/>
    </xf>
    <xf numFmtId="44" fontId="4" fillId="0" borderId="0" xfId="2" applyFont="1" applyBorder="1" applyAlignment="1">
      <alignment horizontal="center" vertical="center"/>
    </xf>
    <xf numFmtId="44" fontId="4" fillId="0" borderId="6" xfId="2" applyFont="1" applyBorder="1" applyAlignment="1">
      <alignment horizontal="center" vertical="center"/>
    </xf>
    <xf numFmtId="44" fontId="4" fillId="0" borderId="7" xfId="2" applyFont="1" applyBorder="1" applyAlignment="1">
      <alignment horizontal="center" vertical="center"/>
    </xf>
    <xf numFmtId="44" fontId="4" fillId="0" borderId="8" xfId="2" applyFont="1" applyBorder="1" applyAlignment="1">
      <alignment horizontal="center" vertical="center"/>
    </xf>
    <xf numFmtId="44" fontId="4" fillId="0" borderId="9" xfId="2" applyFont="1" applyBorder="1" applyAlignment="1">
      <alignment horizontal="center" vertical="center"/>
    </xf>
    <xf numFmtId="44" fontId="4" fillId="0" borderId="0" xfId="2" applyFont="1"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0" fillId="0" borderId="5" xfId="0" applyBorder="1"/>
    <xf numFmtId="0" fontId="0" fillId="0" borderId="0" xfId="0" applyBorder="1"/>
  </cellXfs>
  <cellStyles count="3">
    <cellStyle name="Comma" xfId="1" builtinId="3"/>
    <cellStyle name="Currency" xfId="2" builtinId="4"/>
    <cellStyle name="Normal" xfId="0" builtinId="0"/>
  </cellStyles>
  <dxfs count="7">
    <dxf>
      <numFmt numFmtId="34" formatCode="_(&quot;$&quot;* #,##0.00_);_(&quot;$&quot;* \(#,##0.00\);_(&quot;$&quot;* &quot;-&quot;??_);_(@_)"/>
    </dxf>
    <dxf>
      <numFmt numFmtId="34" formatCode="_(&quot;$&quot;* #,##0.00_);_(&quot;$&quot;* \(#,##0.00\);_(&quot;$&quot;* &quot;-&quot;??_);_(@_)"/>
    </dxf>
    <dxf>
      <numFmt numFmtId="35" formatCode="_(* #,##0.00_);_(* \(#,##0.00\);_(* &quot;-&quot;??_);_(@_)"/>
    </dxf>
    <dxf>
      <font>
        <b val="0"/>
        <i val="0"/>
        <strike val="0"/>
        <condense val="0"/>
        <extend val="0"/>
        <outline val="0"/>
        <shadow val="0"/>
        <u val="none"/>
        <vertAlign val="baseline"/>
        <sz val="11"/>
        <color theme="1"/>
        <name val="Aptos Narrow"/>
        <family val="2"/>
        <scheme val="minor"/>
      </font>
    </dxf>
    <dxf>
      <numFmt numFmtId="35" formatCode="_(* #,##0.00_);_(* \(#,##0.00\);_(* &quot;-&quot;??_);_(@_)"/>
    </dxf>
    <dxf>
      <numFmt numFmtId="164" formatCode="hh:mm:ss"/>
    </dxf>
    <dxf>
      <numFmt numFmtId="166"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[coffee_sales_analysis.xlsx]transaction-type!PivotTable10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CASH vs</a:t>
            </a:r>
            <a:r>
              <a:rPr lang="en-US" sz="1600" b="1" baseline="0"/>
              <a:t> CARD TRANSACTIONS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s>
    <c:plotArea>
      <c:layout/>
      <c:pieChart>
        <c:varyColors val="1"/>
        <c:ser>
          <c:idx val="0"/>
          <c:order val="0"/>
          <c:tx>
            <c:strRef>
              <c:f>'transaction-type'!$B$3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52-4D3B-8541-799208F2547E}"/>
              </c:ext>
            </c:extLst>
          </c:dPt>
          <c:cat>
            <c:strRef>
              <c:f>'transaction-type'!$A$4:$A$5</c:f>
              <c:strCache>
                <c:ptCount val="1"/>
                <c:pt idx="0">
                  <c:v>card</c:v>
                </c:pt>
              </c:strCache>
            </c:strRef>
          </c:cat>
          <c:val>
            <c:numRef>
              <c:f>'transaction-type'!$B$4:$B$5</c:f>
              <c:numCache>
                <c:formatCode>General</c:formatCode>
                <c:ptCount val="1"/>
                <c:pt idx="0">
                  <c:v>3547</c:v>
                </c:pt>
              </c:numCache>
            </c:numRef>
          </c:val>
          <c:extLst>
            <c:ext xmlns:c16="http://schemas.microsoft.com/office/drawing/2014/chart" uri="{C3380CC4-5D6E-409C-BE32-E72D297353CC}">
              <c16:uniqueId val="{00000002-4252-4D3B-8541-799208F2547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002318460192463"/>
          <c:y val="0.38707130358705161"/>
          <c:w val="0.17900306211723535"/>
          <c:h val="0.1061067366579177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[coffee_sales_analysis.xlsx]hourly-perf!PivotTable10</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COFFEE</a:t>
            </a:r>
            <a:r>
              <a:rPr lang="en-US" baseline="0"/>
              <a:t>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'hourly-perf'!$B$3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'hourly-perf'!$A$4:$A$14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'hourly-perf'!$B$4:$B$14</c:f>
              <c:numCache>
                <c:formatCode>_(* #,##0.00_);_(* \(#,##0.00\);_(* "-"??_);_(@_)</c:formatCode>
                <c:ptCount val="10"/>
                <c:pt idx="0">
                  <c:v>5905.1999999999925</c:v>
                </c:pt>
                <c:pt idx="1">
                  <c:v>5719.5600000000022</c:v>
                </c:pt>
                <c:pt idx="2">
                  <c:v>8164.4200000000119</c:v>
                </c:pt>
                <c:pt idx="3">
                  <c:v>7617.7600000000057</c:v>
                </c:pt>
                <c:pt idx="4">
                  <c:v>6915.940000000006</c:v>
                </c:pt>
                <c:pt idx="5">
                  <c:v>7613.8400000000147</c:v>
                </c:pt>
                <c:pt idx="6">
                  <c:v>9988.6400000000067</c:v>
                </c:pt>
                <c:pt idx="7">
                  <c:v>13891.16000000004</c:v>
                </c:pt>
                <c:pt idx="8">
                  <c:v>8590.5400000000227</c:v>
                </c:pt>
                <c:pt idx="9">
                  <c:v>7729.2800000000179</c:v>
                </c:pt>
              </c:numCache>
            </c:numRef>
          </c:val>
          <c:smooth val="0"/>
          <c:extLst>
            <c:ext xmlns:c16="http://schemas.microsoft.com/office/drawing/2014/chart" uri="{C3380CC4-5D6E-409C-BE32-E72D297353CC}">
              <c16:uniqueId val="{00000000-A711-4623-A305-6549F040E83A}"/>
            </c:ext>
          </c:extLst>
        </c:ser>
        <c:dLbls>
          <c:showLegendKey val="0"/>
          <c:showVal val="0"/>
          <c:showCatName val="0"/>
          <c:showSerName val="0"/>
          <c:showPercent val="0"/>
          <c:showBubbleSize val="0"/>
        </c:dLbls>
        <c:marker val="1"/>
        <c:smooth val="0"/>
        <c:axId val="1455772576"/>
        <c:axId val="1455773056"/>
      </c:lineChart>
      <c:catAx>
        <c:axId val="145577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73056"/>
        <c:crosses val="autoZero"/>
        <c:auto val="1"/>
        <c:lblAlgn val="ctr"/>
        <c:lblOffset val="100"/>
        <c:noMultiLvlLbl val="0"/>
      </c:catAx>
      <c:valAx>
        <c:axId val="145577305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7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[coffee_sales_analysis.xlsx]top-selling-coffee!PivotTable10</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Top</a:t>
            </a:r>
            <a:r>
              <a:rPr lang="en-US" sz="2400" b="1" baseline="0"/>
              <a:t> Selling Coffee</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'top-selling-coffee'!$B$3</c:f>
              <c:strCache>
                <c:ptCount val="1"/>
                <c:pt idx="0">
                  <c:v>Total</c:v>
                </c:pt>
              </c:strCache>
            </c:strRef>
          </c:tx>
          <c:spPr>
            <a:solidFill>
              <a:schemeClr val="accent1"/>
            </a:solidFill>
            <a:ln>
              <a:noFill/>
            </a:ln>
            <a:effectLst/>
          </c:spPr>
          <c:invertIfNegative val="0"/>
          <c:cat>
            <c:strRef>
              <c:f>'top-selling-coffee'!$A$4:$A$12</c:f>
              <c:strCache>
                <c:ptCount val="8"/>
                <c:pt idx="0">
                  <c:v>Espresso</c:v>
                </c:pt>
                <c:pt idx="1">
                  <c:v>Cocoa</c:v>
                </c:pt>
                <c:pt idx="2">
                  <c:v>Hot Chocolate</c:v>
                </c:pt>
                <c:pt idx="3">
                  <c:v>Cortado</c:v>
                </c:pt>
                <c:pt idx="4">
                  <c:v>Cappuccino</c:v>
                </c:pt>
                <c:pt idx="5">
                  <c:v>Americano</c:v>
                </c:pt>
                <c:pt idx="6">
                  <c:v>Latte</c:v>
                </c:pt>
                <c:pt idx="7">
                  <c:v>Americano with Milk</c:v>
                </c:pt>
              </c:strCache>
            </c:strRef>
          </c:cat>
          <c:val>
            <c:numRef>
              <c:f>'top-selling-coffee'!$B$4:$B$12</c:f>
              <c:numCache>
                <c:formatCode>General</c:formatCode>
                <c:ptCount val="8"/>
                <c:pt idx="0">
                  <c:v>129</c:v>
                </c:pt>
                <c:pt idx="1">
                  <c:v>239</c:v>
                </c:pt>
                <c:pt idx="2">
                  <c:v>276</c:v>
                </c:pt>
                <c:pt idx="3">
                  <c:v>287</c:v>
                </c:pt>
                <c:pt idx="4">
                  <c:v>486</c:v>
                </c:pt>
                <c:pt idx="5">
                  <c:v>564</c:v>
                </c:pt>
                <c:pt idx="6">
                  <c:v>757</c:v>
                </c:pt>
                <c:pt idx="7">
                  <c:v>809</c:v>
                </c:pt>
              </c:numCache>
            </c:numRef>
          </c:val>
          <c:extLst>
            <c:ext xmlns:c16="http://schemas.microsoft.com/office/drawing/2014/chart" uri="{C3380CC4-5D6E-409C-BE32-E72D297353CC}">
              <c16:uniqueId val="{00000000-9251-4A66-B845-97A85D311A12}"/>
            </c:ext>
          </c:extLst>
        </c:ser>
        <c:dLbls>
          <c:showLegendKey val="0"/>
          <c:showVal val="0"/>
          <c:showCatName val="0"/>
          <c:showSerName val="0"/>
          <c:showPercent val="0"/>
          <c:showBubbleSize val="0"/>
        </c:dLbls>
        <c:gapWidth val="182"/>
        <c:axId val="167168255"/>
        <c:axId val="167166335"/>
      </c:barChart>
      <c:catAx>
        <c:axId val="16716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7166335"/>
        <c:crosses val="autoZero"/>
        <c:auto val="1"/>
        <c:lblAlgn val="ctr"/>
        <c:lblOffset val="100"/>
        <c:noMultiLvlLbl val="0"/>
      </c:catAx>
      <c:valAx>
        <c:axId val="167166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6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[coffee_sales_analysis.xlsx]prf-marg-coffee!PivotTable10</c:name>
    <c:fmtId val="41"/>
  </c:pivotSource>
  <c:chart>
    <c:title>
      <c:tx>
        <c:rich>
          <a:bodyPr rot="0" spcFirstLastPara="1" vertOverflow="ellipsis" vert="horz" wrap="square" anchor="ctr" anchorCtr="1"/>
          <a:lstStyle/>
          <a:p>
            <a:pPr>
              <a:defRPr lang="en-US" sz="2400" b="0" i="0" u="none" strike="noStrike" kern="1200" spc="0" baseline="0">
                <a:solidFill>
                  <a:schemeClr val="tx1"/>
                </a:solidFill>
                <a:latin typeface="+mn-lt"/>
                <a:ea typeface="+mn-ea"/>
                <a:cs typeface="+mn-cs"/>
              </a:defRPr>
            </a:pPr>
            <a:r>
              <a:rPr lang="en-US" sz="2400" b="1"/>
              <a:t>PROFIT MARGIN OF COFFEE</a:t>
            </a:r>
          </a:p>
        </c:rich>
      </c:tx>
      <c:overlay val="0"/>
      <c:spPr>
        <a:noFill/>
        <a:ln>
          <a:noFill/>
        </a:ln>
        <a:effectLst/>
      </c:spPr>
      <c:txPr>
        <a:bodyPr rot="0" spcFirstLastPara="1" vertOverflow="ellipsis" vert="horz" wrap="square" anchor="ctr" anchorCtr="1"/>
        <a:lstStyle/>
        <a:p>
          <a:pPr>
            <a:defRPr lang="en-US" sz="2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'prf-marg-coffee'!$B$3</c:f>
              <c:strCache>
                <c:ptCount val="1"/>
                <c:pt idx="0">
                  <c:v>Total</c:v>
                </c:pt>
              </c:strCache>
            </c:strRef>
          </c:tx>
          <c:spPr>
            <a:solidFill>
              <a:schemeClr val="accent1"/>
            </a:solidFill>
            <a:ln>
              <a:noFill/>
            </a:ln>
            <a:effectLst/>
          </c:spPr>
          <c:invertIfNegative val="0"/>
          <c:cat>
            <c:strRef>
              <c:f>'prf-marg-coffee'!$A$4:$A$12</c:f>
              <c:strCache>
                <c:ptCount val="8"/>
                <c:pt idx="0">
                  <c:v>Espresso</c:v>
                </c:pt>
                <c:pt idx="1">
                  <c:v>Cortado</c:v>
                </c:pt>
                <c:pt idx="2">
                  <c:v>Cocoa</c:v>
                </c:pt>
                <c:pt idx="3">
                  <c:v>Hot Chocolate</c:v>
                </c:pt>
                <c:pt idx="4">
                  <c:v>Americano</c:v>
                </c:pt>
                <c:pt idx="5">
                  <c:v>Cappuccino</c:v>
                </c:pt>
                <c:pt idx="6">
                  <c:v>Americano with Milk</c:v>
                </c:pt>
                <c:pt idx="7">
                  <c:v>Latte</c:v>
                </c:pt>
              </c:strCache>
            </c:strRef>
          </c:cat>
          <c:val>
            <c:numRef>
              <c:f>'prf-marg-coffee'!$B$4:$B$12</c:f>
              <c:numCache>
                <c:formatCode>_("$"* #,##0.00_);_("$"* \(#,##0.00\);_("$"* "-"??_);_(@_)</c:formatCode>
                <c:ptCount val="8"/>
                <c:pt idx="0">
                  <c:v>448.37999999999994</c:v>
                </c:pt>
                <c:pt idx="1">
                  <c:v>1230.8100000000002</c:v>
                </c:pt>
                <c:pt idx="2">
                  <c:v>1420.1933333333382</c:v>
                </c:pt>
                <c:pt idx="3">
                  <c:v>1655.5766666666743</c:v>
                </c:pt>
                <c:pt idx="4">
                  <c:v>2441.7099999999996</c:v>
                </c:pt>
                <c:pt idx="5">
                  <c:v>2906.5233333333426</c:v>
                </c:pt>
                <c:pt idx="6">
                  <c:v>4125.1866666667238</c:v>
                </c:pt>
                <c:pt idx="7">
                  <c:v>4479.2166666666808</c:v>
                </c:pt>
              </c:numCache>
            </c:numRef>
          </c:val>
          <c:extLst>
            <c:ext xmlns:c16="http://schemas.microsoft.com/office/drawing/2014/chart" uri="{C3380CC4-5D6E-409C-BE32-E72D297353CC}">
              <c16:uniqueId val="{00000000-1D38-4379-840D-4F4F8D3A6947}"/>
            </c:ext>
          </c:extLst>
        </c:ser>
        <c:dLbls>
          <c:showLegendKey val="0"/>
          <c:showVal val="0"/>
          <c:showCatName val="0"/>
          <c:showSerName val="0"/>
          <c:showPercent val="0"/>
          <c:showBubbleSize val="0"/>
        </c:dLbls>
        <c:gapWidth val="182"/>
        <c:axId val="256472623"/>
        <c:axId val="256473583"/>
      </c:barChart>
      <c:catAx>
        <c:axId val="256472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56473583"/>
        <c:crosses val="autoZero"/>
        <c:auto val="1"/>
        <c:lblAlgn val="ctr"/>
        <c:lblOffset val="100"/>
        <c:noMultiLvlLbl val="0"/>
      </c:catAx>
      <c:valAx>
        <c:axId val="25647358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5647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[coffee_sales_analysis.xlsx]top-cust!PivotTable10</c:name>
    <c:fmtId val="4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TOP</a:t>
            </a:r>
            <a:r>
              <a:rPr lang="en-US" sz="2400" b="1" baseline="0"/>
              <a:t> 10 CUSTOMER</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'top-cust'!$B$3</c:f>
              <c:strCache>
                <c:ptCount val="1"/>
                <c:pt idx="0">
                  <c:v>Total</c:v>
                </c:pt>
              </c:strCache>
            </c:strRef>
          </c:tx>
          <c:spPr>
            <a:solidFill>
              <a:schemeClr val="accent1"/>
            </a:solidFill>
            <a:ln>
              <a:noFill/>
            </a:ln>
            <a:effectLst/>
          </c:spPr>
          <c:invertIfNegative val="0"/>
          <c:cat>
            <c:strRef>
              <c:f>'top-cust'!$A$4:$A$14</c:f>
              <c:strCache>
                <c:ptCount val="10"/>
                <c:pt idx="0">
                  <c:v>ANON-0000-0000-1191</c:v>
                </c:pt>
                <c:pt idx="1">
                  <c:v>ANON-0000-0000-0570</c:v>
                </c:pt>
                <c:pt idx="2">
                  <c:v>ANON-0000-0000-0097</c:v>
                </c:pt>
                <c:pt idx="3">
                  <c:v>ANON-0000-0000-0040</c:v>
                </c:pt>
                <c:pt idx="4">
                  <c:v>ANON-0000-0000-0507</c:v>
                </c:pt>
                <c:pt idx="5">
                  <c:v>ANON-0000-0000-0276</c:v>
                </c:pt>
                <c:pt idx="6">
                  <c:v>ANON-0000-0000-1163</c:v>
                </c:pt>
                <c:pt idx="7">
                  <c:v>ANON-0000-0000-0009</c:v>
                </c:pt>
                <c:pt idx="8">
                  <c:v>ANON-0000-0000-0141</c:v>
                </c:pt>
                <c:pt idx="9">
                  <c:v>ANON-0000-0000-0012</c:v>
                </c:pt>
              </c:strCache>
            </c:strRef>
          </c:cat>
          <c:val>
            <c:numRef>
              <c:f>'top-cust'!$B$4:$B$14</c:f>
              <c:numCache>
                <c:formatCode>_("$"* #,##0.00_);_("$"* \(#,##0.00\);_("$"* "-"??_);_(@_)</c:formatCode>
                <c:ptCount val="10"/>
                <c:pt idx="0">
                  <c:v>965.51999999999987</c:v>
                </c:pt>
                <c:pt idx="1">
                  <c:v>1061.04</c:v>
                </c:pt>
                <c:pt idx="2">
                  <c:v>1477.8600000000001</c:v>
                </c:pt>
                <c:pt idx="3">
                  <c:v>1519.4799999999991</c:v>
                </c:pt>
                <c:pt idx="4">
                  <c:v>1797.2999999999997</c:v>
                </c:pt>
                <c:pt idx="5">
                  <c:v>2119.5399999999972</c:v>
                </c:pt>
                <c:pt idx="6">
                  <c:v>2278.2200000000007</c:v>
                </c:pt>
                <c:pt idx="7">
                  <c:v>2343.9800000000009</c:v>
                </c:pt>
                <c:pt idx="8">
                  <c:v>2749.7800000000016</c:v>
                </c:pt>
                <c:pt idx="9">
                  <c:v>3785.920000000006</c:v>
                </c:pt>
              </c:numCache>
            </c:numRef>
          </c:val>
          <c:extLst>
            <c:ext xmlns:c16="http://schemas.microsoft.com/office/drawing/2014/chart" uri="{C3380CC4-5D6E-409C-BE32-E72D297353CC}">
              <c16:uniqueId val="{00000000-293B-4C2C-9C5F-8278D08AA081}"/>
            </c:ext>
          </c:extLst>
        </c:ser>
        <c:dLbls>
          <c:showLegendKey val="0"/>
          <c:showVal val="0"/>
          <c:showCatName val="0"/>
          <c:showSerName val="0"/>
          <c:showPercent val="0"/>
          <c:showBubbleSize val="0"/>
        </c:dLbls>
        <c:gapWidth val="182"/>
        <c:axId val="296634992"/>
        <c:axId val="296635472"/>
      </c:barChart>
      <c:catAx>
        <c:axId val="296634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35472"/>
        <c:crosses val="autoZero"/>
        <c:auto val="1"/>
        <c:lblAlgn val="ctr"/>
        <c:lblOffset val="100"/>
        <c:noMultiLvlLbl val="0"/>
      </c:catAx>
      <c:valAx>
        <c:axId val="29663547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3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[coffee_sales_analysis.xlsx]total-rev!total-rev</c:name>
    <c:fmtId val="2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'total-rev'!$B$3</c:f>
              <c:strCache>
                <c:ptCount val="1"/>
                <c:pt idx="0">
                  <c:v>Total</c:v>
                </c:pt>
              </c:strCache>
            </c:strRef>
          </c:tx>
          <c:spPr>
            <a:ln w="28575" cap="rnd">
              <a:solidFill>
                <a:schemeClr val="accent1"/>
              </a:solidFill>
              <a:round/>
            </a:ln>
            <a:effectLst/>
          </c:spPr>
          <c:marker>
            <c:symbol val="none"/>
          </c:marker>
          <c:cat>
            <c:strRef>
              <c:f>'total-rev'!$A$4:$A$14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'total-rev'!$B$4:$B$14</c:f>
              <c:numCache>
                <c:formatCode>_(* #,##0.00_);_(* \(#,##0.00\);_(* "-"??_);_(@_)</c:formatCode>
                <c:ptCount val="10"/>
                <c:pt idx="0">
                  <c:v>5905.1999999999925</c:v>
                </c:pt>
                <c:pt idx="1">
                  <c:v>5719.5600000000022</c:v>
                </c:pt>
                <c:pt idx="2">
                  <c:v>8164.4200000000119</c:v>
                </c:pt>
                <c:pt idx="3">
                  <c:v>7617.7600000000057</c:v>
                </c:pt>
                <c:pt idx="4">
                  <c:v>6915.940000000006</c:v>
                </c:pt>
                <c:pt idx="5">
                  <c:v>7613.8400000000147</c:v>
                </c:pt>
                <c:pt idx="6">
                  <c:v>9988.6400000000067</c:v>
                </c:pt>
                <c:pt idx="7">
                  <c:v>13891.16000000004</c:v>
                </c:pt>
                <c:pt idx="8">
                  <c:v>8590.5400000000227</c:v>
                </c:pt>
                <c:pt idx="9">
                  <c:v>8237.740000000018</c:v>
                </c:pt>
              </c:numCache>
            </c:numRef>
          </c:val>
          <c:smooth val="0"/>
          <c:extLst>
            <c:ext xmlns:c16="http://schemas.microsoft.com/office/drawing/2014/chart" uri="{C3380CC4-5D6E-409C-BE32-E72D297353CC}">
              <c16:uniqueId val="{00000000-E1C9-4FF1-9BC7-509EB15BADEB}"/>
            </c:ext>
          </c:extLst>
        </c:ser>
        <c:dLbls>
          <c:showLegendKey val="0"/>
          <c:showVal val="0"/>
          <c:showCatName val="0"/>
          <c:showSerName val="0"/>
          <c:showPercent val="0"/>
          <c:showBubbleSize val="0"/>
        </c:dLbls>
        <c:smooth val="0"/>
        <c:axId val="1257219856"/>
        <c:axId val="1257210736"/>
      </c:lineChart>
      <c:catAx>
        <c:axId val="1257219856"/>
        <c:scaling>
          <c:orientation val="minMax"/>
        </c:scaling>
        <c:delete val="1"/>
        <c:axPos val="b"/>
        <c:numFmt formatCode="General" sourceLinked="1"/>
        <c:majorTickMark val="none"/>
        <c:minorTickMark val="none"/>
        <c:tickLblPos val="nextTo"/>
        <c:crossAx val="1257210736"/>
        <c:crosses val="autoZero"/>
        <c:auto val="1"/>
        <c:lblAlgn val="ctr"/>
        <c:lblOffset val="100"/>
        <c:noMultiLvlLbl val="0"/>
      </c:catAx>
      <c:valAx>
        <c:axId val="1257210736"/>
        <c:scaling>
          <c:orientation val="minMax"/>
        </c:scaling>
        <c:delete val="1"/>
        <c:axPos val="l"/>
        <c:numFmt formatCode="_(* #,##0.00_);_(* \(#,##0.00\);_(* &quot;-&quot;??_);_(@_)" sourceLinked="1"/>
        <c:majorTickMark val="none"/>
        <c:minorTickMark val="none"/>
        <c:tickLblPos val="nextTo"/>
        <c:crossAx val="12572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[coffee_sales_analysis.xlsx]total-proft!total-rev</c:name>
    <c:fmtId val="2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'total-proft'!$B$3</c:f>
              <c:strCache>
                <c:ptCount val="1"/>
                <c:pt idx="0">
                  <c:v>Total</c:v>
                </c:pt>
              </c:strCache>
            </c:strRef>
          </c:tx>
          <c:spPr>
            <a:ln w="28575" cap="rnd">
              <a:solidFill>
                <a:schemeClr val="accent1"/>
              </a:solidFill>
              <a:round/>
            </a:ln>
            <a:effectLst/>
          </c:spPr>
          <c:marker>
            <c:symbol val="none"/>
          </c:marker>
          <c:cat>
            <c:strRef>
              <c:f>'total-proft'!$A$4:$A$14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'total-proft'!$B$4:$B$14</c:f>
              <c:numCache>
                <c:formatCode>_(* #,##0.00_);_(* \(#,##0.00\);_(* "-"??_);_(@_)</c:formatCode>
                <c:ptCount val="10"/>
                <c:pt idx="0">
                  <c:v>984.20000000000255</c:v>
                </c:pt>
                <c:pt idx="1">
                  <c:v>953.2599999999992</c:v>
                </c:pt>
                <c:pt idx="2">
                  <c:v>1360.7366666666658</c:v>
                </c:pt>
                <c:pt idx="3">
                  <c:v>1269.6266666666656</c:v>
                </c:pt>
                <c:pt idx="4">
                  <c:v>1152.6566666666681</c:v>
                </c:pt>
                <c:pt idx="5">
                  <c:v>1268.9733333333338</c:v>
                </c:pt>
                <c:pt idx="6">
                  <c:v>1664.7733333333379</c:v>
                </c:pt>
                <c:pt idx="7">
                  <c:v>2315.1933333333436</c:v>
                </c:pt>
                <c:pt idx="8">
                  <c:v>1431.7566666666705</c:v>
                </c:pt>
                <c:pt idx="9">
                  <c:v>1372.9566666666694</c:v>
                </c:pt>
              </c:numCache>
            </c:numRef>
          </c:val>
          <c:smooth val="0"/>
          <c:extLst>
            <c:ext xmlns:c16="http://schemas.microsoft.com/office/drawing/2014/chart" uri="{C3380CC4-5D6E-409C-BE32-E72D297353CC}">
              <c16:uniqueId val="{00000000-C5A0-4AC0-9458-7A9019EDB482}"/>
            </c:ext>
          </c:extLst>
        </c:ser>
        <c:dLbls>
          <c:showLegendKey val="0"/>
          <c:showVal val="0"/>
          <c:showCatName val="0"/>
          <c:showSerName val="0"/>
          <c:showPercent val="0"/>
          <c:showBubbleSize val="0"/>
        </c:dLbls>
        <c:smooth val="0"/>
        <c:axId val="1257219856"/>
        <c:axId val="1257210736"/>
      </c:lineChart>
      <c:catAx>
        <c:axId val="1257219856"/>
        <c:scaling>
          <c:orientation val="minMax"/>
        </c:scaling>
        <c:delete val="1"/>
        <c:axPos val="b"/>
        <c:numFmt formatCode="General" sourceLinked="1"/>
        <c:majorTickMark val="none"/>
        <c:minorTickMark val="none"/>
        <c:tickLblPos val="nextTo"/>
        <c:crossAx val="1257210736"/>
        <c:crosses val="autoZero"/>
        <c:auto val="1"/>
        <c:lblAlgn val="ctr"/>
        <c:lblOffset val="100"/>
        <c:noMultiLvlLbl val="0"/>
      </c:catAx>
      <c:valAx>
        <c:axId val="1257210736"/>
        <c:scaling>
          <c:orientation val="minMax"/>
        </c:scaling>
        <c:delete val="1"/>
        <c:axPos val="l"/>
        <c:numFmt formatCode="_(* #,##0.00_);_(* \(#,##0.00\);_(* &quot;-&quot;??_);_(@_)" sourceLinked="1"/>
        <c:majorTickMark val="none"/>
        <c:minorTickMark val="none"/>
        <c:tickLblPos val="nextTo"/>
        <c:crossAx val="12572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[coffee_sales_analysis.xlsx]avg-order!total-rev</c:name>
    <c:fmtId val="31"/>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'avg-order'!$B$3</c:f>
              <c:strCache>
                <c:ptCount val="1"/>
                <c:pt idx="0">
                  <c:v>Total</c:v>
                </c:pt>
              </c:strCache>
            </c:strRef>
          </c:tx>
          <c:spPr>
            <a:ln w="28575" cap="rnd">
              <a:solidFill>
                <a:schemeClr val="accent1"/>
              </a:solidFill>
              <a:round/>
            </a:ln>
            <a:effectLst/>
          </c:spPr>
          <c:marker>
            <c:symbol val="none"/>
          </c:marker>
          <c:cat>
            <c:strRef>
              <c:f>'avg-order'!$A$4:$A$14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'avg-order'!$B$4:$B$14</c:f>
              <c:numCache>
                <c:formatCode>General</c:formatCode>
                <c:ptCount val="10"/>
                <c:pt idx="0">
                  <c:v>175</c:v>
                </c:pt>
                <c:pt idx="1">
                  <c:v>168</c:v>
                </c:pt>
                <c:pt idx="2">
                  <c:v>241</c:v>
                </c:pt>
                <c:pt idx="3">
                  <c:v>223</c:v>
                </c:pt>
                <c:pt idx="4">
                  <c:v>237</c:v>
                </c:pt>
                <c:pt idx="5">
                  <c:v>272</c:v>
                </c:pt>
                <c:pt idx="6">
                  <c:v>344</c:v>
                </c:pt>
                <c:pt idx="7">
                  <c:v>426</c:v>
                </c:pt>
                <c:pt idx="8">
                  <c:v>259</c:v>
                </c:pt>
                <c:pt idx="9">
                  <c:v>259</c:v>
                </c:pt>
              </c:numCache>
            </c:numRef>
          </c:val>
          <c:smooth val="0"/>
          <c:extLst>
            <c:ext xmlns:c16="http://schemas.microsoft.com/office/drawing/2014/chart" uri="{C3380CC4-5D6E-409C-BE32-E72D297353CC}">
              <c16:uniqueId val="{00000000-54DB-4FBE-9712-547FE7EFCE79}"/>
            </c:ext>
          </c:extLst>
        </c:ser>
        <c:dLbls>
          <c:showLegendKey val="0"/>
          <c:showVal val="0"/>
          <c:showCatName val="0"/>
          <c:showSerName val="0"/>
          <c:showPercent val="0"/>
          <c:showBubbleSize val="0"/>
        </c:dLbls>
        <c:smooth val="0"/>
        <c:axId val="1257219856"/>
        <c:axId val="1257210736"/>
      </c:lineChart>
      <c:catAx>
        <c:axId val="1257219856"/>
        <c:scaling>
          <c:orientation val="minMax"/>
        </c:scaling>
        <c:delete val="1"/>
        <c:axPos val="b"/>
        <c:numFmt formatCode="General" sourceLinked="1"/>
        <c:majorTickMark val="none"/>
        <c:minorTickMark val="none"/>
        <c:tickLblPos val="nextTo"/>
        <c:crossAx val="1257210736"/>
        <c:crosses val="autoZero"/>
        <c:auto val="1"/>
        <c:lblAlgn val="ctr"/>
        <c:lblOffset val="100"/>
        <c:noMultiLvlLbl val="0"/>
      </c:catAx>
      <c:valAx>
        <c:axId val="1257210736"/>
        <c:scaling>
          <c:orientation val="minMax"/>
        </c:scaling>
        <c:delete val="1"/>
        <c:axPos val="l"/>
        <c:numFmt formatCode="General" sourceLinked="1"/>
        <c:majorTickMark val="none"/>
        <c:minorTickMark val="none"/>
        <c:tickLblPos val="nextTo"/>
        <c:crossAx val="12572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[coffee_sales_analysis.xlsx]total-rev!total-rev</c:name>
    <c:fmtId val="18"/>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'total-rev'!$B$3</c:f>
              <c:strCache>
                <c:ptCount val="1"/>
                <c:pt idx="0">
                  <c:v>Total</c:v>
                </c:pt>
              </c:strCache>
            </c:strRef>
          </c:tx>
          <c:spPr>
            <a:ln w="28575" cap="rnd">
              <a:solidFill>
                <a:schemeClr val="accent1"/>
              </a:solidFill>
              <a:round/>
            </a:ln>
            <a:effectLst/>
          </c:spPr>
          <c:marker>
            <c:symbol val="none"/>
          </c:marker>
          <c:cat>
            <c:strRef>
              <c:f>'total-rev'!$A$4:$A$14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'total-rev'!$B$4:$B$14</c:f>
              <c:numCache>
                <c:formatCode>_(* #,##0.00_);_(* \(#,##0.00\);_(* "-"??_);_(@_)</c:formatCode>
                <c:ptCount val="10"/>
                <c:pt idx="0">
                  <c:v>5905.1999999999925</c:v>
                </c:pt>
                <c:pt idx="1">
                  <c:v>5719.5600000000022</c:v>
                </c:pt>
                <c:pt idx="2">
                  <c:v>8164.4200000000119</c:v>
                </c:pt>
                <c:pt idx="3">
                  <c:v>7617.7600000000057</c:v>
                </c:pt>
                <c:pt idx="4">
                  <c:v>6915.940000000006</c:v>
                </c:pt>
                <c:pt idx="5">
                  <c:v>7613.8400000000147</c:v>
                </c:pt>
                <c:pt idx="6">
                  <c:v>9988.6400000000067</c:v>
                </c:pt>
                <c:pt idx="7">
                  <c:v>13891.16000000004</c:v>
                </c:pt>
                <c:pt idx="8">
                  <c:v>8590.5400000000227</c:v>
                </c:pt>
                <c:pt idx="9">
                  <c:v>8237.740000000018</c:v>
                </c:pt>
              </c:numCache>
            </c:numRef>
          </c:val>
          <c:smooth val="0"/>
          <c:extLst>
            <c:ext xmlns:c16="http://schemas.microsoft.com/office/drawing/2014/chart" uri="{C3380CC4-5D6E-409C-BE32-E72D297353CC}">
              <c16:uniqueId val="{00000000-9870-4C5C-AC4A-EAC150E31648}"/>
            </c:ext>
          </c:extLst>
        </c:ser>
        <c:dLbls>
          <c:showLegendKey val="0"/>
          <c:showVal val="0"/>
          <c:showCatName val="0"/>
          <c:showSerName val="0"/>
          <c:showPercent val="0"/>
          <c:showBubbleSize val="0"/>
        </c:dLbls>
        <c:smooth val="0"/>
        <c:axId val="1257219856"/>
        <c:axId val="1257210736"/>
      </c:lineChart>
      <c:catAx>
        <c:axId val="1257219856"/>
        <c:scaling>
          <c:orientation val="minMax"/>
        </c:scaling>
        <c:delete val="1"/>
        <c:axPos val="b"/>
        <c:numFmt formatCode="General" sourceLinked="1"/>
        <c:majorTickMark val="none"/>
        <c:minorTickMark val="none"/>
        <c:tickLblPos val="nextTo"/>
        <c:crossAx val="1257210736"/>
        <c:crosses val="autoZero"/>
        <c:auto val="1"/>
        <c:lblAlgn val="ctr"/>
        <c:lblOffset val="100"/>
        <c:noMultiLvlLbl val="0"/>
      </c:catAx>
      <c:valAx>
        <c:axId val="1257210736"/>
        <c:scaling>
          <c:orientation val="minMax"/>
        </c:scaling>
        <c:delete val="1"/>
        <c:axPos val="l"/>
        <c:numFmt formatCode="_(* #,##0.00_);_(* \(#,##0.00\);_(* &quot;-&quot;??_);_(@_)" sourceLinked="1"/>
        <c:majorTickMark val="none"/>
        <c:minorTickMark val="none"/>
        <c:tickLblPos val="nextTo"/>
        <c:crossAx val="12572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[coffee_sales_analysis.xlsx]total-proft!total-rev</c:name>
    <c:fmtId val="2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'total-proft'!$B$3</c:f>
              <c:strCache>
                <c:ptCount val="1"/>
                <c:pt idx="0">
                  <c:v>Total</c:v>
                </c:pt>
              </c:strCache>
            </c:strRef>
          </c:tx>
          <c:spPr>
            <a:ln w="28575" cap="rnd">
              <a:solidFill>
                <a:schemeClr val="accent1"/>
              </a:solidFill>
              <a:round/>
            </a:ln>
            <a:effectLst/>
          </c:spPr>
          <c:marker>
            <c:symbol val="none"/>
          </c:marker>
          <c:cat>
            <c:strRef>
              <c:f>'total-proft'!$A$4:$A$14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'total-proft'!$B$4:$B$14</c:f>
              <c:numCache>
                <c:formatCode>_(* #,##0.00_);_(* \(#,##0.00\);_(* "-"??_);_(@_)</c:formatCode>
                <c:ptCount val="10"/>
                <c:pt idx="0">
                  <c:v>984.20000000000255</c:v>
                </c:pt>
                <c:pt idx="1">
                  <c:v>953.2599999999992</c:v>
                </c:pt>
                <c:pt idx="2">
                  <c:v>1360.7366666666658</c:v>
                </c:pt>
                <c:pt idx="3">
                  <c:v>1269.6266666666656</c:v>
                </c:pt>
                <c:pt idx="4">
                  <c:v>1152.6566666666681</c:v>
                </c:pt>
                <c:pt idx="5">
                  <c:v>1268.9733333333338</c:v>
                </c:pt>
                <c:pt idx="6">
                  <c:v>1664.7733333333379</c:v>
                </c:pt>
                <c:pt idx="7">
                  <c:v>2315.1933333333436</c:v>
                </c:pt>
                <c:pt idx="8">
                  <c:v>1431.7566666666705</c:v>
                </c:pt>
                <c:pt idx="9">
                  <c:v>1372.9566666666694</c:v>
                </c:pt>
              </c:numCache>
            </c:numRef>
          </c:val>
          <c:smooth val="0"/>
          <c:extLst>
            <c:ext xmlns:c16="http://schemas.microsoft.com/office/drawing/2014/chart" uri="{C3380CC4-5D6E-409C-BE32-E72D297353CC}">
              <c16:uniqueId val="{00000001-07BB-4CB6-B281-99190206DB17}"/>
            </c:ext>
          </c:extLst>
        </c:ser>
        <c:dLbls>
          <c:showLegendKey val="0"/>
          <c:showVal val="0"/>
          <c:showCatName val="0"/>
          <c:showSerName val="0"/>
          <c:showPercent val="0"/>
          <c:showBubbleSize val="0"/>
        </c:dLbls>
        <c:smooth val="0"/>
        <c:axId val="1257219856"/>
        <c:axId val="1257210736"/>
      </c:lineChart>
      <c:catAx>
        <c:axId val="1257219856"/>
        <c:scaling>
          <c:orientation val="minMax"/>
        </c:scaling>
        <c:delete val="1"/>
        <c:axPos val="b"/>
        <c:numFmt formatCode="General" sourceLinked="1"/>
        <c:majorTickMark val="none"/>
        <c:minorTickMark val="none"/>
        <c:tickLblPos val="nextTo"/>
        <c:crossAx val="1257210736"/>
        <c:crosses val="autoZero"/>
        <c:auto val="1"/>
        <c:lblAlgn val="ctr"/>
        <c:lblOffset val="100"/>
        <c:noMultiLvlLbl val="0"/>
      </c:catAx>
      <c:valAx>
        <c:axId val="1257210736"/>
        <c:scaling>
          <c:orientation val="minMax"/>
        </c:scaling>
        <c:delete val="1"/>
        <c:axPos val="l"/>
        <c:numFmt formatCode="_(* #,##0.00_);_(* \(#,##0.00\);_(* &quot;-&quot;??_);_(@_)" sourceLinked="1"/>
        <c:majorTickMark val="none"/>
        <c:minorTickMark val="none"/>
        <c:tickLblPos val="nextTo"/>
        <c:crossAx val="12572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[coffee_sales_analysis.xlsx]avg-order!total-rev</c:name>
    <c:fmtId val="2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'avg-order'!$B$3</c:f>
              <c:strCache>
                <c:ptCount val="1"/>
                <c:pt idx="0">
                  <c:v>Total</c:v>
                </c:pt>
              </c:strCache>
            </c:strRef>
          </c:tx>
          <c:spPr>
            <a:ln w="28575" cap="rnd">
              <a:solidFill>
                <a:schemeClr val="accent1"/>
              </a:solidFill>
              <a:round/>
            </a:ln>
            <a:effectLst/>
          </c:spPr>
          <c:marker>
            <c:symbol val="none"/>
          </c:marker>
          <c:cat>
            <c:strRef>
              <c:f>'avg-order'!$A$4:$A$14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'avg-order'!$B$4:$B$14</c:f>
              <c:numCache>
                <c:formatCode>General</c:formatCode>
                <c:ptCount val="10"/>
                <c:pt idx="0">
                  <c:v>175</c:v>
                </c:pt>
                <c:pt idx="1">
                  <c:v>168</c:v>
                </c:pt>
                <c:pt idx="2">
                  <c:v>241</c:v>
                </c:pt>
                <c:pt idx="3">
                  <c:v>223</c:v>
                </c:pt>
                <c:pt idx="4">
                  <c:v>237</c:v>
                </c:pt>
                <c:pt idx="5">
                  <c:v>272</c:v>
                </c:pt>
                <c:pt idx="6">
                  <c:v>344</c:v>
                </c:pt>
                <c:pt idx="7">
                  <c:v>426</c:v>
                </c:pt>
                <c:pt idx="8">
                  <c:v>259</c:v>
                </c:pt>
                <c:pt idx="9">
                  <c:v>259</c:v>
                </c:pt>
              </c:numCache>
            </c:numRef>
          </c:val>
          <c:smooth val="0"/>
          <c:extLst>
            <c:ext xmlns:c16="http://schemas.microsoft.com/office/drawing/2014/chart" uri="{C3380CC4-5D6E-409C-BE32-E72D297353CC}">
              <c16:uniqueId val="{00000001-5EE7-4FC2-BF55-55434DB6A852}"/>
            </c:ext>
          </c:extLst>
        </c:ser>
        <c:dLbls>
          <c:showLegendKey val="0"/>
          <c:showVal val="0"/>
          <c:showCatName val="0"/>
          <c:showSerName val="0"/>
          <c:showPercent val="0"/>
          <c:showBubbleSize val="0"/>
        </c:dLbls>
        <c:smooth val="0"/>
        <c:axId val="1257219856"/>
        <c:axId val="1257210736"/>
      </c:lineChart>
      <c:catAx>
        <c:axId val="1257219856"/>
        <c:scaling>
          <c:orientation val="minMax"/>
        </c:scaling>
        <c:delete val="1"/>
        <c:axPos val="b"/>
        <c:numFmt formatCode="General" sourceLinked="1"/>
        <c:majorTickMark val="none"/>
        <c:minorTickMark val="none"/>
        <c:tickLblPos val="nextTo"/>
        <c:crossAx val="1257210736"/>
        <c:crosses val="autoZero"/>
        <c:auto val="1"/>
        <c:lblAlgn val="ctr"/>
        <c:lblOffset val="100"/>
        <c:noMultiLvlLbl val="0"/>
      </c:catAx>
      <c:valAx>
        <c:axId val="1257210736"/>
        <c:scaling>
          <c:orientation val="minMax"/>
        </c:scaling>
        <c:delete val="1"/>
        <c:axPos val="l"/>
        <c:numFmt formatCode="General" sourceLinked="1"/>
        <c:majorTickMark val="none"/>
        <c:minorTickMark val="none"/>
        <c:tickLblPos val="nextTo"/>
        <c:crossAx val="1257219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[coffee_sales_analysis.xlsx]transaction-type!PivotTable10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CASH vs</a:t>
            </a:r>
            <a:r>
              <a:rPr lang="en-US" sz="1600" b="1" baseline="0"/>
              <a:t> CARD TRANSACTIONS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'transaction-type'!$B$3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5B-4861-9968-F58A40BA1B50}"/>
              </c:ext>
            </c:extLst>
          </c:dPt>
          <c:cat>
            <c:strRef>
              <c:f>'transaction-type'!$A$4:$A$5</c:f>
              <c:strCache>
                <c:ptCount val="1"/>
                <c:pt idx="0">
                  <c:v>card</c:v>
                </c:pt>
              </c:strCache>
            </c:strRef>
          </c:cat>
          <c:val>
            <c:numRef>
              <c:f>'transaction-type'!$B$4:$B$5</c:f>
              <c:numCache>
                <c:formatCode>General</c:formatCode>
                <c:ptCount val="1"/>
                <c:pt idx="0">
                  <c:v>3547</c:v>
                </c:pt>
              </c:numCache>
            </c:numRef>
          </c:val>
          <c:extLst>
            <c:ext xmlns:c16="http://schemas.microsoft.com/office/drawing/2014/chart" uri="{C3380CC4-5D6E-409C-BE32-E72D297353CC}">
              <c16:uniqueId val="{00000000-6CF3-4DC6-93CC-2BB2954B786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002318460192463"/>
          <c:y val="0.38707130358705161"/>
          <c:w val="0.17900306211723535"/>
          <c:h val="0.1061067366579177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[coffee_sales_analysis.xlsx]hourly-perf!PivotTable10</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COFFEE</a:t>
            </a:r>
            <a:r>
              <a:rPr lang="en-US" baseline="0"/>
              <a:t> SALES PERFORMANCE (HOURLY)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'hourly-perf'!$B$3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'hourly-perf'!$A$4:$A$14</c:f>
              <c:strCache>
                <c:ptCount val="10"/>
                <c:pt idx="0">
                  <c:v>Mar</c:v>
                </c:pt>
                <c:pt idx="1">
                  <c:v>Apr</c:v>
                </c:pt>
                <c:pt idx="2">
                  <c:v>May</c:v>
                </c:pt>
                <c:pt idx="3">
                  <c:v>Jun</c:v>
                </c:pt>
                <c:pt idx="4">
                  <c:v>Jul</c:v>
                </c:pt>
                <c:pt idx="5">
                  <c:v>Aug</c:v>
                </c:pt>
                <c:pt idx="6">
                  <c:v>Sep</c:v>
                </c:pt>
                <c:pt idx="7">
                  <c:v>Oct</c:v>
                </c:pt>
                <c:pt idx="8">
                  <c:v>Nov</c:v>
                </c:pt>
                <c:pt idx="9">
                  <c:v>Dec</c:v>
                </c:pt>
              </c:strCache>
            </c:strRef>
          </c:cat>
          <c:val>
            <c:numRef>
              <c:f>'hourly-perf'!$B$4:$B$14</c:f>
              <c:numCache>
                <c:formatCode>_(* #,##0.00_);_(* \(#,##0.00\);_(* "-"??_);_(@_)</c:formatCode>
                <c:ptCount val="10"/>
                <c:pt idx="0">
                  <c:v>5905.1999999999925</c:v>
                </c:pt>
                <c:pt idx="1">
                  <c:v>5719.5600000000022</c:v>
                </c:pt>
                <c:pt idx="2">
                  <c:v>8164.4200000000119</c:v>
                </c:pt>
                <c:pt idx="3">
                  <c:v>7617.7600000000057</c:v>
                </c:pt>
                <c:pt idx="4">
                  <c:v>6915.940000000006</c:v>
                </c:pt>
                <c:pt idx="5">
                  <c:v>7613.8400000000147</c:v>
                </c:pt>
                <c:pt idx="6">
                  <c:v>9988.6400000000067</c:v>
                </c:pt>
                <c:pt idx="7">
                  <c:v>13891.16000000004</c:v>
                </c:pt>
                <c:pt idx="8">
                  <c:v>8590.5400000000227</c:v>
                </c:pt>
                <c:pt idx="9">
                  <c:v>7729.2800000000179</c:v>
                </c:pt>
              </c:numCache>
            </c:numRef>
          </c:val>
          <c:smooth val="0"/>
          <c:extLst>
            <c:ext xmlns:c16="http://schemas.microsoft.com/office/drawing/2014/chart" uri="{C3380CC4-5D6E-409C-BE32-E72D297353CC}">
              <c16:uniqueId val="{00000000-2D7B-40C4-85DF-3D8E83F13A93}"/>
            </c:ext>
          </c:extLst>
        </c:ser>
        <c:dLbls>
          <c:showLegendKey val="0"/>
          <c:showVal val="0"/>
          <c:showCatName val="0"/>
          <c:showSerName val="0"/>
          <c:showPercent val="0"/>
          <c:showBubbleSize val="0"/>
        </c:dLbls>
        <c:marker val="1"/>
        <c:smooth val="0"/>
        <c:axId val="1455772576"/>
        <c:axId val="1455773056"/>
      </c:lineChart>
      <c:catAx>
        <c:axId val="145577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73056"/>
        <c:crosses val="autoZero"/>
        <c:auto val="1"/>
        <c:lblAlgn val="ctr"/>
        <c:lblOffset val="100"/>
        <c:noMultiLvlLbl val="0"/>
      </c:catAx>
      <c:valAx>
        <c:axId val="145577305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7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[coffee_sales_analysis.xlsx]top-selling-coffee!PivotTable10</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Top</a:t>
            </a:r>
            <a:r>
              <a:rPr lang="en-US" sz="2400" b="1" baseline="0"/>
              <a:t> Selling Coffee</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'top-selling-coffee'!$B$3</c:f>
              <c:strCache>
                <c:ptCount val="1"/>
                <c:pt idx="0">
                  <c:v>Total</c:v>
                </c:pt>
              </c:strCache>
            </c:strRef>
          </c:tx>
          <c:spPr>
            <a:solidFill>
              <a:schemeClr val="accent1"/>
            </a:solidFill>
            <a:ln>
              <a:noFill/>
            </a:ln>
            <a:effectLst/>
          </c:spPr>
          <c:invertIfNegative val="0"/>
          <c:cat>
            <c:strRef>
              <c:f>'top-selling-coffee'!$A$4:$A$12</c:f>
              <c:strCache>
                <c:ptCount val="8"/>
                <c:pt idx="0">
                  <c:v>Espresso</c:v>
                </c:pt>
                <c:pt idx="1">
                  <c:v>Cocoa</c:v>
                </c:pt>
                <c:pt idx="2">
                  <c:v>Hot Chocolate</c:v>
                </c:pt>
                <c:pt idx="3">
                  <c:v>Cortado</c:v>
                </c:pt>
                <c:pt idx="4">
                  <c:v>Cappuccino</c:v>
                </c:pt>
                <c:pt idx="5">
                  <c:v>Americano</c:v>
                </c:pt>
                <c:pt idx="6">
                  <c:v>Latte</c:v>
                </c:pt>
                <c:pt idx="7">
                  <c:v>Americano with Milk</c:v>
                </c:pt>
              </c:strCache>
            </c:strRef>
          </c:cat>
          <c:val>
            <c:numRef>
              <c:f>'top-selling-coffee'!$B$4:$B$12</c:f>
              <c:numCache>
                <c:formatCode>General</c:formatCode>
                <c:ptCount val="8"/>
                <c:pt idx="0">
                  <c:v>129</c:v>
                </c:pt>
                <c:pt idx="1">
                  <c:v>239</c:v>
                </c:pt>
                <c:pt idx="2">
                  <c:v>276</c:v>
                </c:pt>
                <c:pt idx="3">
                  <c:v>287</c:v>
                </c:pt>
                <c:pt idx="4">
                  <c:v>486</c:v>
                </c:pt>
                <c:pt idx="5">
                  <c:v>564</c:v>
                </c:pt>
                <c:pt idx="6">
                  <c:v>757</c:v>
                </c:pt>
                <c:pt idx="7">
                  <c:v>809</c:v>
                </c:pt>
              </c:numCache>
            </c:numRef>
          </c:val>
          <c:extLst>
            <c:ext xmlns:c16="http://schemas.microsoft.com/office/drawing/2014/chart" uri="{C3380CC4-5D6E-409C-BE32-E72D297353CC}">
              <c16:uniqueId val="{00000000-A33E-44EA-BAAE-B5A84035108A}"/>
            </c:ext>
          </c:extLst>
        </c:ser>
        <c:dLbls>
          <c:showLegendKey val="0"/>
          <c:showVal val="0"/>
          <c:showCatName val="0"/>
          <c:showSerName val="0"/>
          <c:showPercent val="0"/>
          <c:showBubbleSize val="0"/>
        </c:dLbls>
        <c:gapWidth val="182"/>
        <c:axId val="167168255"/>
        <c:axId val="167166335"/>
      </c:barChart>
      <c:catAx>
        <c:axId val="16716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66335"/>
        <c:crosses val="autoZero"/>
        <c:auto val="1"/>
        <c:lblAlgn val="ctr"/>
        <c:lblOffset val="100"/>
        <c:noMultiLvlLbl val="0"/>
      </c:catAx>
      <c:valAx>
        <c:axId val="167166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6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[coffee_sales_analysis.xlsx]prf-marg-coffee!PivotTable10</c:name>
    <c:fmtId val="3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800" b="1"/>
              <a:t>PROFIT MARGIN OF COFFEE</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'prf-marg-coffee'!$B$3</c:f>
              <c:strCache>
                <c:ptCount val="1"/>
                <c:pt idx="0">
                  <c:v>Total</c:v>
                </c:pt>
              </c:strCache>
            </c:strRef>
          </c:tx>
          <c:spPr>
            <a:solidFill>
              <a:schemeClr val="accent1"/>
            </a:solidFill>
            <a:ln>
              <a:noFill/>
            </a:ln>
            <a:effectLst/>
          </c:spPr>
          <c:invertIfNegative val="0"/>
          <c:cat>
            <c:strRef>
              <c:f>'prf-marg-coffee'!$A$4:$A$12</c:f>
              <c:strCache>
                <c:ptCount val="8"/>
                <c:pt idx="0">
                  <c:v>Espresso</c:v>
                </c:pt>
                <c:pt idx="1">
                  <c:v>Cortado</c:v>
                </c:pt>
                <c:pt idx="2">
                  <c:v>Cocoa</c:v>
                </c:pt>
                <c:pt idx="3">
                  <c:v>Hot Chocolate</c:v>
                </c:pt>
                <c:pt idx="4">
                  <c:v>Americano</c:v>
                </c:pt>
                <c:pt idx="5">
                  <c:v>Cappuccino</c:v>
                </c:pt>
                <c:pt idx="6">
                  <c:v>Americano with Milk</c:v>
                </c:pt>
                <c:pt idx="7">
                  <c:v>Latte</c:v>
                </c:pt>
              </c:strCache>
            </c:strRef>
          </c:cat>
          <c:val>
            <c:numRef>
              <c:f>'prf-marg-coffee'!$B$4:$B$12</c:f>
              <c:numCache>
                <c:formatCode>_("$"* #,##0.00_);_("$"* \(#,##0.00\);_("$"* "-"??_);_(@_)</c:formatCode>
                <c:ptCount val="8"/>
                <c:pt idx="0">
                  <c:v>448.37999999999994</c:v>
                </c:pt>
                <c:pt idx="1">
                  <c:v>1230.8100000000002</c:v>
                </c:pt>
                <c:pt idx="2">
                  <c:v>1420.1933333333382</c:v>
                </c:pt>
                <c:pt idx="3">
                  <c:v>1655.5766666666743</c:v>
                </c:pt>
                <c:pt idx="4">
                  <c:v>2441.7099999999996</c:v>
                </c:pt>
                <c:pt idx="5">
                  <c:v>2906.5233333333426</c:v>
                </c:pt>
                <c:pt idx="6">
                  <c:v>4125.1866666667238</c:v>
                </c:pt>
                <c:pt idx="7">
                  <c:v>4479.2166666666808</c:v>
                </c:pt>
              </c:numCache>
            </c:numRef>
          </c:val>
          <c:extLst>
            <c:ext xmlns:c16="http://schemas.microsoft.com/office/drawing/2014/chart" uri="{C3380CC4-5D6E-409C-BE32-E72D297353CC}">
              <c16:uniqueId val="{00000000-A3D0-4DF1-8925-EC740C5ECD65}"/>
            </c:ext>
          </c:extLst>
        </c:ser>
        <c:dLbls>
          <c:showLegendKey val="0"/>
          <c:showVal val="0"/>
          <c:showCatName val="0"/>
          <c:showSerName val="0"/>
          <c:showPercent val="0"/>
          <c:showBubbleSize val="0"/>
        </c:dLbls>
        <c:gapWidth val="182"/>
        <c:axId val="256472623"/>
        <c:axId val="256473583"/>
      </c:barChart>
      <c:catAx>
        <c:axId val="256472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56473583"/>
        <c:crosses val="autoZero"/>
        <c:auto val="1"/>
        <c:lblAlgn val="ctr"/>
        <c:lblOffset val="100"/>
        <c:noMultiLvlLbl val="0"/>
      </c:catAx>
      <c:valAx>
        <c:axId val="25647358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5647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[coffee_sales_analysis.xlsx]top-cust!PivotTable10</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TOP</a:t>
            </a:r>
            <a:r>
              <a:rPr lang="en-US" sz="2400" b="1" baseline="0"/>
              <a:t> 10 CUSTOMER</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'top-cust'!$B$3</c:f>
              <c:strCache>
                <c:ptCount val="1"/>
                <c:pt idx="0">
                  <c:v>Total</c:v>
                </c:pt>
              </c:strCache>
            </c:strRef>
          </c:tx>
          <c:spPr>
            <a:solidFill>
              <a:schemeClr val="accent1"/>
            </a:solidFill>
            <a:ln>
              <a:noFill/>
            </a:ln>
            <a:effectLst/>
          </c:spPr>
          <c:invertIfNegative val="0"/>
          <c:cat>
            <c:strRef>
              <c:f>'top-cust'!$A$4:$A$14</c:f>
              <c:strCache>
                <c:ptCount val="10"/>
                <c:pt idx="0">
                  <c:v>ANON-0000-0000-1191</c:v>
                </c:pt>
                <c:pt idx="1">
                  <c:v>ANON-0000-0000-0570</c:v>
                </c:pt>
                <c:pt idx="2">
                  <c:v>ANON-0000-0000-0097</c:v>
                </c:pt>
                <c:pt idx="3">
                  <c:v>ANON-0000-0000-0040</c:v>
                </c:pt>
                <c:pt idx="4">
                  <c:v>ANON-0000-0000-0507</c:v>
                </c:pt>
                <c:pt idx="5">
                  <c:v>ANON-0000-0000-0276</c:v>
                </c:pt>
                <c:pt idx="6">
                  <c:v>ANON-0000-0000-1163</c:v>
                </c:pt>
                <c:pt idx="7">
                  <c:v>ANON-0000-0000-0009</c:v>
                </c:pt>
                <c:pt idx="8">
                  <c:v>ANON-0000-0000-0141</c:v>
                </c:pt>
                <c:pt idx="9">
                  <c:v>ANON-0000-0000-0012</c:v>
                </c:pt>
              </c:strCache>
            </c:strRef>
          </c:cat>
          <c:val>
            <c:numRef>
              <c:f>'top-cust'!$B$4:$B$14</c:f>
              <c:numCache>
                <c:formatCode>_("$"* #,##0.00_);_("$"* \(#,##0.00\);_("$"* "-"??_);_(@_)</c:formatCode>
                <c:ptCount val="10"/>
                <c:pt idx="0">
                  <c:v>965.51999999999987</c:v>
                </c:pt>
                <c:pt idx="1">
                  <c:v>1061.04</c:v>
                </c:pt>
                <c:pt idx="2">
                  <c:v>1477.8600000000001</c:v>
                </c:pt>
                <c:pt idx="3">
                  <c:v>1519.4799999999991</c:v>
                </c:pt>
                <c:pt idx="4">
                  <c:v>1797.2999999999997</c:v>
                </c:pt>
                <c:pt idx="5">
                  <c:v>2119.5399999999972</c:v>
                </c:pt>
                <c:pt idx="6">
                  <c:v>2278.2200000000007</c:v>
                </c:pt>
                <c:pt idx="7">
                  <c:v>2343.9800000000009</c:v>
                </c:pt>
                <c:pt idx="8">
                  <c:v>2749.7800000000016</c:v>
                </c:pt>
                <c:pt idx="9">
                  <c:v>3785.920000000006</c:v>
                </c:pt>
              </c:numCache>
            </c:numRef>
          </c:val>
          <c:extLst>
            <c:ext xmlns:c16="http://schemas.microsoft.com/office/drawing/2014/chart" uri="{C3380CC4-5D6E-409C-BE32-E72D297353CC}">
              <c16:uniqueId val="{00000000-EA71-4C0C-BA01-FEF1F6433CAC}"/>
            </c:ext>
          </c:extLst>
        </c:ser>
        <c:dLbls>
          <c:showLegendKey val="0"/>
          <c:showVal val="0"/>
          <c:showCatName val="0"/>
          <c:showSerName val="0"/>
          <c:showPercent val="0"/>
          <c:showBubbleSize val="0"/>
        </c:dLbls>
        <c:gapWidth val="182"/>
        <c:axId val="296634992"/>
        <c:axId val="296635472"/>
      </c:barChart>
      <c:catAx>
        <c:axId val="296634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35472"/>
        <c:crosses val="autoZero"/>
        <c:auto val="1"/>
        <c:lblAlgn val="ctr"/>
        <c:lblOffset val="100"/>
        <c:noMultiLvlLbl val="0"/>
      </c:catAx>
      <c:valAx>
        <c:axId val="29663547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63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[coffee_sales_analysis.xlsx]analysis_dataset_1!PivotTable9</c:name>
    <c:fmtId val="0"/>
  </c:pivotSource>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n-US" sz="2000" b="1"/>
              <a:t>TOP PERFORMING DRINKS</a:t>
            </a:r>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dLblPos val="outEnd"/>
          <c:showLegendKey val="0"/>
          <c:showVal val="1"/>
          <c:showCatName val="0"/>
          <c:showSerName val="0"/>
          <c:showPercent val="0"/>
          <c:showBubbleSize val="0"/>
        </c:dLbls>
        <c:gapWidth val="60"/>
        <c:overlap val="-22"/>
        <c:axId val="1236836544"/>
        <c:axId val="1236834624"/>
      </c:barChart>
      <c:catAx>
        <c:axId val="123683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36834624"/>
        <c:crosses val="autoZero"/>
        <c:auto val="1"/>
        <c:lblAlgn val="ctr"/>
        <c:lblOffset val="100"/>
        <c:noMultiLvlLbl val="0"/>
      </c:catAx>
      <c:valAx>
        <c:axId val="1236834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83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Selling Price Quartiles</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Selling Price Quartiles</a:t>
          </a:r>
        </a:p>
      </cx:txPr>
    </cx:title>
    <cx:plotArea>
      <cx:plotAreaRegion>
        <cx:series layoutId="boxWhisker" uniqueId="{583A0A91-CB3E-451C-9CA3-4190DB444876}">
          <cx:spPr>
            <a:solidFill>
              <a:schemeClr val="accent4">
                <a:lumMod val="40000"/>
                <a:lumOff val="60000"/>
              </a:schemeClr>
            </a:solidFill>
          </cx:spPr>
          <cx:dataLabels pos="l">
            <cx:txPr>
              <a:bodyPr spcFirstLastPara="1" vertOverflow="ellipsis" horzOverflow="overflow" wrap="square" lIns="0" tIns="0" rIns="0" bIns="0" anchor="ctr" anchorCtr="1"/>
              <a:lstStyle/>
              <a:p>
                <a:pPr algn="ctr" rtl="0">
                  <a:defRPr b="1">
                    <a:solidFill>
                      <a:schemeClr val="accent4"/>
                    </a:solidFill>
                  </a:defRPr>
                </a:pPr>
                <a:endParaRPr lang="en-US" sz="900" b="1" i="0" u="none" strike="noStrike" baseline="0">
                  <a:solidFill>
                    <a:schemeClr val="accent4"/>
                  </a:solidFill>
                  <a:latin typeface="Aptos Narrow" panose="02110004020202020204"/>
                </a:endParaRPr>
              </a:p>
            </cx:txPr>
            <cx:visibility seriesName="0" categoryName="0" value="1"/>
            <cx:separator>, </cx:separator>
          </cx:dataLabels>
          <cx:dataId val="0"/>
          <cx:layoutPr>
            <cx:visibility meanLine="0" meanMarker="1" nonoutliers="0" outliers="1"/>
            <cx:statistics quartileMethod="exclusive"/>
          </cx:layoutPr>
        </cx:series>
      </cx:plotAreaRegion>
      <cx:axis id="0">
        <cx:catScaling gapWidth="1"/>
        <cx:tickLabels/>
      </cx:axis>
      <cx:axis id="1">
        <cx:valScaling min="15"/>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7.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660398</xdr:colOff>
      <xdr:row>5</xdr:row>
      <xdr:rowOff>0</xdr:rowOff>
    </xdr:to>
    <xdr:pic>
      <xdr:nvPicPr>
        <xdr:cNvPr id="3" name="Picture 2">
          <a:extLst>
            <a:ext uri="{FF2B5EF4-FFF2-40B4-BE49-F238E27FC236}">
              <a16:creationId xmlns:a16="http://schemas.microsoft.com/office/drawing/2014/main" id="{E84A8C38-E734-C7FE-F956-E38FB74974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9998" cy="952500"/>
        </a:xfrm>
        <a:prstGeom prst="rect">
          <a:avLst/>
        </a:prstGeom>
      </xdr:spPr>
    </xdr:pic>
    <xdr:clientData/>
  </xdr:twoCellAnchor>
  <xdr:twoCellAnchor>
    <xdr:from>
      <xdr:col>16</xdr:col>
      <xdr:colOff>120864</xdr:colOff>
      <xdr:row>4</xdr:row>
      <xdr:rowOff>183295</xdr:rowOff>
    </xdr:from>
    <xdr:to>
      <xdr:col>27</xdr:col>
      <xdr:colOff>557893</xdr:colOff>
      <xdr:row>13</xdr:row>
      <xdr:rowOff>179294</xdr:rowOff>
    </xdr:to>
    <xdr:graphicFrame macro="">
      <xdr:nvGraphicFramePr>
        <xdr:cNvPr id="14" name="Chart 13">
          <a:extLst>
            <a:ext uri="{FF2B5EF4-FFF2-40B4-BE49-F238E27FC236}">
              <a16:creationId xmlns:a16="http://schemas.microsoft.com/office/drawing/2014/main" id="{4A7045C7-A6EC-4147-AB50-737B87FD5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163285</xdr:colOff>
      <xdr:row>14</xdr:row>
      <xdr:rowOff>69272</xdr:rowOff>
    </xdr:from>
    <xdr:to>
      <xdr:col>27</xdr:col>
      <xdr:colOff>557893</xdr:colOff>
      <xdr:row>40</xdr:row>
      <xdr:rowOff>28451</xdr:rowOff>
    </xdr:to>
    <xdr:graphicFrame macro="">
      <xdr:nvGraphicFramePr>
        <xdr:cNvPr id="15" name="hourly-perf">
          <a:extLst>
            <a:ext uri="{FF2B5EF4-FFF2-40B4-BE49-F238E27FC236}">
              <a16:creationId xmlns:a16="http://schemas.microsoft.com/office/drawing/2014/main" id="{B4440472-497F-486F-9AE7-DE220ACCC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85724</xdr:colOff>
      <xdr:row>26</xdr:row>
      <xdr:rowOff>28451</xdr:rowOff>
    </xdr:from>
    <xdr:to>
      <xdr:col>6</xdr:col>
      <xdr:colOff>77560</xdr:colOff>
      <xdr:row>40</xdr:row>
      <xdr:rowOff>43418</xdr:rowOff>
    </xdr:to>
    <mc:AlternateContent xmlns:mc="http://schemas.openxmlformats.org/markup-compatibility/2006">
      <mc:Choice xmlns:a14="http://schemas.microsoft.com/office/drawing/2010/main" Requires="a14">
        <xdr:graphicFrame macro="">
          <xdr:nvGraphicFramePr>
            <xdr:cNvPr id="16" name="date">
              <a:extLst>
                <a:ext uri="{FF2B5EF4-FFF2-40B4-BE49-F238E27FC236}">
                  <a16:creationId xmlns:a16="http://schemas.microsoft.com/office/drawing/2014/main" id="{DD613987-7670-0B60-0A19-D7C4A4F2585D}"/>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973406" y="5916633"/>
              <a:ext cx="1810245" cy="26819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72118</xdr:colOff>
      <xdr:row>25</xdr:row>
      <xdr:rowOff>179489</xdr:rowOff>
    </xdr:from>
    <xdr:to>
      <xdr:col>3</xdr:col>
      <xdr:colOff>9525</xdr:colOff>
      <xdr:row>40</xdr:row>
      <xdr:rowOff>55664</xdr:rowOff>
    </xdr:to>
    <mc:AlternateContent xmlns:mc="http://schemas.openxmlformats.org/markup-compatibility/2006">
      <mc:Choice xmlns:a14="http://schemas.microsoft.com/office/drawing/2010/main" Requires="a14">
        <xdr:graphicFrame macro="">
          <xdr:nvGraphicFramePr>
            <xdr:cNvPr id="17" name="Months (date)">
              <a:extLst>
                <a:ext uri="{FF2B5EF4-FFF2-40B4-BE49-F238E27FC236}">
                  <a16:creationId xmlns:a16="http://schemas.microsoft.com/office/drawing/2014/main" id="{97D471C4-7CC9-0E0E-84D4-51A8AB1E5B13}"/>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72118" y="5877171"/>
              <a:ext cx="1825089" cy="27336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72118</xdr:colOff>
      <xdr:row>14</xdr:row>
      <xdr:rowOff>70632</xdr:rowOff>
    </xdr:from>
    <xdr:to>
      <xdr:col>6</xdr:col>
      <xdr:colOff>81643</xdr:colOff>
      <xdr:row>25</xdr:row>
      <xdr:rowOff>82878</xdr:rowOff>
    </xdr:to>
    <mc:AlternateContent xmlns:mc="http://schemas.openxmlformats.org/markup-compatibility/2006">
      <mc:Choice xmlns:a14="http://schemas.microsoft.com/office/drawing/2010/main" Requires="a14">
        <xdr:graphicFrame macro="">
          <xdr:nvGraphicFramePr>
            <xdr:cNvPr id="18" name="Quarters (date)">
              <a:extLst>
                <a:ext uri="{FF2B5EF4-FFF2-40B4-BE49-F238E27FC236}">
                  <a16:creationId xmlns:a16="http://schemas.microsoft.com/office/drawing/2014/main" id="{BC909481-3387-B7ED-6061-0E35E12E107E}"/>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72118" y="3672814"/>
              <a:ext cx="3715616" cy="21077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72118</xdr:colOff>
      <xdr:row>40</xdr:row>
      <xdr:rowOff>160814</xdr:rowOff>
    </xdr:from>
    <xdr:to>
      <xdr:col>6</xdr:col>
      <xdr:colOff>85726</xdr:colOff>
      <xdr:row>62</xdr:row>
      <xdr:rowOff>106385</xdr:rowOff>
    </xdr:to>
    <xdr:graphicFrame macro="">
      <xdr:nvGraphicFramePr>
        <xdr:cNvPr id="21" name="Chart 20">
          <a:extLst>
            <a:ext uri="{FF2B5EF4-FFF2-40B4-BE49-F238E27FC236}">
              <a16:creationId xmlns:a16="http://schemas.microsoft.com/office/drawing/2014/main" id="{07443A0A-770F-4A53-AFB4-DFF0F9467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295275</xdr:colOff>
      <xdr:row>40</xdr:row>
      <xdr:rowOff>133599</xdr:rowOff>
    </xdr:from>
    <xdr:to>
      <xdr:col>15</xdr:col>
      <xdr:colOff>536864</xdr:colOff>
      <xdr:row>62</xdr:row>
      <xdr:rowOff>106385</xdr:rowOff>
    </xdr:to>
    <xdr:graphicFrame macro="">
      <xdr:nvGraphicFramePr>
        <xdr:cNvPr id="5" name="Chart 1">
          <a:extLst>
            <a:ext uri="{FF2B5EF4-FFF2-40B4-BE49-F238E27FC236}">
              <a16:creationId xmlns:a16="http://schemas.microsoft.com/office/drawing/2014/main" id="{0CE5D8DE-B5AE-4605-BD52-C2AC88F20C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72983</xdr:colOff>
      <xdr:row>41</xdr:row>
      <xdr:rowOff>11135</xdr:rowOff>
    </xdr:from>
    <xdr:to>
      <xdr:col>27</xdr:col>
      <xdr:colOff>557893</xdr:colOff>
      <xdr:row>62</xdr:row>
      <xdr:rowOff>106385</xdr:rowOff>
    </xdr:to>
    <xdr:graphicFrame macro="">
      <xdr:nvGraphicFramePr>
        <xdr:cNvPr id="6" name="Chart 5">
          <a:extLst>
            <a:ext uri="{FF2B5EF4-FFF2-40B4-BE49-F238E27FC236}">
              <a16:creationId xmlns:a16="http://schemas.microsoft.com/office/drawing/2014/main" id="{5C13E230-AE15-4EC7-9D6A-657294D82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44823</xdr:colOff>
      <xdr:row>8</xdr:row>
      <xdr:rowOff>78442</xdr:rowOff>
    </xdr:from>
    <xdr:to>
      <xdr:col>5</xdr:col>
      <xdr:colOff>560294</xdr:colOff>
      <xdr:row>10</xdr:row>
      <xdr:rowOff>358588</xdr:rowOff>
    </xdr:to>
    <xdr:graphicFrame macro="">
      <xdr:nvGraphicFramePr>
        <xdr:cNvPr id="7" name="Chart 6">
          <a:extLst>
            <a:ext uri="{FF2B5EF4-FFF2-40B4-BE49-F238E27FC236}">
              <a16:creationId xmlns:a16="http://schemas.microsoft.com/office/drawing/2014/main" id="{A2DCD224-1C00-473A-BC13-CFEF0B7F64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56030</xdr:colOff>
      <xdr:row>8</xdr:row>
      <xdr:rowOff>44823</xdr:rowOff>
    </xdr:from>
    <xdr:to>
      <xdr:col>11</xdr:col>
      <xdr:colOff>582707</xdr:colOff>
      <xdr:row>10</xdr:row>
      <xdr:rowOff>437029</xdr:rowOff>
    </xdr:to>
    <xdr:graphicFrame macro="">
      <xdr:nvGraphicFramePr>
        <xdr:cNvPr id="8" name="Chart 7">
          <a:extLst>
            <a:ext uri="{FF2B5EF4-FFF2-40B4-BE49-F238E27FC236}">
              <a16:creationId xmlns:a16="http://schemas.microsoft.com/office/drawing/2014/main" id="{59F5195F-E410-4E1D-9622-63AB7A6E29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33618</xdr:colOff>
      <xdr:row>8</xdr:row>
      <xdr:rowOff>56029</xdr:rowOff>
    </xdr:from>
    <xdr:to>
      <xdr:col>15</xdr:col>
      <xdr:colOff>560294</xdr:colOff>
      <xdr:row>10</xdr:row>
      <xdr:rowOff>459441</xdr:rowOff>
    </xdr:to>
    <xdr:graphicFrame macro="">
      <xdr:nvGraphicFramePr>
        <xdr:cNvPr id="9" name="Chart 8">
          <a:extLst>
            <a:ext uri="{FF2B5EF4-FFF2-40B4-BE49-F238E27FC236}">
              <a16:creationId xmlns:a16="http://schemas.microsoft.com/office/drawing/2014/main" id="{521A0B21-779A-4728-9590-BB0F4B607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2</xdr:row>
      <xdr:rowOff>23812</xdr:rowOff>
    </xdr:from>
    <xdr:to>
      <xdr:col>10</xdr:col>
      <xdr:colOff>28575</xdr:colOff>
      <xdr:row>16</xdr:row>
      <xdr:rowOff>100012</xdr:rowOff>
    </xdr:to>
    <xdr:graphicFrame macro="">
      <xdr:nvGraphicFramePr>
        <xdr:cNvPr id="3" name="Chart 2">
          <a:extLst>
            <a:ext uri="{FF2B5EF4-FFF2-40B4-BE49-F238E27FC236}">
              <a16:creationId xmlns:a16="http://schemas.microsoft.com/office/drawing/2014/main" id="{0D3C6BEA-0C0C-A2C9-3DD3-017F8DB98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590550</xdr:colOff>
      <xdr:row>0</xdr:row>
      <xdr:rowOff>166687</xdr:rowOff>
    </xdr:from>
    <xdr:to>
      <xdr:col>10</xdr:col>
      <xdr:colOff>19050</xdr:colOff>
      <xdr:row>15</xdr:row>
      <xdr:rowOff>52387</xdr:rowOff>
    </xdr:to>
    <xdr:graphicFrame macro="">
      <xdr:nvGraphicFramePr>
        <xdr:cNvPr id="2" name="Chart 1">
          <a:extLst>
            <a:ext uri="{FF2B5EF4-FFF2-40B4-BE49-F238E27FC236}">
              <a16:creationId xmlns:a16="http://schemas.microsoft.com/office/drawing/2014/main" id="{28011604-E443-4509-9260-888FD52D4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314325</xdr:colOff>
      <xdr:row>1</xdr:row>
      <xdr:rowOff>71437</xdr:rowOff>
    </xdr:from>
    <xdr:to>
      <xdr:col>11</xdr:col>
      <xdr:colOff>561975</xdr:colOff>
      <xdr:row>15</xdr:row>
      <xdr:rowOff>147637</xdr:rowOff>
    </xdr:to>
    <xdr:graphicFrame macro="">
      <xdr:nvGraphicFramePr>
        <xdr:cNvPr id="2" name="Chart 1">
          <a:extLst>
            <a:ext uri="{FF2B5EF4-FFF2-40B4-BE49-F238E27FC236}">
              <a16:creationId xmlns:a16="http://schemas.microsoft.com/office/drawing/2014/main" id="{2721C926-A904-4490-86CE-C763CA0EA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1</xdr:row>
      <xdr:rowOff>147637</xdr:rowOff>
    </xdr:from>
    <xdr:to>
      <xdr:col>9</xdr:col>
      <xdr:colOff>457200</xdr:colOff>
      <xdr:row>16</xdr:row>
      <xdr:rowOff>33337</xdr:rowOff>
    </xdr:to>
    <xdr:graphicFrame macro="">
      <xdr:nvGraphicFramePr>
        <xdr:cNvPr id="8" name="Chart 7">
          <a:extLst>
            <a:ext uri="{FF2B5EF4-FFF2-40B4-BE49-F238E27FC236}">
              <a16:creationId xmlns:a16="http://schemas.microsoft.com/office/drawing/2014/main" id="{E6698FDD-4729-1EB2-A2E3-E3AA61FA1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409573</xdr:colOff>
      <xdr:row>2</xdr:row>
      <xdr:rowOff>33337</xdr:rowOff>
    </xdr:from>
    <xdr:to>
      <xdr:col>18</xdr:col>
      <xdr:colOff>537883</xdr:colOff>
      <xdr:row>23</xdr:row>
      <xdr:rowOff>180975</xdr:rowOff>
    </xdr:to>
    <xdr:graphicFrame macro="">
      <xdr:nvGraphicFramePr>
        <xdr:cNvPr id="3" name="hourly-perf">
          <a:extLst>
            <a:ext uri="{FF2B5EF4-FFF2-40B4-BE49-F238E27FC236}">
              <a16:creationId xmlns:a16="http://schemas.microsoft.com/office/drawing/2014/main" id="{8F8CFD2E-F79F-0C7B-7F4A-48A1E00CEF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145676</xdr:colOff>
      <xdr:row>1</xdr:row>
      <xdr:rowOff>79562</xdr:rowOff>
    </xdr:from>
    <xdr:to>
      <xdr:col>9</xdr:col>
      <xdr:colOff>481853</xdr:colOff>
      <xdr:row>15</xdr:row>
      <xdr:rowOff>155762</xdr:rowOff>
    </xdr:to>
    <xdr:graphicFrame macro="">
      <xdr:nvGraphicFramePr>
        <xdr:cNvPr id="4" name="Chart 3">
          <a:extLst>
            <a:ext uri="{FF2B5EF4-FFF2-40B4-BE49-F238E27FC236}">
              <a16:creationId xmlns:a16="http://schemas.microsoft.com/office/drawing/2014/main" id="{F1B89095-E0F9-4988-F165-4E488242C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252131</xdr:colOff>
      <xdr:row>2</xdr:row>
      <xdr:rowOff>34736</xdr:rowOff>
    </xdr:from>
    <xdr:to>
      <xdr:col>12</xdr:col>
      <xdr:colOff>470648</xdr:colOff>
      <xdr:row>19</xdr:row>
      <xdr:rowOff>112057</xdr:rowOff>
    </xdr:to>
    <xdr:graphicFrame macro="">
      <xdr:nvGraphicFramePr>
        <xdr:cNvPr id="3" name="Chart 2">
          <a:extLst>
            <a:ext uri="{FF2B5EF4-FFF2-40B4-BE49-F238E27FC236}">
              <a16:creationId xmlns:a16="http://schemas.microsoft.com/office/drawing/2014/main" id="{26ADE97D-2C42-31FF-4F45-ECA55FFE49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319367</xdr:colOff>
      <xdr:row>11</xdr:row>
      <xdr:rowOff>45943</xdr:rowOff>
    </xdr:from>
    <xdr:to>
      <xdr:col>19</xdr:col>
      <xdr:colOff>156882</xdr:colOff>
      <xdr:row>36</xdr:row>
      <xdr:rowOff>67234</xdr:rowOff>
    </xdr:to>
    <xdr:graphicFrame macro="">
      <xdr:nvGraphicFramePr>
        <xdr:cNvPr id="3" name="Chart 2">
          <a:extLst>
            <a:ext uri="{FF2B5EF4-FFF2-40B4-BE49-F238E27FC236}">
              <a16:creationId xmlns:a16="http://schemas.microsoft.com/office/drawing/2014/main" id="{97980A8C-A977-708E-DF52-01CFD68D2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195262</xdr:colOff>
      <xdr:row>1</xdr:row>
      <xdr:rowOff>80962</xdr:rowOff>
    </xdr:from>
    <xdr:to>
      <xdr:col>5</xdr:col>
      <xdr:colOff>1143000</xdr:colOff>
      <xdr:row>33</xdr:row>
      <xdr:rowOff>100854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116D064-3BE1-B016-F915-3DB79A60DE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8712" y="271462"/>
              <a:ext cx="6053138" cy="611589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74839</xdr:colOff>
      <xdr:row>12</xdr:row>
      <xdr:rowOff>84365</xdr:rowOff>
    </xdr:from>
    <xdr:to>
      <xdr:col>14</xdr:col>
      <xdr:colOff>598715</xdr:colOff>
      <xdr:row>36</xdr:row>
      <xdr:rowOff>13607</xdr:rowOff>
    </xdr:to>
    <xdr:graphicFrame macro="">
      <xdr:nvGraphicFramePr>
        <xdr:cNvPr id="5" name="Chart 4">
          <a:extLst>
            <a:ext uri="{FF2B5EF4-FFF2-40B4-BE49-F238E27FC236}">
              <a16:creationId xmlns:a16="http://schemas.microsoft.com/office/drawing/2014/main" id="{794D75BF-4018-8D50-0AB4-C4C4B9A4D9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Yoong Jian" refreshedDate="45838.762492361115" createdVersion="8" refreshedVersion="8" minRefreshableVersion="3" recordCount="3547" xr:uid="{A18C14E5-2339-44AF-AC88-E36D98A709FD}">
  <cacheSource type="worksheet">
    <worksheetSource name="Table1"/>
  </cacheSource>
  <cacheFields count="14">
    <cacheField name="date" numFmtId="166">
      <sharedItems containsSemiMixedTypes="0" containsNonDate="0" containsDate="1" containsString="0" minDate="2024-03-01T00:00:00" maxDate="2025-03-24T00:00:00" count="381">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2T00:00:00"/>
        <d v="2024-05-03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20T00:00:00"/>
        <d v="2025-01-21T00:00:00"/>
        <d v="2025-01-22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sharedItems>
      <fieldGroup par="10"/>
    </cacheField>
    <cacheField name="time" numFmtId="164">
      <sharedItems containsSemiMixedTypes="0" containsNonDate="0" containsDate="1" containsString="0" minDate="2024-03-01T10:15:51" maxDate="2025-03-23T18:11:39" count="3547">
        <d v="2024-03-01T10:15:51"/>
        <d v="2024-03-01T12:19:23"/>
        <d v="2024-03-01T12:20:18"/>
        <d v="2024-03-01T13:46:33"/>
        <d v="2024-03-01T13:48:15"/>
        <d v="2024-03-01T15:39:48"/>
        <d v="2024-03-01T16:19:03"/>
        <d v="2024-03-01T18:39:04"/>
        <d v="2024-03-01T19:22:02"/>
        <d v="2024-03-01T19:23:16"/>
        <d v="2024-03-01T19:29:17"/>
        <d v="2024-03-02T10:22:07"/>
        <d v="2024-03-02T10:41:41"/>
        <d v="2024-03-02T11:59:45"/>
        <d v="2024-03-02T14:38:36"/>
        <d v="2024-03-02T16:37:24"/>
        <d v="2024-03-02T17:34:55"/>
        <d v="2024-03-03T10:27:19"/>
        <d v="2024-03-03T11:33:56"/>
        <d v="2024-03-03T12:26:56"/>
        <d v="2024-03-03T13:09:36"/>
        <d v="2024-03-03T17:06:40"/>
        <d v="2024-03-03T17:08:46"/>
        <d v="2024-03-03T18:03:23"/>
        <d v="2024-03-03T18:04:28"/>
        <d v="2024-03-03T18:08:05"/>
        <d v="2024-03-04T10:03:52"/>
        <d v="2024-03-04T10:54:51"/>
        <d v="2024-03-04T11:05:16"/>
        <d v="2024-03-04T14:04:38"/>
        <d v="2024-03-05T09:59:53"/>
        <d v="2024-03-05T14:34:56"/>
        <d v="2024-03-05T17:34:06"/>
        <d v="2024-03-05T17:35:25"/>
        <d v="2024-03-05T17:36:29"/>
        <d v="2024-03-05T17:37:14"/>
        <d v="2024-03-05T17:38:09"/>
        <d v="2024-03-05T17:56:16"/>
        <d v="2024-03-05T18:01:31"/>
        <d v="2024-03-06T13:24:08"/>
        <d v="2024-03-06T13:25:14"/>
        <d v="2024-03-06T14:52:02"/>
        <d v="2024-03-06T14:53:18"/>
        <d v="2024-03-07T10:18:41"/>
        <d v="2024-03-07T11:03:59"/>
        <d v="2024-03-07T15:40:23"/>
        <d v="2024-03-07T15:41:29"/>
        <d v="2024-03-08T10:34:41"/>
        <d v="2024-03-08T12:22:29"/>
        <d v="2024-03-08T13:53:02"/>
        <d v="2024-03-08T14:44:13"/>
        <d v="2024-03-08T14:45:11"/>
        <d v="2024-03-08T14:46:11"/>
        <d v="2024-03-08T18:57:51"/>
        <d v="2024-03-08T18:59:25"/>
        <d v="2024-03-09T12:05:16"/>
        <d v="2024-03-09T12:07:38"/>
        <d v="2024-03-09T12:09:48"/>
        <d v="2024-03-09T12:13:04"/>
        <d v="2024-03-09T12:14:26"/>
        <d v="2024-03-09T13:09:22"/>
        <d v="2024-03-09T13:41:06"/>
        <d v="2024-03-09T13:53:10"/>
        <d v="2024-03-09T13:54:37"/>
        <d v="2024-03-09T14:08:02"/>
        <d v="2024-03-09T14:26:53"/>
        <d v="2024-03-09T19:17:58"/>
        <d v="2024-03-09T19:19:10"/>
        <d v="2024-03-10T11:19:21"/>
        <d v="2024-03-10T19:34:00"/>
        <d v="2024-03-10T19:35:55"/>
        <d v="2024-03-11T11:32:59"/>
        <d v="2024-03-11T16:24:26"/>
        <d v="2024-03-11T16:25:46"/>
        <d v="2024-03-11T16:50:50"/>
        <d v="2024-03-12T10:15:35"/>
        <d v="2024-03-12T10:16:25"/>
        <d v="2024-03-12T11:20:46"/>
        <d v="2024-03-12T12:46:23"/>
        <d v="2024-03-12T12:47:26"/>
        <d v="2024-03-12T16:15:43"/>
        <d v="2024-03-13T11:06:43"/>
        <d v="2024-03-13T11:48:17"/>
        <d v="2024-03-13T12:18:06"/>
        <d v="2024-03-13T12:19:05"/>
        <d v="2024-03-13T14:26:41"/>
        <d v="2024-03-13T15:40:22"/>
        <d v="2024-03-13T15:41:20"/>
        <d v="2024-03-13T16:47:09"/>
        <d v="2024-03-14T10:28:33"/>
        <d v="2024-03-14T10:29:34"/>
        <d v="2024-03-14T13:27:30"/>
        <d v="2024-03-14T13:28:25"/>
        <d v="2024-03-14T13:52:00"/>
        <d v="2024-03-14T13:52:56"/>
        <d v="2024-03-14T15:20:38"/>
        <d v="2024-03-14T16:04:10"/>
        <d v="2024-03-14T16:54:38"/>
        <d v="2024-03-14T18:58:56"/>
        <d v="2024-03-14T19:00:09"/>
        <d v="2024-03-15T10:53:02"/>
        <d v="2024-03-15T18:19:28"/>
        <d v="2024-03-16T12:06:55"/>
        <d v="2024-03-16T12:07:54"/>
        <d v="2024-03-16T15:58:18"/>
        <d v="2024-03-16T16:03:22"/>
        <d v="2024-03-16T16:04:11"/>
        <d v="2024-03-16T17:58:07"/>
        <d v="2024-03-17T12:55:26"/>
        <d v="2024-03-18T11:18:00"/>
        <d v="2024-03-18T15:31:40"/>
        <d v="2024-03-18T15:32:38"/>
        <d v="2024-03-18T15:33:37"/>
        <d v="2024-03-19T14:02:22"/>
        <d v="2024-03-19T14:03:20"/>
        <d v="2024-03-19T15:04:36"/>
        <d v="2024-03-19T16:53:49"/>
        <d v="2024-03-20T11:41:16"/>
        <d v="2024-03-20T12:30:49"/>
        <d v="2024-03-20T13:16:47"/>
        <d v="2024-03-20T16:42:38"/>
        <d v="2024-03-20T17:50:29"/>
        <d v="2024-03-21T12:25:09"/>
        <d v="2024-03-21T12:26:17"/>
        <d v="2024-03-21T17:22:01"/>
        <d v="2024-03-21T19:20:37"/>
        <d v="2024-03-22T10:35:54"/>
        <d v="2024-03-22T13:29:20"/>
        <d v="2024-03-22T17:17:04"/>
        <d v="2024-03-22T17:17:59"/>
        <d v="2024-03-22T17:20:49"/>
        <d v="2024-03-23T10:44:00"/>
        <d v="2024-03-23T10:45:07"/>
        <d v="2024-03-23T13:10:08"/>
        <d v="2024-03-23T13:11:12"/>
        <d v="2024-03-23T14:44:41"/>
        <d v="2024-03-23T15:47:19"/>
        <d v="2024-03-23T15:49:34"/>
        <d v="2024-03-23T16:00:58"/>
        <d v="2024-03-24T18:45:08"/>
        <d v="2024-03-25T10:31:47"/>
        <d v="2024-03-25T14:27:09"/>
        <d v="2024-03-25T14:29:25"/>
        <d v="2024-03-25T18:37:31"/>
        <d v="2024-03-25T19:34:25"/>
        <d v="2024-03-26T10:35:50"/>
        <d v="2024-03-26T10:36:36"/>
        <d v="2024-03-26T10:42:30"/>
        <d v="2024-03-26T11:11:47"/>
        <d v="2024-03-26T13:35:53"/>
        <d v="2024-03-26T13:36:50"/>
        <d v="2024-03-26T13:38:00"/>
        <d v="2024-03-26T13:57:54"/>
        <d v="2024-03-26T15:48:02"/>
        <d v="2024-03-26T18:33:39"/>
        <d v="2024-03-26T18:34:55"/>
        <d v="2024-03-27T11:04:51"/>
        <d v="2024-03-27T11:05:58"/>
        <d v="2024-03-27T12:57:00"/>
        <d v="2024-03-27T13:35:20"/>
        <d v="2024-03-27T14:22:32"/>
        <d v="2024-03-27T14:23:35"/>
        <d v="2024-03-27T18:30:12"/>
        <d v="2024-03-28T14:24:47"/>
        <d v="2024-03-28T17:24:46"/>
        <d v="2024-03-28T17:27:05"/>
        <d v="2024-03-28T17:32:45"/>
        <d v="2024-03-29T10:56:19"/>
        <d v="2024-03-29T12:34:17"/>
        <d v="2024-03-29T12:41:32"/>
        <d v="2024-03-30T11:59:20"/>
        <d v="2024-03-30T16:12:32"/>
        <d v="2024-03-30T16:36:41"/>
        <d v="2024-03-30T16:37:58"/>
        <d v="2024-03-31T10:40:05"/>
        <d v="2024-04-01T10:28:48"/>
        <d v="2024-04-01T10:29:42"/>
        <d v="2024-04-01T10:30:44"/>
        <d v="2024-04-01T11:15:44"/>
        <d v="2024-04-01T18:18:42"/>
        <d v="2024-04-01T18:45:27"/>
        <d v="2024-04-02T10:01:14"/>
        <d v="2024-04-02T16:18:34"/>
        <d v="2024-04-02T16:19:28"/>
        <d v="2024-04-03T10:19:14"/>
        <d v="2024-04-03T10:20:08"/>
        <d v="2024-04-03T13:12:05"/>
        <d v="2024-04-04T10:44:56"/>
        <d v="2024-04-04T11:26:38"/>
        <d v="2024-04-04T11:27:48"/>
        <d v="2024-04-04T12:23:02"/>
        <d v="2024-04-05T10:40:43"/>
        <d v="2024-04-05T10:42:06"/>
        <d v="2024-04-05T11:06:15"/>
        <d v="2024-04-05T12:14:28"/>
        <d v="2024-04-05T14:23:40"/>
        <d v="2024-04-05T14:24:50"/>
        <d v="2024-04-05T16:18:24"/>
        <d v="2024-04-06T12:32:31"/>
        <d v="2024-04-06T14:13:19"/>
        <d v="2024-04-06T14:14:27"/>
        <d v="2024-04-06T14:49:50"/>
        <d v="2024-04-07T10:12:53"/>
        <d v="2024-04-07T12:44:32"/>
        <d v="2024-04-07T12:46:05"/>
        <d v="2024-04-07T14:16:25"/>
        <d v="2024-04-07T14:17:31"/>
        <d v="2024-04-07T18:01:17"/>
        <d v="2024-04-07T18:02:04"/>
        <d v="2024-04-08T10:58:21"/>
        <d v="2024-04-08T10:59:28"/>
        <d v="2024-04-08T11:01:20"/>
        <d v="2024-04-08T11:04:47"/>
        <d v="2024-04-08T16:41:38"/>
        <d v="2024-04-08T18:18:10"/>
        <d v="2024-04-08T19:22:27"/>
        <d v="2024-04-08T19:23:59"/>
        <d v="2024-04-09T11:42:28"/>
        <d v="2024-04-09T15:11:49"/>
        <d v="2024-04-09T17:25:24"/>
        <d v="2024-04-10T17:55:31"/>
        <d v="2024-04-10T18:24:59"/>
        <d v="2024-04-10T20:04:05"/>
        <d v="2024-04-11T10:41:23"/>
        <d v="2024-04-11T10:42:59"/>
        <d v="2024-04-11T16:35:23"/>
        <d v="2024-04-11T19:16:57"/>
        <d v="2024-04-11T19:18:37"/>
        <d v="2024-04-12T19:03:43"/>
        <d v="2024-04-12T19:38:23"/>
        <d v="2024-04-13T12:29:20"/>
        <d v="2024-04-13T12:43:02"/>
        <d v="2024-04-13T16:18:04"/>
        <d v="2024-04-13T16:19:40"/>
        <d v="2024-04-13T17:51:26"/>
        <d v="2024-04-13T17:53:19"/>
        <d v="2024-04-14T12:24:39"/>
        <d v="2024-04-14T13:21:50"/>
        <d v="2024-04-14T14:23:32"/>
        <d v="2024-04-14T14:24:27"/>
        <d v="2024-04-14T14:25:18"/>
        <d v="2024-04-14T15:46:28"/>
        <d v="2024-04-14T16:59:55"/>
        <d v="2024-04-14T17:00:45"/>
        <d v="2024-04-14T18:38:20"/>
        <d v="2024-04-15T11:45:25"/>
        <d v="2024-04-15T17:01:46"/>
        <d v="2024-04-15T17:02:50"/>
        <d v="2024-04-15T19:33:03"/>
        <d v="2024-04-16T10:46:26"/>
        <d v="2024-04-16T12:40:48"/>
        <d v="2024-04-16T12:52:08"/>
        <d v="2024-04-16T15:03:17"/>
        <d v="2024-04-16T17:42:04"/>
        <d v="2024-04-16T17:43:23"/>
        <d v="2024-04-16T18:09:05"/>
        <d v="2024-04-17T13:33:00"/>
        <d v="2024-04-17T13:44:00"/>
        <d v="2024-04-17T17:01:35"/>
        <d v="2024-04-17T17:02:41"/>
        <d v="2024-04-17T18:14:03"/>
        <d v="2024-04-18T11:19:02"/>
        <d v="2024-04-18T11:20:06"/>
        <d v="2024-04-18T13:49:13"/>
        <d v="2024-04-18T13:50:17"/>
        <d v="2024-04-18T14:34:20"/>
        <d v="2024-04-18T14:35:49"/>
        <d v="2024-04-18T17:44:16"/>
        <d v="2024-04-18T18:21:06"/>
        <d v="2024-04-18T19:39:51"/>
        <d v="2024-04-18T19:40:49"/>
        <d v="2024-04-19T10:10:36"/>
        <d v="2024-04-19T13:11:48"/>
        <d v="2024-04-19T13:13:21"/>
        <d v="2024-04-19T13:58:54"/>
        <d v="2024-04-19T13:59:50"/>
        <d v="2024-04-19T18:23:19"/>
        <d v="2024-04-19T18:25:33"/>
        <d v="2024-04-20T12:08:36"/>
        <d v="2024-04-20T12:09:43"/>
        <d v="2024-04-20T13:08:37"/>
        <d v="2024-04-20T13:09:48"/>
        <d v="2024-04-20T13:10:55"/>
        <d v="2024-04-20T14:44:18"/>
        <d v="2024-04-20T15:11:00"/>
        <d v="2024-04-20T15:22:41"/>
        <d v="2024-04-20T15:49:25"/>
        <d v="2024-04-20T18:27:41"/>
        <d v="2024-04-20T18:28:47"/>
        <d v="2024-04-20T19:30:55"/>
        <d v="2024-04-21T11:16:46"/>
        <d v="2024-04-21T14:15:38"/>
        <d v="2024-04-22T11:09:16"/>
        <d v="2024-04-22T11:29:27"/>
        <d v="2024-04-22T19:39:05"/>
        <d v="2024-04-23T14:22:36"/>
        <d v="2024-04-23T14:23:53"/>
        <d v="2024-04-23T14:24:58"/>
        <d v="2024-04-23T19:42:28"/>
        <d v="2024-04-23T19:43:26"/>
        <d v="2024-04-24T10:19:38"/>
        <d v="2024-04-24T10:21:27"/>
        <d v="2024-04-24T11:23:46"/>
        <d v="2024-04-24T11:33:26"/>
        <d v="2024-04-24T12:39:09"/>
        <d v="2024-04-24T16:39:07"/>
        <d v="2024-04-24T19:39:50"/>
        <d v="2024-04-24T19:40:54"/>
        <d v="2024-04-25T10:46:08"/>
        <d v="2024-04-25T15:18:27"/>
        <d v="2024-04-25T17:09:44"/>
        <d v="2024-04-25T17:10:49"/>
        <d v="2024-04-26T10:12:51"/>
        <d v="2024-04-26T12:01:31"/>
        <d v="2024-04-26T13:31:28"/>
        <d v="2024-04-26T15:32:35"/>
        <d v="2024-04-26T15:33:33"/>
        <d v="2024-04-26T16:23:27"/>
        <d v="2024-04-26T16:24:34"/>
        <d v="2024-04-26T19:32:07"/>
        <d v="2024-04-26T19:33:30"/>
        <d v="2024-04-27T15:27:01"/>
        <d v="2024-04-28T10:32:52"/>
        <d v="2024-04-28T12:30:10"/>
        <d v="2024-04-28T18:27:08"/>
        <d v="2024-04-28T18:28:11"/>
        <d v="2024-04-28T18:29:02"/>
        <d v="2024-04-29T11:26:32"/>
        <d v="2024-04-29T13:27:57"/>
        <d v="2024-04-29T13:28:54"/>
        <d v="2024-04-29T13:53:36"/>
        <d v="2024-04-29T13:54:24"/>
        <d v="2024-04-29T18:37:48"/>
        <d v="2024-04-29T19:12:33"/>
        <d v="2024-04-29T19:13:38"/>
        <d v="2024-04-30T10:16:41"/>
        <d v="2024-04-30T10:34:52"/>
        <d v="2024-04-30T10:35:48"/>
        <d v="2024-04-30T13:41:52"/>
        <d v="2024-04-30T13:43:00"/>
        <d v="2024-04-30T19:19:18"/>
        <d v="2024-04-30T19:30:04"/>
        <d v="2024-04-30T19:31:21"/>
        <d v="2024-05-02T10:33:56"/>
        <d v="2024-05-02T13:49:40"/>
        <d v="2024-05-02T18:36:22"/>
        <d v="2024-05-02T18:41:11"/>
        <d v="2024-05-02T19:18:33"/>
        <d v="2024-05-02T19:19:56"/>
        <d v="2024-05-03T14:30:01"/>
        <d v="2024-05-03T17:03:25"/>
        <d v="2024-05-06T10:05:18"/>
        <d v="2024-05-06T10:06:52"/>
        <d v="2024-05-06T10:08:06"/>
        <d v="2024-05-06T10:09:08"/>
        <d v="2024-05-06T10:39:13"/>
        <d v="2024-05-06T13:18:11"/>
        <d v="2024-05-06T13:19:01"/>
        <d v="2024-05-06T19:18:13"/>
        <d v="2024-05-06T19:19:50"/>
        <d v="2024-05-07T10:44:56"/>
        <d v="2024-05-07T11:21:58"/>
        <d v="2024-05-07T13:23:35"/>
        <d v="2024-05-07T16:42:08"/>
        <d v="2024-05-07T16:55:39"/>
        <d v="2024-05-07T17:37:46"/>
        <d v="2024-05-07T17:38:48"/>
        <d v="2024-05-07T19:12:13"/>
        <d v="2024-05-07T19:13:12"/>
        <d v="2024-05-08T10:07:29"/>
        <d v="2024-05-09T12:54:22"/>
        <d v="2024-05-09T13:03:59"/>
        <d v="2024-05-09T13:04:58"/>
        <d v="2024-05-09T13:06:11"/>
        <d v="2024-05-09T13:07:16"/>
        <d v="2024-05-09T16:55:15"/>
        <d v="2024-05-09T16:56:15"/>
        <d v="2024-05-09T18:01:30"/>
        <d v="2024-05-09T18:13:56"/>
        <d v="2024-05-10T15:46:22"/>
        <d v="2024-05-10T15:47:33"/>
        <d v="2024-05-11T11:39:53"/>
        <d v="2024-05-11T17:20:30"/>
        <d v="2024-05-11T17:21:56"/>
        <d v="2024-05-11T17:23:57"/>
        <d v="2024-05-11T17:28:54"/>
        <d v="2024-05-11T18:35:40"/>
        <d v="2024-05-11T19:38:16"/>
        <d v="2024-05-12T10:20:43"/>
        <d v="2024-05-12T13:24:03"/>
        <d v="2024-05-12T13:27:39"/>
        <d v="2024-05-12T15:16:20"/>
        <d v="2024-05-12T15:38:02"/>
        <d v="2024-05-12T15:52:15"/>
        <d v="2024-05-12T16:04:21"/>
        <d v="2024-05-12T19:41:31"/>
        <d v="2024-05-13T11:03:53"/>
        <d v="2024-05-14T08:38:15"/>
        <d v="2024-05-14T08:39:25"/>
        <d v="2024-05-14T08:40:17"/>
        <d v="2024-05-14T10:19:23"/>
        <d v="2024-05-14T11:32:29"/>
        <d v="2024-05-14T11:34:13"/>
        <d v="2024-05-14T14:04:55"/>
        <d v="2024-05-14T14:06:00"/>
        <d v="2024-05-14T15:01:55"/>
        <d v="2024-05-14T16:57:57"/>
        <d v="2024-05-14T16:59:10"/>
        <d v="2024-05-14T22:51:25"/>
        <d v="2024-05-15T08:40:06"/>
        <d v="2024-05-15T11:14:19"/>
        <d v="2024-05-15T11:19:10"/>
        <d v="2024-05-15T13:34:35"/>
        <d v="2024-05-15T13:35:29"/>
        <d v="2024-05-15T13:36:27"/>
        <d v="2024-05-15T13:55:29"/>
        <d v="2024-05-15T14:38:52"/>
        <d v="2024-05-15T14:39:44"/>
        <d v="2024-05-15T17:28:59"/>
        <d v="2024-05-15T20:20:35"/>
        <d v="2024-05-16T10:38:42"/>
        <d v="2024-05-16T10:39:49"/>
        <d v="2024-05-16T12:14:00"/>
        <d v="2024-05-16T15:15:16"/>
        <d v="2024-05-16T17:44:32"/>
        <d v="2024-05-16T18:12:57"/>
        <d v="2024-05-16T18:13:58"/>
        <d v="2024-05-17T09:00:48"/>
        <d v="2024-05-17T11:30:28"/>
        <d v="2024-05-17T19:55:19"/>
        <d v="2024-05-17T19:56:47"/>
        <d v="2024-05-17T20:37:53"/>
        <d v="2024-05-17T22:34:51"/>
        <d v="2024-05-17T22:36:33"/>
        <d v="2024-05-17T22:37:43"/>
        <d v="2024-05-18T08:01:38"/>
        <d v="2024-05-18T08:02:40"/>
        <d v="2024-05-18T11:15:56"/>
        <d v="2024-05-18T16:48:29"/>
        <d v="2024-05-18T16:49:27"/>
        <d v="2024-05-18T19:58:44"/>
        <d v="2024-05-18T20:22:53"/>
        <d v="2024-05-19T07:58:38"/>
        <d v="2024-05-19T07:59:34"/>
        <d v="2024-05-19T08:00:35"/>
        <d v="2024-05-19T12:14:27"/>
        <d v="2024-05-19T14:43:40"/>
        <d v="2024-05-19T15:58:58"/>
        <d v="2024-05-19T18:12:36"/>
        <d v="2024-05-19T18:13:48"/>
        <d v="2024-05-19T18:16:30"/>
        <d v="2024-05-19T19:51:07"/>
        <d v="2024-05-19T21:15:42"/>
        <d v="2024-05-19T21:18:36"/>
        <d v="2024-05-20T10:05:59"/>
        <d v="2024-05-20T10:17:52"/>
        <d v="2024-05-20T10:58:48"/>
        <d v="2024-05-20T11:15:16"/>
        <d v="2024-05-20T11:16:20"/>
        <d v="2024-05-20T13:27:13"/>
        <d v="2024-05-20T13:28:10"/>
        <d v="2024-05-20T14:13:19"/>
        <d v="2024-05-20T14:14:31"/>
        <d v="2024-05-20T17:12:51"/>
        <d v="2024-05-20T17:13:57"/>
        <d v="2024-05-20T20:36:48"/>
        <d v="2024-05-20T20:37:57"/>
        <d v="2024-05-20T20:46:52"/>
        <d v="2024-05-20T21:36:54"/>
        <d v="2024-05-20T21:37:58"/>
        <d v="2024-05-21T08:27:38"/>
        <d v="2024-05-21T16:10:20"/>
        <d v="2024-05-21T18:13:24"/>
        <d v="2024-05-21T19:11:09"/>
        <d v="2024-05-21T20:13:48"/>
        <d v="2024-05-22T09:34:42"/>
        <d v="2024-05-22T10:49:47"/>
        <d v="2024-05-22T11:18:14"/>
        <d v="2024-05-22T11:34:55"/>
        <d v="2024-05-22T12:29:51"/>
        <d v="2024-05-22T12:30:43"/>
        <d v="2024-05-22T14:00:20"/>
        <d v="2024-05-22T19:24:58"/>
        <d v="2024-05-22T19:25:59"/>
        <d v="2024-05-22T21:23:53"/>
        <d v="2024-05-22T21:24:50"/>
        <d v="2024-05-23T10:10:20"/>
        <d v="2024-05-23T12:22:07"/>
        <d v="2024-05-23T15:55:17"/>
        <d v="2024-05-23T15:56:27"/>
        <d v="2024-05-23T16:18:14"/>
        <d v="2024-05-23T16:41:00"/>
        <d v="2024-05-23T17:14:33"/>
        <d v="2024-05-23T17:15:45"/>
        <d v="2024-05-23T19:03:54"/>
        <d v="2024-05-23T19:17:28"/>
        <d v="2024-05-23T19:18:26"/>
        <d v="2024-05-23T19:42:32"/>
        <d v="2024-05-23T20:15:01"/>
        <d v="2024-05-23T20:16:24"/>
        <d v="2024-05-23T22:48:11"/>
        <d v="2024-05-24T11:11:59"/>
        <d v="2024-05-24T11:15:08"/>
        <d v="2024-05-24T11:16:13"/>
        <d v="2024-05-24T16:07:20"/>
        <d v="2024-05-24T18:17:40"/>
        <d v="2024-05-24T18:18:37"/>
        <d v="2024-05-24T22:30:40"/>
        <d v="2024-05-25T12:13:53"/>
        <d v="2024-05-25T12:42:10"/>
        <d v="2024-05-25T12:43:13"/>
        <d v="2024-05-25T12:58:12"/>
        <d v="2024-05-25T16:47:10"/>
        <d v="2024-05-25T16:48:17"/>
        <d v="2024-05-26T10:20:02"/>
        <d v="2024-05-26T14:24:50"/>
        <d v="2024-05-26T14:26:05"/>
        <d v="2024-05-26T14:40:59"/>
        <d v="2024-05-26T17:19:16"/>
        <d v="2024-05-26T18:09:53"/>
        <d v="2024-05-26T18:11:02"/>
        <d v="2024-05-26T18:13:14"/>
        <d v="2024-05-26T18:39:19"/>
        <d v="2024-05-26T20:59:15"/>
        <d v="2024-05-26T21:00:06"/>
        <d v="2024-05-26T21:02:37"/>
        <d v="2024-05-26T21:03:52"/>
        <d v="2024-05-26T21:04:59"/>
        <d v="2024-05-26T21:06:03"/>
        <d v="2024-05-27T11:34:55"/>
        <d v="2024-05-27T14:05:22"/>
        <d v="2024-05-27T14:06:44"/>
        <d v="2024-05-27T15:11:34"/>
        <d v="2024-05-27T15:14:06"/>
        <d v="2024-05-27T17:50:56"/>
        <d v="2024-05-27T18:00:51"/>
        <d v="2024-05-27T19:16:27"/>
        <d v="2024-05-27T19:17:39"/>
        <d v="2024-05-27T21:29:07"/>
        <d v="2024-05-27T21:30:20"/>
        <d v="2024-05-28T08:37:09"/>
        <d v="2024-05-28T09:20:11"/>
        <d v="2024-05-28T11:48:18"/>
        <d v="2024-05-28T13:14:40"/>
        <d v="2024-05-28T14:10:54"/>
        <d v="2024-05-28T16:25:39"/>
        <d v="2024-05-28T19:09:29"/>
        <d v="2024-05-28T19:10:31"/>
        <d v="2024-05-28T20:24:32"/>
        <d v="2024-05-28T20:50:19"/>
        <d v="2024-05-29T09:14:44"/>
        <d v="2024-05-29T11:14:03"/>
        <d v="2024-05-29T15:10:49"/>
        <d v="2024-05-29T15:22:56"/>
        <d v="2024-05-29T15:45:13"/>
        <d v="2024-05-29T16:45:04"/>
        <d v="2024-05-29T18:24:03"/>
        <d v="2024-05-29T18:24:59"/>
        <d v="2024-05-29T20:30:42"/>
        <d v="2024-05-29T20:32:35"/>
        <d v="2024-05-30T08:29:06"/>
        <d v="2024-05-30T08:30:22"/>
        <d v="2024-05-30T08:37:05"/>
        <d v="2024-05-30T09:47:59"/>
        <d v="2024-05-30T14:56:15"/>
        <d v="2024-05-30T15:16:16"/>
        <d v="2024-05-30T15:17:39"/>
        <d v="2024-05-30T19:53:11"/>
        <d v="2024-05-30T20:31:05"/>
        <d v="2024-05-30T20:46:14"/>
        <d v="2024-05-30T20:47:22"/>
        <d v="2024-05-31T07:53:57"/>
        <d v="2024-05-31T09:21:08"/>
        <d v="2024-05-31T10:38:08"/>
        <d v="2024-05-31T10:39:06"/>
        <d v="2024-05-31T14:50:13"/>
        <d v="2024-05-31T18:23:45"/>
        <d v="2024-05-31T18:25:03"/>
        <d v="2024-05-31T20:06:39"/>
        <d v="2024-05-31T20:33:06"/>
        <d v="2024-05-31T20:34:33"/>
        <d v="2024-05-31T22:05:47"/>
        <d v="2024-05-31T22:06:52"/>
        <d v="2024-05-31T22:07:55"/>
        <d v="2024-06-01T08:27:02"/>
        <d v="2024-06-01T09:48:25"/>
        <d v="2024-06-01T11:38:09"/>
        <d v="2024-06-01T14:28:54"/>
        <d v="2024-06-01T18:20:13"/>
        <d v="2024-06-01T18:21:15"/>
        <d v="2024-06-01T20:50:10"/>
        <d v="2024-06-01T20:51:14"/>
        <d v="2024-06-01T20:59:10"/>
        <d v="2024-06-01T21:51:05"/>
        <d v="2024-06-02T20:03:26"/>
        <d v="2024-06-02T20:24:02"/>
        <d v="2024-06-02T20:25:07"/>
        <d v="2024-06-02T21:07:21"/>
        <d v="2024-06-02T21:30:12"/>
        <d v="2024-06-03T10:12:04"/>
        <d v="2024-06-03T10:27:50"/>
        <d v="2024-06-03T14:31:42"/>
        <d v="2024-06-03T14:33:01"/>
        <d v="2024-06-03T14:34:07"/>
        <d v="2024-06-04T09:23:43"/>
        <d v="2024-06-04T10:27:14"/>
        <d v="2024-06-04T12:02:10"/>
        <d v="2024-06-04T12:05:29"/>
        <d v="2024-06-04T15:30:32"/>
        <d v="2024-06-04T17:46:37"/>
        <d v="2024-06-04T17:47:29"/>
        <d v="2024-06-04T20:13:01"/>
        <d v="2024-06-04T20:50:34"/>
        <d v="2024-06-04T21:31:59"/>
        <d v="2024-06-04T21:33:03"/>
        <d v="2024-06-04T21:34:56"/>
        <d v="2024-06-04T21:36:07"/>
        <d v="2024-06-04T21:37:15"/>
        <d v="2024-06-05T08:21:49"/>
        <d v="2024-06-05T08:23:07"/>
        <d v="2024-06-05T09:22:43"/>
        <d v="2024-06-05T10:28:51"/>
        <d v="2024-06-05T10:40:53"/>
        <d v="2024-06-05T19:43:58"/>
        <d v="2024-06-05T19:59:54"/>
        <d v="2024-06-05T20:10:48"/>
        <d v="2024-06-05T20:12:02"/>
        <d v="2024-06-06T08:52:56"/>
        <d v="2024-06-06T08:54:08"/>
        <d v="2024-06-06T10:36:10"/>
        <d v="2024-06-06T12:17:41"/>
        <d v="2024-06-06T15:11:14"/>
        <d v="2024-06-06T15:24:06"/>
        <d v="2024-06-06T21:14:05"/>
        <d v="2024-06-06T21:15:42"/>
        <d v="2024-06-06T21:18:27"/>
        <d v="2024-06-06T21:19:30"/>
        <d v="2024-06-06T21:21:04"/>
        <d v="2024-06-07T08:18:04"/>
        <d v="2024-06-07T10:35:28"/>
        <d v="2024-06-07T13:34:18"/>
        <d v="2024-06-07T16:45:42"/>
        <d v="2024-06-07T16:47:15"/>
        <d v="2024-06-08T09:04:20"/>
        <d v="2024-06-08T09:26:11"/>
        <d v="2024-06-08T20:24:54"/>
        <d v="2024-06-08T20:25:56"/>
        <d v="2024-06-09T08:15:53"/>
        <d v="2024-06-09T10:30:04"/>
        <d v="2024-06-09T10:52:06"/>
        <d v="2024-06-09T11:04:41"/>
        <d v="2024-06-09T11:07:08"/>
        <d v="2024-06-09T11:52:50"/>
        <d v="2024-06-09T12:11:24"/>
        <d v="2024-06-09T12:13:08"/>
        <d v="2024-06-09T12:14:11"/>
        <d v="2024-06-09T15:10:31"/>
        <d v="2024-06-09T16:17:28"/>
        <d v="2024-06-09T19:21:19"/>
        <d v="2024-06-09T21:05:09"/>
        <d v="2024-06-10T12:47:50"/>
        <d v="2024-06-10T12:56:48"/>
        <d v="2024-06-10T19:04:28"/>
        <d v="2024-06-10T19:05:23"/>
        <d v="2024-06-10T19:37:24"/>
        <d v="2024-06-10T19:38:20"/>
        <d v="2024-06-11T10:38:04"/>
        <d v="2024-06-11T18:48:25"/>
        <d v="2024-06-11T18:49:36"/>
        <d v="2024-06-11T21:17:03"/>
        <d v="2024-06-11T21:27:42"/>
        <d v="2024-06-11T21:28:50"/>
        <d v="2024-06-12T10:18:19"/>
        <d v="2024-06-12T11:51:44"/>
        <d v="2024-06-12T17:41:17"/>
        <d v="2024-06-12T17:47:28"/>
        <d v="2024-06-12T20:16:34"/>
        <d v="2024-06-12T20:25:34"/>
        <d v="2024-06-13T08:54:24"/>
        <d v="2024-06-13T08:57:26"/>
        <d v="2024-06-13T09:50:25"/>
        <d v="2024-06-13T09:57:12"/>
        <d v="2024-06-13T17:04:59"/>
        <d v="2024-06-13T17:27:47"/>
        <d v="2024-06-13T19:22:19"/>
        <d v="2024-06-13T20:20:52"/>
        <d v="2024-06-13T20:43:46"/>
        <d v="2024-06-13T20:45:01"/>
        <d v="2024-06-13T20:48:18"/>
        <d v="2024-06-13T21:02:28"/>
        <d v="2024-06-14T07:46:13"/>
        <d v="2024-06-14T10:30:32"/>
        <d v="2024-06-14T12:14:42"/>
        <d v="2024-06-14T18:29:53"/>
        <d v="2024-06-15T11:26:02"/>
        <d v="2024-06-15T12:21:28"/>
        <d v="2024-06-15T12:22:47"/>
        <d v="2024-06-15T12:23:52"/>
        <d v="2024-06-15T12:24:35"/>
        <d v="2024-06-15T12:25:24"/>
        <d v="2024-06-15T16:03:30"/>
        <d v="2024-06-15T18:14:05"/>
        <d v="2024-06-16T10:43:51"/>
        <d v="2024-06-16T10:58:41"/>
        <d v="2024-06-16T11:00:38"/>
        <d v="2024-06-16T11:01:41"/>
        <d v="2024-06-16T12:49:28"/>
        <d v="2024-06-16T14:00:39"/>
        <d v="2024-06-16T15:02:36"/>
        <d v="2024-06-16T15:05:10"/>
        <d v="2024-06-16T15:44:00"/>
        <d v="2024-06-16T16:47:37"/>
        <d v="2024-06-16T17:45:17"/>
        <d v="2024-06-16T17:46:17"/>
        <d v="2024-06-17T08:57:24"/>
        <d v="2024-06-17T10:12:05"/>
        <d v="2024-06-17T10:13:38"/>
        <d v="2024-06-17T10:55:52"/>
        <d v="2024-06-17T14:51:35"/>
        <d v="2024-06-17T16:50:13"/>
        <d v="2024-06-17T16:51:11"/>
        <d v="2024-06-17T16:52:36"/>
        <d v="2024-06-17T18:51:20"/>
        <d v="2024-06-17T21:16:11"/>
        <d v="2024-06-18T14:04:06"/>
        <d v="2024-06-18T14:05:12"/>
        <d v="2024-06-18T19:20:41"/>
        <d v="2024-06-18T19:21:39"/>
        <d v="2024-06-18T20:35:49"/>
        <d v="2024-06-18T21:20:50"/>
        <d v="2024-06-18T21:22:19"/>
        <d v="2024-06-19T07:47:20"/>
        <d v="2024-06-19T08:17:55"/>
        <d v="2024-06-19T10:54:00"/>
        <d v="2024-06-19T11:11:28"/>
        <d v="2024-06-19T11:12:31"/>
        <d v="2024-06-19T14:21:36"/>
        <d v="2024-06-19T18:28:43"/>
        <d v="2024-06-19T18:29:59"/>
        <d v="2024-06-19T19:31:31"/>
        <d v="2024-06-19T21:28:59"/>
        <d v="2024-06-19T21:30:03"/>
        <d v="2024-06-20T10:50:06"/>
        <d v="2024-06-20T18:59:02"/>
        <d v="2024-06-20T19:00:00"/>
        <d v="2024-06-20T21:39:10"/>
        <d v="2024-06-20T21:57:41"/>
        <d v="2024-06-20T21:59:18"/>
        <d v="2024-06-21T09:59:56"/>
        <d v="2024-06-21T10:01:40"/>
        <d v="2024-06-21T13:19:19"/>
        <d v="2024-06-21T13:20:32"/>
        <d v="2024-06-21T18:12:16"/>
        <d v="2024-06-21T19:30:27"/>
        <d v="2024-06-21T19:47:06"/>
        <d v="2024-06-21T19:48:07"/>
        <d v="2024-06-21T19:49:55"/>
        <d v="2024-06-21T19:51:00"/>
        <d v="2024-06-21T19:52:19"/>
        <d v="2024-06-21T19:55:37"/>
        <d v="2024-06-22T08:39:50"/>
        <d v="2024-06-22T09:37:49"/>
        <d v="2024-06-22T12:53:16"/>
        <d v="2024-06-22T15:37:20"/>
        <d v="2024-06-22T22:10:23"/>
        <d v="2024-06-23T18:12:01"/>
        <d v="2024-06-23T18:13:51"/>
        <d v="2024-06-23T21:06:47"/>
        <d v="2024-06-23T21:29:08"/>
        <d v="2024-06-23T21:30:36"/>
        <d v="2024-06-24T11:44:40"/>
        <d v="2024-06-24T11:49:36"/>
        <d v="2024-06-24T11:50:44"/>
        <d v="2024-06-24T15:02:29"/>
        <d v="2024-06-24T16:46:01"/>
        <d v="2024-06-24T16:47:00"/>
        <d v="2024-06-25T08:19:24"/>
        <d v="2024-06-25T10:28:26"/>
        <d v="2024-06-25T10:29:42"/>
        <d v="2024-06-25T11:34:52"/>
        <d v="2024-06-26T09:33:02"/>
        <d v="2024-06-26T16:32:29"/>
        <d v="2024-06-26T16:34:02"/>
        <d v="2024-06-26T21:21:53"/>
        <d v="2024-06-26T21:27:01"/>
        <d v="2024-06-26T21:28:15"/>
        <d v="2024-06-27T09:15:43"/>
        <d v="2024-06-27T16:11:48"/>
        <d v="2024-06-27T21:44:03"/>
        <d v="2024-06-27T21:50:32"/>
        <d v="2024-06-28T08:08:35"/>
        <d v="2024-06-28T17:51:54"/>
        <d v="2024-06-28T21:50:55"/>
        <d v="2024-06-28T21:52:02"/>
        <d v="2024-06-28T22:28:20"/>
        <d v="2024-06-29T09:47:10"/>
        <d v="2024-06-29T11:40:20"/>
        <d v="2024-06-29T11:41:27"/>
        <d v="2024-06-29T12:30:24"/>
        <d v="2024-06-29T12:31:43"/>
        <d v="2024-06-29T17:23:44"/>
        <d v="2024-06-29T17:24:52"/>
        <d v="2024-06-29T21:27:22"/>
        <d v="2024-06-30T10:28:10"/>
        <d v="2024-06-30T13:05:51"/>
        <d v="2024-06-30T16:54:42"/>
        <d v="2024-06-30T21:04:10"/>
        <d v="2024-07-01T18:07:27"/>
        <d v="2024-07-01T18:56:52"/>
        <d v="2024-07-01T18:57:54"/>
        <d v="2024-07-02T10:42:54"/>
        <d v="2024-07-02T10:45:01"/>
        <d v="2024-07-02T12:48:05"/>
        <d v="2024-07-02T14:03:13"/>
        <d v="2024-07-02T16:31:24"/>
        <d v="2024-07-02T22:02:24"/>
        <d v="2024-07-03T13:51:15"/>
        <d v="2024-07-03T16:01:17"/>
        <d v="2024-07-03T16:50:25"/>
        <d v="2024-07-03T16:53:16"/>
        <d v="2024-07-03T16:54:23"/>
        <d v="2024-07-03T16:55:31"/>
        <d v="2024-07-03T16:59:26"/>
        <d v="2024-07-03T17:59:02"/>
        <d v="2024-07-03T19:06:09"/>
        <d v="2024-07-04T10:26:24"/>
        <d v="2024-07-04T10:27:30"/>
        <d v="2024-07-05T12:20:29"/>
        <d v="2024-07-05T13:43:43"/>
        <d v="2024-07-05T13:44:44"/>
        <d v="2024-07-05T18:55:56"/>
        <d v="2024-07-05T19:55:08"/>
        <d v="2024-07-05T22:11:56"/>
        <d v="2024-07-05T22:18:03"/>
        <d v="2024-07-05T22:18:57"/>
        <d v="2024-07-05T22:20:01"/>
        <d v="2024-07-05T22:21:09"/>
        <d v="2024-07-06T10:28:07"/>
        <d v="2024-07-06T17:15:46"/>
        <d v="2024-07-06T17:17:01"/>
        <d v="2024-07-06T19:09:46"/>
        <d v="2024-07-06T19:10:40"/>
        <d v="2024-07-07T09:04:20"/>
        <d v="2024-07-07T09:14:29"/>
        <d v="2024-07-07T09:15:37"/>
        <d v="2024-07-07T09:28:49"/>
        <d v="2024-07-07T09:29:56"/>
        <d v="2024-07-07T14:56:30"/>
        <d v="2024-07-07T14:57:47"/>
        <d v="2024-07-07T17:07:50"/>
        <d v="2024-07-07T19:33:27"/>
        <d v="2024-07-07T20:01:32"/>
        <d v="2024-07-07T22:33:36"/>
        <d v="2024-07-08T07:33:08"/>
        <d v="2024-07-08T12:02:50"/>
        <d v="2024-07-08T14:40:24"/>
        <d v="2024-07-08T19:30:35"/>
        <d v="2024-07-08T22:14:46"/>
        <d v="2024-07-09T10:26:52"/>
        <d v="2024-07-09T10:40:29"/>
        <d v="2024-07-09T11:21:36"/>
        <d v="2024-07-09T11:22:50"/>
        <d v="2024-07-09T16:43:00"/>
        <d v="2024-07-10T11:10:42"/>
        <d v="2024-07-10T12:28:54"/>
        <d v="2024-07-10T22:13:10"/>
        <d v="2024-07-11T11:27:28"/>
        <d v="2024-07-11T16:48:19"/>
        <d v="2024-07-11T22:22:14"/>
        <d v="2024-07-11T22:30:59"/>
        <d v="2024-07-12T08:03:17"/>
        <d v="2024-07-12T11:48:33"/>
        <d v="2024-07-12T22:33:26"/>
        <d v="2024-07-12T22:34:14"/>
        <d v="2024-07-12T22:35:30"/>
        <d v="2024-07-13T10:38:10"/>
        <d v="2024-07-13T11:41:38"/>
        <d v="2024-07-14T10:54:24"/>
        <d v="2024-07-14T10:55:31"/>
        <d v="2024-07-14T10:56:30"/>
        <d v="2024-07-14T10:57:54"/>
        <d v="2024-07-14T11:02:12"/>
        <d v="2024-07-14T22:31:30"/>
        <d v="2024-07-15T07:33:06"/>
        <d v="2024-07-16T12:23:37"/>
        <d v="2024-07-16T19:29:25"/>
        <d v="2024-07-17T13:05:00"/>
        <d v="2024-07-18T11:10:13"/>
        <d v="2024-07-18T11:11:23"/>
        <d v="2024-07-18T11:33:00"/>
        <d v="2024-07-18T11:34:48"/>
        <d v="2024-07-18T11:35:52"/>
        <d v="2024-07-18T13:23:34"/>
        <d v="2024-07-18T18:18:23"/>
        <d v="2024-07-18T19:30:51"/>
        <d v="2024-07-18T21:19:42"/>
        <d v="2024-07-18T21:22:00"/>
        <d v="2024-07-18T21:46:19"/>
        <d v="2024-07-19T11:03:02"/>
        <d v="2024-07-19T11:16:21"/>
        <d v="2024-07-19T12:58:38"/>
        <d v="2024-07-19T12:59:55"/>
        <d v="2024-07-19T14:09:21"/>
        <d v="2024-07-19T14:11:22"/>
        <d v="2024-07-19T16:36:19"/>
        <d v="2024-07-19T16:37:36"/>
        <d v="2024-07-20T08:05:44"/>
        <d v="2024-07-20T08:06:49"/>
        <d v="2024-07-20T08:07:51"/>
        <d v="2024-07-20T09:00:54"/>
        <d v="2024-07-20T09:02:28"/>
        <d v="2024-07-20T10:39:21"/>
        <d v="2024-07-20T15:15:09"/>
        <d v="2024-07-21T10:30:56"/>
        <d v="2024-07-21T11:39:29"/>
        <d v="2024-07-21T13:34:31"/>
        <d v="2024-07-21T13:42:31"/>
        <d v="2024-07-22T08:13:23"/>
        <d v="2024-07-22T08:40:50"/>
        <d v="2024-07-22T10:15:37"/>
        <d v="2024-07-22T16:44:38"/>
        <d v="2024-07-23T08:12:56"/>
        <d v="2024-07-23T08:40:19"/>
        <d v="2024-07-23T08:44:54"/>
        <d v="2024-07-23T08:49:25"/>
        <d v="2024-07-23T08:51:10"/>
        <d v="2024-07-23T09:01:46"/>
        <d v="2024-07-23T10:03:36"/>
        <d v="2024-07-23T15:20:05"/>
        <d v="2024-07-23T15:21:01"/>
        <d v="2024-07-23T21:01:41"/>
        <d v="2024-07-23T21:23:14"/>
        <d v="2024-07-23T21:24:23"/>
        <d v="2024-07-24T09:16:10"/>
        <d v="2024-07-24T09:38:55"/>
        <d v="2024-07-24T09:54:37"/>
        <d v="2024-07-24T11:43:53"/>
        <d v="2024-07-24T13:55:14"/>
        <d v="2024-07-24T14:45:50"/>
        <d v="2024-07-24T15:18:31"/>
        <d v="2024-07-24T19:15:06"/>
        <d v="2024-07-24T19:17:00"/>
        <d v="2024-07-24T21:17:37"/>
        <d v="2024-07-24T21:18:41"/>
        <d v="2024-07-24T21:25:17"/>
        <d v="2024-07-25T07:54:48"/>
        <d v="2024-07-25T08:49:18"/>
        <d v="2024-07-25T10:29:45"/>
        <d v="2024-07-25T11:26:05"/>
        <d v="2024-07-25T15:25:07"/>
        <d v="2024-07-25T19:21:01"/>
        <d v="2024-07-25T21:06:01"/>
        <d v="2024-07-25T21:06:50"/>
        <d v="2024-07-25T22:38:51"/>
        <d v="2024-07-25T22:39:47"/>
        <d v="2024-07-26T08:33:01"/>
        <d v="2024-07-26T09:19:37"/>
        <d v="2024-07-26T09:20:34"/>
        <d v="2024-07-26T09:33:12"/>
        <d v="2024-07-26T09:34:17"/>
        <d v="2024-07-26T09:59:08"/>
        <d v="2024-07-26T10:00:03"/>
        <d v="2024-07-26T11:47:14"/>
        <d v="2024-07-26T12:07:02"/>
        <d v="2024-07-26T12:28:08"/>
        <d v="2024-07-26T12:29:18"/>
        <d v="2024-07-26T13:09:56"/>
        <d v="2024-07-26T17:23:29"/>
        <d v="2024-07-26T17:58:29"/>
        <d v="2024-07-26T21:15:10"/>
        <d v="2024-07-26T22:49:52"/>
        <d v="2024-07-27T09:09:16"/>
        <d v="2024-07-27T11:55:31"/>
        <d v="2024-07-27T12:25:10"/>
        <d v="2024-07-27T12:26:13"/>
        <d v="2024-07-27T12:33:23"/>
        <d v="2024-07-27T14:28:42"/>
        <d v="2024-07-27T14:51:53"/>
        <d v="2024-07-27T17:02:33"/>
        <d v="2024-07-27T17:03:39"/>
        <d v="2024-07-27T17:09:00"/>
        <d v="2024-07-27T17:10:08"/>
        <d v="2024-07-27T20:55:20"/>
        <d v="2024-07-27T22:56:24"/>
        <d v="2024-07-28T11:07:26"/>
        <d v="2024-07-28T14:17:54"/>
        <d v="2024-07-28T14:18:52"/>
        <d v="2024-07-29T08:12:06"/>
        <d v="2024-07-29T09:04:48"/>
        <d v="2024-07-29T09:15:46"/>
        <d v="2024-07-29T09:19:44"/>
        <d v="2024-07-29T09:51:25"/>
        <d v="2024-07-29T09:58:30"/>
        <d v="2024-07-29T10:43:44"/>
        <d v="2024-07-29T10:44:56"/>
        <d v="2024-07-29T19:06:31"/>
        <d v="2024-07-29T19:30:16"/>
        <d v="2024-07-29T21:57:34"/>
        <d v="2024-07-30T07:41:11"/>
        <d v="2024-07-30T08:05:07"/>
        <d v="2024-07-30T08:20:51"/>
        <d v="2024-07-30T09:13:43"/>
        <d v="2024-07-30T10:17:11"/>
        <d v="2024-07-30T10:19:34"/>
        <d v="2024-07-30T10:23:20"/>
        <d v="2024-07-30T11:12:07"/>
        <d v="2024-07-30T11:13:16"/>
        <d v="2024-07-30T11:14:42"/>
        <d v="2024-07-30T11:16:02"/>
        <d v="2024-07-30T11:30:35"/>
        <d v="2024-07-30T11:31:41"/>
        <d v="2024-07-30T12:08:08"/>
        <d v="2024-07-30T15:16:10"/>
        <d v="2024-07-30T16:08:53"/>
        <d v="2024-07-30T16:09:44"/>
        <d v="2024-07-30T20:24:20"/>
        <d v="2024-07-30T20:53:52"/>
        <d v="2024-07-30T20:54:46"/>
        <d v="2024-07-30T20:57:02"/>
        <d v="2024-07-30T21:33:19"/>
        <d v="2024-07-30T22:15:21"/>
        <d v="2024-07-30T22:16:19"/>
        <d v="2024-07-31T07:59:52"/>
        <d v="2024-07-31T08:37:42"/>
        <d v="2024-07-31T08:38:38"/>
        <d v="2024-07-31T09:54:45"/>
        <d v="2024-07-31T09:55:45"/>
        <d v="2024-07-31T09:58:16"/>
        <d v="2024-07-31T13:11:43"/>
        <d v="2024-07-31T13:14:00"/>
        <d v="2024-07-31T13:24:49"/>
        <d v="2024-07-31T17:48:07"/>
        <d v="2024-07-31T18:04:15"/>
        <d v="2024-07-31T19:22:39"/>
        <d v="2024-07-31T19:28:45"/>
        <d v="2024-07-31T20:46:42"/>
        <d v="2024-07-31T20:50:07"/>
        <d v="2024-07-31T20:51:10"/>
        <d v="2024-07-31T20:52:15"/>
        <d v="2024-07-31T20:53:35"/>
        <d v="2024-07-31T20:59:25"/>
        <d v="2024-07-31T21:26:26"/>
        <d v="2024-07-31T21:54:12"/>
        <d v="2024-07-31T21:55:17"/>
        <d v="2024-08-01T07:31:00"/>
        <d v="2024-08-01T09:25:20"/>
        <d v="2024-08-01T11:04:14"/>
        <d v="2024-08-01T11:22:46"/>
        <d v="2024-08-01T13:22:47"/>
        <d v="2024-08-01T13:23:37"/>
        <d v="2024-08-01T13:49:07"/>
        <d v="2024-08-01T15:43:44"/>
        <d v="2024-08-01T16:24:01"/>
        <d v="2024-08-01T16:26:07"/>
        <d v="2024-08-01T17:23:35"/>
        <d v="2024-08-01T20:41:28"/>
        <d v="2024-08-02T09:01:54"/>
        <d v="2024-08-02T09:35:03"/>
        <d v="2024-08-02T11:09:19"/>
        <d v="2024-08-02T18:08:35"/>
        <d v="2024-08-02T21:23:04"/>
        <d v="2024-08-03T08:53:47"/>
        <d v="2024-08-03T09:37:19"/>
        <d v="2024-08-03T09:38:41"/>
        <d v="2024-08-03T10:12:26"/>
        <d v="2024-08-03T11:20:27"/>
        <d v="2024-08-03T11:21:22"/>
        <d v="2024-08-03T11:56:37"/>
        <d v="2024-08-03T11:57:31"/>
        <d v="2024-08-03T12:03:36"/>
        <d v="2024-08-03T16:54:00"/>
        <d v="2024-08-03T18:38:42"/>
        <d v="2024-08-03T21:30:49"/>
        <d v="2024-08-03T21:33:06"/>
        <d v="2024-08-04T08:18:37"/>
        <d v="2024-08-04T10:37:51"/>
        <d v="2024-08-04T11:50:55"/>
        <d v="2024-08-04T11:52:33"/>
        <d v="2024-08-04T15:33:52"/>
        <d v="2024-08-04T15:35:06"/>
        <d v="2024-08-05T08:50:06"/>
        <d v="2024-08-05T09:19:19"/>
        <d v="2024-08-05T11:20:47"/>
        <d v="2024-08-05T13:45:22"/>
        <d v="2024-08-05T16:05:58"/>
        <d v="2024-08-05T16:07:19"/>
        <d v="2024-08-05T17:44:25"/>
        <d v="2024-08-05T17:45:32"/>
        <d v="2024-08-05T19:20:03"/>
        <d v="2024-08-05T19:34:51"/>
        <d v="2024-08-05T20:49:31"/>
        <d v="2024-08-05T20:50:22"/>
        <d v="2024-08-05T22:43:48"/>
        <d v="2024-08-06T10:21:03"/>
        <d v="2024-08-06T10:32:32"/>
        <d v="2024-08-06T17:40:49"/>
        <d v="2024-08-06T17:42:53"/>
        <d v="2024-08-06T17:44:05"/>
        <d v="2024-08-06T19:04:05"/>
        <d v="2024-08-06T19:05:23"/>
        <d v="2024-08-06T20:04:27"/>
        <d v="2024-08-07T08:55:48"/>
        <d v="2024-08-07T12:12:27"/>
        <d v="2024-08-07T12:13:41"/>
        <d v="2024-08-07T13:11:16"/>
        <d v="2024-08-07T16:19:02"/>
        <d v="2024-08-07T19:36:23"/>
        <d v="2024-08-07T20:40:09"/>
        <d v="2024-08-07T21:18:12"/>
        <d v="2024-08-07T22:28:57"/>
        <d v="2024-08-07T22:32:16"/>
        <d v="2024-08-08T08:46:36"/>
        <d v="2024-08-08T08:47:29"/>
        <d v="2024-08-08T12:27:05"/>
        <d v="2024-08-08T12:43:20"/>
        <d v="2024-08-08T12:44:15"/>
        <d v="2024-08-08T16:57:53"/>
        <d v="2024-08-08T17:17:52"/>
        <d v="2024-08-08T21:25:59"/>
        <d v="2024-08-09T07:35:22"/>
        <d v="2024-08-09T09:53:35"/>
        <d v="2024-08-09T10:13:08"/>
        <d v="2024-08-09T10:26:47"/>
        <d v="2024-08-09T11:28:09"/>
        <d v="2024-08-09T11:29:49"/>
        <d v="2024-08-09T18:56:28"/>
        <d v="2024-08-09T19:03:07"/>
        <d v="2024-08-10T08:36:45"/>
        <d v="2024-08-10T08:37:57"/>
        <d v="2024-08-10T08:45:09"/>
        <d v="2024-08-10T11:52:34"/>
        <d v="2024-08-10T11:54:24"/>
        <d v="2024-08-10T12:15:11"/>
        <d v="2024-08-10T12:33:12"/>
        <d v="2024-08-10T16:06:12"/>
        <d v="2024-08-10T21:16:49"/>
        <d v="2024-08-10T21:17:41"/>
        <d v="2024-08-10T21:37:42"/>
        <d v="2024-08-11T09:52:37"/>
        <d v="2024-08-11T09:53:44"/>
        <d v="2024-08-11T10:17:24"/>
        <d v="2024-08-11T11:56:41"/>
        <d v="2024-08-11T11:57:41"/>
        <d v="2024-08-11T12:20:20"/>
        <d v="2024-08-11T15:53:52"/>
        <d v="2024-08-11T15:55:15"/>
        <d v="2024-08-11T15:56:28"/>
        <d v="2024-08-11T16:27:35"/>
        <d v="2024-08-11T16:28:38"/>
        <d v="2024-08-11T21:30:33"/>
        <d v="2024-08-11T21:41:09"/>
        <d v="2024-08-11T21:43:10"/>
        <d v="2024-08-11T22:39:30"/>
        <d v="2024-08-12T08:26:19"/>
        <d v="2024-08-12T11:15:05"/>
        <d v="2024-08-12T11:19:30"/>
        <d v="2024-08-12T11:20:24"/>
        <d v="2024-08-12T11:44:28"/>
        <d v="2024-08-12T14:04:03"/>
        <d v="2024-08-12T14:05:07"/>
        <d v="2024-08-12T15:33:33"/>
        <d v="2024-08-12T18:05:05"/>
        <d v="2024-08-12T21:25:49"/>
        <d v="2024-08-12T21:37:38"/>
        <d v="2024-08-12T22:58:20"/>
        <d v="2024-08-12T22:59:19"/>
        <d v="2024-08-13T08:44:30"/>
        <d v="2024-08-13T09:14:22"/>
        <d v="2024-08-13T09:45:56"/>
        <d v="2024-08-13T10:42:09"/>
        <d v="2024-08-13T11:59:48"/>
        <d v="2024-08-13T13:01:41"/>
        <d v="2024-08-13T14:45:40"/>
        <d v="2024-08-13T15:47:57"/>
        <d v="2024-08-13T15:55:30"/>
        <d v="2024-08-13T20:29:35"/>
        <d v="2024-08-13T20:30:37"/>
        <d v="2024-08-13T20:44:23"/>
        <d v="2024-08-13T21:00:45"/>
        <d v="2024-08-14T07:35:48"/>
        <d v="2024-08-14T07:36:56"/>
        <d v="2024-08-14T10:09:29"/>
        <d v="2024-08-14T11:39:08"/>
        <d v="2024-08-14T12:49:17"/>
        <d v="2024-08-14T12:51:05"/>
        <d v="2024-08-14T15:21:27"/>
        <d v="2024-08-14T17:24:23"/>
        <d v="2024-08-14T18:10:04"/>
        <d v="2024-08-14T18:59:18"/>
        <d v="2024-08-14T19:34:52"/>
        <d v="2024-08-14T19:35:49"/>
        <d v="2024-08-14T21:41:33"/>
        <d v="2024-08-15T09:36:11"/>
        <d v="2024-08-15T09:37:02"/>
        <d v="2024-08-15T09:38:05"/>
        <d v="2024-08-15T09:38:50"/>
        <d v="2024-08-15T12:38:38"/>
        <d v="2024-08-15T13:48:14"/>
        <d v="2024-08-15T14:17:48"/>
        <d v="2024-08-15T14:18:51"/>
        <d v="2024-08-15T17:53:52"/>
        <d v="2024-08-15T19:10:58"/>
        <d v="2024-08-15T19:11:54"/>
        <d v="2024-08-15T19:41:30"/>
        <d v="2024-08-15T19:42:38"/>
        <d v="2024-08-15T20:40:42"/>
        <d v="2024-08-15T21:35:20"/>
        <d v="2024-08-15T21:36:11"/>
        <d v="2024-08-16T12:29:17"/>
        <d v="2024-08-16T12:54:17"/>
        <d v="2024-08-16T13:36:13"/>
        <d v="2024-08-16T15:18:52"/>
        <d v="2024-08-16T15:19:39"/>
        <d v="2024-08-17T09:16:53"/>
        <d v="2024-08-17T09:18:09"/>
        <d v="2024-08-17T10:53:41"/>
        <d v="2024-08-17T11:58:42"/>
        <d v="2024-08-17T11:59:28"/>
        <d v="2024-08-17T13:18:40"/>
        <d v="2024-08-17T16:31:55"/>
        <d v="2024-08-17T16:33:49"/>
        <d v="2024-08-17T18:48:59"/>
        <d v="2024-08-17T21:18:57"/>
        <d v="2024-08-17T22:42:39"/>
        <d v="2024-08-18T08:09:43"/>
        <d v="2024-08-18T08:32:06"/>
        <d v="2024-08-18T08:41:06"/>
        <d v="2024-08-18T08:56:01"/>
        <d v="2024-08-18T12:31:41"/>
        <d v="2024-08-18T14:30:22"/>
        <d v="2024-08-18T18:24:11"/>
        <d v="2024-08-18T18:26:04"/>
        <d v="2024-08-18T18:27:18"/>
        <d v="2024-08-18T18:28:13"/>
        <d v="2024-08-19T15:09:49"/>
        <d v="2024-08-19T15:10:51"/>
        <d v="2024-08-19T21:21:12"/>
        <d v="2024-08-19T21:31:57"/>
        <d v="2024-08-20T08:27:16"/>
        <d v="2024-08-20T08:29:15"/>
        <d v="2024-08-20T08:49:47"/>
        <d v="2024-08-20T08:50:36"/>
        <d v="2024-08-20T09:14:55"/>
        <d v="2024-08-20T11:09:56"/>
        <d v="2024-08-20T11:11:39"/>
        <d v="2024-08-20T11:12:31"/>
        <d v="2024-08-20T11:42:20"/>
        <d v="2024-08-20T20:42:41"/>
        <d v="2024-08-20T20:44:15"/>
        <d v="2024-08-20T20:45:12"/>
        <d v="2024-08-20T20:46:04"/>
        <d v="2024-08-21T07:59:13"/>
        <d v="2024-08-21T08:40:27"/>
        <d v="2024-08-21T10:13:32"/>
        <d v="2024-08-21T10:38:45"/>
        <d v="2024-08-21T11:51:41"/>
        <d v="2024-08-21T13:17:11"/>
        <d v="2024-08-21T19:42:04"/>
        <d v="2024-08-22T09:22:26"/>
        <d v="2024-08-22T10:09:23"/>
        <d v="2024-08-22T10:47:59"/>
        <d v="2024-08-22T14:16:12"/>
        <d v="2024-08-22T14:26:58"/>
        <d v="2024-08-22T15:07:07"/>
        <d v="2024-08-22T15:27:27"/>
        <d v="2024-08-23T07:43:16"/>
        <d v="2024-08-23T08:21:48"/>
        <d v="2024-08-23T08:22:57"/>
        <d v="2024-08-23T08:33:39"/>
        <d v="2024-08-23T08:34:35"/>
        <d v="2024-08-23T09:14:52"/>
        <d v="2024-08-23T10:10:59"/>
        <d v="2024-08-23T10:11:55"/>
        <d v="2024-08-23T10:39:12"/>
        <d v="2024-08-23T11:12:59"/>
        <d v="2024-08-23T13:24:55"/>
        <d v="2024-08-23T15:28:53"/>
        <d v="2024-08-23T19:48:03"/>
        <d v="2024-08-24T08:13:42"/>
        <d v="2024-08-24T08:14:48"/>
        <d v="2024-08-24T08:44:12"/>
        <d v="2024-08-24T10:18:09"/>
        <d v="2024-08-24T10:18:52"/>
        <d v="2024-08-24T10:19:49"/>
        <d v="2024-08-25T08:14:37"/>
        <d v="2024-08-25T08:26:28"/>
        <d v="2024-08-25T08:27:36"/>
        <d v="2024-08-25T09:24:22"/>
        <d v="2024-08-25T12:41:43"/>
        <d v="2024-08-25T14:53:03"/>
        <d v="2024-08-26T08:11:47"/>
        <d v="2024-08-26T08:16:10"/>
        <d v="2024-08-26T08:17:23"/>
        <d v="2024-08-26T09:21:37"/>
        <d v="2024-08-26T10:37:44"/>
        <d v="2024-08-26T10:38:49"/>
        <d v="2024-08-26T12:45:13"/>
        <d v="2024-08-26T12:46:24"/>
        <d v="2024-08-26T18:53:28"/>
        <d v="2024-08-26T18:54:31"/>
        <d v="2024-08-26T22:55:40"/>
        <d v="2024-08-27T10:04:05"/>
        <d v="2024-08-28T12:08:19"/>
        <d v="2024-08-28T12:10:04"/>
        <d v="2024-08-28T12:35:07"/>
        <d v="2024-08-28T13:48:35"/>
        <d v="2024-08-29T07:29:30"/>
        <d v="2024-08-30T17:13:30"/>
        <d v="2024-08-30T17:14:33"/>
        <d v="2024-08-30T17:15:35"/>
        <d v="2024-08-31T09:08:32"/>
        <d v="2024-08-31T10:02:08"/>
        <d v="2024-08-31T10:22:27"/>
        <d v="2024-08-31T11:29:55"/>
        <d v="2024-08-31T11:33:40"/>
        <d v="2024-08-31T11:34:33"/>
        <d v="2024-09-01T09:34:15"/>
        <d v="2024-09-01T12:11:25"/>
        <d v="2024-09-01T12:30:09"/>
        <d v="2024-09-01T12:32:22"/>
        <d v="2024-09-01T12:50:17"/>
        <d v="2024-09-01T13:57:34"/>
        <d v="2024-09-01T14:44:04"/>
        <d v="2024-09-01T17:20:46"/>
        <d v="2024-09-01T17:23:14"/>
        <d v="2024-09-01T17:24:50"/>
        <d v="2024-09-02T08:24:40"/>
        <d v="2024-09-02T08:50:18"/>
        <d v="2024-09-02T08:51:33"/>
        <d v="2024-09-02T14:58:47"/>
        <d v="2024-09-02T20:09:44"/>
        <d v="2024-09-02T20:11:18"/>
        <d v="2024-09-02T20:52:32"/>
        <d v="2024-09-02T20:53:29"/>
        <d v="2024-09-03T08:22:15"/>
        <d v="2024-09-03T08:28:12"/>
        <d v="2024-09-03T08:41:12"/>
        <d v="2024-09-03T09:03:12"/>
        <d v="2024-09-03T09:04:12"/>
        <d v="2024-09-03T09:12:48"/>
        <d v="2024-09-03T09:13:34"/>
        <d v="2024-09-03T09:17:02"/>
        <d v="2024-09-03T09:20:17"/>
        <d v="2024-09-03T09:37:52"/>
        <d v="2024-09-03T09:38:56"/>
        <d v="2024-09-03T12:56:53"/>
        <d v="2024-09-03T14:14:52"/>
        <d v="2024-09-03T14:16:17"/>
        <d v="2024-09-03T18:48:35"/>
        <d v="2024-09-03T19:11:12"/>
        <d v="2024-09-03T19:17:14"/>
        <d v="2024-09-04T11:11:22"/>
        <d v="2024-09-04T11:33:37"/>
        <d v="2024-09-04T11:48:04"/>
        <d v="2024-09-04T11:55:34"/>
        <d v="2024-09-04T12:53:31"/>
        <d v="2024-09-04T13:03:51"/>
        <d v="2024-09-04T13:05:16"/>
        <d v="2024-09-04T18:03:47"/>
        <d v="2024-09-04T19:41:42"/>
        <d v="2024-09-04T21:19:36"/>
        <d v="2024-09-05T09:31:17"/>
        <d v="2024-09-05T10:28:56"/>
        <d v="2024-09-05T11:06:31"/>
        <d v="2024-09-05T14:00:28"/>
        <d v="2024-09-05T15:25:12"/>
        <d v="2024-09-05T16:38:50"/>
        <d v="2024-09-05T16:40:00"/>
        <d v="2024-09-05T17:04:29"/>
        <d v="2024-09-05T17:05:32"/>
        <d v="2024-09-05T20:30:15"/>
        <d v="2024-09-05T20:54:24"/>
        <d v="2024-09-05T20:55:31"/>
        <d v="2024-09-05T21:26:29"/>
        <d v="2024-09-05T21:27:30"/>
        <d v="2024-09-06T08:25:34"/>
        <d v="2024-09-06T08:34:47"/>
        <d v="2024-09-06T08:54:42"/>
        <d v="2024-09-06T09:50:40"/>
        <d v="2024-09-06T09:51:52"/>
        <d v="2024-09-06T10:30:06"/>
        <d v="2024-09-06T11:23:25"/>
        <d v="2024-09-06T11:24:29"/>
        <d v="2024-09-06T20:00:12"/>
        <d v="2024-09-06T21:09:31"/>
        <d v="2024-09-07T08:48:57"/>
        <d v="2024-09-07T09:52:03"/>
        <d v="2024-09-07T09:53:04"/>
        <d v="2024-09-07T09:54:42"/>
        <d v="2024-09-07T09:57:48"/>
        <d v="2024-09-07T09:59:02"/>
        <d v="2024-09-07T10:00:20"/>
        <d v="2024-09-07T10:22:45"/>
        <d v="2024-09-07T10:37:52"/>
        <d v="2024-09-07T10:40:13"/>
        <d v="2024-09-07T10:53:32"/>
        <d v="2024-09-07T11:18:57"/>
        <d v="2024-09-07T11:20:00"/>
        <d v="2024-09-07T11:20:57"/>
        <d v="2024-09-07T15:55:09"/>
        <d v="2024-09-07T16:20:01"/>
        <d v="2024-09-07T16:20:59"/>
        <d v="2024-09-07T19:35:05"/>
        <d v="2024-09-07T19:36:05"/>
        <d v="2024-09-07T19:37:16"/>
        <d v="2024-09-07T20:13:52"/>
        <d v="2024-09-07T20:14:59"/>
        <d v="2024-09-08T08:15:41"/>
        <d v="2024-09-08T09:18:17"/>
        <d v="2024-09-08T09:19:12"/>
        <d v="2024-09-08T10:05:56"/>
        <d v="2024-09-08T12:43:28"/>
        <d v="2024-09-08T20:13:33"/>
        <d v="2024-09-09T07:51:14"/>
        <d v="2024-09-09T07:53:52"/>
        <d v="2024-09-09T07:55:22"/>
        <d v="2024-09-09T07:56:38"/>
        <d v="2024-09-09T09:49:51"/>
        <d v="2024-09-09T09:50:52"/>
        <d v="2024-09-09T09:59:11"/>
        <d v="2024-09-09T11:11:36"/>
        <d v="2024-09-09T11:12:51"/>
        <d v="2024-09-09T11:29:49"/>
        <d v="2024-09-09T12:07:00"/>
        <d v="2024-09-09T15:12:14"/>
        <d v="2024-09-09T15:13:25"/>
        <d v="2024-09-09T17:24:10"/>
        <d v="2024-09-09T18:13:46"/>
        <d v="2024-09-09T20:07:36"/>
        <d v="2024-09-09T20:13:44"/>
        <d v="2024-09-10T08:12:02"/>
        <d v="2024-09-10T09:32:47"/>
        <d v="2024-09-10T15:21:54"/>
        <d v="2024-09-10T15:23:06"/>
        <d v="2024-09-10T18:43:42"/>
        <d v="2024-09-10T18:45:23"/>
        <d v="2024-09-10T19:02:43"/>
        <d v="2024-09-10T19:03:53"/>
        <d v="2024-09-10T21:29:35"/>
        <d v="2024-09-10T21:30:27"/>
        <d v="2024-09-11T08:47:22"/>
        <d v="2024-09-11T09:28:47"/>
        <d v="2024-09-11T10:52:09"/>
        <d v="2024-09-11T19:53:13"/>
        <d v="2024-09-11T20:13:15"/>
        <d v="2024-09-11T20:14:19"/>
        <d v="2024-09-11T20:15:19"/>
        <d v="2024-09-11T21:01:34"/>
        <d v="2024-09-12T10:57:26"/>
        <d v="2024-09-12T10:58:20"/>
        <d v="2024-09-12T11:27:36"/>
        <d v="2024-09-12T12:08:22"/>
        <d v="2024-09-12T12:31:07"/>
        <d v="2024-09-12T12:32:23"/>
        <d v="2024-09-12T12:37:20"/>
        <d v="2024-09-12T12:38:10"/>
        <d v="2024-09-12T17:01:25"/>
        <d v="2024-09-12T21:09:10"/>
        <d v="2024-09-12T21:10:21"/>
        <d v="2024-09-12T21:13:17"/>
        <d v="2024-09-13T07:56:54"/>
        <d v="2024-09-13T08:41:03"/>
        <d v="2024-09-13T08:54:16"/>
        <d v="2024-09-13T09:51:19"/>
        <d v="2024-09-13T15:38:19"/>
        <d v="2024-09-13T15:50:54"/>
        <d v="2024-09-14T16:29:19"/>
        <d v="2024-09-14T16:30:17"/>
        <d v="2024-09-15T08:42:41"/>
        <d v="2024-09-15T09:49:39"/>
        <d v="2024-09-15T13:49:37"/>
        <d v="2024-09-15T14:36:19"/>
        <d v="2024-09-15T14:37:21"/>
        <d v="2024-09-15T14:53:19"/>
        <d v="2024-09-16T13:32:23"/>
        <d v="2024-09-16T13:33:37"/>
        <d v="2024-09-16T15:23:19"/>
        <d v="2024-09-16T17:16:06"/>
        <d v="2024-09-16T17:18:03"/>
        <d v="2024-09-16T18:54:45"/>
        <d v="2024-09-16T18:56:05"/>
        <d v="2024-09-16T21:10:19"/>
        <d v="2024-09-16T21:11:32"/>
        <d v="2024-09-16T21:37:47"/>
        <d v="2024-09-16T21:38:49"/>
        <d v="2024-09-17T07:54:58"/>
        <d v="2024-09-17T08:09:01"/>
        <d v="2024-09-17T08:37:38"/>
        <d v="2024-09-17T08:42:31"/>
        <d v="2024-09-17T09:10:04"/>
        <d v="2024-09-17T09:11:08"/>
        <d v="2024-09-17T09:34:57"/>
        <d v="2024-09-17T12:38:34"/>
        <d v="2024-09-17T12:39:34"/>
        <d v="2024-09-17T12:44:15"/>
        <d v="2024-09-17T13:54:23"/>
        <d v="2024-09-17T13:55:31"/>
        <d v="2024-09-17T16:29:37"/>
        <d v="2024-09-17T16:31:01"/>
        <d v="2024-09-17T18:54:24"/>
        <d v="2024-09-17T19:00:46"/>
        <d v="2024-09-17T19:03:53"/>
        <d v="2024-09-17T19:12:48"/>
        <d v="2024-09-17T19:14:00"/>
        <d v="2024-09-17T19:15:00"/>
        <d v="2024-09-17T19:31:57"/>
        <d v="2024-09-17T22:19:36"/>
        <d v="2024-09-17T22:20:19"/>
        <d v="2024-09-18T14:29:49"/>
        <d v="2024-09-18T17:34:20"/>
        <d v="2024-09-18T21:15:39"/>
        <d v="2024-09-18T21:18:22"/>
        <d v="2024-09-19T08:17:19"/>
        <d v="2024-09-19T08:30:29"/>
        <d v="2024-09-19T10:01:31"/>
        <d v="2024-09-19T12:59:34"/>
        <d v="2024-09-19T13:00:34"/>
        <d v="2024-09-19T13:45:42"/>
        <d v="2024-09-20T08:34:57"/>
        <d v="2024-09-20T09:46:15"/>
        <d v="2024-09-20T13:39:55"/>
        <d v="2024-09-20T16:03:30"/>
        <d v="2024-09-20T20:39:23"/>
        <d v="2024-09-20T21:31:37"/>
        <d v="2024-09-20T21:32:43"/>
        <d v="2024-09-21T11:01:15"/>
        <d v="2024-09-21T11:02:14"/>
        <d v="2024-09-21T11:37:47"/>
        <d v="2024-09-21T11:38:45"/>
        <d v="2024-09-21T15:10:09"/>
        <d v="2024-09-21T15:36:14"/>
        <d v="2024-09-21T18:16:29"/>
        <d v="2024-09-21T18:17:31"/>
        <d v="2024-09-21T20:29:43"/>
        <d v="2024-09-21T20:30:39"/>
        <d v="2024-09-21T20:33:58"/>
        <d v="2024-09-21T20:35:30"/>
        <d v="2024-09-21T22:18:46"/>
        <d v="2024-09-21T22:19:50"/>
        <d v="2024-09-21T22:20:48"/>
        <d v="2024-09-22T08:32:54"/>
        <d v="2024-09-22T10:12:10"/>
        <d v="2024-09-22T10:13:09"/>
        <d v="2024-09-22T11:06:26"/>
        <d v="2024-09-22T11:07:36"/>
        <d v="2024-09-22T11:52:00"/>
        <d v="2024-09-22T11:55:13"/>
        <d v="2024-09-22T12:07:21"/>
        <d v="2024-09-22T13:28:15"/>
        <d v="2024-09-22T13:29:36"/>
        <d v="2024-09-22T13:33:35"/>
        <d v="2024-09-22T15:34:10"/>
        <d v="2024-09-22T15:35:24"/>
        <d v="2024-09-22T16:25:03"/>
        <d v="2024-09-22T20:19:10"/>
        <d v="2024-09-22T20:20:36"/>
        <d v="2024-09-22T20:46:26"/>
        <d v="2024-09-22T20:47:35"/>
        <d v="2024-09-22T21:07:05"/>
        <d v="2024-09-22T21:08:15"/>
        <d v="2024-09-22T21:54:04"/>
        <d v="2024-09-22T21:54:54"/>
        <d v="2024-09-22T22:37:02"/>
        <d v="2024-09-22T22:37:58"/>
        <d v="2024-09-23T09:03:37"/>
        <d v="2024-09-23T10:04:17"/>
        <d v="2024-09-23T12:11:04"/>
        <d v="2024-09-23T14:08:52"/>
        <d v="2024-09-23T17:27:48"/>
        <d v="2024-09-23T18:48:30"/>
        <d v="2024-09-23T19:47:22"/>
        <d v="2024-09-23T20:09:46"/>
        <d v="2024-09-23T22:13:31"/>
        <d v="2024-09-23T22:15:15"/>
        <d v="2024-09-24T08:33:33"/>
        <d v="2024-09-24T12:23:57"/>
        <d v="2024-09-24T12:24:55"/>
        <d v="2024-09-24T12:46:44"/>
        <d v="2024-09-24T12:47:49"/>
        <d v="2024-09-24T14:11:39"/>
        <d v="2024-09-24T14:31:29"/>
        <d v="2024-09-24T15:37:24"/>
        <d v="2024-09-24T16:38:48"/>
        <d v="2024-09-24T18:43:03"/>
        <d v="2024-09-24T18:43:54"/>
        <d v="2024-09-24T20:15:50"/>
        <d v="2024-09-24T21:05:14"/>
        <d v="2024-09-24T21:06:32"/>
        <d v="2024-09-24T21:07:35"/>
        <d v="2024-09-25T07:51:21"/>
        <d v="2024-09-25T11:35:33"/>
        <d v="2024-09-25T11:51:15"/>
        <d v="2024-09-25T11:52:53"/>
        <d v="2024-09-25T13:54:51"/>
        <d v="2024-09-25T13:55:59"/>
        <d v="2024-09-25T17:36:37"/>
        <d v="2024-09-25T17:37:32"/>
        <d v="2024-09-25T21:34:41"/>
        <d v="2024-09-25T22:18:52"/>
        <d v="2024-09-26T08:43:35"/>
        <d v="2024-09-26T10:37:06"/>
        <d v="2024-09-26T10:55:52"/>
        <d v="2024-09-26T11:34:49"/>
        <d v="2024-09-26T12:48:01"/>
        <d v="2024-09-26T18:21:56"/>
        <d v="2024-09-26T22:45:15"/>
        <d v="2024-09-26T22:46:18"/>
        <d v="2024-09-26T22:47:25"/>
        <d v="2024-09-27T09:29:46"/>
        <d v="2024-09-27T09:33:44"/>
        <d v="2024-09-27T09:41:05"/>
        <d v="2024-09-27T10:46:57"/>
        <d v="2024-09-27T11:35:00"/>
        <d v="2024-09-27T13:20:31"/>
        <d v="2024-09-27T13:25:05"/>
        <d v="2024-09-27T13:28:33"/>
        <d v="2024-09-27T13:33:52"/>
        <d v="2024-09-27T18:07:44"/>
        <d v="2024-09-27T18:08:58"/>
        <d v="2024-09-27T18:37:46"/>
        <d v="2024-09-27T18:40:54"/>
        <d v="2024-09-27T20:18:13"/>
        <d v="2024-09-27T20:19:14"/>
        <d v="2024-09-27T20:58:15"/>
        <d v="2024-09-28T08:06:45"/>
        <d v="2024-09-28T09:31:15"/>
        <d v="2024-09-28T14:25:47"/>
        <d v="2024-09-28T16:57:20"/>
        <d v="2024-09-28T17:26:17"/>
        <d v="2024-09-28T20:34:31"/>
        <d v="2024-09-28T20:38:37"/>
        <d v="2024-09-28T22:16:37"/>
        <d v="2024-09-28T22:17:30"/>
        <d v="2024-09-28T22:18:16"/>
        <d v="2024-09-28T22:19:13"/>
        <d v="2024-09-29T10:48:45"/>
        <d v="2024-09-29T10:50:05"/>
        <d v="2024-09-29T10:51:03"/>
        <d v="2024-09-29T10:52:23"/>
        <d v="2024-09-29T10:53:42"/>
        <d v="2024-09-29T12:35:43"/>
        <d v="2024-09-29T12:50:58"/>
        <d v="2024-09-29T12:54:15"/>
        <d v="2024-09-29T12:55:22"/>
        <d v="2024-09-29T18:02:27"/>
        <d v="2024-09-29T22:31:03"/>
        <d v="2024-09-30T08:08:48"/>
        <d v="2024-09-30T08:58:55"/>
        <d v="2024-09-30T09:00:05"/>
        <d v="2024-09-30T10:01:09"/>
        <d v="2024-09-30T10:05:18"/>
        <d v="2024-09-30T11:32:55"/>
        <d v="2024-09-30T16:45:44"/>
        <d v="2024-09-30T19:32:18"/>
        <d v="2024-09-30T19:53:14"/>
        <d v="2024-09-30T19:54:18"/>
        <d v="2024-09-30T19:59:19"/>
        <d v="2024-09-30T20:00:42"/>
        <d v="2024-09-30T20:01:42"/>
        <d v="2024-09-30T21:41:08"/>
        <d v="2024-10-01T07:47:08"/>
        <d v="2024-10-01T09:48:31"/>
        <d v="2024-10-01T10:02:27"/>
        <d v="2024-10-01T10:03:47"/>
        <d v="2024-10-01T11:55:32"/>
        <d v="2024-10-01T12:12:48"/>
        <d v="2024-10-01T12:14:23"/>
        <d v="2024-10-01T14:17:35"/>
        <d v="2024-10-01T14:18:53"/>
        <d v="2024-10-01T16:08:39"/>
        <d v="2024-10-01T16:41:54"/>
        <d v="2024-10-01T18:08:27"/>
        <d v="2024-10-01T18:23:11"/>
        <d v="2024-10-01T18:24:14"/>
        <d v="2024-10-01T20:03:22"/>
        <d v="2024-10-02T07:57:19"/>
        <d v="2024-10-02T08:42:45"/>
        <d v="2024-10-02T09:19:17"/>
        <d v="2024-10-02T10:22:02"/>
        <d v="2024-10-02T10:23:55"/>
        <d v="2024-10-02T11:28:54"/>
        <d v="2024-10-02T15:13:42"/>
        <d v="2024-10-02T18:31:07"/>
        <d v="2024-10-02T22:18:55"/>
        <d v="2024-10-02T22:19:41"/>
        <d v="2024-10-02T22:20:24"/>
        <d v="2024-10-03T13:47:36"/>
        <d v="2024-10-03T15:12:05"/>
        <d v="2024-10-03T20:12:58"/>
        <d v="2024-10-03T20:14:05"/>
        <d v="2024-10-03T21:21:06"/>
        <d v="2024-10-03T21:21:47"/>
        <d v="2024-10-03T21:29:03"/>
        <d v="2024-10-03T21:31:00"/>
        <d v="2024-10-04T08:44:01"/>
        <d v="2024-10-04T08:45:39"/>
        <d v="2024-10-04T09:30:22"/>
        <d v="2024-10-04T09:31:27"/>
        <d v="2024-10-04T09:53:59"/>
        <d v="2024-10-04T09:55:05"/>
        <d v="2024-10-04T17:35:15"/>
        <d v="2024-10-04T17:42:22"/>
        <d v="2024-10-04T17:44:36"/>
        <d v="2024-10-05T09:00:47"/>
        <d v="2024-10-05T09:01:43"/>
        <d v="2024-10-05T09:35:45"/>
        <d v="2024-10-05T13:12:13"/>
        <d v="2024-10-05T20:08:38"/>
        <d v="2024-10-05T20:09:34"/>
        <d v="2024-10-06T08:22:57"/>
        <d v="2024-10-06T10:05:44"/>
        <d v="2024-10-06T10:06:47"/>
        <d v="2024-10-06T11:55:29"/>
        <d v="2024-10-06T12:09:04"/>
        <d v="2024-10-06T12:10:17"/>
        <d v="2024-10-06T12:11:43"/>
        <d v="2024-10-06T13:46:04"/>
        <d v="2024-10-06T13:47:02"/>
        <d v="2024-10-06T13:50:00"/>
        <d v="2024-10-06T13:51:04"/>
        <d v="2024-10-06T13:51:56"/>
        <d v="2024-10-06T16:31:34"/>
        <d v="2024-10-06T16:35:46"/>
        <d v="2024-10-06T18:17:45"/>
        <d v="2024-10-06T18:35:16"/>
        <d v="2024-10-06T21:09:13"/>
        <d v="2024-10-06T21:10:00"/>
        <d v="2024-10-06T21:10:45"/>
        <d v="2024-10-06T21:16:49"/>
        <d v="2024-10-07T08:33:36"/>
        <d v="2024-10-07T08:49:36"/>
        <d v="2024-10-07T08:50:42"/>
        <d v="2024-10-07T09:05:28"/>
        <d v="2024-10-07T09:09:58"/>
        <d v="2024-10-07T12:17:57"/>
        <d v="2024-10-07T14:31:45"/>
        <d v="2024-10-07T14:32:39"/>
        <d v="2024-10-07T17:48:55"/>
        <d v="2024-10-07T21:14:42"/>
        <d v="2024-10-07T21:15:20"/>
        <d v="2024-10-07T21:40:49"/>
        <d v="2024-10-08T08:11:51"/>
        <d v="2024-10-08T09:05:14"/>
        <d v="2024-10-08T10:22:31"/>
        <d v="2024-10-08T10:27:09"/>
        <d v="2024-10-08T11:30:10"/>
        <d v="2024-10-08T12:48:05"/>
        <d v="2024-10-08T12:49:05"/>
        <d v="2024-10-08T13:04:01"/>
        <d v="2024-10-08T13:04:59"/>
        <d v="2024-10-08T14:42:52"/>
        <d v="2024-10-08T15:13:41"/>
        <d v="2024-10-08T15:19:52"/>
        <d v="2024-10-08T15:50:43"/>
        <d v="2024-10-08T20:40:40"/>
        <d v="2024-10-08T20:41:33"/>
        <d v="2024-10-08T20:51:09"/>
        <d v="2024-10-08T21:24:32"/>
        <d v="2024-10-08T21:25:32"/>
        <d v="2024-10-09T07:54:43"/>
        <d v="2024-10-09T08:25:58"/>
        <d v="2024-10-09T09:43:21"/>
        <d v="2024-10-09T09:59:40"/>
        <d v="2024-10-09T10:37:57"/>
        <d v="2024-10-09T11:18:02"/>
        <d v="2024-10-09T13:03:09"/>
        <d v="2024-10-09T13:52:35"/>
        <d v="2024-10-09T17:26:44"/>
        <d v="2024-10-09T17:27:49"/>
        <d v="2024-10-09T17:50:00"/>
        <d v="2024-10-09T20:49:12"/>
        <d v="2024-10-10T08:48:07"/>
        <d v="2024-10-10T09:23:20"/>
        <d v="2024-10-10T09:51:44"/>
        <d v="2024-10-10T10:05:09"/>
        <d v="2024-10-10T10:42:43"/>
        <d v="2024-10-10T10:43:30"/>
        <d v="2024-10-10T10:55:33"/>
        <d v="2024-10-10T11:04:19"/>
        <d v="2024-10-10T15:05:43"/>
        <d v="2024-10-10T17:40:44"/>
        <d v="2024-10-10T18:18:33"/>
        <d v="2024-10-10T18:56:31"/>
        <d v="2024-10-10T18:57:35"/>
        <d v="2024-10-10T22:33:17"/>
        <d v="2024-10-10T22:34:00"/>
        <d v="2024-10-11T07:54:52"/>
        <d v="2024-10-11T08:00:51"/>
        <d v="2024-10-11T08:12:20"/>
        <d v="2024-10-11T08:28:19"/>
        <d v="2024-10-11T08:29:22"/>
        <d v="2024-10-11T08:55:44"/>
        <d v="2024-10-11T08:56:59"/>
        <d v="2024-10-11T08:58:09"/>
        <d v="2024-10-11T09:31:42"/>
        <d v="2024-10-11T09:38:47"/>
        <d v="2024-10-11T10:00:40"/>
        <d v="2024-10-11T10:01:55"/>
        <d v="2024-10-11T10:30:36"/>
        <d v="2024-10-11T13:05:01"/>
        <d v="2024-10-11T13:29:02"/>
        <d v="2024-10-11T13:30:09"/>
        <d v="2024-10-11T14:33:41"/>
        <d v="2024-10-11T14:35:29"/>
        <d v="2024-10-11T14:50:09"/>
        <d v="2024-10-11T17:12:07"/>
        <d v="2024-10-11T17:13:22"/>
        <d v="2024-10-11T17:26:11"/>
        <d v="2024-10-11T21:48:38"/>
        <d v="2024-10-11T21:53:54"/>
        <d v="2024-10-11T22:36:28"/>
        <d v="2024-10-11T22:37:27"/>
        <d v="2024-10-12T08:28:16"/>
        <d v="2024-10-12T10:31:39"/>
        <d v="2024-10-12T10:32:56"/>
        <d v="2024-10-12T11:52:15"/>
        <d v="2024-10-12T11:53:41"/>
        <d v="2024-10-12T13:18:47"/>
        <d v="2024-10-12T20:10:54"/>
        <d v="2024-10-13T09:54:55"/>
        <d v="2024-10-13T12:20:47"/>
        <d v="2024-10-13T13:32:30"/>
        <d v="2024-10-13T13:33:29"/>
        <d v="2024-10-13T13:34:26"/>
        <d v="2024-10-13T17:53:21"/>
        <d v="2024-10-13T17:54:22"/>
        <d v="2024-10-13T18:22:59"/>
        <d v="2024-10-13T20:43:05"/>
        <d v="2024-10-14T08:26:55"/>
        <d v="2024-10-14T09:49:55"/>
        <d v="2024-10-14T10:27:51"/>
        <d v="2024-10-14T10:38:07"/>
        <d v="2024-10-14T10:39:14"/>
        <d v="2024-10-14T11:23:51"/>
        <d v="2024-10-14T11:25:37"/>
        <d v="2024-10-14T11:26:45"/>
        <d v="2024-10-14T14:36:07"/>
        <d v="2024-10-14T14:49:51"/>
        <d v="2024-10-14T16:37:47"/>
        <d v="2024-10-14T18:19:19"/>
        <d v="2024-10-14T18:20:21"/>
        <d v="2024-10-14T22:08:54"/>
        <d v="2024-10-14T22:10:24"/>
        <d v="2024-10-14T22:21:54"/>
        <d v="2024-10-15T08:14:29"/>
        <d v="2024-10-15T08:34:18"/>
        <d v="2024-10-15T11:13:22"/>
        <d v="2024-10-15T11:15:21"/>
        <d v="2024-10-15T11:16:27"/>
        <d v="2024-10-15T13:00:43"/>
        <d v="2024-10-15T13:15:45"/>
        <d v="2024-10-15T15:32:11"/>
        <d v="2024-10-15T15:54:17"/>
        <d v="2024-10-15T15:55:19"/>
        <d v="2024-10-15T17:04:11"/>
        <d v="2024-10-15T19:22:21"/>
        <d v="2024-10-15T19:23:17"/>
        <d v="2024-10-15T20:11:15"/>
        <d v="2024-10-15T20:12:29"/>
        <d v="2024-10-15T21:18:08"/>
        <d v="2024-10-15T21:35:20"/>
        <d v="2024-10-15T22:15:20"/>
        <d v="2024-10-16T08:21:26"/>
        <d v="2024-10-16T08:36:24"/>
        <d v="2024-10-16T09:25:51"/>
        <d v="2024-10-16T10:15:48"/>
        <d v="2024-10-16T10:16:54"/>
        <d v="2024-10-16T10:45:25"/>
        <d v="2024-10-16T11:49:45"/>
        <d v="2024-10-16T12:29:44"/>
        <d v="2024-10-16T13:20:10"/>
        <d v="2024-10-16T16:45:30"/>
        <d v="2024-10-16T17:43:21"/>
        <d v="2024-10-16T19:37:42"/>
        <d v="2024-10-16T19:38:37"/>
        <d v="2024-10-16T21:20:29"/>
        <d v="2024-10-17T07:47:01"/>
        <d v="2024-10-17T07:58:07"/>
        <d v="2024-10-17T09:24:27"/>
        <d v="2024-10-17T10:26:38"/>
        <d v="2024-10-17T10:44:54"/>
        <d v="2024-10-17T11:59:27"/>
        <d v="2024-10-17T13:57:25"/>
        <d v="2024-10-17T14:34:43"/>
        <d v="2024-10-17T16:37:13"/>
        <d v="2024-10-17T16:38:18"/>
        <d v="2024-10-17T16:39:10"/>
        <d v="2024-10-17T16:48:36"/>
        <d v="2024-10-17T16:49:33"/>
        <d v="2024-10-17T17:08:28"/>
        <d v="2024-10-17T17:09:30"/>
        <d v="2024-10-17T19:43:12"/>
        <d v="2024-10-17T20:11:36"/>
        <d v="2024-10-17T21:46:13"/>
        <d v="2024-10-17T21:47:20"/>
        <d v="2024-10-17T21:48:32"/>
        <d v="2024-10-17T21:49:55"/>
        <d v="2024-10-18T08:41:59"/>
        <d v="2024-10-18T08:42:59"/>
        <d v="2024-10-18T09:32:42"/>
        <d v="2024-10-18T09:34:08"/>
        <d v="2024-10-18T09:55:20"/>
        <d v="2024-10-18T11:54:59"/>
        <d v="2024-10-18T14:51:04"/>
        <d v="2024-10-18T14:52:15"/>
        <d v="2024-10-18T15:39:20"/>
        <d v="2024-10-18T16:09:58"/>
        <d v="2024-10-18T17:45:39"/>
        <d v="2024-10-18T21:14:40"/>
        <d v="2024-10-18T21:15:23"/>
        <d v="2024-10-18T21:52:23"/>
        <d v="2024-10-18T22:03:27"/>
        <d v="2024-10-19T08:34:14"/>
        <d v="2024-10-19T13:22:06"/>
        <d v="2024-10-19T14:10:33"/>
        <d v="2024-10-19T15:56:55"/>
        <d v="2024-10-19T15:59:24"/>
        <d v="2024-10-19T16:02:46"/>
        <d v="2024-10-19T16:17:43"/>
        <d v="2024-10-19T21:46:46"/>
        <d v="2024-10-19T22:46:38"/>
        <d v="2024-10-20T08:40:44"/>
        <d v="2024-10-20T08:41:50"/>
        <d v="2024-10-20T11:16:52"/>
        <d v="2024-10-20T14:28:46"/>
        <d v="2024-10-20T14:29:44"/>
        <d v="2024-10-20T15:52:45"/>
        <d v="2024-10-20T16:45:10"/>
        <d v="2024-10-20T16:46:05"/>
        <d v="2024-10-20T17:27:06"/>
        <d v="2024-10-20T18:34:16"/>
        <d v="2024-10-20T18:35:08"/>
        <d v="2024-10-20T21:14:18"/>
        <d v="2024-10-20T21:15:18"/>
        <d v="2024-10-20T21:17:27"/>
        <d v="2024-10-20T21:25:00"/>
        <d v="2024-10-20T22:17:29"/>
        <d v="2024-10-21T07:48:43"/>
        <d v="2024-10-21T08:19:56"/>
        <d v="2024-10-21T09:04:54"/>
        <d v="2024-10-21T09:34:26"/>
        <d v="2024-10-21T10:25:09"/>
        <d v="2024-10-21T10:41:45"/>
        <d v="2024-10-21T10:42:36"/>
        <d v="2024-10-21T11:27:42"/>
        <d v="2024-10-21T12:40:24"/>
        <d v="2024-10-21T14:42:56"/>
        <d v="2024-10-21T14:43:58"/>
        <d v="2024-10-21T15:27:02"/>
        <d v="2024-10-21T15:39:05"/>
        <d v="2024-10-21T16:42:57"/>
        <d v="2024-10-21T16:55:23"/>
        <d v="2024-10-21T19:21:13"/>
        <d v="2024-10-21T21:05:36"/>
        <d v="2024-10-21T22:30:44"/>
        <d v="2024-10-21T22:31:34"/>
        <d v="2024-10-22T07:33:00"/>
        <d v="2024-10-22T07:34:00"/>
        <d v="2024-10-22T08:25:32"/>
        <d v="2024-10-22T09:17:50"/>
        <d v="2024-10-22T10:51:32"/>
        <d v="2024-10-22T10:52:17"/>
        <d v="2024-10-22T18:07:03"/>
        <d v="2024-10-22T19:46:39"/>
        <d v="2024-10-22T19:47:50"/>
        <d v="2024-10-23T07:58:07"/>
        <d v="2024-10-23T08:45:15"/>
        <d v="2024-10-23T10:24:58"/>
        <d v="2024-10-23T12:31:05"/>
        <d v="2024-10-23T16:20:02"/>
        <d v="2024-10-23T16:21:09"/>
        <d v="2024-10-23T16:42:30"/>
        <d v="2024-10-23T17:02:46"/>
        <d v="2024-10-23T18:58:59"/>
        <d v="2024-10-23T19:00:43"/>
        <d v="2024-10-23T21:57:21"/>
        <d v="2024-10-23T21:58:24"/>
        <d v="2024-10-23T22:23:38"/>
        <d v="2024-10-24T12:07:47"/>
        <d v="2024-10-24T13:24:00"/>
        <d v="2024-10-24T14:09:47"/>
        <d v="2024-10-24T14:49:02"/>
        <d v="2024-10-24T14:49:49"/>
        <d v="2024-10-24T15:47:33"/>
        <d v="2024-10-24T15:48:30"/>
        <d v="2024-10-24T18:53:47"/>
        <d v="2024-10-24T18:55:08"/>
        <d v="2024-10-24T19:50:19"/>
        <d v="2024-10-24T20:44:11"/>
        <d v="2024-10-24T21:14:45"/>
        <d v="2024-10-24T21:15:29"/>
        <d v="2024-10-24T21:56:20"/>
        <d v="2024-10-24T21:57:10"/>
        <d v="2024-10-25T07:38:11"/>
        <d v="2024-10-25T07:45:23"/>
        <d v="2024-10-25T08:10:05"/>
        <d v="2024-10-25T08:10:55"/>
        <d v="2024-10-25T08:18:50"/>
        <d v="2024-10-25T10:03:28"/>
        <d v="2024-10-25T10:05:21"/>
        <d v="2024-10-25T10:51:01"/>
        <d v="2024-10-25T11:49:43"/>
        <d v="2024-10-25T11:50:30"/>
        <d v="2024-10-25T12:06:50"/>
        <d v="2024-10-25T12:40:37"/>
        <d v="2024-10-25T14:23:17"/>
        <d v="2024-10-25T22:19:24"/>
        <d v="2024-10-25T22:22:32"/>
        <d v="2024-10-26T07:49:59"/>
        <d v="2024-10-26T08:41:45"/>
        <d v="2024-10-26T08:53:00"/>
        <d v="2024-10-26T10:24:38"/>
        <d v="2024-10-26T12:18:09"/>
        <d v="2024-10-26T13:03:31"/>
        <d v="2024-10-26T14:34:59"/>
        <d v="2024-10-26T14:36:15"/>
        <d v="2024-10-26T15:05:22"/>
        <d v="2024-10-26T15:06:19"/>
        <d v="2024-10-26T15:38:29"/>
        <d v="2024-10-26T15:39:30"/>
        <d v="2024-10-26T15:52:02"/>
        <d v="2024-10-26T15:53:22"/>
        <d v="2024-10-26T19:19:21"/>
        <d v="2024-10-26T20:34:47"/>
        <d v="2024-10-27T11:01:57"/>
        <d v="2024-10-27T12:53:26"/>
        <d v="2024-10-27T12:54:28"/>
        <d v="2024-10-27T13:43:47"/>
        <d v="2024-10-27T16:17:06"/>
        <d v="2024-10-28T07:46:28"/>
        <d v="2024-10-28T08:01:12"/>
        <d v="2024-10-28T08:35:03"/>
        <d v="2024-10-28T09:15:43"/>
        <d v="2024-10-28T11:42:36"/>
        <d v="2024-10-28T11:43:43"/>
        <d v="2024-10-28T12:01:36"/>
        <d v="2024-10-28T12:02:35"/>
        <d v="2024-10-28T12:21:30"/>
        <d v="2024-10-28T14:10:55"/>
        <d v="2024-10-28T14:11:56"/>
        <d v="2024-10-28T14:31:00"/>
        <d v="2024-10-28T16:01:21"/>
        <d v="2024-10-28T17:55:18"/>
        <d v="2024-10-28T17:56:02"/>
        <d v="2024-10-28T19:10:25"/>
        <d v="2024-10-28T21:20:04"/>
        <d v="2024-10-28T22:05:51"/>
        <d v="2024-10-29T08:40:52"/>
        <d v="2024-10-29T08:47:06"/>
        <d v="2024-10-29T09:31:58"/>
        <d v="2024-10-29T11:59:47"/>
        <d v="2024-10-29T12:21:37"/>
        <d v="2024-10-29T14:15:44"/>
        <d v="2024-10-29T14:17:01"/>
        <d v="2024-10-29T14:37:36"/>
        <d v="2024-10-29T16:09:34"/>
        <d v="2024-10-29T16:10:57"/>
        <d v="2024-10-29T16:17:33"/>
        <d v="2024-10-29T18:02:04"/>
        <d v="2024-10-29T18:02:57"/>
        <d v="2024-10-29T19:02:05"/>
        <d v="2024-10-29T19:05:44"/>
        <d v="2024-10-29T19:51:13"/>
        <d v="2024-10-29T19:54:02"/>
        <d v="2024-10-29T20:07:36"/>
        <d v="2024-10-30T07:52:05"/>
        <d v="2024-10-30T08:46:27"/>
        <d v="2024-10-30T08:47:29"/>
        <d v="2024-10-30T09:11:29"/>
        <d v="2024-10-30T10:31:53"/>
        <d v="2024-10-30T10:33:08"/>
        <d v="2024-10-30T12:08:46"/>
        <d v="2024-10-30T12:09:47"/>
        <d v="2024-10-30T12:10:58"/>
        <d v="2024-10-30T12:37:01"/>
        <d v="2024-10-30T15:05:15"/>
        <d v="2024-10-30T15:07:03"/>
        <d v="2024-10-30T16:04:48"/>
        <d v="2024-10-30T18:08:12"/>
        <d v="2024-10-30T19:18:31"/>
        <d v="2024-10-30T19:43:21"/>
        <d v="2024-10-31T07:54:17"/>
        <d v="2024-10-31T08:38:54"/>
        <d v="2024-10-31T09:18:19"/>
        <d v="2024-10-31T15:59:27"/>
        <d v="2024-10-31T16:00:31"/>
        <d v="2024-11-01T08:24:03"/>
        <d v="2024-11-01T08:30:58"/>
        <d v="2024-11-01T10:54:50"/>
        <d v="2024-11-01T12:41:27"/>
        <d v="2024-11-01T12:42:18"/>
        <d v="2024-11-01T15:55:42"/>
        <d v="2024-11-01T22:41:56"/>
        <d v="2024-11-02T08:19:44"/>
        <d v="2024-11-02T10:25:46"/>
        <d v="2024-11-02T10:33:10"/>
        <d v="2024-11-02T14:54:15"/>
        <d v="2024-11-02T16:24:16"/>
        <d v="2024-11-02T16:25:57"/>
        <d v="2024-11-02T16:37:05"/>
        <d v="2024-11-02T18:18:27"/>
        <d v="2024-11-02T18:58:24"/>
        <d v="2024-11-03T08:23:00"/>
        <d v="2024-11-03T09:47:06"/>
        <d v="2024-11-03T09:48:12"/>
        <d v="2024-11-03T13:13:51"/>
        <d v="2024-11-03T13:14:57"/>
        <d v="2024-11-03T13:18:25"/>
        <d v="2024-11-03T13:44:19"/>
        <d v="2024-11-03T13:59:01"/>
        <d v="2024-11-03T16:15:18"/>
        <d v="2024-11-03T16:16:44"/>
        <d v="2024-11-03T16:20:37"/>
        <d v="2024-11-03T16:21:46"/>
        <d v="2024-11-03T20:26:15"/>
        <d v="2024-11-04T07:43:37"/>
        <d v="2024-11-04T08:37:33"/>
        <d v="2024-11-04T08:38:59"/>
        <d v="2024-11-04T12:33:36"/>
        <d v="2024-11-04T12:35:06"/>
        <d v="2024-11-04T14:44:38"/>
        <d v="2024-11-04T14:45:20"/>
        <d v="2024-11-05T07:49:32"/>
        <d v="2024-11-05T09:05:42"/>
        <d v="2024-11-05T09:12:12"/>
        <d v="2024-11-05T09:13:40"/>
        <d v="2024-11-05T10:41:44"/>
        <d v="2024-11-05T11:47:30"/>
        <d v="2024-11-05T11:48:22"/>
        <d v="2024-11-05T14:36:38"/>
        <d v="2024-11-05T14:41:48"/>
        <d v="2024-11-05T18:52:56"/>
        <d v="2024-11-05T18:54:11"/>
        <d v="2024-11-05T18:55:19"/>
        <d v="2024-11-05T21:40:45"/>
        <d v="2024-11-05T21:42:03"/>
        <d v="2024-11-05T21:54:20"/>
        <d v="2024-11-05T22:05:51"/>
        <d v="2024-11-05T22:06:39"/>
        <d v="2024-11-06T08:11:25"/>
        <d v="2024-11-06T11:45:31"/>
        <d v="2024-11-06T13:15:33"/>
        <d v="2024-11-06T15:44:16"/>
        <d v="2024-11-06T16:00:44"/>
        <d v="2024-11-06T16:02:05"/>
        <d v="2024-11-06T18:40:43"/>
        <d v="2024-11-06T18:41:31"/>
        <d v="2024-11-07T12:17:16"/>
        <d v="2024-11-07T15:50:11"/>
        <d v="2024-11-07T16:39:39"/>
        <d v="2024-11-07T18:17:34"/>
        <d v="2024-11-07T19:20:15"/>
        <d v="2024-11-07T19:21:38"/>
        <d v="2024-11-07T20:02:31"/>
        <d v="2024-11-08T09:05:42"/>
        <d v="2024-11-08T09:47:31"/>
        <d v="2024-11-08T09:49:00"/>
        <d v="2024-11-08T11:47:11"/>
        <d v="2024-11-08T13:25:13"/>
        <d v="2024-11-08T13:26:18"/>
        <d v="2024-11-08T16:33:03"/>
        <d v="2024-11-08T16:55:28"/>
        <d v="2024-11-08T20:13:32"/>
        <d v="2024-11-08T20:14:24"/>
        <d v="2024-11-08T20:15:20"/>
        <d v="2024-11-08T22:27:10"/>
        <d v="2024-11-09T10:08:19"/>
        <d v="2024-11-09T11:02:08"/>
        <d v="2024-11-09T11:03:01"/>
        <d v="2024-11-09T11:08:44"/>
        <d v="2024-11-09T13:50:15"/>
        <d v="2024-11-09T13:50:55"/>
        <d v="2024-11-09T14:21:52"/>
        <d v="2024-11-09T14:22:50"/>
        <d v="2024-11-09T14:37:33"/>
        <d v="2024-11-09T15:29:51"/>
        <d v="2024-11-09T16:15:48"/>
        <d v="2024-11-09T16:16:52"/>
        <d v="2024-11-09T20:42:05"/>
        <d v="2024-11-09T20:43:28"/>
        <d v="2024-11-09T22:13:28"/>
        <d v="2024-11-09T22:52:58"/>
        <d v="2024-11-09T22:54:19"/>
        <d v="2024-11-10T09:46:22"/>
        <d v="2024-11-10T17:52:48"/>
        <d v="2024-11-10T18:12:53"/>
        <d v="2024-11-10T18:14:04"/>
        <d v="2024-11-10T20:38:08"/>
        <d v="2024-11-10T20:39:07"/>
        <d v="2024-11-11T07:48:27"/>
        <d v="2024-11-11T09:52:26"/>
        <d v="2024-11-11T10:19:09"/>
        <d v="2024-11-11T16:18:44"/>
        <d v="2024-11-11T16:19:53"/>
        <d v="2024-11-11T17:33:32"/>
        <d v="2024-11-11T19:00:47"/>
        <d v="2024-11-11T19:04:16"/>
        <d v="2024-11-11T21:08:32"/>
        <d v="2024-11-11T21:09:47"/>
        <d v="2024-11-12T10:03:09"/>
        <d v="2024-11-12T13:15:45"/>
        <d v="2024-11-12T14:39:15"/>
        <d v="2024-11-12T16:47:14"/>
        <d v="2024-11-12T16:48:05"/>
        <d v="2024-11-12T16:49:04"/>
        <d v="2024-11-12T18:45:14"/>
        <d v="2024-11-12T20:07:58"/>
        <d v="2024-11-12T20:09:22"/>
        <d v="2024-11-13T08:09:11"/>
        <d v="2024-11-13T10:37:43"/>
        <d v="2024-11-13T13:19:55"/>
        <d v="2024-11-13T13:20:58"/>
        <d v="2024-11-13T14:17:30"/>
        <d v="2024-11-13T14:46:58"/>
        <d v="2024-11-14T09:36:28"/>
        <d v="2024-11-14T10:06:43"/>
        <d v="2024-11-14T12:48:50"/>
        <d v="2024-11-14T15:03:45"/>
        <d v="2024-11-14T15:04:57"/>
        <d v="2024-11-14T15:05:50"/>
        <d v="2024-11-14T16:13:08"/>
        <d v="2024-11-14T16:14:22"/>
        <d v="2024-11-14T19:43:26"/>
        <d v="2024-11-14T19:46:37"/>
        <d v="2024-11-14T20:31:30"/>
        <d v="2024-11-14T20:32:31"/>
        <d v="2024-11-14T21:24:32"/>
        <d v="2024-11-14T22:40:42"/>
        <d v="2024-11-15T08:45:51"/>
        <d v="2024-11-15T11:05:53"/>
        <d v="2024-11-15T12:09:00"/>
        <d v="2024-11-15T12:14:19"/>
        <d v="2024-11-15T13:57:34"/>
        <d v="2024-11-15T15:19:51"/>
        <d v="2024-11-15T17:35:41"/>
        <d v="2024-11-15T17:55:01"/>
        <d v="2024-11-15T18:12:45"/>
        <d v="2024-11-15T18:42:22"/>
        <d v="2024-11-15T18:43:21"/>
        <d v="2024-11-16T10:21:35"/>
        <d v="2024-11-16T10:45:51"/>
        <d v="2024-11-16T11:02:01"/>
        <d v="2024-11-16T11:03:07"/>
        <d v="2024-11-16T11:39:25"/>
        <d v="2024-11-16T12:30:15"/>
        <d v="2024-11-16T12:31:51"/>
        <d v="2024-11-16T12:48:36"/>
        <d v="2024-11-16T12:49:35"/>
        <d v="2024-11-16T13:16:55"/>
        <d v="2024-11-16T13:18:00"/>
        <d v="2024-11-16T13:19:09"/>
        <d v="2024-11-16T14:25:47"/>
        <d v="2024-11-17T10:29:37"/>
        <d v="2024-11-17T13:35:20"/>
        <d v="2024-11-17T14:18:42"/>
        <d v="2024-11-17T14:33:40"/>
        <d v="2024-11-17T16:27:26"/>
        <d v="2024-11-17T16:28:36"/>
        <d v="2024-11-17T18:10:07"/>
        <d v="2024-11-17T19:17:34"/>
        <d v="2024-11-17T19:18:28"/>
        <d v="2024-11-18T07:52:20"/>
        <d v="2024-11-18T07:53:16"/>
        <d v="2024-11-18T07:57:22"/>
        <d v="2024-11-18T16:44:49"/>
        <d v="2024-11-18T16:46:53"/>
        <d v="2024-11-18T18:50:54"/>
        <d v="2024-11-19T07:49:01"/>
        <d v="2024-11-19T07:51:14"/>
        <d v="2024-11-19T07:52:13"/>
        <d v="2024-11-19T07:53:38"/>
        <d v="2024-11-19T07:54:47"/>
        <d v="2024-11-19T10:29:23"/>
        <d v="2024-11-19T11:07:09"/>
        <d v="2024-11-19T16:22:40"/>
        <d v="2024-11-19T16:23:59"/>
        <d v="2024-11-19T16:41:04"/>
        <d v="2024-11-19T16:47:41"/>
        <d v="2024-11-20T13:29:39"/>
        <d v="2024-11-20T16:34:50"/>
        <d v="2024-11-20T17:49:52"/>
        <d v="2024-11-20T17:50:50"/>
        <d v="2024-11-21T11:06:11"/>
        <d v="2024-11-21T12:33:36"/>
        <d v="2024-11-21T12:59:45"/>
        <d v="2024-11-21T13:00:47"/>
        <d v="2024-11-21T16:14:14"/>
        <d v="2024-11-21T17:35:27"/>
        <d v="2024-11-21T17:39:23"/>
        <d v="2024-11-21T19:01:03"/>
        <d v="2024-11-22T07:50:36"/>
        <d v="2024-11-22T10:03:43"/>
        <d v="2024-11-22T11:02:32"/>
        <d v="2024-11-22T11:24:26"/>
        <d v="2024-11-22T16:33:05"/>
        <d v="2024-11-22T16:33:50"/>
        <d v="2024-11-23T09:10:46"/>
        <d v="2024-11-23T09:11:49"/>
        <d v="2024-11-23T10:05:16"/>
        <d v="2024-11-23T11:03:00"/>
        <d v="2024-11-23T11:09:28"/>
        <d v="2024-11-23T11:10:26"/>
        <d v="2024-11-23T11:41:27"/>
        <d v="2024-11-23T22:37:04"/>
        <d v="2024-11-24T08:17:07"/>
        <d v="2024-11-25T07:49:18"/>
        <d v="2024-11-25T07:54:24"/>
        <d v="2024-11-25T09:12:21"/>
        <d v="2024-11-25T10:38:08"/>
        <d v="2024-11-25T12:50:58"/>
        <d v="2024-11-25T12:52:41"/>
        <d v="2024-11-25T16:30:56"/>
        <d v="2024-11-25T19:01:59"/>
        <d v="2024-11-25T19:37:58"/>
        <d v="2024-11-25T21:42:15"/>
        <d v="2024-11-25T21:43:00"/>
        <d v="2024-11-26T07:54:38"/>
        <d v="2024-11-26T11:02:56"/>
        <d v="2024-11-26T11:03:47"/>
        <d v="2024-11-26T11:06:09"/>
        <d v="2024-11-26T11:07:10"/>
        <d v="2024-11-26T16:03:54"/>
        <d v="2024-11-26T16:05:01"/>
        <d v="2024-11-26T17:11:38"/>
        <d v="2024-11-26T17:12:34"/>
        <d v="2024-11-26T19:47:25"/>
        <d v="2024-11-28T08:41:17"/>
        <d v="2024-11-28T09:14:01"/>
        <d v="2024-11-28T20:24:42"/>
        <d v="2024-11-28T20:25:46"/>
        <d v="2024-11-28T20:55:00"/>
        <d v="2024-11-28T22:00:16"/>
        <d v="2024-11-29T07:53:16"/>
        <d v="2024-11-29T07:57:42"/>
        <d v="2024-11-29T09:07:32"/>
        <d v="2024-11-29T09:08:30"/>
        <d v="2024-11-29T15:18:07"/>
        <d v="2024-11-29T15:19:20"/>
        <d v="2024-11-29T20:57:55"/>
        <d v="2024-11-30T12:58:12"/>
        <d v="2024-11-30T14:04:56"/>
        <d v="2024-11-30T14:05:58"/>
        <d v="2024-11-30T14:16:52"/>
        <d v="2024-11-30T15:33:44"/>
        <d v="2024-11-30T22:03:48"/>
        <d v="2024-12-01T10:15:32"/>
        <d v="2024-12-01T10:16:32"/>
        <d v="2024-12-01T10:22:47"/>
        <d v="2024-12-01T14:34:23"/>
        <d v="2024-12-01T15:09:13"/>
        <d v="2024-12-01T15:09:57"/>
        <d v="2024-12-01T15:43:02"/>
        <d v="2024-12-01T15:56:31"/>
        <d v="2024-12-01T15:57:49"/>
        <d v="2024-12-01T16:32:59"/>
        <d v="2024-12-01T16:34:30"/>
        <d v="2024-12-01T17:10:24"/>
        <d v="2024-12-01T17:11:32"/>
        <d v="2024-12-01T18:38:29"/>
        <d v="2024-12-02T07:50:37"/>
        <d v="2024-12-02T07:51:59"/>
        <d v="2024-12-02T08:21:30"/>
        <d v="2024-12-02T08:53:14"/>
        <d v="2024-12-02T11:04:25"/>
        <d v="2024-12-02T15:28:24"/>
        <d v="2024-12-02T16:12:24"/>
        <d v="2024-12-02T17:34:22"/>
        <d v="2024-12-02T18:00:32"/>
        <d v="2024-12-03T08:11:19"/>
        <d v="2024-12-03T09:23:31"/>
        <d v="2024-12-03T09:24:27"/>
        <d v="2024-12-03T11:17:58"/>
        <d v="2024-12-03T11:42:08"/>
        <d v="2024-12-03T11:43:16"/>
        <d v="2024-12-03T11:45:54"/>
        <d v="2024-12-03T20:50:56"/>
        <d v="2024-12-03T21:33:17"/>
        <d v="2024-12-03T21:34:13"/>
        <d v="2024-12-03T21:35:19"/>
        <d v="2024-12-03T22:19:14"/>
        <d v="2024-12-03T22:21:42"/>
        <d v="2024-12-04T08:32:48"/>
        <d v="2024-12-04T08:50:30"/>
        <d v="2024-12-04T08:52:15"/>
        <d v="2024-12-04T09:04:14"/>
        <d v="2024-12-04T10:23:01"/>
        <d v="2024-12-04T10:24:08"/>
        <d v="2024-12-04T10:26:58"/>
        <d v="2024-12-04T10:29:48"/>
        <d v="2024-12-04T11:45:58"/>
        <d v="2024-12-04T14:33:55"/>
        <d v="2024-12-05T08:53:48"/>
        <d v="2024-12-05T09:20:29"/>
        <d v="2024-12-05T10:02:51"/>
        <d v="2024-12-05T10:05:06"/>
        <d v="2024-12-05T11:31:58"/>
        <d v="2024-12-05T11:50:45"/>
        <d v="2024-12-05T14:30:58"/>
        <d v="2024-12-05T15:21:19"/>
        <d v="2024-12-05T16:02:10"/>
        <d v="2024-12-06T11:42:18"/>
        <d v="2024-12-06T16:31:58"/>
        <d v="2024-12-06T22:30:33"/>
        <d v="2024-12-06T22:31:30"/>
        <d v="2024-12-07T11:17:10"/>
        <d v="2024-12-07T14:16:43"/>
        <d v="2024-12-07T15:44:05"/>
        <d v="2024-12-07T19:11:13"/>
        <d v="2024-12-07T22:00:10"/>
        <d v="2024-12-07T22:28:17"/>
        <d v="2024-12-08T08:29:25"/>
        <d v="2024-12-08T10:42:38"/>
        <d v="2024-12-08T10:43:43"/>
        <d v="2024-12-08T12:51:41"/>
        <d v="2024-12-08T13:02:36"/>
        <d v="2024-12-08T13:03:39"/>
        <d v="2024-12-08T17:26:29"/>
        <d v="2024-12-08T18:41:49"/>
        <d v="2024-12-08T20:47:19"/>
        <d v="2024-12-08T21:28:30"/>
        <d v="2024-12-08T21:41:24"/>
        <d v="2024-12-09T08:32:41"/>
        <d v="2024-12-09T09:12:25"/>
        <d v="2024-12-09T09:33:57"/>
        <d v="2024-12-09T13:00:55"/>
        <d v="2024-12-09T21:21:51"/>
        <d v="2024-12-10T12:25:50"/>
        <d v="2024-12-10T18:21:58"/>
        <d v="2024-12-11T07:49:46"/>
        <d v="2024-12-11T10:45:48"/>
        <d v="2024-12-11T12:13:06"/>
        <d v="2024-12-11T12:56:48"/>
        <d v="2024-12-11T17:59:25"/>
        <d v="2024-12-11T21:01:08"/>
        <d v="2024-12-11T21:18:17"/>
        <d v="2024-12-12T07:58:31"/>
        <d v="2024-12-12T12:49:24"/>
        <d v="2024-12-12T16:55:02"/>
        <d v="2024-12-12T16:55:49"/>
        <d v="2024-12-12T16:57:01"/>
        <d v="2024-12-12T19:50:01"/>
        <d v="2024-12-12T19:50:58"/>
        <d v="2024-12-13T12:27:25"/>
        <d v="2024-12-13T12:53:06"/>
        <d v="2024-12-13T12:54:40"/>
        <d v="2024-12-13T14:01:58"/>
        <d v="2024-12-13T16:23:24"/>
        <d v="2024-12-13T19:19:04"/>
        <d v="2024-12-13T19:20:10"/>
        <d v="2024-12-13T21:35:42"/>
        <d v="2024-12-14T08:27:32"/>
        <d v="2024-12-14T09:03:06"/>
        <d v="2024-12-14T11:41:58"/>
        <d v="2024-12-14T13:19:07"/>
        <d v="2024-12-14T13:20:09"/>
        <d v="2024-12-14T16:10:30"/>
        <d v="2024-12-14T16:29:59"/>
        <d v="2024-12-14T16:30:50"/>
        <d v="2024-12-14T17:00:16"/>
        <d v="2024-12-14T17:01:29"/>
        <d v="2024-12-14T18:23:44"/>
        <d v="2024-12-15T11:09:25"/>
        <d v="2024-12-15T11:10:26"/>
        <d v="2024-12-15T17:58:05"/>
        <d v="2024-12-16T07:52:18"/>
        <d v="2024-12-16T08:03:31"/>
        <d v="2024-12-16T08:46:54"/>
        <d v="2024-12-16T12:19:08"/>
        <d v="2024-12-16T13:08:53"/>
        <d v="2024-12-16T14:13:18"/>
        <d v="2024-12-16T18:23:07"/>
        <d v="2024-12-16T18:24:01"/>
        <d v="2024-12-17T08:48:18"/>
        <d v="2024-12-17T08:52:33"/>
        <d v="2024-12-17T10:49:06"/>
        <d v="2024-12-17T16:22:35"/>
        <d v="2024-12-17T16:23:37"/>
        <d v="2024-12-17T17:14:22"/>
        <d v="2024-12-17T18:54:57"/>
        <d v="2024-12-18T09:30:28"/>
        <d v="2024-12-18T10:01:21"/>
        <d v="2024-12-18T10:03:02"/>
        <d v="2024-12-18T10:04:03"/>
        <d v="2024-12-19T10:12:11"/>
        <d v="2024-12-19T11:25:44"/>
        <d v="2024-12-19T12:10:52"/>
        <d v="2024-12-19T13:38:57"/>
        <d v="2024-12-19T19:00:56"/>
        <d v="2024-12-19T19:10:41"/>
        <d v="2024-12-19T19:48:18"/>
        <d v="2024-12-19T19:49:43"/>
        <d v="2024-12-19T21:08:12"/>
        <d v="2024-12-19T21:09:16"/>
        <d v="2024-12-20T08:14:52"/>
        <d v="2024-12-20T09:39:30"/>
        <d v="2024-12-20T10:12:43"/>
        <d v="2024-12-20T10:55:29"/>
        <d v="2024-12-20T12:21:17"/>
        <d v="2024-12-20T12:22:49"/>
        <d v="2024-12-20T14:58:20"/>
        <d v="2024-12-20T18:28:22"/>
        <d v="2024-12-20T18:57:13"/>
        <d v="2024-12-21T10:19:24"/>
        <d v="2024-12-21T10:20:41"/>
        <d v="2024-12-21T10:32:03"/>
        <d v="2024-12-21T15:33:04"/>
        <d v="2024-12-21T15:33:50"/>
        <d v="2024-12-21T15:35:29"/>
        <d v="2024-12-21T15:58:07"/>
        <d v="2024-12-21T17:47:28"/>
        <d v="2024-12-21T18:02:37"/>
        <d v="2024-12-21T18:08:17"/>
        <d v="2024-12-21T19:48:13"/>
        <d v="2024-12-21T19:49:46"/>
        <d v="2024-12-21T21:49:47"/>
        <d v="2024-12-21T21:58:49"/>
        <d v="2024-12-21T22:16:14"/>
        <d v="2024-12-22T10:42:56"/>
        <d v="2024-12-22T18:55:45"/>
        <d v="2024-12-22T19:35:46"/>
        <d v="2024-12-22T19:36:30"/>
        <d v="2024-12-22T20:26:37"/>
        <d v="2024-12-22T21:55:19"/>
        <d v="2024-12-22T21:56:56"/>
        <d v="2024-12-23T09:03:21"/>
        <d v="2024-12-23T09:22:18"/>
        <d v="2024-12-23T10:42:03"/>
        <d v="2024-12-23T11:35:54"/>
        <d v="2024-12-23T14:05:32"/>
        <d v="2024-12-23T15:00:24"/>
        <d v="2024-12-23T16:14:50"/>
        <d v="2024-12-23T17:21:20"/>
        <d v="2024-12-23T17:22:40"/>
        <d v="2024-12-23T20:46:07"/>
        <d v="2024-12-24T15:10:43"/>
        <d v="2024-12-24T16:08:38"/>
        <d v="2024-12-24T17:55:29"/>
        <d v="2024-12-24T19:10:36"/>
        <d v="2024-12-24T19:11:37"/>
        <d v="2024-12-24T19:12:35"/>
        <d v="2024-12-24T19:36:02"/>
        <d v="2024-12-25T10:43:57"/>
        <d v="2024-12-25T10:45:02"/>
        <d v="2024-12-25T12:35:03"/>
        <d v="2024-12-25T12:36:00"/>
        <d v="2024-12-25T13:17:11"/>
        <d v="2024-12-25T13:32:48"/>
        <d v="2024-12-25T20:02:40"/>
        <d v="2024-12-25T21:18:50"/>
        <d v="2024-12-25T21:19:42"/>
        <d v="2024-12-25T21:57:30"/>
        <d v="2024-12-25T22:51:03"/>
        <d v="2024-12-25T22:53:06"/>
        <d v="2024-12-26T13:12:38"/>
        <d v="2024-12-26T15:04:34"/>
        <d v="2024-12-27T07:50:21"/>
        <d v="2024-12-27T08:57:39"/>
        <d v="2024-12-27T09:09:55"/>
        <d v="2024-12-27T10:12:53"/>
        <d v="2024-12-27T17:12:05"/>
        <d v="2024-12-27T19:47:28"/>
        <d v="2024-12-27T19:48:22"/>
        <d v="2024-12-27T22:54:33"/>
        <d v="2024-12-28T09:00:23"/>
        <d v="2024-12-28T09:50:38"/>
        <d v="2024-12-28T10:18:44"/>
        <d v="2024-12-28T10:52:03"/>
        <d v="2024-12-28T14:10:01"/>
        <d v="2024-12-28T14:13:17"/>
        <d v="2024-12-28T17:23:40"/>
        <d v="2024-12-28T22:11:02"/>
        <d v="2024-12-29T13:46:16"/>
        <d v="2024-12-29T15:04:27"/>
        <d v="2024-12-29T15:05:16"/>
        <d v="2024-12-29T17:30:05"/>
        <d v="2024-12-29T17:31:47"/>
        <d v="2024-12-29T19:47:44"/>
        <d v="2024-12-29T20:25:54"/>
        <d v="2024-12-29T21:17:19"/>
        <d v="2024-12-30T09:02:44"/>
        <d v="2024-12-30T09:44:12"/>
        <d v="2024-12-30T13:52:31"/>
        <d v="2024-12-30T13:53:39"/>
        <d v="2024-12-30T15:12:45"/>
        <d v="2024-12-30T15:13:39"/>
        <d v="2024-12-30T16:29:54"/>
        <d v="2024-12-30T16:31:29"/>
        <d v="2024-12-30T16:36:46"/>
        <d v="2024-12-31T08:52:29"/>
        <d v="2024-12-31T09:36:50"/>
        <d v="2024-12-31T09:39:41"/>
        <d v="2024-12-31T09:45:29"/>
        <d v="2024-12-31T10:26:53"/>
        <d v="2024-12-31T10:29:28"/>
        <d v="2024-12-31T11:11:31"/>
        <d v="2024-12-31T11:12:42"/>
        <d v="2024-12-31T15:42:14"/>
        <d v="2024-12-31T15:43:13"/>
        <d v="2024-12-31T16:07:19"/>
        <d v="2024-12-31T17:10:18"/>
        <d v="2024-12-31T17:30:53"/>
        <d v="2024-12-31T17:31:49"/>
        <d v="2024-12-31T19:07:25"/>
        <d v="2024-12-31T19:08:39"/>
        <d v="2025-01-02T09:58:05"/>
        <d v="2025-01-02T13:29:40"/>
        <d v="2025-01-02T13:30:39"/>
        <d v="2025-01-02T14:41:11"/>
        <d v="2025-01-02T14:42:46"/>
        <d v="2025-01-02T16:22:32"/>
        <d v="2025-01-02T16:34:59"/>
        <d v="2025-01-02T16:35:44"/>
        <d v="2025-01-02T17:43:10"/>
        <d v="2025-01-03T09:03:23"/>
        <d v="2025-01-03T10:10:31"/>
        <d v="2025-01-03T16:58:09"/>
        <d v="2025-01-03T22:13:29"/>
        <d v="2025-01-03T22:18:20"/>
        <d v="2025-01-03T22:19:14"/>
        <d v="2025-01-03T22:21:26"/>
        <d v="2025-01-04T08:58:27"/>
        <d v="2025-01-04T09:59:28"/>
        <d v="2025-01-04T13:40:00"/>
        <d v="2025-01-04T15:59:33"/>
        <d v="2025-01-04T16:12:55"/>
        <d v="2025-01-04T16:14:10"/>
        <d v="2025-01-04T16:16:11"/>
        <d v="2025-01-04T16:18:04"/>
        <d v="2025-01-04T18:11:39"/>
        <d v="2025-01-04T22:23:31"/>
        <d v="2025-01-05T09:45:58"/>
        <d v="2025-01-05T10:53:01"/>
        <d v="2025-01-05T22:07:16"/>
        <d v="2025-01-06T19:58:51"/>
        <d v="2025-01-07T13:29:03"/>
        <d v="2025-01-07T22:32:45"/>
        <d v="2025-01-07T22:33:59"/>
        <d v="2025-01-08T07:30:02"/>
        <d v="2025-01-08T09:11:15"/>
        <d v="2025-01-08T10:30:29"/>
        <d v="2025-01-08T17:22:52"/>
        <d v="2025-01-09T08:07:08"/>
        <d v="2025-01-09T08:56:35"/>
        <d v="2025-01-09T09:02:32"/>
        <d v="2025-01-09T14:27:24"/>
        <d v="2025-01-09T15:36:59"/>
        <d v="2025-01-09T15:48:10"/>
        <d v="2025-01-09T15:49:12"/>
        <d v="2025-01-09T20:30:29"/>
        <d v="2025-01-09T22:10:21"/>
        <d v="2025-01-10T08:49:21"/>
        <d v="2025-01-10T09:16:36"/>
        <d v="2025-01-10T17:51:19"/>
        <d v="2025-01-10T17:55:53"/>
        <d v="2025-01-10T17:59:39"/>
        <d v="2025-01-11T07:44:30"/>
        <d v="2025-01-11T10:49:41"/>
        <d v="2025-01-11T11:13:54"/>
        <d v="2025-01-11T11:20:18"/>
        <d v="2025-01-11T11:21:26"/>
        <d v="2025-01-11T12:10:59"/>
        <d v="2025-01-11T12:13:25"/>
        <d v="2025-01-11T14:12:55"/>
        <d v="2025-01-11T14:15:38"/>
        <d v="2025-01-11T14:16:44"/>
        <d v="2025-01-11T14:47:03"/>
        <d v="2025-01-11T17:19:34"/>
        <d v="2025-01-11T17:20:57"/>
        <d v="2025-01-11T17:22:05"/>
        <d v="2025-01-11T18:01:28"/>
        <d v="2025-01-12T11:45:32"/>
        <d v="2025-01-12T11:48:19"/>
        <d v="2025-01-12T11:49:50"/>
        <d v="2025-01-12T16:15:59"/>
        <d v="2025-01-12T20:56:04"/>
        <d v="2025-01-13T08:08:20"/>
        <d v="2025-01-13T09:17:20"/>
        <d v="2025-01-13T13:02:57"/>
        <d v="2025-01-13T13:50:47"/>
        <d v="2025-01-13T14:11:27"/>
        <d v="2025-01-13T14:12:28"/>
        <d v="2025-01-13T16:25:36"/>
        <d v="2025-01-13T20:51:18"/>
        <d v="2025-01-14T07:37:42"/>
        <d v="2025-01-14T09:53:43"/>
        <d v="2025-01-14T10:21:46"/>
        <d v="2025-01-14T12:49:14"/>
        <d v="2025-01-14T16:18:19"/>
        <d v="2025-01-14T16:19:27"/>
        <d v="2025-01-14T19:41:56"/>
        <d v="2025-01-14T21:02:36"/>
        <d v="2025-01-15T09:12:04"/>
        <d v="2025-01-15T11:10:24"/>
        <d v="2025-01-15T13:14:15"/>
        <d v="2025-01-15T15:35:22"/>
        <d v="2025-01-15T15:36:48"/>
        <d v="2025-01-15T15:37:56"/>
        <d v="2025-01-15T16:55:26"/>
        <d v="2025-01-15T18:06:12"/>
        <d v="2025-01-15T19:51:14"/>
        <d v="2025-01-15T21:41:14"/>
        <d v="2025-01-16T09:32:58"/>
        <d v="2025-01-16T09:38:09"/>
        <d v="2025-01-16T10:41:41"/>
        <d v="2025-01-16T12:12:16"/>
        <d v="2025-01-16T15:16:19"/>
        <d v="2025-01-16T16:35:11"/>
        <d v="2025-01-16T18:15:57"/>
        <d v="2025-01-16T21:16:00"/>
        <d v="2025-01-16T21:16:59"/>
        <d v="2025-01-16T21:40:13"/>
        <d v="2025-01-17T07:38:20"/>
        <d v="2025-01-17T08:26:21"/>
        <d v="2025-01-17T08:27:48"/>
        <d v="2025-01-17T08:47:56"/>
        <d v="2025-01-17T09:27:38"/>
        <d v="2025-01-17T14:20:54"/>
        <d v="2025-01-17T14:22:03"/>
        <d v="2025-01-17T17:39:11"/>
        <d v="2025-01-17T21:22:19"/>
        <d v="2025-01-18T10:12:38"/>
        <d v="2025-01-18T16:33:40"/>
        <d v="2025-01-18T16:35:14"/>
        <d v="2025-01-18T16:36:29"/>
        <d v="2025-01-20T08:29:48"/>
        <d v="2025-01-20T10:57:25"/>
        <d v="2025-01-20T11:40:24"/>
        <d v="2025-01-20T12:04:50"/>
        <d v="2025-01-20T12:06:01"/>
        <d v="2025-01-20T13:45:14"/>
        <d v="2025-01-20T20:08:11"/>
        <d v="2025-01-20T20:26:25"/>
        <d v="2025-01-20T20:27:29"/>
        <d v="2025-01-20T21:13:45"/>
        <d v="2025-01-21T08:05:04"/>
        <d v="2025-01-21T08:18:19"/>
        <d v="2025-01-21T08:19:28"/>
        <d v="2025-01-21T15:35:17"/>
        <d v="2025-01-21T18:32:33"/>
        <d v="2025-01-21T18:54:13"/>
        <d v="2025-01-21T18:56:15"/>
        <d v="2025-01-21T19:15:21"/>
        <d v="2025-01-22T11:24:46"/>
        <d v="2025-01-22T17:32:07"/>
        <d v="2025-01-22T18:49:59"/>
        <d v="2025-01-22T19:10:26"/>
        <d v="2025-01-22T19:11:23"/>
        <d v="2025-01-22T19:29:16"/>
        <d v="2025-01-22T20:14:31"/>
        <d v="2025-01-24T13:42:17"/>
        <d v="2025-01-24T13:43:38"/>
        <d v="2025-01-24T15:28:39"/>
        <d v="2025-01-24T17:41:49"/>
        <d v="2025-01-24T21:16:26"/>
        <d v="2025-01-24T22:31:56"/>
        <d v="2025-01-24T22:32:58"/>
        <d v="2025-01-25T13:21:04"/>
        <d v="2025-01-25T14:38:25"/>
        <d v="2025-01-25T14:39:35"/>
        <d v="2025-01-26T12:35:23"/>
        <d v="2025-01-26T12:36:34"/>
        <d v="2025-01-27T08:07:42"/>
        <d v="2025-01-27T08:32:44"/>
        <d v="2025-01-27T12:05:02"/>
        <d v="2025-01-27T13:45:09"/>
        <d v="2025-01-27T15:27:54"/>
        <d v="2025-01-27T15:29:01"/>
        <d v="2025-01-27T15:30:13"/>
        <d v="2025-01-27T18:55:19"/>
        <d v="2025-01-27T19:02:40"/>
        <d v="2025-01-27T19:03:45"/>
        <d v="2025-01-28T08:26:37"/>
        <d v="2025-01-28T09:33:17"/>
        <d v="2025-01-28T11:56:27"/>
        <d v="2025-01-28T12:22:01"/>
        <d v="2025-01-28T16:19:08"/>
        <d v="2025-01-28T16:20:45"/>
        <d v="2025-01-28T17:40:01"/>
        <d v="2025-01-28T20:11:51"/>
        <d v="2025-01-28T20:13:45"/>
        <d v="2025-01-29T09:38:47"/>
        <d v="2025-01-29T16:25:37"/>
        <d v="2025-01-29T19:19:08"/>
        <d v="2025-01-29T19:20:35"/>
        <d v="2025-01-30T09:18:06"/>
        <d v="2025-01-30T10:12:34"/>
        <d v="2025-01-30T11:26:29"/>
        <d v="2025-01-30T12:42:16"/>
        <d v="2025-01-30T13:02:01"/>
        <d v="2025-01-30T14:41:42"/>
        <d v="2025-01-30T17:18:48"/>
        <d v="2025-01-30T18:24:07"/>
        <d v="2025-01-30T18:41:50"/>
        <d v="2025-01-31T08:40:51"/>
        <d v="2025-01-31T08:41:45"/>
        <d v="2025-01-31T09:17:15"/>
        <d v="2025-01-31T09:20:11"/>
        <d v="2025-01-31T09:26:47"/>
        <d v="2025-01-31T09:27:48"/>
        <d v="2025-01-31T12:31:01"/>
        <d v="2025-01-31T12:54:26"/>
        <d v="2025-01-31T14:02:58"/>
        <d v="2025-01-31T16:48:34"/>
        <d v="2025-01-31T22:35:59"/>
        <d v="2025-01-31T22:37:02"/>
        <d v="2025-02-01T08:50:24"/>
        <d v="2025-02-01T10:07:23"/>
        <d v="2025-02-01T13:14:47"/>
        <d v="2025-02-01T13:15:29"/>
        <d v="2025-02-01T14:35:19"/>
        <d v="2025-02-01T14:36:17"/>
        <d v="2025-02-01T15:49:59"/>
        <d v="2025-02-01T18:57:14"/>
        <d v="2025-02-01T19:53:16"/>
        <d v="2025-02-01T19:54:24"/>
        <d v="2025-02-01T21:37:02"/>
        <d v="2025-02-02T10:56:22"/>
        <d v="2025-02-02T10:57:38"/>
        <d v="2025-02-02T12:54:32"/>
        <d v="2025-02-02T12:56:05"/>
        <d v="2025-02-02T14:22:57"/>
        <d v="2025-02-02T16:45:08"/>
        <d v="2025-02-02T16:46:57"/>
        <d v="2025-02-03T07:03:25"/>
        <d v="2025-02-03T07:04:57"/>
        <d v="2025-02-03T08:04:04"/>
        <d v="2025-02-03T08:09:09"/>
        <d v="2025-02-03T10:15:39"/>
        <d v="2025-02-03T10:22:18"/>
        <d v="2025-02-03T10:49:59"/>
        <d v="2025-02-03T13:25:02"/>
        <d v="2025-02-03T13:32:54"/>
        <d v="2025-02-03T13:51:03"/>
        <d v="2025-02-03T14:06:37"/>
        <d v="2025-02-03T14:47:02"/>
        <d v="2025-02-03T14:50:21"/>
        <d v="2025-02-03T15:01:45"/>
        <d v="2025-02-03T15:41:27"/>
        <d v="2025-02-03T17:01:27"/>
        <d v="2025-02-03T17:09:55"/>
        <d v="2025-02-03T17:11:07"/>
        <d v="2025-02-03T17:12:05"/>
        <d v="2025-02-03T17:13:22"/>
        <d v="2025-02-03T17:14:18"/>
        <d v="2025-02-03T17:15:41"/>
        <d v="2025-02-03T17:44:18"/>
        <d v="2025-02-03T18:09:00"/>
        <d v="2025-02-03T20:44:14"/>
        <d v="2025-02-04T10:04:57"/>
        <d v="2025-02-04T10:11:31"/>
        <d v="2025-02-04T12:35:58"/>
        <d v="2025-02-04T13:07:39"/>
        <d v="2025-02-04T14:15:14"/>
        <d v="2025-02-04T14:17:36"/>
        <d v="2025-02-04T14:19:49"/>
        <d v="2025-02-04T18:13:42"/>
        <d v="2025-02-04T19:05:22"/>
        <d v="2025-02-04T19:09:37"/>
        <d v="2025-02-04T19:10:28"/>
        <d v="2025-02-04T19:27:27"/>
        <d v="2025-02-05T08:42:11"/>
        <d v="2025-02-05T09:10:44"/>
        <d v="2025-02-05T11:49:36"/>
        <d v="2025-02-05T11:50:42"/>
        <d v="2025-02-05T11:51:45"/>
        <d v="2025-02-05T11:58:36"/>
        <d v="2025-02-05T12:10:47"/>
        <d v="2025-02-05T13:20:46"/>
        <d v="2025-02-05T13:43:43"/>
        <d v="2025-02-05T13:44:29"/>
        <d v="2025-02-05T14:57:53"/>
        <d v="2025-02-05T15:50:59"/>
        <d v="2025-02-05T16:34:20"/>
        <d v="2025-02-05T16:35:33"/>
        <d v="2025-02-05T16:36:34"/>
        <d v="2025-02-05T16:39:02"/>
        <d v="2025-02-05T16:41:10"/>
        <d v="2025-02-05T18:18:34"/>
        <d v="2025-02-05T18:19:49"/>
        <d v="2025-02-05T18:20:51"/>
        <d v="2025-02-05T18:25:29"/>
        <d v="2025-02-05T18:45:42"/>
        <d v="2025-02-05T19:06:46"/>
        <d v="2025-02-05T20:03:21"/>
        <d v="2025-02-06T07:16:49"/>
        <d v="2025-02-06T13:59:21"/>
        <d v="2025-02-06T14:55:32"/>
        <d v="2025-02-06T14:59:22"/>
        <d v="2025-02-06T16:14:50"/>
        <d v="2025-02-06T17:09:46"/>
        <d v="2025-02-06T17:54:25"/>
        <d v="2025-02-06T19:53:13"/>
        <d v="2025-02-06T19:55:07"/>
        <d v="2025-02-06T20:06:59"/>
        <d v="2025-02-06T20:07:47"/>
        <d v="2025-02-06T20:23:14"/>
        <d v="2025-02-07T08:44:50"/>
        <d v="2025-02-07T09:07:05"/>
        <d v="2025-02-07T10:49:23"/>
        <d v="2025-02-07T12:09:39"/>
        <d v="2025-02-07T12:51:22"/>
        <d v="2025-02-07T12:58:52"/>
        <d v="2025-02-07T16:04:11"/>
        <d v="2025-02-07T16:22:13"/>
        <d v="2025-02-07T16:23:14"/>
        <d v="2025-02-07T16:24:35"/>
        <d v="2025-02-07T18:42:37"/>
        <d v="2025-02-07T18:43:36"/>
        <d v="2025-02-07T18:44:31"/>
        <d v="2025-02-07T18:45:23"/>
        <d v="2025-02-07T20:10:59"/>
        <d v="2025-02-07T20:30:57"/>
        <d v="2025-02-08T09:01:43"/>
        <d v="2025-02-08T10:56:17"/>
        <d v="2025-02-08T11:02:41"/>
        <d v="2025-02-08T11:39:34"/>
        <d v="2025-02-08T12:46:13"/>
        <d v="2025-02-08T13:26:48"/>
        <d v="2025-02-08T15:07:04"/>
        <d v="2025-02-08T15:08:09"/>
        <d v="2025-02-09T08:49:24"/>
        <d v="2025-02-09T10:31:09"/>
        <d v="2025-02-09T10:51:28"/>
        <d v="2025-02-09T12:05:05"/>
        <d v="2025-02-09T15:13:09"/>
        <d v="2025-02-09T15:14:02"/>
        <d v="2025-02-09T15:15:58"/>
        <d v="2025-02-09T15:16:52"/>
        <d v="2025-02-09T16:20:19"/>
        <d v="2025-02-10T07:01:47"/>
        <d v="2025-02-10T08:16:32"/>
        <d v="2025-02-10T08:24:56"/>
        <d v="2025-02-10T11:11:43"/>
        <d v="2025-02-10T13:08:50"/>
        <d v="2025-02-10T13:11:06"/>
        <d v="2025-02-10T13:26:55"/>
        <d v="2025-02-10T13:40:13"/>
        <d v="2025-02-10T14:01:52"/>
        <d v="2025-02-10T14:07:41"/>
        <d v="2025-02-10T14:11:46"/>
        <d v="2025-02-10T14:15:45"/>
        <d v="2025-02-10T15:01:55"/>
        <d v="2025-02-10T15:14:01"/>
        <d v="2025-02-10T15:46:03"/>
        <d v="2025-02-10T15:47:44"/>
        <d v="2025-02-10T16:20:55"/>
        <d v="2025-02-10T17:12:02"/>
        <d v="2025-02-10T18:27:15"/>
        <d v="2025-02-10T19:14:01"/>
        <d v="2025-02-10T19:14:54"/>
        <d v="2025-02-11T10:38:26"/>
        <d v="2025-02-11T11:19:15"/>
        <d v="2025-02-11T11:20:12"/>
        <d v="2025-02-11T11:21:08"/>
        <d v="2025-02-11T15:56:50"/>
        <d v="2025-02-11T16:09:08"/>
        <d v="2025-02-11T16:49:41"/>
        <d v="2025-02-11T17:35:35"/>
        <d v="2025-02-11T17:36:42"/>
        <d v="2025-02-11T17:44:13"/>
        <d v="2025-02-11T17:50:40"/>
        <d v="2025-02-11T17:54:38"/>
        <d v="2025-02-11T19:04:11"/>
        <d v="2025-02-11T19:05:04"/>
        <d v="2025-02-12T07:16:57"/>
        <d v="2025-02-12T07:35:38"/>
        <d v="2025-02-12T08:54:36"/>
        <d v="2025-02-12T09:19:46"/>
        <d v="2025-02-12T10:43:13"/>
        <d v="2025-02-12T12:43:29"/>
        <d v="2025-02-12T13:08:09"/>
        <d v="2025-02-12T13:41:40"/>
        <d v="2025-02-12T15:41:25"/>
        <d v="2025-02-12T15:42:17"/>
        <d v="2025-02-12T15:43:35"/>
        <d v="2025-02-12T16:12:58"/>
        <d v="2025-02-12T16:26:09"/>
        <d v="2025-02-12T17:05:32"/>
        <d v="2025-02-12T17:42:51"/>
        <d v="2025-02-12T20:05:41"/>
        <d v="2025-02-12T20:23:13"/>
        <d v="2025-02-12T21:17:04"/>
        <d v="2025-02-13T07:38:48"/>
        <d v="2025-02-13T08:45:57"/>
        <d v="2025-02-13T09:17:21"/>
        <d v="2025-02-13T09:36:05"/>
        <d v="2025-02-13T10:29:33"/>
        <d v="2025-02-13T10:59:27"/>
        <d v="2025-02-13T16:30:39"/>
        <d v="2025-02-13T16:31:34"/>
        <d v="2025-02-13T17:16:12"/>
        <d v="2025-02-13T17:17:20"/>
        <d v="2025-02-13T18:01:35"/>
        <d v="2025-02-13T18:15:09"/>
        <d v="2025-02-13T19:06:30"/>
        <d v="2025-02-14T11:38:56"/>
        <d v="2025-02-14T14:07:09"/>
        <d v="2025-02-14T14:46:00"/>
        <d v="2025-02-14T14:46:45"/>
        <d v="2025-02-14T14:58:12"/>
        <d v="2025-02-14T15:00:17"/>
        <d v="2025-02-14T15:36:41"/>
        <d v="2025-02-14T15:38:47"/>
        <d v="2025-02-14T15:53:56"/>
        <d v="2025-02-14T15:54:57"/>
        <d v="2025-02-14T17:03:16"/>
        <d v="2025-02-14T17:04:30"/>
        <d v="2025-02-14T17:09:08"/>
        <d v="2025-02-14T17:25:25"/>
        <d v="2025-02-14T21:18:30"/>
        <d v="2025-02-15T09:22:52"/>
        <d v="2025-02-15T12:41:54"/>
        <d v="2025-02-15T12:44:27"/>
        <d v="2025-02-15T13:02:20"/>
        <d v="2025-02-15T13:32:06"/>
        <d v="2025-02-15T14:01:51"/>
        <d v="2025-02-15T14:11:54"/>
        <d v="2025-02-15T15:40:08"/>
        <d v="2025-02-15T15:40:59"/>
        <d v="2025-02-16T10:46:43"/>
        <d v="2025-02-16T10:50:01"/>
        <d v="2025-02-16T10:51:04"/>
        <d v="2025-02-16T11:04:48"/>
        <d v="2025-02-16T11:32:29"/>
        <d v="2025-02-16T14:15:37"/>
        <d v="2025-02-16T14:16:41"/>
        <d v="2025-02-16T17:12:27"/>
        <d v="2025-02-16T17:13:33"/>
        <d v="2025-02-16T17:44:33"/>
        <d v="2025-02-17T06:50:04"/>
        <d v="2025-02-17T08:53:14"/>
        <d v="2025-02-17T09:00:55"/>
        <d v="2025-02-17T09:28:07"/>
        <d v="2025-02-17T09:56:59"/>
        <d v="2025-02-17T10:20:12"/>
        <d v="2025-02-17T10:44:48"/>
        <d v="2025-02-17T11:53:59"/>
        <d v="2025-02-17T11:55:02"/>
        <d v="2025-02-17T12:48:58"/>
        <d v="2025-02-17T14:23:02"/>
        <d v="2025-02-17T15:05:42"/>
        <d v="2025-02-17T15:33:20"/>
        <d v="2025-02-17T16:19:06"/>
        <d v="2025-02-17T16:22:42"/>
        <d v="2025-02-17T17:31:14"/>
        <d v="2025-02-17T18:23:53"/>
        <d v="2025-02-17T19:13:52"/>
        <d v="2025-02-17T19:15:01"/>
        <d v="2025-02-17T20:18:17"/>
        <d v="2025-02-18T08:53:09"/>
        <d v="2025-02-18T08:54:14"/>
        <d v="2025-02-18T11:07:35"/>
        <d v="2025-02-18T11:30:06"/>
        <d v="2025-02-18T11:38:24"/>
        <d v="2025-02-18T12:15:27"/>
        <d v="2025-02-18T13:04:27"/>
        <d v="2025-02-18T13:25:45"/>
        <d v="2025-02-18T13:27:05"/>
        <d v="2025-02-18T17:05:28"/>
        <d v="2025-02-18T17:08:19"/>
        <d v="2025-02-18T17:09:17"/>
        <d v="2025-02-18T17:10:23"/>
        <d v="2025-02-18T17:11:36"/>
        <d v="2025-02-18T19:36:27"/>
        <d v="2025-02-18T20:06:56"/>
        <d v="2025-02-18T20:58:13"/>
        <d v="2025-02-18T21:02:00"/>
        <d v="2025-02-19T08:08:53"/>
        <d v="2025-02-19T08:09:54"/>
        <d v="2025-02-19T08:47:33"/>
        <d v="2025-02-19T09:24:32"/>
        <d v="2025-02-19T10:09:51"/>
        <d v="2025-02-19T10:19:01"/>
        <d v="2025-02-19T10:40:52"/>
        <d v="2025-02-19T12:45:06"/>
        <d v="2025-02-19T12:46:04"/>
        <d v="2025-02-19T13:06:54"/>
        <d v="2025-02-19T15:50:43"/>
        <d v="2025-02-19T17:04:00"/>
        <d v="2025-02-19T17:34:49"/>
        <d v="2025-02-19T17:57:52"/>
        <d v="2025-02-19T18:35:39"/>
        <d v="2025-02-19T19:01:33"/>
        <d v="2025-02-19T19:11:50"/>
        <d v="2025-02-19T19:12:43"/>
        <d v="2025-02-19T19:26:23"/>
        <d v="2025-02-19T20:05:28"/>
        <d v="2025-02-20T07:56:25"/>
        <d v="2025-02-20T09:17:53"/>
        <d v="2025-02-20T10:16:40"/>
        <d v="2025-02-20T10:17:39"/>
        <d v="2025-02-20T10:20:25"/>
        <d v="2025-02-20T10:24:24"/>
        <d v="2025-02-20T13:02:20"/>
        <d v="2025-02-20T14:20:33"/>
        <d v="2025-02-20T14:38:00"/>
        <d v="2025-02-20T14:38:49"/>
        <d v="2025-02-20T15:19:46"/>
        <d v="2025-02-20T16:05:50"/>
        <d v="2025-02-20T16:59:07"/>
        <d v="2025-02-20T17:00:37"/>
        <d v="2025-02-20T17:07:28"/>
        <d v="2025-02-20T18:57:35"/>
        <d v="2025-02-20T19:01:51"/>
        <d v="2025-02-20T19:07:26"/>
        <d v="2025-02-20T20:07:04"/>
        <d v="2025-02-21T06:59:08"/>
        <d v="2025-02-21T09:41:30"/>
        <d v="2025-02-21T09:49:21"/>
        <d v="2025-02-21T09:51:13"/>
        <d v="2025-02-21T10:18:11"/>
        <d v="2025-02-21T11:10:08"/>
        <d v="2025-02-21T12:04:49"/>
        <d v="2025-02-21T12:07:43"/>
        <d v="2025-02-21T12:56:18"/>
        <d v="2025-02-21T12:57:03"/>
        <d v="2025-02-21T13:06:43"/>
        <d v="2025-02-21T14:17:55"/>
        <d v="2025-02-21T15:18:31"/>
        <d v="2025-02-21T15:45:54"/>
        <d v="2025-02-21T15:46:48"/>
        <d v="2025-02-21T15:52:48"/>
        <d v="2025-02-21T16:10:06"/>
        <d v="2025-02-21T16:46:59"/>
        <d v="2025-02-21T16:48:59"/>
        <d v="2025-02-21T16:50:13"/>
        <d v="2025-02-21T19:08:19"/>
        <d v="2025-02-21T19:09:10"/>
        <d v="2025-02-21T19:59:24"/>
        <d v="2025-02-22T10:52:19"/>
        <d v="2025-02-22T11:28:30"/>
        <d v="2025-02-22T11:41:13"/>
        <d v="2025-02-22T12:59:42"/>
        <d v="2025-02-22T15:03:03"/>
        <d v="2025-02-23T10:33:12"/>
        <d v="2025-02-23T12:52:26"/>
        <d v="2025-02-23T12:54:06"/>
        <d v="2025-02-23T13:50:22"/>
        <d v="2025-02-23T14:02:03"/>
        <d v="2025-02-23T17:27:45"/>
        <d v="2025-02-24T09:14:54"/>
        <d v="2025-02-24T09:45:11"/>
        <d v="2025-02-24T10:02:49"/>
        <d v="2025-02-24T10:09:12"/>
        <d v="2025-02-24T10:10:22"/>
        <d v="2025-02-24T10:47:48"/>
        <d v="2025-02-24T12:58:41"/>
        <d v="2025-02-24T13:00:01"/>
        <d v="2025-02-24T15:40:02"/>
        <d v="2025-02-24T16:00:06"/>
        <d v="2025-02-24T16:10:24"/>
        <d v="2025-02-24T16:28:52"/>
        <d v="2025-02-24T16:59:39"/>
        <d v="2025-02-24T17:00:45"/>
        <d v="2025-02-24T17:37:39"/>
        <d v="2025-02-24T18:07:02"/>
        <d v="2025-02-24T18:21:57"/>
        <d v="2025-02-24T19:04:34"/>
        <d v="2025-02-24T19:24:11"/>
        <d v="2025-02-24T19:24:54"/>
        <d v="2025-02-24T19:26:15"/>
        <d v="2025-02-24T20:14:51"/>
        <d v="2025-02-25T08:00:39"/>
        <d v="2025-02-25T08:49:21"/>
        <d v="2025-02-25T08:50:14"/>
        <d v="2025-02-25T10:02:45"/>
        <d v="2025-02-25T11:03:34"/>
        <d v="2025-02-25T11:04:27"/>
        <d v="2025-02-25T12:20:42"/>
        <d v="2025-02-25T14:14:19"/>
        <d v="2025-02-25T16:49:37"/>
        <d v="2025-02-25T16:50:36"/>
        <d v="2025-02-25T18:19:09"/>
        <d v="2025-02-25T19:32:40"/>
        <d v="2025-02-26T08:57:37"/>
        <d v="2025-02-26T10:11:27"/>
        <d v="2025-02-26T10:12:26"/>
        <d v="2025-02-26T10:16:57"/>
        <d v="2025-02-26T13:13:27"/>
        <d v="2025-02-26T13:31:24"/>
        <d v="2025-02-26T15:01:59"/>
        <d v="2025-02-26T15:14:48"/>
        <d v="2025-02-26T15:17:25"/>
        <d v="2025-02-26T15:20:03"/>
        <d v="2025-02-26T15:20:49"/>
        <d v="2025-02-26T15:28:45"/>
        <d v="2025-02-26T16:20:47"/>
        <d v="2025-02-26T16:55:14"/>
        <d v="2025-02-26T16:56:00"/>
        <d v="2025-02-26T17:22:45"/>
        <d v="2025-02-26T18:11:24"/>
        <d v="2025-02-26T18:13:50"/>
        <d v="2025-02-27T07:19:00"/>
        <d v="2025-02-27T07:21:01"/>
        <d v="2025-02-27T10:52:29"/>
        <d v="2025-02-27T11:08:17"/>
        <d v="2025-02-27T12:48:16"/>
        <d v="2025-02-27T13:29:48"/>
        <d v="2025-02-27T14:23:16"/>
        <d v="2025-02-27T14:43:19"/>
        <d v="2025-02-27T15:47:51"/>
        <d v="2025-02-27T16:28:28"/>
        <d v="2025-02-27T17:12:56"/>
        <d v="2025-02-27T17:23:10"/>
        <d v="2025-02-27T17:53:13"/>
        <d v="2025-02-27T18:17:29"/>
        <d v="2025-02-27T18:38:41"/>
        <d v="2025-02-27T18:40:02"/>
        <d v="2025-02-27T18:40:52"/>
        <d v="2025-02-27T19:14:16"/>
        <d v="2025-02-27T20:02:07"/>
        <d v="2025-02-28T06:52:46"/>
        <d v="2025-02-28T06:55:00"/>
        <d v="2025-02-28T07:18:37"/>
        <d v="2025-02-28T08:09:58"/>
        <d v="2025-02-28T09:02:38"/>
        <d v="2025-02-28T14:44:28"/>
        <d v="2025-02-28T14:45:22"/>
        <d v="2025-02-28T14:47:52"/>
        <d v="2025-02-28T14:52:02"/>
        <d v="2025-02-28T15:19:19"/>
        <d v="2025-02-28T16:22:27"/>
        <d v="2025-02-28T16:30:07"/>
        <d v="2025-02-28T17:21:01"/>
        <d v="2025-02-28T17:31:04"/>
        <d v="2025-02-28T17:32:17"/>
        <d v="2025-02-28T17:33:49"/>
        <d v="2025-02-28T18:53:49"/>
        <d v="2025-03-01T10:31:46"/>
        <d v="2025-03-01T11:24:05"/>
        <d v="2025-03-01T11:27:58"/>
        <d v="2025-03-01T14:43:24"/>
        <d v="2025-03-01T15:02:31"/>
        <d v="2025-03-01T15:08:20"/>
        <d v="2025-03-01T16:42:13"/>
        <d v="2025-03-01T17:08:34"/>
        <d v="2025-03-02T09:58:15"/>
        <d v="2025-03-02T12:17:36"/>
        <d v="2025-03-02T13:36:20"/>
        <d v="2025-03-02T15:22:17"/>
        <d v="2025-03-02T15:23:16"/>
        <d v="2025-03-02T15:24:45"/>
        <d v="2025-03-03T08:24:02"/>
        <d v="2025-03-03T09:46:52"/>
        <d v="2025-03-03T09:48:39"/>
        <d v="2025-03-03T10:21:25"/>
        <d v="2025-03-03T10:24:47"/>
        <d v="2025-03-03T12:58:08"/>
        <d v="2025-03-03T15:11:01"/>
        <d v="2025-03-03T15:47:59"/>
        <d v="2025-03-03T16:14:50"/>
        <d v="2025-03-03T16:16:35"/>
        <d v="2025-03-03T16:18:27"/>
        <d v="2025-03-03T16:40:29"/>
        <d v="2025-03-03T16:42:23"/>
        <d v="2025-03-03T16:52:12"/>
        <d v="2025-03-03T17:28:43"/>
        <d v="2025-03-03T17:31:22"/>
        <d v="2025-03-03T17:32:18"/>
        <d v="2025-03-03T17:32:59"/>
        <d v="2025-03-03T17:57:33"/>
        <d v="2025-03-03T17:58:27"/>
        <d v="2025-03-03T18:03:05"/>
        <d v="2025-03-03T18:46:53"/>
        <d v="2025-03-04T07:19:22"/>
        <d v="2025-03-04T07:31:55"/>
        <d v="2025-03-04T08:51:45"/>
        <d v="2025-03-04T09:09:32"/>
        <d v="2025-03-04T09:10:22"/>
        <d v="2025-03-04T09:58:37"/>
        <d v="2025-03-04T11:04:02"/>
        <d v="2025-03-04T11:05:07"/>
        <d v="2025-03-04T11:46:41"/>
        <d v="2025-03-04T11:47:25"/>
        <d v="2025-03-04T11:51:35"/>
        <d v="2025-03-04T12:25:59"/>
        <d v="2025-03-04T16:48:58"/>
        <d v="2025-03-04T18:43:22"/>
        <d v="2025-03-04T19:10:09"/>
        <d v="2025-03-04T20:09:01"/>
        <d v="2025-03-05T08:39:52"/>
        <d v="2025-03-05T09:38:24"/>
        <d v="2025-03-05T10:01:14"/>
        <d v="2025-03-05T10:02:04"/>
        <d v="2025-03-05T10:10:51"/>
        <d v="2025-03-05T10:40:35"/>
        <d v="2025-03-05T11:08:32"/>
        <d v="2025-03-05T11:10:54"/>
        <d v="2025-03-05T11:38:51"/>
        <d v="2025-03-05T11:41:22"/>
        <d v="2025-03-05T12:12:56"/>
        <d v="2025-03-05T15:07:51"/>
        <d v="2025-03-05T15:21:36"/>
        <d v="2025-03-05T15:25:11"/>
        <d v="2025-03-05T17:09:57"/>
        <d v="2025-03-05T17:16:24"/>
        <d v="2025-03-05T17:31:41"/>
        <d v="2025-03-05T18:13:27"/>
        <d v="2025-03-05T19:02:57"/>
        <d v="2025-03-06T09:33:39"/>
        <d v="2025-03-06T09:35:53"/>
        <d v="2025-03-06T10:48:05"/>
        <d v="2025-03-06T10:56:47"/>
        <d v="2025-03-06T10:57:35"/>
        <d v="2025-03-06T11:05:44"/>
        <d v="2025-03-06T11:17:38"/>
        <d v="2025-03-06T13:51:33"/>
        <d v="2025-03-06T16:06:47"/>
        <d v="2025-03-06T17:49:11"/>
        <d v="2025-03-06T18:27:12"/>
        <d v="2025-03-06T19:22:11"/>
        <d v="2025-03-07T07:05:42"/>
        <d v="2025-03-07T08:45:11"/>
        <d v="2025-03-07T08:46:04"/>
        <d v="2025-03-07T09:02:41"/>
        <d v="2025-03-07T10:09:58"/>
        <d v="2025-03-07T10:26:35"/>
        <d v="2025-03-07T10:27:33"/>
        <d v="2025-03-07T10:41:46"/>
        <d v="2025-03-07T11:50:59"/>
        <d v="2025-03-07T12:03:46"/>
        <d v="2025-03-07T13:43:48"/>
        <d v="2025-03-07T13:55:32"/>
        <d v="2025-03-07T14:53:30"/>
        <d v="2025-03-07T15:09:04"/>
        <d v="2025-03-07T15:52:53"/>
        <d v="2025-03-07T17:10:29"/>
        <d v="2025-03-07T17:12:24"/>
        <d v="2025-03-08T09:23:45"/>
        <d v="2025-03-08T09:41:53"/>
        <d v="2025-03-08T10:54:14"/>
        <d v="2025-03-08T11:19:46"/>
        <d v="2025-03-08T11:20:32"/>
        <d v="2025-03-08T12:41:20"/>
        <d v="2025-03-08T12:45:05"/>
        <d v="2025-03-08T13:40:06"/>
        <d v="2025-03-09T09:42:04"/>
        <d v="2025-03-09T11:25:53"/>
        <d v="2025-03-09T13:51:56"/>
        <d v="2025-03-09T14:18:30"/>
        <d v="2025-03-09T15:12:41"/>
        <d v="2025-03-09T15:39:07"/>
        <d v="2025-03-09T15:52:39"/>
        <d v="2025-03-09T15:53:40"/>
        <d v="2025-03-10T08:34:43"/>
        <d v="2025-03-10T08:35:40"/>
        <d v="2025-03-10T09:06:28"/>
        <d v="2025-03-10T09:19:29"/>
        <d v="2025-03-10T09:50:54"/>
        <d v="2025-03-10T10:18:57"/>
        <d v="2025-03-10T12:36:15"/>
        <d v="2025-03-10T15:32:09"/>
        <d v="2025-03-10T15:41:58"/>
        <d v="2025-03-10T16:18:01"/>
        <d v="2025-03-10T16:18:54"/>
        <d v="2025-03-10T16:24:25"/>
        <d v="2025-03-10T16:25:32"/>
        <d v="2025-03-10T18:15:54"/>
        <d v="2025-03-10T18:48:30"/>
        <d v="2025-03-10T18:49:22"/>
        <d v="2025-03-10T19:26:43"/>
        <d v="2025-03-11T08:46:26"/>
        <d v="2025-03-11T09:12:28"/>
        <d v="2025-03-11T09:27:04"/>
        <d v="2025-03-11T10:26:58"/>
        <d v="2025-03-11T12:33:20"/>
        <d v="2025-03-11T13:16:55"/>
        <d v="2025-03-11T16:29:31"/>
        <d v="2025-03-11T16:30:16"/>
        <d v="2025-03-11T16:49:41"/>
        <d v="2025-03-11T17:46:50"/>
        <d v="2025-03-11T18:56:52"/>
        <d v="2025-03-11T19:07:14"/>
        <d v="2025-03-11T20:08:56"/>
        <d v="2025-03-12T11:11:39"/>
        <d v="2025-03-12T11:47:34"/>
        <d v="2025-03-12T11:50:15"/>
        <d v="2025-03-12T11:55:56"/>
        <d v="2025-03-12T11:56:49"/>
        <d v="2025-03-12T12:06:11"/>
        <d v="2025-03-12T12:55:38"/>
        <d v="2025-03-12T13:01:49"/>
        <d v="2025-03-12T13:56:24"/>
        <d v="2025-03-12T16:27:37"/>
        <d v="2025-03-12T16:35:04"/>
        <d v="2025-03-12T16:36:01"/>
        <d v="2025-03-12T18:10:34"/>
        <d v="2025-03-12T18:17:18"/>
        <d v="2025-03-12T18:24:40"/>
        <d v="2025-03-12T18:38:57"/>
        <d v="2025-03-12T18:42:14"/>
        <d v="2025-03-13T07:01:36"/>
        <d v="2025-03-13T08:23:17"/>
        <d v="2025-03-13T09:04:47"/>
        <d v="2025-03-13T09:20:09"/>
        <d v="2025-03-13T09:22:05"/>
        <d v="2025-03-13T09:38:20"/>
        <d v="2025-03-13T09:39:15"/>
        <d v="2025-03-13T11:18:02"/>
        <d v="2025-03-13T12:13:37"/>
        <d v="2025-03-13T14:53:50"/>
        <d v="2025-03-13T14:55:32"/>
        <d v="2025-03-13T18:47:44"/>
        <d v="2025-03-14T07:55:06"/>
        <d v="2025-03-14T08:13:40"/>
        <d v="2025-03-14T08:59:27"/>
        <d v="2025-03-14T09:00:30"/>
        <d v="2025-03-14T09:26:08"/>
        <d v="2025-03-14T09:28:37"/>
        <d v="2025-03-14T10:20:51"/>
        <d v="2025-03-14T10:48:23"/>
        <d v="2025-03-14T10:49:28"/>
        <d v="2025-03-14T14:35:17"/>
        <d v="2025-03-14T14:36:22"/>
        <d v="2025-03-14T15:54:21"/>
        <d v="2025-03-14T15:55:41"/>
        <d v="2025-03-14T16:27:04"/>
        <d v="2025-03-14T16:31:00"/>
        <d v="2025-03-14T16:31:55"/>
        <d v="2025-03-14T16:32:40"/>
        <d v="2025-03-14T17:05:24"/>
        <d v="2025-03-14T17:22:15"/>
        <d v="2025-03-14T17:27:15"/>
        <d v="2025-03-14T17:28:38"/>
        <d v="2025-03-14T20:20:22"/>
        <d v="2025-03-14T21:40:44"/>
        <d v="2025-03-15T09:53:22"/>
        <d v="2025-03-15T10:03:23"/>
        <d v="2025-03-15T13:55:42"/>
        <d v="2025-03-15T17:10:23"/>
        <d v="2025-03-15T17:12:08"/>
        <d v="2025-03-15T19:30:37"/>
        <d v="2025-03-15T19:51:27"/>
        <d v="2025-03-16T09:32:17"/>
        <d v="2025-03-16T09:36:23"/>
        <d v="2025-03-16T10:50:09"/>
        <d v="2025-03-16T12:00:47"/>
        <d v="2025-03-16T14:22:43"/>
        <d v="2025-03-17T06:54:41"/>
        <d v="2025-03-17T08:09:50"/>
        <d v="2025-03-17T08:18:03"/>
        <d v="2025-03-17T09:02:59"/>
        <d v="2025-03-17T10:32:40"/>
        <d v="2025-03-17T13:59:01"/>
        <d v="2025-03-17T14:21:25"/>
        <d v="2025-03-17T14:22:20"/>
        <d v="2025-03-17T14:48:04"/>
        <d v="2025-03-17T15:11:17"/>
        <d v="2025-03-17T15:47:16"/>
        <d v="2025-03-17T15:48:58"/>
        <d v="2025-03-17T16:46:45"/>
        <d v="2025-03-18T08:23:11"/>
        <d v="2025-03-18T08:33:50"/>
        <d v="2025-03-18T10:49:51"/>
        <d v="2025-03-18T10:51:18"/>
        <d v="2025-03-18T11:47:20"/>
        <d v="2025-03-18T11:48:56"/>
        <d v="2025-03-18T14:43:35"/>
        <d v="2025-03-18T15:03:53"/>
        <d v="2025-03-18T15:11:07"/>
        <d v="2025-03-18T16:09:08"/>
        <d v="2025-03-18T16:11:45"/>
        <d v="2025-03-18T16:23:21"/>
        <d v="2025-03-18T18:42:31"/>
        <d v="2025-03-18T18:43:17"/>
        <d v="2025-03-18T20:00:35"/>
        <d v="2025-03-18T20:01:38"/>
        <d v="2025-03-18T21:20:40"/>
        <d v="2025-03-19T07:03:07"/>
        <d v="2025-03-19T07:04:09"/>
        <d v="2025-03-19T07:06:35"/>
        <d v="2025-03-19T08:03:18"/>
        <d v="2025-03-19T10:18:39"/>
        <d v="2025-03-19T11:55:40"/>
        <d v="2025-03-19T12:58:27"/>
        <d v="2025-03-19T15:12:53"/>
        <d v="2025-03-19T15:14:23"/>
        <d v="2025-03-19T16:19:34"/>
        <d v="2025-03-19T16:29:56"/>
        <d v="2025-03-19T16:40:34"/>
        <d v="2025-03-19T16:42:16"/>
        <d v="2025-03-19T16:51:35"/>
        <d v="2025-03-19T16:52:30"/>
        <d v="2025-03-19T17:00:00"/>
        <d v="2025-03-19T17:09:55"/>
        <d v="2025-03-19T17:27:40"/>
        <d v="2025-03-19T18:29:50"/>
        <d v="2025-03-19T18:30:44"/>
        <d v="2025-03-19T18:31:26"/>
        <d v="2025-03-20T08:13:16"/>
        <d v="2025-03-20T09:52:05"/>
        <d v="2025-03-20T10:06:44"/>
        <d v="2025-03-20T10:45:44"/>
        <d v="2025-03-20T10:55:17"/>
        <d v="2025-03-20T12:48:24"/>
        <d v="2025-03-20T14:04:44"/>
        <d v="2025-03-20T14:20:38"/>
        <d v="2025-03-20T14:21:42"/>
        <d v="2025-03-20T14:25:05"/>
        <d v="2025-03-20T14:26:47"/>
        <d v="2025-03-20T14:59:47"/>
        <d v="2025-03-20T15:05:22"/>
        <d v="2025-03-20T15:21:52"/>
        <d v="2025-03-20T16:45:45"/>
        <d v="2025-03-20T17:23:51"/>
        <d v="2025-03-20T18:55:59"/>
        <d v="2025-03-20T19:36:42"/>
        <d v="2025-03-20T19:57:48"/>
        <d v="2025-03-20T21:50:16"/>
        <d v="2025-03-21T07:06:12"/>
        <d v="2025-03-21T07:09:08"/>
        <d v="2025-03-21T08:16:44"/>
        <d v="2025-03-21T08:28:37"/>
        <d v="2025-03-21T08:29:21"/>
        <d v="2025-03-21T08:35:19"/>
        <d v="2025-03-21T11:50:09"/>
        <d v="2025-03-21T11:51:08"/>
        <d v="2025-03-21T13:02:48"/>
        <d v="2025-03-21T13:23:57"/>
        <d v="2025-03-21T14:11:44"/>
        <d v="2025-03-21T15:09:03"/>
        <d v="2025-03-21T15:24:43"/>
        <d v="2025-03-21T15:28:20"/>
        <d v="2025-03-21T15:29:32"/>
        <d v="2025-03-21T17:01:29"/>
        <d v="2025-03-21T17:21:17"/>
        <d v="2025-03-21T17:22:50"/>
        <d v="2025-03-21T18:52:13"/>
        <d v="2025-03-21T18:59:24"/>
        <d v="2025-03-22T09:05:13"/>
        <d v="2025-03-22T10:30:09"/>
        <d v="2025-03-22T11:14:06"/>
        <d v="2025-03-22T11:41:21"/>
        <d v="2025-03-22T12:18:27"/>
        <d v="2025-03-22T12:26:00"/>
        <d v="2025-03-22T13:06:22"/>
        <d v="2025-03-22T13:23:18"/>
        <d v="2025-03-22T15:57:58"/>
        <d v="2025-03-22T16:27:00"/>
        <d v="2025-03-22T17:53:36"/>
        <d v="2025-03-22T19:16:53"/>
        <d v="2025-03-23T10:07:11"/>
        <d v="2025-03-23T10:34:55"/>
        <d v="2025-03-23T14:43:37"/>
        <d v="2025-03-23T14:44:17"/>
        <d v="2025-03-23T15:47:29"/>
        <d v="2025-03-23T18:11:39"/>
      </sharedItems>
      <fieldGroup par="13"/>
    </cacheField>
    <cacheField name="transaction type" numFmtId="0">
      <sharedItems count="1">
        <s v="card"/>
      </sharedItems>
    </cacheField>
    <cacheField name="card" numFmtId="0">
      <sharedItems count="1316">
        <s v="ANON-0000-0000-0001"/>
        <s v="ANON-0000-0000-0002"/>
        <s v="ANON-0000-0000-0003"/>
        <s v="ANON-0000-0000-0004"/>
        <s v="ANON-0000-0000-0005"/>
        <s v="ANON-0000-0000-0006"/>
        <s v="ANON-0000-0000-0007"/>
        <s v="ANON-0000-0000-0008"/>
        <s v="ANON-0000-0000-0009"/>
        <s v="ANON-0000-0000-0010"/>
        <s v="ANON-0000-0000-0011"/>
        <s v="ANON-0000-0000-0012"/>
        <s v="ANON-0000-0000-0013"/>
        <s v="ANON-0000-0000-0014"/>
        <s v="ANON-0000-0000-0015"/>
        <s v="ANON-0000-0000-0016"/>
        <s v="ANON-0000-0000-0017"/>
        <s v="ANON-0000-0000-0018"/>
        <s v="ANON-0000-0000-0019"/>
        <s v="ANON-0000-0000-0020"/>
        <s v="ANON-0000-0000-0021"/>
        <s v="ANON-0000-0000-0022"/>
        <s v="ANON-0000-0000-0023"/>
        <s v="ANON-0000-0000-0024"/>
        <s v="ANON-0000-0000-0025"/>
        <s v="ANON-0000-0000-0026"/>
        <s v="ANON-0000-0000-0027"/>
        <s v="ANON-0000-0000-0028"/>
        <s v="ANON-0000-0000-0029"/>
        <s v="ANON-0000-0000-0030"/>
        <s v="ANON-0000-0000-0031"/>
        <s v="ANON-0000-0000-0032"/>
        <s v="ANON-0000-0000-0033"/>
        <s v="ANON-0000-0000-0034"/>
        <s v="ANON-0000-0000-0035"/>
        <s v="ANON-0000-0000-0036"/>
        <s v="ANON-0000-0000-0037"/>
        <s v="ANON-0000-0000-0038"/>
        <s v="ANON-0000-0000-0039"/>
        <s v="ANON-0000-0000-0040"/>
        <s v="ANON-0000-0000-0041"/>
        <s v="ANON-0000-0000-0042"/>
        <s v="ANON-0000-0000-0043"/>
        <s v="ANON-0000-0000-0044"/>
        <s v="ANON-0000-0000-0045"/>
        <s v="ANON-0000-0000-0046"/>
        <s v="ANON-0000-0000-0047"/>
        <s v="ANON-0000-0000-0048"/>
        <s v="ANON-0000-0000-0049"/>
        <s v="ANON-0000-0000-0050"/>
        <s v="ANON-0000-0000-0051"/>
        <s v="ANON-0000-0000-0052"/>
        <s v="ANON-0000-0000-0053"/>
        <s v="ANON-0000-0000-0054"/>
        <s v="ANON-0000-0000-0055"/>
        <s v="ANON-0000-0000-0056"/>
        <s v="ANON-0000-0000-0057"/>
        <s v="ANON-0000-0000-0058"/>
        <s v="ANON-0000-0000-0059"/>
        <s v="ANON-0000-0000-0060"/>
        <s v="ANON-0000-0000-0061"/>
        <s v="ANON-0000-0000-0062"/>
        <s v="ANON-0000-0000-0063"/>
        <s v="ANON-0000-0000-0064"/>
        <s v="ANON-0000-0000-0065"/>
        <s v="ANON-0000-0000-0066"/>
        <s v="ANON-0000-0000-0067"/>
        <s v="ANON-0000-0000-0068"/>
        <s v="ANON-0000-0000-0069"/>
        <s v="ANON-0000-0000-0070"/>
        <s v="ANON-0000-0000-0071"/>
        <s v="ANON-0000-0000-0072"/>
        <s v="ANON-0000-0000-0073"/>
        <s v="ANON-0000-0000-0074"/>
        <s v="ANON-0000-0000-0075"/>
        <s v="ANON-0000-0000-0076"/>
        <s v="ANON-0000-0000-0077"/>
        <s v="ANON-0000-0000-0078"/>
        <s v="ANON-0000-0000-0079"/>
        <s v="ANON-0000-0000-0080"/>
        <s v="ANON-0000-0000-0081"/>
        <s v="ANON-0000-0000-0082"/>
        <s v="ANON-0000-0000-0083"/>
        <s v="ANON-0000-0000-0084"/>
        <s v="ANON-0000-0000-0085"/>
        <s v="ANON-0000-0000-0086"/>
        <s v="ANON-0000-0000-0087"/>
        <s v="ANON-0000-0000-0088"/>
        <s v="ANON-0000-0000-0089"/>
        <s v="ANON-0000-0000-0090"/>
        <s v="ANON-0000-0000-0091"/>
        <s v="ANON-0000-0000-0092"/>
        <s v="ANON-0000-0000-0093"/>
        <s v="ANON-0000-0000-0094"/>
        <s v="ANON-0000-0000-0095"/>
        <s v="ANON-0000-0000-0096"/>
        <s v="ANON-0000-0000-0097"/>
        <s v="ANON-0000-0000-0098"/>
        <s v="ANON-0000-0000-0099"/>
        <s v="ANON-0000-0000-0100"/>
        <s v="ANON-0000-0000-0101"/>
        <s v="ANON-0000-0000-0102"/>
        <s v="ANON-0000-0000-0103"/>
        <s v="ANON-0000-0000-0104"/>
        <s v="ANON-0000-0000-0105"/>
        <s v="ANON-0000-0000-0106"/>
        <s v="ANON-0000-0000-0107"/>
        <s v="ANON-0000-0000-0108"/>
        <s v="ANON-0000-0000-0109"/>
        <s v="ANON-0000-0000-0110"/>
        <s v="ANON-0000-0000-0111"/>
        <s v="ANON-0000-0000-0112"/>
        <s v="ANON-0000-0000-0113"/>
        <s v="ANON-0000-0000-0114"/>
        <s v="ANON-0000-0000-0115"/>
        <s v="ANON-0000-0000-0116"/>
        <s v="ANON-0000-0000-0117"/>
        <s v="ANON-0000-0000-0118"/>
        <s v="ANON-0000-0000-0119"/>
        <s v="ANON-0000-0000-0120"/>
        <s v="ANON-0000-0000-0121"/>
        <s v="ANON-0000-0000-0122"/>
        <s v="ANON-0000-0000-0123"/>
        <s v="ANON-0000-0000-0124"/>
        <s v="ANON-0000-0000-0125"/>
        <s v="ANON-0000-0000-0126"/>
        <s v="ANON-0000-0000-0127"/>
        <s v="ANON-0000-0000-0128"/>
        <s v="ANON-0000-0000-0129"/>
        <s v="ANON-0000-0000-0130"/>
        <s v="ANON-0000-0000-0131"/>
        <s v="ANON-0000-0000-0132"/>
        <s v="ANON-0000-0000-0133"/>
        <s v="ANON-0000-0000-0134"/>
        <s v="ANON-0000-0000-0135"/>
        <s v="ANON-0000-0000-0136"/>
        <s v="ANON-0000-0000-0137"/>
        <s v="ANON-0000-0000-0138"/>
        <s v="ANON-0000-0000-0139"/>
        <s v="ANON-0000-0000-0140"/>
        <s v="ANON-0000-0000-0141"/>
        <s v="ANON-0000-0000-0142"/>
        <s v="ANON-0000-0000-0143"/>
        <s v="ANON-0000-0000-0144"/>
        <s v="ANON-0000-0000-0145"/>
        <s v="ANON-0000-0000-0146"/>
        <s v="ANON-0000-0000-0147"/>
        <s v="ANON-0000-0000-0148"/>
        <s v="ANON-0000-0000-0149"/>
        <s v="ANON-0000-0000-0150"/>
        <s v="ANON-0000-0000-0151"/>
        <s v="ANON-0000-0000-0152"/>
        <s v="ANON-0000-0000-0153"/>
        <s v="ANON-0000-0000-0154"/>
        <s v="ANON-0000-0000-0155"/>
        <s v="ANON-0000-0000-0156"/>
        <s v="ANON-0000-0000-0157"/>
        <s v="ANON-0000-0000-0158"/>
        <s v="ANON-0000-0000-0159"/>
        <s v="ANON-0000-0000-0160"/>
        <s v="ANON-0000-0000-0161"/>
        <s v="ANON-0000-0000-0162"/>
        <s v="ANON-0000-0000-0163"/>
        <s v="ANON-0000-0000-0164"/>
        <s v="ANON-0000-0000-0165"/>
        <s v="ANON-0000-0000-0166"/>
        <s v="ANON-0000-0000-0167"/>
        <s v="ANON-0000-0000-0168"/>
        <s v="ANON-0000-0000-0169"/>
        <s v="ANON-0000-0000-0170"/>
        <s v="ANON-0000-0000-0171"/>
        <s v="ANON-0000-0000-0172"/>
        <s v="ANON-0000-0000-0173"/>
        <s v="ANON-0000-0000-0174"/>
        <s v="ANON-0000-0000-0175"/>
        <s v="ANON-0000-0000-0176"/>
        <s v="ANON-0000-0000-0177"/>
        <s v="ANON-0000-0000-0178"/>
        <s v="ANON-0000-0000-0179"/>
        <s v="ANON-0000-0000-0180"/>
        <s v="ANON-0000-0000-0181"/>
        <s v="ANON-0000-0000-0182"/>
        <s v="ANON-0000-0000-0183"/>
        <s v="ANON-0000-0000-0184"/>
        <s v="ANON-0000-0000-0185"/>
        <s v="ANON-0000-0000-0186"/>
        <s v="ANON-0000-0000-0187"/>
        <s v="ANON-0000-0000-0188"/>
        <s v="ANON-0000-0000-0189"/>
        <s v="ANON-0000-0000-0190"/>
        <s v="ANON-0000-0000-0191"/>
        <s v="ANON-0000-0000-0192"/>
        <s v="ANON-0000-0000-0193"/>
        <s v="ANON-0000-0000-0194"/>
        <s v="ANON-0000-0000-0195"/>
        <s v="ANON-0000-0000-0196"/>
        <s v="ANON-0000-0000-0197"/>
        <s v="ANON-0000-0000-0198"/>
        <s v="ANON-0000-0000-0199"/>
        <s v="ANON-0000-0000-0200"/>
        <s v="ANON-0000-0000-0201"/>
        <s v="ANON-0000-0000-0202"/>
        <s v="ANON-0000-0000-0203"/>
        <s v="ANON-0000-0000-0204"/>
        <s v="ANON-0000-0000-0205"/>
        <s v="ANON-0000-0000-0206"/>
        <s v="ANON-0000-0000-0207"/>
        <s v="ANON-0000-0000-0208"/>
        <s v="ANON-0000-0000-0209"/>
        <s v="ANON-0000-0000-0210"/>
        <s v="ANON-0000-0000-0211"/>
        <s v="ANON-0000-0000-0212"/>
        <s v="ANON-0000-0000-0213"/>
        <s v="ANON-0000-0000-0214"/>
        <s v="ANON-0000-0000-0215"/>
        <s v="ANON-0000-0000-0216"/>
        <s v="ANON-0000-0000-0217"/>
        <s v="ANON-0000-0000-0218"/>
        <s v="ANON-0000-0000-0219"/>
        <s v="ANON-0000-0000-0220"/>
        <s v="ANON-0000-0000-0221"/>
        <s v="ANON-0000-0000-0222"/>
        <s v="ANON-0000-0000-0223"/>
        <s v="ANON-0000-0000-0224"/>
        <s v="ANON-0000-0000-0225"/>
        <s v="ANON-0000-0000-0226"/>
        <s v="ANON-0000-0000-0227"/>
        <s v="ANON-0000-0000-0228"/>
        <s v="ANON-0000-0000-0229"/>
        <s v="ANON-0000-0000-0230"/>
        <s v="ANON-0000-0000-0231"/>
        <s v="ANON-0000-0000-0232"/>
        <s v="ANON-0000-0000-0233"/>
        <s v="ANON-0000-0000-0234"/>
        <s v="ANON-0000-0000-0235"/>
        <s v="ANON-0000-0000-0236"/>
        <s v="ANON-0000-0000-0237"/>
        <s v="ANON-0000-0000-0238"/>
        <s v="ANON-0000-0000-0239"/>
        <s v="ANON-0000-0000-0240"/>
        <s v="ANON-0000-0000-0241"/>
        <s v="ANON-0000-0000-0242"/>
        <s v="ANON-0000-0000-0243"/>
        <s v="ANON-0000-0000-0244"/>
        <s v="ANON-0000-0000-0245"/>
        <s v="ANON-0000-0000-0246"/>
        <s v="ANON-0000-0000-0247"/>
        <s v="ANON-0000-0000-0248"/>
        <s v="ANON-0000-0000-0249"/>
        <s v="ANON-0000-0000-0250"/>
        <s v="ANON-0000-0000-0251"/>
        <s v="ANON-0000-0000-0252"/>
        <s v="ANON-0000-0000-0253"/>
        <s v="ANON-0000-0000-0254"/>
        <s v="ANON-0000-0000-0255"/>
        <s v="ANON-0000-0000-0256"/>
        <s v="ANON-0000-0000-0257"/>
        <s v="ANON-0000-0000-0258"/>
        <s v="ANON-0000-0000-0259"/>
        <s v="ANON-0000-0000-0260"/>
        <s v="ANON-0000-0000-0261"/>
        <s v="ANON-0000-0000-0262"/>
        <s v="ANON-0000-0000-0263"/>
        <s v="ANON-0000-0000-0264"/>
        <s v="ANON-0000-0000-0265"/>
        <s v="ANON-0000-0000-0266"/>
        <s v="ANON-0000-0000-0267"/>
        <s v="ANON-0000-0000-0268"/>
        <s v="ANON-0000-0000-0269"/>
        <s v="ANON-0000-0000-0270"/>
        <s v="ANON-0000-0000-0271"/>
        <s v="ANON-0000-0000-0272"/>
        <s v="ANON-0000-0000-0273"/>
        <s v="ANON-0000-0000-0274"/>
        <s v="ANON-0000-0000-0275"/>
        <s v="ANON-0000-0000-0276"/>
        <s v="ANON-0000-0000-0277"/>
        <s v="ANON-0000-0000-0278"/>
        <s v="ANON-0000-0000-0279"/>
        <s v="ANON-0000-0000-0280"/>
        <s v="ANON-0000-0000-0281"/>
        <s v="ANON-0000-0000-0282"/>
        <s v="ANON-0000-0000-0283"/>
        <s v="ANON-0000-0000-0284"/>
        <s v="ANON-0000-0000-0285"/>
        <s v="ANON-0000-0000-0286"/>
        <s v="ANON-0000-0000-0287"/>
        <s v="ANON-0000-0000-0288"/>
        <s v="ANON-0000-0000-0289"/>
        <s v="ANON-0000-0000-0290"/>
        <s v="ANON-0000-0000-0291"/>
        <s v="ANON-0000-0000-0292"/>
        <s v="ANON-0000-0000-0293"/>
        <s v="ANON-0000-0000-0294"/>
        <s v="ANON-0000-0000-0295"/>
        <s v="ANON-0000-0000-0296"/>
        <s v="ANON-0000-0000-0297"/>
        <s v="ANON-0000-0000-0298"/>
        <s v="ANON-0000-0000-0299"/>
        <s v="ANON-0000-0000-0300"/>
        <s v="ANON-0000-0000-0301"/>
        <s v="ANON-0000-0000-0302"/>
        <s v="ANON-0000-0000-0303"/>
        <s v="ANON-0000-0000-0304"/>
        <s v="ANON-0000-0000-0305"/>
        <s v="ANON-0000-0000-0306"/>
        <s v="ANON-0000-0000-0307"/>
        <s v="ANON-0000-0000-0308"/>
        <s v="ANON-0000-0000-0309"/>
        <s v="ANON-0000-0000-0310"/>
        <s v="ANON-0000-0000-0311"/>
        <s v="ANON-0000-0000-0312"/>
        <s v="ANON-0000-0000-0313"/>
        <s v="ANON-0000-0000-0314"/>
        <s v="ANON-0000-0000-0315"/>
        <s v="ANON-0000-0000-0316"/>
        <s v="ANON-0000-0000-0317"/>
        <s v="ANON-0000-0000-0318"/>
        <s v="ANON-0000-0000-0319"/>
        <s v="ANON-0000-0000-0320"/>
        <s v="ANON-0000-0000-0321"/>
        <s v="ANON-0000-0000-0322"/>
        <s v="ANON-0000-0000-0323"/>
        <s v="ANON-0000-0000-0324"/>
        <s v="ANON-0000-0000-0325"/>
        <s v="ANON-0000-0000-0326"/>
        <s v="ANON-0000-0000-0327"/>
        <s v="ANON-0000-0000-0328"/>
        <s v="ANON-0000-0000-0329"/>
        <s v="ANON-0000-0000-0330"/>
        <s v="ANON-0000-0000-0331"/>
        <s v="ANON-0000-0000-0332"/>
        <s v="ANON-0000-0000-0333"/>
        <s v="ANON-0000-0000-0334"/>
        <s v="ANON-0000-0000-0335"/>
        <s v="ANON-0000-0000-0336"/>
        <s v="ANON-0000-0000-0337"/>
        <s v="ANON-0000-0000-0338"/>
        <s v="ANON-0000-0000-0339"/>
        <s v="ANON-0000-0000-0340"/>
        <s v="ANON-0000-0000-0341"/>
        <s v="ANON-0000-0000-0342"/>
        <s v="ANON-0000-0000-0343"/>
        <s v="ANON-0000-0000-0344"/>
        <s v="ANON-0000-0000-0345"/>
        <s v="ANON-0000-0000-0346"/>
        <s v="ANON-0000-0000-0347"/>
        <s v="ANON-0000-0000-0348"/>
        <s v="ANON-0000-0000-0349"/>
        <s v="ANON-0000-0000-0350"/>
        <s v="ANON-0000-0000-0351"/>
        <s v="ANON-0000-0000-0352"/>
        <s v="ANON-0000-0000-0353"/>
        <s v="ANON-0000-0000-0354"/>
        <s v="ANON-0000-0000-0355"/>
        <s v="ANON-0000-0000-0356"/>
        <s v="ANON-0000-0000-0357"/>
        <s v="ANON-0000-0000-0358"/>
        <s v="ANON-0000-0000-0359"/>
        <s v="ANON-0000-0000-0360"/>
        <s v="ANON-0000-0000-0361"/>
        <s v="ANON-0000-0000-0362"/>
        <s v="ANON-0000-0000-0363"/>
        <s v="ANON-0000-0000-0364"/>
        <s v="ANON-0000-0000-0365"/>
        <s v="ANON-0000-0000-0366"/>
        <s v="ANON-0000-0000-0367"/>
        <s v="ANON-0000-0000-0368"/>
        <s v="ANON-0000-0000-0369"/>
        <s v="ANON-0000-0000-0370"/>
        <s v="ANON-0000-0000-0371"/>
        <s v="ANON-0000-0000-0372"/>
        <s v="ANON-0000-0000-0373"/>
        <s v="ANON-0000-0000-0374"/>
        <s v="ANON-0000-0000-0375"/>
        <s v="ANON-0000-0000-0376"/>
        <s v="ANON-0000-0000-0377"/>
        <s v="ANON-0000-0000-0378"/>
        <s v="ANON-0000-0000-0379"/>
        <s v="ANON-0000-0000-0380"/>
        <s v="ANON-0000-0000-0381"/>
        <s v="ANON-0000-0000-0382"/>
        <s v="ANON-0000-0000-0383"/>
        <s v="ANON-0000-0000-0384"/>
        <s v="ANON-0000-0000-0385"/>
        <s v="ANON-0000-0000-0386"/>
        <s v="ANON-0000-0000-0387"/>
        <s v="ANON-0000-0000-0388"/>
        <s v="ANON-0000-0000-0389"/>
        <s v="ANON-0000-0000-0390"/>
        <s v="ANON-0000-0000-0391"/>
        <s v="ANON-0000-0000-0392"/>
        <s v="ANON-0000-0000-0393"/>
        <s v="ANON-0000-0000-0394"/>
        <s v="ANON-0000-0000-0395"/>
        <s v="ANON-0000-0000-0396"/>
        <s v="ANON-0000-0000-0397"/>
        <s v="ANON-0000-0000-0398"/>
        <s v="ANON-0000-0000-0399"/>
        <s v="ANON-0000-0000-0400"/>
        <s v="ANON-0000-0000-0401"/>
        <s v="ANON-0000-0000-0402"/>
        <s v="ANON-0000-0000-0403"/>
        <s v="ANON-0000-0000-0404"/>
        <s v="ANON-0000-0000-0405"/>
        <s v="ANON-0000-0000-0406"/>
        <s v="ANON-0000-0000-0407"/>
        <s v="ANON-0000-0000-0408"/>
        <s v="ANON-0000-0000-0409"/>
        <s v="ANON-0000-0000-0410"/>
        <s v="ANON-0000-0000-0411"/>
        <s v="ANON-0000-0000-0412"/>
        <s v="ANON-0000-0000-0413"/>
        <s v="ANON-0000-0000-0414"/>
        <s v="ANON-0000-0000-0415"/>
        <s v="ANON-0000-0000-0416"/>
        <s v="ANON-0000-0000-0417"/>
        <s v="ANON-0000-0000-0418"/>
        <s v="ANON-0000-0000-0419"/>
        <s v="ANON-0000-0000-0420"/>
        <s v="ANON-0000-0000-0421"/>
        <s v="ANON-0000-0000-0422"/>
        <s v="ANON-0000-0000-0423"/>
        <s v="ANON-0000-0000-0424"/>
        <s v="ANON-0000-0000-0425"/>
        <s v="ANON-0000-0000-0426"/>
        <s v="ANON-0000-0000-0427"/>
        <s v="ANON-0000-0000-0428"/>
        <s v="ANON-0000-0000-0429"/>
        <s v="ANON-0000-0000-0430"/>
        <s v="ANON-0000-0000-0431"/>
        <s v="ANON-0000-0000-0432"/>
        <s v="ANON-0000-0000-0433"/>
        <s v="ANON-0000-0000-0434"/>
        <s v="ANON-0000-0000-0435"/>
        <s v="ANON-0000-0000-0436"/>
        <s v="ANON-0000-0000-0437"/>
        <s v="ANON-0000-0000-0438"/>
        <s v="ANON-0000-0000-0439"/>
        <s v="ANON-0000-0000-0440"/>
        <s v="ANON-0000-0000-0441"/>
        <s v="ANON-0000-0000-0442"/>
        <s v="ANON-0000-0000-0443"/>
        <s v="ANON-0000-0000-0444"/>
        <s v="ANON-0000-0000-0445"/>
        <s v="ANON-0000-0000-0446"/>
        <s v="ANON-0000-0000-0447"/>
        <s v="ANON-0000-0000-0448"/>
        <s v="ANON-0000-0000-0449"/>
        <s v="ANON-0000-0000-0450"/>
        <s v="ANON-0000-0000-0451"/>
        <s v="ANON-0000-0000-0452"/>
        <s v="ANON-0000-0000-0453"/>
        <s v="ANON-0000-0000-0454"/>
        <s v="ANON-0000-0000-0455"/>
        <s v="ANON-0000-0000-0456"/>
        <s v="ANON-0000-0000-0457"/>
        <s v="ANON-0000-0000-0458"/>
        <s v="ANON-0000-0000-0459"/>
        <s v="ANON-0000-0000-0460"/>
        <s v="ANON-0000-0000-0461"/>
        <s v="ANON-0000-0000-0462"/>
        <s v="ANON-0000-0000-0463"/>
        <s v="ANON-0000-0000-0464"/>
        <s v="ANON-0000-0000-0465"/>
        <s v="ANON-0000-0000-0466"/>
        <s v="ANON-0000-0000-0467"/>
        <s v="ANON-0000-0000-0468"/>
        <s v="ANON-0000-0000-0469"/>
        <s v="ANON-0000-0000-0470"/>
        <s v="ANON-0000-0000-0471"/>
        <s v="ANON-0000-0000-0472"/>
        <s v="ANON-0000-0000-0473"/>
        <s v="ANON-0000-0000-0474"/>
        <s v="ANON-0000-0000-0475"/>
        <s v="ANON-0000-0000-0476"/>
        <s v="ANON-0000-0000-0477"/>
        <s v="ANON-0000-0000-0478"/>
        <s v="ANON-0000-0000-0479"/>
        <s v="ANON-0000-0000-0480"/>
        <s v="ANON-0000-0000-0481"/>
        <s v="ANON-0000-0000-0482"/>
        <s v="ANON-0000-0000-0483"/>
        <s v="ANON-0000-0000-0484"/>
        <s v="ANON-0000-0000-0485"/>
        <s v="ANON-0000-0000-0486"/>
        <s v="ANON-0000-0000-0487"/>
        <s v="ANON-0000-0000-0488"/>
        <s v="ANON-0000-0000-0489"/>
        <s v="ANON-0000-0000-0490"/>
        <s v="ANON-0000-0000-0491"/>
        <s v="ANON-0000-0000-0492"/>
        <s v="ANON-0000-0000-0493"/>
        <s v="ANON-0000-0000-0494"/>
        <s v="ANON-0000-0000-0495"/>
        <s v="ANON-0000-0000-0496"/>
        <s v="ANON-0000-0000-0497"/>
        <s v="ANON-0000-0000-0498"/>
        <s v="ANON-0000-0000-0499"/>
        <s v="ANON-0000-0000-0500"/>
        <s v="ANON-0000-0000-0501"/>
        <s v="ANON-0000-0000-0502"/>
        <s v="ANON-0000-0000-0503"/>
        <s v="ANON-0000-0000-0504"/>
        <s v="ANON-0000-0000-0505"/>
        <s v="ANON-0000-0000-0506"/>
        <s v="ANON-0000-0000-0507"/>
        <s v="ANON-0000-0000-0508"/>
        <s v="ANON-0000-0000-0509"/>
        <s v="ANON-0000-0000-0510"/>
        <s v="ANON-0000-0000-0511"/>
        <s v="ANON-0000-0000-0512"/>
        <s v="ANON-0000-0000-0513"/>
        <s v="ANON-0000-0000-0514"/>
        <s v="ANON-0000-0000-0515"/>
        <s v="ANON-0000-0000-0516"/>
        <s v="ANON-0000-0000-0517"/>
        <s v="ANON-0000-0000-0518"/>
        <s v="ANON-0000-0000-0519"/>
        <s v="ANON-0000-0000-0520"/>
        <s v="ANON-0000-0000-0521"/>
        <s v="ANON-0000-0000-0522"/>
        <s v="ANON-0000-0000-0523"/>
        <s v="ANON-0000-0000-0524"/>
        <s v="ANON-0000-0000-0525"/>
        <s v="ANON-0000-0000-0526"/>
        <s v="ANON-0000-0000-0527"/>
        <s v="ANON-0000-0000-0528"/>
        <s v="ANON-0000-0000-0529"/>
        <s v="ANON-0000-0000-0530"/>
        <s v="ANON-0000-0000-0531"/>
        <s v="ANON-0000-0000-0532"/>
        <s v="ANON-0000-0000-0533"/>
        <s v="ANON-0000-0000-0534"/>
        <s v="ANON-0000-0000-0535"/>
        <s v="ANON-0000-0000-0536"/>
        <s v="ANON-0000-0000-0537"/>
        <s v="ANON-0000-0000-0538"/>
        <s v="ANON-0000-0000-0539"/>
        <s v="ANON-0000-0000-0540"/>
        <s v="ANON-0000-0000-0541"/>
        <s v="ANON-0000-0000-0542"/>
        <s v="ANON-0000-0000-0543"/>
        <s v="ANON-0000-0000-0544"/>
        <s v="ANON-0000-0000-0545"/>
        <s v="ANON-0000-0000-0546"/>
        <s v="ANON-0000-0000-0547"/>
        <s v="ANON-0000-0000-0548"/>
        <s v="ANON-0000-0000-0549"/>
        <s v="ANON-0000-0000-0550"/>
        <s v="ANON-0000-0000-0551"/>
        <s v="ANON-0000-0000-0552"/>
        <s v="ANON-0000-0000-0553"/>
        <s v="ANON-0000-0000-0554"/>
        <s v="ANON-0000-0000-0555"/>
        <s v="ANON-0000-0000-0556"/>
        <s v="ANON-0000-0000-0557"/>
        <s v="ANON-0000-0000-0558"/>
        <s v="ANON-0000-0000-0559"/>
        <s v="ANON-0000-0000-0560"/>
        <s v="ANON-0000-0000-0561"/>
        <s v="ANON-0000-0000-0562"/>
        <s v="ANON-0000-0000-0563"/>
        <s v="ANON-0000-0000-0564"/>
        <s v="ANON-0000-0000-0565"/>
        <s v="ANON-0000-0000-0566"/>
        <s v="ANON-0000-0000-0567"/>
        <s v="ANON-0000-0000-0568"/>
        <s v="ANON-0000-0000-0569"/>
        <s v="ANON-0000-0000-0570"/>
        <s v="ANON-0000-0000-0571"/>
        <s v="ANON-0000-0000-0572"/>
        <s v="ANON-0000-0000-0573"/>
        <s v="ANON-0000-0000-0574"/>
        <s v="ANON-0000-0000-0575"/>
        <s v="ANON-0000-0000-0576"/>
        <s v="ANON-0000-0000-0577"/>
        <s v="ANON-0000-0000-0578"/>
        <s v="ANON-0000-0000-0579"/>
        <s v="ANON-0000-0000-0580"/>
        <s v="ANON-0000-0000-0581"/>
        <s v="ANON-0000-0000-0582"/>
        <s v="ANON-0000-0000-0583"/>
        <s v="ANON-0000-0000-0584"/>
        <s v="ANON-0000-0000-0585"/>
        <s v="ANON-0000-0000-0586"/>
        <s v="ANON-0000-0000-0587"/>
        <s v="ANON-0000-0000-0588"/>
        <s v="ANON-0000-0000-0589"/>
        <s v="ANON-0000-0000-0590"/>
        <s v="ANON-0000-0000-0591"/>
        <s v="ANON-0000-0000-0592"/>
        <s v="ANON-0000-0000-0593"/>
        <s v="ANON-0000-0000-0594"/>
        <s v="ANON-0000-0000-0595"/>
        <s v="ANON-0000-0000-0596"/>
        <s v="ANON-0000-0000-0597"/>
        <s v="ANON-0000-0000-0598"/>
        <s v="ANON-0000-0000-0599"/>
        <s v="ANON-0000-0000-0600"/>
        <s v="ANON-0000-0000-0601"/>
        <s v="ANON-0000-0000-0602"/>
        <s v="ANON-0000-0000-0603"/>
        <s v="ANON-0000-0000-0604"/>
        <s v="ANON-0000-0000-0605"/>
        <s v="ANON-0000-0000-0606"/>
        <s v="ANON-0000-0000-0607"/>
        <s v="ANON-0000-0000-0608"/>
        <s v="ANON-0000-0000-0609"/>
        <s v="ANON-0000-0000-0610"/>
        <s v="ANON-0000-0000-0611"/>
        <s v="ANON-0000-0000-0612"/>
        <s v="ANON-0000-0000-0613"/>
        <s v="ANON-0000-0000-0614"/>
        <s v="ANON-0000-0000-0615"/>
        <s v="ANON-0000-0000-0616"/>
        <s v="ANON-0000-0000-0617"/>
        <s v="ANON-0000-0000-0618"/>
        <s v="ANON-0000-0000-0619"/>
        <s v="ANON-0000-0000-0620"/>
        <s v="ANON-0000-0000-0621"/>
        <s v="ANON-0000-0000-0622"/>
        <s v="ANON-0000-0000-0623"/>
        <s v="ANON-0000-0000-0624"/>
        <s v="ANON-0000-0000-0625"/>
        <s v="ANON-0000-0000-0626"/>
        <s v="ANON-0000-0000-0627"/>
        <s v="ANON-0000-0000-0628"/>
        <s v="ANON-0000-0000-0629"/>
        <s v="ANON-0000-0000-0630"/>
        <s v="ANON-0000-0000-0631"/>
        <s v="ANON-0000-0000-0632"/>
        <s v="ANON-0000-0000-0633"/>
        <s v="ANON-0000-0000-0634"/>
        <s v="ANON-0000-0000-0635"/>
        <s v="ANON-0000-0000-0636"/>
        <s v="ANON-0000-0000-0637"/>
        <s v="ANON-0000-0000-0638"/>
        <s v="ANON-0000-0000-0639"/>
        <s v="ANON-0000-0000-0640"/>
        <s v="ANON-0000-0000-0641"/>
        <s v="ANON-0000-0000-0642"/>
        <s v="ANON-0000-0000-0643"/>
        <s v="ANON-0000-0000-0644"/>
        <s v="ANON-0000-0000-0645"/>
        <s v="ANON-0000-0000-0646"/>
        <s v="ANON-0000-0000-0647"/>
        <s v="ANON-0000-0000-0648"/>
        <s v="ANON-0000-0000-0649"/>
        <s v="ANON-0000-0000-0650"/>
        <s v="ANON-0000-0000-0651"/>
        <s v="ANON-0000-0000-0652"/>
        <s v="ANON-0000-0000-0653"/>
        <s v="ANON-0000-0000-0654"/>
        <s v="ANON-0000-0000-0655"/>
        <s v="ANON-0000-0000-0656"/>
        <s v="ANON-0000-0000-0657"/>
        <s v="ANON-0000-0000-0658"/>
        <s v="ANON-0000-0000-0659"/>
        <s v="ANON-0000-0000-0660"/>
        <s v="ANON-0000-0000-0661"/>
        <s v="ANON-0000-0000-0662"/>
        <s v="ANON-0000-0000-0663"/>
        <s v="ANON-0000-0000-0664"/>
        <s v="ANON-0000-0000-0665"/>
        <s v="ANON-0000-0000-0666"/>
        <s v="ANON-0000-0000-0667"/>
        <s v="ANON-0000-0000-0668"/>
        <s v="ANON-0000-0000-0669"/>
        <s v="ANON-0000-0000-0670"/>
        <s v="ANON-0000-0000-0671"/>
        <s v="ANON-0000-0000-0672"/>
        <s v="ANON-0000-0000-0673"/>
        <s v="ANON-0000-0000-0674"/>
        <s v="ANON-0000-0000-0675"/>
        <s v="ANON-0000-0000-0676"/>
        <s v="ANON-0000-0000-0677"/>
        <s v="ANON-0000-0000-0678"/>
        <s v="ANON-0000-0000-0679"/>
        <s v="ANON-0000-0000-0680"/>
        <s v="ANON-0000-0000-0681"/>
        <s v="ANON-0000-0000-0682"/>
        <s v="ANON-0000-0000-0683"/>
        <s v="ANON-0000-0000-0684"/>
        <s v="ANON-0000-0000-0685"/>
        <s v="ANON-0000-0000-0686"/>
        <s v="ANON-0000-0000-0687"/>
        <s v="ANON-0000-0000-0688"/>
        <s v="ANON-0000-0000-0689"/>
        <s v="ANON-0000-0000-0690"/>
        <s v="ANON-0000-0000-0691"/>
        <s v="ANON-0000-0000-0692"/>
        <s v="ANON-0000-0000-0693"/>
        <s v="ANON-0000-0000-0694"/>
        <s v="ANON-0000-0000-0695"/>
        <s v="ANON-0000-0000-0696"/>
        <s v="ANON-0000-0000-0697"/>
        <s v="ANON-0000-0000-0698"/>
        <s v="ANON-0000-0000-0699"/>
        <s v="ANON-0000-0000-0700"/>
        <s v="ANON-0000-0000-0701"/>
        <s v="ANON-0000-0000-0702"/>
        <s v="ANON-0000-0000-0703"/>
        <s v="ANON-0000-0000-0704"/>
        <s v="ANON-0000-0000-0705"/>
        <s v="ANON-0000-0000-0706"/>
        <s v="ANON-0000-0000-0707"/>
        <s v="ANON-0000-0000-0708"/>
        <s v="ANON-0000-0000-0709"/>
        <s v="ANON-0000-0000-0710"/>
        <s v="ANON-0000-0000-0711"/>
        <s v="ANON-0000-0000-0712"/>
        <s v="ANON-0000-0000-0713"/>
        <s v="ANON-0000-0000-0714"/>
        <s v="ANON-0000-0000-0715"/>
        <s v="ANON-0000-0000-0716"/>
        <s v="ANON-0000-0000-0717"/>
        <s v="ANON-0000-0000-0718"/>
        <s v="ANON-0000-0000-0719"/>
        <s v="ANON-0000-0000-0720"/>
        <s v="ANON-0000-0000-0721"/>
        <s v="ANON-0000-0000-0722"/>
        <s v="ANON-0000-0000-0723"/>
        <s v="ANON-0000-0000-0724"/>
        <s v="ANON-0000-0000-0725"/>
        <s v="ANON-0000-0000-0726"/>
        <s v="ANON-0000-0000-0727"/>
        <s v="ANON-0000-0000-0728"/>
        <s v="ANON-0000-0000-0729"/>
        <s v="ANON-0000-0000-0730"/>
        <s v="ANON-0000-0000-0731"/>
        <s v="ANON-0000-0000-0732"/>
        <s v="ANON-0000-0000-0733"/>
        <s v="ANON-0000-0000-0734"/>
        <s v="ANON-0000-0000-0735"/>
        <s v="ANON-0000-0000-0736"/>
        <s v="ANON-0000-0000-0737"/>
        <s v="ANON-0000-0000-0738"/>
        <s v="ANON-0000-0000-0739"/>
        <s v="ANON-0000-0000-0740"/>
        <s v="ANON-0000-0000-0741"/>
        <s v="ANON-0000-0000-0742"/>
        <s v="ANON-0000-0000-0743"/>
        <s v="ANON-0000-0000-0744"/>
        <s v="ANON-0000-0000-0745"/>
        <s v="ANON-0000-0000-0746"/>
        <s v="ANON-0000-0000-0747"/>
        <s v="ANON-0000-0000-0748"/>
        <s v="ANON-0000-0000-0749"/>
        <s v="ANON-0000-0000-0750"/>
        <s v="ANON-0000-0000-0751"/>
        <s v="ANON-0000-0000-0752"/>
        <s v="ANON-0000-0000-0753"/>
        <s v="ANON-0000-0000-0754"/>
        <s v="ANON-0000-0000-0755"/>
        <s v="ANON-0000-0000-0756"/>
        <s v="ANON-0000-0000-0757"/>
        <s v="ANON-0000-0000-0758"/>
        <s v="ANON-0000-0000-0759"/>
        <s v="ANON-0000-0000-0760"/>
        <s v="ANON-0000-0000-0761"/>
        <s v="ANON-0000-0000-0762"/>
        <s v="ANON-0000-0000-0763"/>
        <s v="ANON-0000-0000-0764"/>
        <s v="ANON-0000-0000-0765"/>
        <s v="ANON-0000-0000-0766"/>
        <s v="ANON-0000-0000-0767"/>
        <s v="ANON-0000-0000-0768"/>
        <s v="ANON-0000-0000-0769"/>
        <s v="ANON-0000-0000-0770"/>
        <s v="ANON-0000-0000-0771"/>
        <s v="ANON-0000-0000-0772"/>
        <s v="ANON-0000-0000-0773"/>
        <s v="ANON-0000-0000-0774"/>
        <s v="ANON-0000-0000-0775"/>
        <s v="ANON-0000-0000-0776"/>
        <s v="ANON-0000-0000-0777"/>
        <s v="ANON-0000-0000-0778"/>
        <s v="ANON-0000-0000-0779"/>
        <s v="ANON-0000-0000-0780"/>
        <s v="ANON-0000-0000-0781"/>
        <s v="ANON-0000-0000-0782"/>
        <s v="ANON-0000-0000-0783"/>
        <s v="ANON-0000-0000-0784"/>
        <s v="ANON-0000-0000-0785"/>
        <s v="ANON-0000-0000-0786"/>
        <s v="ANON-0000-0000-0787"/>
        <s v="ANON-0000-0000-0788"/>
        <s v="ANON-0000-0000-0789"/>
        <s v="ANON-0000-0000-0790"/>
        <s v="ANON-0000-0000-0791"/>
        <s v="ANON-0000-0000-0792"/>
        <s v="ANON-0000-0000-0793"/>
        <s v="ANON-0000-0000-0794"/>
        <s v="ANON-0000-0000-0795"/>
        <s v="ANON-0000-0000-0796"/>
        <s v="ANON-0000-0000-0797"/>
        <s v="ANON-0000-0000-0798"/>
        <s v="ANON-0000-0000-0799"/>
        <s v="ANON-0000-0000-0800"/>
        <s v="ANON-0000-0000-0801"/>
        <s v="ANON-0000-0000-0802"/>
        <s v="ANON-0000-0000-0803"/>
        <s v="ANON-0000-0000-0804"/>
        <s v="ANON-0000-0000-0805"/>
        <s v="ANON-0000-0000-0806"/>
        <s v="ANON-0000-0000-0807"/>
        <s v="ANON-0000-0000-0808"/>
        <s v="ANON-0000-0000-0809"/>
        <s v="ANON-0000-0000-0810"/>
        <s v="ANON-0000-0000-0811"/>
        <s v="ANON-0000-0000-0812"/>
        <s v="ANON-0000-0000-0813"/>
        <s v="ANON-0000-0000-0814"/>
        <s v="ANON-0000-0000-0815"/>
        <s v="ANON-0000-0000-0816"/>
        <s v="ANON-0000-0000-0817"/>
        <s v="ANON-0000-0000-0818"/>
        <s v="ANON-0000-0000-0819"/>
        <s v="ANON-0000-0000-0820"/>
        <s v="ANON-0000-0000-0821"/>
        <s v="ANON-0000-0000-0822"/>
        <s v="ANON-0000-0000-0823"/>
        <s v="ANON-0000-0000-0824"/>
        <s v="ANON-0000-0000-0825"/>
        <s v="ANON-0000-0000-0826"/>
        <s v="ANON-0000-0000-0827"/>
        <s v="ANON-0000-0000-0828"/>
        <s v="ANON-0000-0000-0829"/>
        <s v="ANON-0000-0000-0830"/>
        <s v="ANON-0000-0000-0831"/>
        <s v="ANON-0000-0000-0832"/>
        <s v="ANON-0000-0000-0833"/>
        <s v="ANON-0000-0000-0834"/>
        <s v="ANON-0000-0000-0835"/>
        <s v="ANON-0000-0000-0836"/>
        <s v="ANON-0000-0000-0837"/>
        <s v="ANON-0000-0000-0838"/>
        <s v="ANON-0000-0000-0839"/>
        <s v="ANON-0000-0000-0840"/>
        <s v="ANON-0000-0000-0841"/>
        <s v="ANON-0000-0000-0842"/>
        <s v="ANON-0000-0000-0843"/>
        <s v="ANON-0000-0000-0844"/>
        <s v="ANON-0000-0000-0845"/>
        <s v="ANON-0000-0000-0846"/>
        <s v="ANON-0000-0000-0847"/>
        <s v="ANON-0000-0000-0848"/>
        <s v="ANON-0000-0000-0849"/>
        <s v="ANON-0000-0000-0850"/>
        <s v="ANON-0000-0000-0851"/>
        <s v="ANON-0000-0000-0852"/>
        <s v="ANON-0000-0000-0853"/>
        <s v="ANON-0000-0000-0854"/>
        <s v="ANON-0000-0000-0855"/>
        <s v="ANON-0000-0000-0856"/>
        <s v="ANON-0000-0000-0857"/>
        <s v="ANON-0000-0000-0858"/>
        <s v="ANON-0000-0000-0859"/>
        <s v="ANON-0000-0000-0860"/>
        <s v="ANON-0000-0000-0861"/>
        <s v="ANON-0000-0000-0862"/>
        <s v="ANON-0000-0000-0863"/>
        <s v="ANON-0000-0000-0864"/>
        <s v="ANON-0000-0000-0865"/>
        <s v="ANON-0000-0000-0866"/>
        <s v="ANON-0000-0000-0867"/>
        <s v="ANON-0000-0000-0868"/>
        <s v="ANON-0000-0000-0869"/>
        <s v="ANON-0000-0000-0870"/>
        <s v="ANON-0000-0000-0871"/>
        <s v="ANON-0000-0000-0872"/>
        <s v="ANON-0000-0000-0873"/>
        <s v="ANON-0000-0000-0874"/>
        <s v="ANON-0000-0000-0875"/>
        <s v="ANON-0000-0000-0876"/>
        <s v="ANON-0000-0000-0877"/>
        <s v="ANON-0000-0000-0878"/>
        <s v="ANON-0000-0000-0879"/>
        <s v="ANON-0000-0000-0880"/>
        <s v="ANON-0000-0000-0881"/>
        <s v="ANON-0000-0000-0882"/>
        <s v="ANON-0000-0000-0883"/>
        <s v="ANON-0000-0000-0884"/>
        <s v="ANON-0000-0000-0885"/>
        <s v="ANON-0000-0000-0886"/>
        <s v="ANON-0000-0000-0887"/>
        <s v="ANON-0000-0000-0888"/>
        <s v="ANON-0000-0000-0889"/>
        <s v="ANON-0000-0000-0890"/>
        <s v="ANON-0000-0000-0891"/>
        <s v="ANON-0000-0000-0892"/>
        <s v="ANON-0000-0000-0893"/>
        <s v="ANON-0000-0000-0894"/>
        <s v="ANON-0000-0000-0895"/>
        <s v="ANON-0000-0000-0896"/>
        <s v="ANON-0000-0000-0897"/>
        <s v="ANON-0000-0000-0898"/>
        <s v="ANON-0000-0000-0899"/>
        <s v="ANON-0000-0000-0900"/>
        <s v="ANON-0000-0000-0901"/>
        <s v="ANON-0000-0000-0902"/>
        <s v="ANON-0000-0000-0903"/>
        <s v="ANON-0000-0000-0904"/>
        <s v="ANON-0000-0000-0905"/>
        <s v="ANON-0000-0000-0906"/>
        <s v="ANON-0000-0000-0907"/>
        <s v="ANON-0000-0000-0908"/>
        <s v="ANON-0000-0000-0909"/>
        <s v="ANON-0000-0000-0910"/>
        <s v="ANON-0000-0000-0911"/>
        <s v="ANON-0000-0000-0912"/>
        <s v="ANON-0000-0000-0913"/>
        <s v="ANON-0000-0000-0914"/>
        <s v="ANON-0000-0000-0915"/>
        <s v="ANON-0000-0000-0916"/>
        <s v="ANON-0000-0000-0917"/>
        <s v="ANON-0000-0000-0918"/>
        <s v="ANON-0000-0000-0919"/>
        <s v="ANON-0000-0000-0920"/>
        <s v="ANON-0000-0000-0921"/>
        <s v="ANON-0000-0000-0922"/>
        <s v="ANON-0000-0000-0923"/>
        <s v="ANON-0000-0000-0924"/>
        <s v="ANON-0000-0000-0925"/>
        <s v="ANON-0000-0000-0926"/>
        <s v="ANON-0000-0000-0927"/>
        <s v="ANON-0000-0000-0928"/>
        <s v="ANON-0000-0000-0929"/>
        <s v="ANON-0000-0000-0930"/>
        <s v="ANON-0000-0000-0931"/>
        <s v="ANON-0000-0000-0932"/>
        <s v="ANON-0000-0000-0933"/>
        <s v="ANON-0000-0000-0934"/>
        <s v="ANON-0000-0000-0935"/>
        <s v="ANON-0000-0000-0936"/>
        <s v="ANON-0000-0000-0937"/>
        <s v="ANON-0000-0000-0938"/>
        <s v="ANON-0000-0000-0939"/>
        <s v="ANON-0000-0000-0940"/>
        <s v="ANON-0000-0000-0941"/>
        <s v="ANON-0000-0000-0942"/>
        <s v="ANON-0000-0000-0943"/>
        <s v="ANON-0000-0000-0944"/>
        <s v="ANON-0000-0000-0945"/>
        <s v="ANON-0000-0000-0946"/>
        <s v="ANON-0000-0000-0947"/>
        <s v="ANON-0000-0000-0948"/>
        <s v="ANON-0000-0000-0949"/>
        <s v="ANON-0000-0000-0950"/>
        <s v="ANON-0000-0000-0951"/>
        <s v="ANON-0000-0000-0952"/>
        <s v="ANON-0000-0000-0953"/>
        <s v="ANON-0000-0000-0954"/>
        <s v="ANON-0000-0000-0955"/>
        <s v="ANON-0000-0000-0956"/>
        <s v="ANON-0000-0000-0957"/>
        <s v="ANON-0000-0000-0958"/>
        <s v="ANON-0000-0000-0959"/>
        <s v="ANON-0000-0000-0960"/>
        <s v="ANON-0000-0000-0961"/>
        <s v="ANON-0000-0000-0962"/>
        <s v="ANON-0000-0000-0963"/>
        <s v="ANON-0000-0000-0964"/>
        <s v="ANON-0000-0000-0965"/>
        <s v="ANON-0000-0000-0966"/>
        <s v="ANON-0000-0000-0967"/>
        <s v="ANON-0000-0000-0968"/>
        <s v="ANON-0000-0000-0969"/>
        <s v="ANON-0000-0000-0970"/>
        <s v="ANON-0000-0000-0971"/>
        <s v="ANON-0000-0000-0972"/>
        <s v="ANON-0000-0000-0973"/>
        <s v="ANON-0000-0000-0974"/>
        <s v="ANON-0000-0000-0975"/>
        <s v="ANON-0000-0000-0976"/>
        <s v="ANON-0000-0000-0977"/>
        <s v="ANON-0000-0000-0978"/>
        <s v="ANON-0000-0000-0979"/>
        <s v="ANON-0000-0000-0980"/>
        <s v="ANON-0000-0000-0981"/>
        <s v="ANON-0000-0000-0982"/>
        <s v="ANON-0000-0000-0983"/>
        <s v="ANON-0000-0000-0984"/>
        <s v="ANON-0000-0000-0985"/>
        <s v="ANON-0000-0000-0986"/>
        <s v="ANON-0000-0000-0987"/>
        <s v="ANON-0000-0000-0988"/>
        <s v="ANON-0000-0000-0989"/>
        <s v="ANON-0000-0000-0990"/>
        <s v="ANON-0000-0000-0991"/>
        <s v="ANON-0000-0000-0992"/>
        <s v="ANON-0000-0000-0993"/>
        <s v="ANON-0000-0000-0994"/>
        <s v="ANON-0000-0000-0995"/>
        <s v="ANON-0000-0000-0996"/>
        <s v="ANON-0000-0000-0997"/>
        <s v="ANON-0000-0000-0998"/>
        <s v="ANON-0000-0000-0999"/>
        <s v="ANON-0000-0000-1000"/>
        <s v="ANON-0000-0000-1001"/>
        <s v="ANON-0000-0000-1002"/>
        <s v="ANON-0000-0000-1003"/>
        <s v="ANON-0000-0000-1004"/>
        <s v="ANON-0000-0000-1005"/>
        <s v="ANON-0000-0000-1006"/>
        <s v="ANON-0000-0000-1007"/>
        <s v="ANON-0000-0000-1008"/>
        <s v="ANON-0000-0000-1009"/>
        <s v="ANON-0000-0000-1010"/>
        <s v="ANON-0000-0000-1011"/>
        <s v="ANON-0000-0000-1012"/>
        <s v="ANON-0000-0000-1013"/>
        <s v="ANON-0000-0000-1014"/>
        <s v="ANON-0000-0000-1015"/>
        <s v="ANON-0000-0000-1016"/>
        <s v="ANON-0000-0000-1017"/>
        <s v="ANON-0000-0000-1018"/>
        <s v="ANON-0000-0000-1019"/>
        <s v="ANON-0000-0000-1020"/>
        <s v="ANON-0000-0000-1021"/>
        <s v="ANON-0000-0000-1022"/>
        <s v="ANON-0000-0000-1023"/>
        <s v="ANON-0000-0000-1024"/>
        <s v="ANON-0000-0000-1025"/>
        <s v="ANON-0000-0000-1026"/>
        <s v="ANON-0000-0000-1027"/>
        <s v="ANON-0000-0000-1028"/>
        <s v="ANON-0000-0000-1029"/>
        <s v="ANON-0000-0000-1030"/>
        <s v="ANON-0000-0000-1031"/>
        <s v="ANON-0000-0000-1032"/>
        <s v="ANON-0000-0000-1033"/>
        <s v="ANON-0000-0000-1034"/>
        <s v="ANON-0000-0000-1035"/>
        <s v="ANON-0000-0000-1036"/>
        <s v="ANON-0000-0000-1037"/>
        <s v="ANON-0000-0000-1038"/>
        <s v="ANON-0000-0000-1039"/>
        <s v="ANON-0000-0000-1040"/>
        <s v="ANON-0000-0000-1041"/>
        <s v="ANON-0000-0000-1042"/>
        <s v="ANON-0000-0000-1043"/>
        <s v="ANON-0000-0000-1044"/>
        <s v="ANON-0000-0000-1045"/>
        <s v="ANON-0000-0000-1046"/>
        <s v="ANON-0000-0000-1047"/>
        <s v="ANON-0000-0000-1048"/>
        <s v="ANON-0000-0000-1049"/>
        <s v="ANON-0000-0000-1050"/>
        <s v="ANON-0000-0000-1051"/>
        <s v="ANON-0000-0000-1052"/>
        <s v="ANON-0000-0000-1053"/>
        <s v="ANON-0000-0000-1054"/>
        <s v="ANON-0000-0000-1055"/>
        <s v="ANON-0000-0000-1056"/>
        <s v="ANON-0000-0000-1057"/>
        <s v="ANON-0000-0000-1058"/>
        <s v="ANON-0000-0000-1059"/>
        <s v="ANON-0000-0000-1060"/>
        <s v="ANON-0000-0000-1061"/>
        <s v="ANON-0000-0000-1062"/>
        <s v="ANON-0000-0000-1063"/>
        <s v="ANON-0000-0000-1064"/>
        <s v="ANON-0000-0000-1065"/>
        <s v="ANON-0000-0000-1066"/>
        <s v="ANON-0000-0000-1067"/>
        <s v="ANON-0000-0000-1068"/>
        <s v="ANON-0000-0000-1069"/>
        <s v="ANON-0000-0000-1070"/>
        <s v="ANON-0000-0000-1071"/>
        <s v="ANON-0000-0000-1072"/>
        <s v="ANON-0000-0000-1073"/>
        <s v="ANON-0000-0000-1074"/>
        <s v="ANON-0000-0000-1075"/>
        <s v="ANON-0000-0000-1076"/>
        <s v="ANON-0000-0000-1077"/>
        <s v="ANON-0000-0000-1078"/>
        <s v="ANON-0000-0000-1079"/>
        <s v="ANON-0000-0000-1080"/>
        <s v="ANON-0000-0000-1081"/>
        <s v="ANON-0000-0000-1082"/>
        <s v="ANON-0000-0000-1083"/>
        <s v="ANON-0000-0000-1084"/>
        <s v="ANON-0000-0000-1085"/>
        <s v="ANON-0000-0000-1086"/>
        <s v="ANON-0000-0000-1087"/>
        <s v="ANON-0000-0000-1088"/>
        <s v="ANON-0000-0000-1089"/>
        <s v="ANON-0000-0000-1090"/>
        <s v="ANON-0000-0000-1091"/>
        <s v="ANON-0000-0000-1092"/>
        <s v="ANON-0000-0000-1093"/>
        <s v="ANON-0000-0000-1094"/>
        <s v="ANON-0000-0000-1095"/>
        <s v="ANON-0000-0000-1096"/>
        <s v="ANON-0000-0000-1097"/>
        <s v="ANON-0000-0000-1098"/>
        <s v="ANON-0000-0000-1099"/>
        <s v="ANON-0000-0000-1100"/>
        <s v="ANON-0000-0000-1101"/>
        <s v="ANON-0000-0000-1102"/>
        <s v="ANON-0000-0000-1103"/>
        <s v="ANON-0000-0000-1104"/>
        <s v="ANON-0000-0000-1105"/>
        <s v="ANON-0000-0000-1106"/>
        <s v="ANON-0000-0000-1107"/>
        <s v="ANON-0000-0000-1108"/>
        <s v="ANON-0000-0000-1109"/>
        <s v="ANON-0000-0000-1110"/>
        <s v="ANON-0000-0000-1111"/>
        <s v="ANON-0000-0000-1112"/>
        <s v="ANON-0000-0000-1113"/>
        <s v="ANON-0000-0000-1114"/>
        <s v="ANON-0000-0000-1115"/>
        <s v="ANON-0000-0000-1116"/>
        <s v="ANON-0000-0000-1117"/>
        <s v="ANON-0000-0000-1118"/>
        <s v="ANON-0000-0000-1119"/>
        <s v="ANON-0000-0000-1120"/>
        <s v="ANON-0000-0000-1121"/>
        <s v="ANON-0000-0000-1122"/>
        <s v="ANON-0000-0000-1123"/>
        <s v="ANON-0000-0000-1124"/>
        <s v="ANON-0000-0000-1125"/>
        <s v="ANON-0000-0000-1126"/>
        <s v="ANON-0000-0000-1127"/>
        <s v="ANON-0000-0000-1128"/>
        <s v="ANON-0000-0000-1129"/>
        <s v="ANON-0000-0000-1130"/>
        <s v="ANON-0000-0000-1131"/>
        <s v="ANON-0000-0000-1132"/>
        <s v="ANON-0000-0000-1133"/>
        <s v="ANON-0000-0000-1134"/>
        <s v="ANON-0000-0000-1135"/>
        <s v="ANON-0000-0000-1136"/>
        <s v="ANON-0000-0000-1137"/>
        <s v="ANON-0000-0000-1138"/>
        <s v="ANON-0000-0000-1139"/>
        <s v="ANON-0000-0000-1140"/>
        <s v="ANON-0000-0000-1141"/>
        <s v="ANON-0000-0000-1142"/>
        <s v="ANON-0000-0000-1143"/>
        <s v="ANON-0000-0000-1144"/>
        <s v="ANON-0000-0000-1145"/>
        <s v="ANON-0000-0000-1146"/>
        <s v="ANON-0000-0000-1147"/>
        <s v="ANON-0000-0000-1148"/>
        <s v="ANON-0000-0000-1149"/>
        <s v="ANON-0000-0000-1150"/>
        <s v="ANON-0000-0000-1151"/>
        <s v="ANON-0000-0000-1152"/>
        <s v="ANON-0000-0000-1153"/>
        <s v="ANON-0000-0000-1154"/>
        <s v="ANON-0000-0000-1155"/>
        <s v="ANON-0000-0000-1156"/>
        <s v="ANON-0000-0000-1157"/>
        <s v="ANON-0000-0000-1158"/>
        <s v="ANON-0000-0000-1159"/>
        <s v="ANON-0000-0000-1160"/>
        <s v="ANON-0000-0000-1161"/>
        <s v="ANON-0000-0000-1162"/>
        <s v="ANON-0000-0000-1163"/>
        <s v="ANON-0000-0000-1164"/>
        <s v="ANON-0000-0000-1165"/>
        <s v="ANON-0000-0000-1166"/>
        <s v="ANON-0000-0000-1167"/>
        <s v="ANON-0000-0000-1168"/>
        <s v="ANON-0000-0000-1169"/>
        <s v="ANON-0000-0000-1170"/>
        <s v="ANON-0000-0000-1171"/>
        <s v="ANON-0000-0000-1172"/>
        <s v="ANON-0000-0000-1173"/>
        <s v="ANON-0000-0000-1174"/>
        <s v="ANON-0000-0000-1175"/>
        <s v="ANON-0000-0000-1176"/>
        <s v="ANON-0000-0000-1177"/>
        <s v="ANON-0000-0000-1178"/>
        <s v="ANON-0000-0000-1179"/>
        <s v="ANON-0000-0000-1180"/>
        <s v="ANON-0000-0000-1181"/>
        <s v="ANON-0000-0000-1182"/>
        <s v="ANON-0000-0000-1183"/>
        <s v="ANON-0000-0000-1184"/>
        <s v="ANON-0000-0000-1185"/>
        <s v="ANON-0000-0000-1186"/>
        <s v="ANON-0000-0000-1187"/>
        <s v="ANON-0000-0000-1188"/>
        <s v="ANON-0000-0000-1189"/>
        <s v="ANON-0000-0000-1190"/>
        <s v="ANON-0000-0000-1191"/>
        <s v="ANON-0000-0000-1192"/>
        <s v="ANON-0000-0000-1193"/>
        <s v="ANON-0000-0000-1194"/>
        <s v="ANON-0000-0000-1195"/>
        <s v="ANON-0000-0000-1196"/>
        <s v="ANON-0000-0000-1197"/>
        <s v="ANON-0000-0000-1198"/>
        <s v="ANON-0000-0000-1199"/>
        <s v="ANON-0000-0000-1200"/>
        <s v="ANON-0000-0000-1201"/>
        <s v="ANON-0000-0000-1202"/>
        <s v="ANON-0000-0000-1203"/>
        <s v="ANON-0000-0000-1204"/>
        <s v="ANON-0000-0000-1205"/>
        <s v="ANON-0000-0000-1206"/>
        <s v="ANON-0000-0000-1207"/>
        <s v="ANON-0000-0000-1208"/>
        <s v="ANON-0000-0000-1209"/>
        <s v="ANON-0000-0000-1210"/>
        <s v="ANON-0000-0000-1211"/>
        <s v="ANON-0000-0000-1212"/>
        <s v="ANON-0000-0000-1213"/>
        <s v="ANON-0000-0000-1214"/>
        <s v="ANON-0000-0000-1215"/>
        <s v="ANON-0000-0000-1216"/>
        <s v="ANON-0000-0000-1217"/>
        <s v="ANON-0000-0000-1218"/>
        <s v="ANON-0000-0000-1219"/>
        <s v="ANON-0000-0000-1220"/>
        <s v="ANON-0000-0000-1221"/>
        <s v="ANON-0000-0000-1222"/>
        <s v="ANON-0000-0000-1223"/>
        <s v="ANON-0000-0000-1224"/>
        <s v="ANON-0000-0000-1225"/>
        <s v="ANON-0000-0000-1226"/>
        <s v="ANON-0000-0000-1227"/>
        <s v="ANON-0000-0000-1228"/>
        <s v="ANON-0000-0000-1229"/>
        <s v="ANON-0000-0000-1230"/>
        <s v="ANON-0000-0000-1231"/>
        <s v="ANON-0000-0000-1232"/>
        <s v="ANON-0000-0000-1233"/>
        <s v="ANON-0000-0000-1234"/>
        <s v="ANON-0000-0000-1235"/>
        <s v="ANON-0000-0000-1236"/>
        <s v="ANON-0000-0000-1237"/>
        <s v="ANON-0000-0000-1238"/>
        <s v="ANON-0000-0000-1239"/>
        <s v="ANON-0000-0000-1240"/>
        <s v="ANON-0000-0000-1241"/>
        <s v="ANON-0000-0000-1242"/>
        <s v="ANON-0000-0000-1243"/>
        <s v="ANON-0000-0000-1244"/>
        <s v="ANON-0000-0000-1245"/>
        <s v="ANON-0000-0000-1246"/>
        <s v="ANON-0000-0000-1247"/>
        <s v="ANON-0000-0000-1248"/>
        <s v="ANON-0000-0000-1249"/>
        <s v="ANON-0000-0000-1250"/>
        <s v="ANON-0000-0000-1251"/>
        <s v="ANON-0000-0000-1252"/>
        <s v="ANON-0000-0000-1253"/>
        <s v="ANON-0000-0000-1254"/>
        <s v="ANON-0000-0000-1255"/>
        <s v="ANON-0000-0000-1256"/>
        <s v="ANON-0000-0000-1257"/>
        <s v="ANON-0000-0000-1258"/>
        <s v="ANON-0000-0000-1259"/>
        <s v="ANON-0000-0000-1260"/>
        <s v="ANON-0000-0000-1261"/>
        <s v="ANON-0000-0000-1262"/>
        <s v="ANON-0000-0000-1263"/>
        <s v="ANON-0000-0000-1264"/>
        <s v="ANON-0000-0000-1265"/>
        <s v="ANON-0000-0000-1266"/>
        <s v="ANON-0000-0000-1267"/>
        <s v="ANON-0000-0000-1268"/>
        <s v="ANON-0000-0000-1269"/>
        <s v="ANON-0000-0000-1270"/>
        <s v="ANON-0000-0000-1271"/>
        <s v="ANON-0000-0000-1272"/>
        <s v="ANON-0000-0000-1273"/>
        <s v="ANON-0000-0000-1274"/>
        <s v="ANON-0000-0000-1275"/>
        <s v="ANON-0000-0000-1276"/>
        <s v="ANON-0000-0000-1277"/>
        <s v="ANON-0000-0000-1278"/>
        <s v="ANON-0000-0000-1279"/>
        <s v="ANON-0000-0000-1280"/>
        <s v="ANON-0000-0000-1281"/>
        <s v="ANON-0000-0000-1282"/>
        <s v="ANON-0000-0000-1283"/>
        <s v="ANON-0000-0000-1284"/>
        <s v="ANON-0000-0000-1285"/>
        <s v="ANON-0000-0000-1286"/>
        <s v="ANON-0000-0000-1287"/>
        <s v="ANON-0000-0000-1288"/>
        <s v="ANON-0000-0000-1289"/>
        <s v="ANON-0000-0000-1290"/>
        <s v="ANON-0000-0000-1291"/>
        <s v="ANON-0000-0000-1292"/>
        <s v="ANON-0000-0000-1293"/>
        <s v="ANON-0000-0000-1294"/>
        <s v="ANON-0000-0000-1295"/>
        <s v="ANON-0000-0000-1296"/>
        <s v="ANON-0000-0000-1297"/>
        <s v="ANON-0000-0000-1298"/>
        <s v="ANON-0000-0000-1299"/>
        <s v="ANON-0000-0000-1300"/>
        <s v="ANON-0000-0000-1301"/>
        <s v="ANON-0000-0000-1302"/>
        <s v="ANON-0000-0000-1303"/>
        <s v="ANON-0000-0000-1304"/>
        <s v="ANON-0000-0000-1305"/>
        <s v="ANON-0000-0000-1306"/>
        <s v="ANON-0000-0000-1307"/>
        <s v="ANON-0000-0000-1308"/>
        <s v="ANON-0000-0000-1309"/>
        <s v="ANON-0000-0000-1310"/>
        <s v="ANON-0000-0000-1311"/>
        <s v="ANON-0000-0000-1312"/>
        <s v="ANON-0000-0000-1313"/>
        <s v="ANON-0000-0000-1314"/>
        <s v="ANON-0000-0000-1315"/>
        <s v="ANON-0000-0000-1316"/>
      </sharedItems>
    </cacheField>
    <cacheField name="cost_of_coffee" numFmtId="43">
      <sharedItems containsSemiMixedTypes="0" containsString="0" containsNumber="1" minValue="15.100000000000001" maxValue="32.250000000000007"/>
    </cacheField>
    <cacheField name="revenue" numFmtId="43">
      <sharedItems containsSemiMixedTypes="0" containsString="0" containsNumber="1" minValue="18.12" maxValue="38.700000000000003" count="13">
        <n v="38.700000000000003"/>
        <n v="28.9"/>
        <n v="33.799999999999997"/>
        <n v="24"/>
        <n v="32.82"/>
        <n v="37.72"/>
        <n v="27.92"/>
        <n v="23.02"/>
        <n v="18.12"/>
        <n v="35.76"/>
        <n v="30.86"/>
        <n v="25.96"/>
        <n v="21.06"/>
      </sharedItems>
    </cacheField>
    <cacheField name="profit" numFmtId="43">
      <sharedItems containsSemiMixedTypes="0" containsString="0" containsNumber="1" minValue="3.0199999999999996" maxValue="6.4499999999999957"/>
    </cacheField>
    <cacheField name="coffee_name" numFmtId="0">
      <sharedItems count="8">
        <s v="Latte"/>
        <s v="Hot Chocolate"/>
        <s v="Americano"/>
        <s v="Americano with Milk"/>
        <s v="Cocoa"/>
        <s v="Cortado"/>
        <s v="Espresso"/>
        <s v="Cappuccino"/>
      </sharedItems>
    </cacheField>
    <cacheField name="Months (date)" numFmtId="0" databaseField="0">
      <fieldGroup base="0">
        <rangePr groupBy="months" startDate="2024-03-01T00:00:00" endDate="2025-03-24T00:00:00"/>
        <groupItems count="14">
          <s v="&lt;3/1/2024"/>
          <s v="Jan"/>
          <s v="Feb"/>
          <s v="Mar"/>
          <s v="Apr"/>
          <s v="May"/>
          <s v="Jun"/>
          <s v="Jul"/>
          <s v="Aug"/>
          <s v="Sep"/>
          <s v="Oct"/>
          <s v="Nov"/>
          <s v="Dec"/>
          <s v="&gt;3/24/2025"/>
        </groupItems>
      </fieldGroup>
    </cacheField>
    <cacheField name="Quarters (date)" numFmtId="0" databaseField="0">
      <fieldGroup base="0">
        <rangePr groupBy="quarters" startDate="2024-03-01T00:00:00" endDate="2025-03-24T00:00:00"/>
        <groupItems count="6">
          <s v="&lt;3/1/2024"/>
          <s v="Qtr1"/>
          <s v="Qtr2"/>
          <s v="Qtr3"/>
          <s v="Qtr4"/>
          <s v="&gt;3/24/2025"/>
        </groupItems>
      </fieldGroup>
    </cacheField>
    <cacheField name="Years (date)" numFmtId="0" databaseField="0">
      <fieldGroup base="0">
        <rangePr groupBy="years" startDate="2024-03-01T00:00:00" endDate="2025-03-24T00:00:00"/>
        <groupItems count="4">
          <s v="&lt;3/1/2024"/>
          <s v="2024"/>
          <s v="2025"/>
          <s v="&gt;3/24/2025"/>
        </groupItems>
      </fieldGroup>
    </cacheField>
    <cacheField name="Months (time)" numFmtId="0" databaseField="0">
      <fieldGroup base="1">
        <rangePr groupBy="months" startDate="2024-03-01T10:15:51" endDate="2025-03-23T18:11:39"/>
        <groupItems count="14">
          <s v="&lt;3/1/2024"/>
          <s v="Jan"/>
          <s v="Feb"/>
          <s v="Mar"/>
          <s v="Apr"/>
          <s v="May"/>
          <s v="Jun"/>
          <s v="Jul"/>
          <s v="Aug"/>
          <s v="Sep"/>
          <s v="Oct"/>
          <s v="Nov"/>
          <s v="Dec"/>
          <s v="&gt;3/23/2025"/>
        </groupItems>
      </fieldGroup>
    </cacheField>
    <cacheField name="Quarters (time)" numFmtId="0" databaseField="0">
      <fieldGroup base="1">
        <rangePr groupBy="quarters" startDate="2024-03-01T10:15:51" endDate="2025-03-23T18:11:39"/>
        <groupItems count="6">
          <s v="&lt;3/1/2024"/>
          <s v="Qtr1"/>
          <s v="Qtr2"/>
          <s v="Qtr3"/>
          <s v="Qtr4"/>
          <s v="&gt;3/23/2025"/>
        </groupItems>
      </fieldGroup>
    </cacheField>
    <cacheField name="Years (time)" numFmtId="0" databaseField="0">
      <fieldGroup base="1">
        <rangePr groupBy="years" startDate="2024-03-01T10:15:51" endDate="2025-03-23T18:11:39"/>
        <groupItems count="4">
          <s v="&lt;3/1/2024"/>
          <s v="2024"/>
          <s v="2025"/>
          <s v="&gt;3/23/2025"/>
        </groupItems>
      </fieldGroup>
    </cacheField>
  </cacheFields>
  <extLst>
    <ext xmlns:x14="http://schemas.microsoft.com/office/spreadsheetml/2009/9/main" uri="{725AE2AE-9491-48be-B2B4-4EB974FC3084}">
      <x14:pivotCacheDefinition pivotCacheId="2776293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Yoong Jian" refreshedDate="45838.762493055554" createdVersion="8" refreshedVersion="8" minRefreshableVersion="3" recordCount="3636" xr:uid="{B6F24B3B-46A2-4405-80BC-E24B29461DFC}">
  <cacheSource type="worksheet">
    <worksheetSource ref="A1:L3637" sheet="dataset_1"/>
  </cacheSource>
  <cacheFields count="12">
    <cacheField name="date" numFmtId="166">
      <sharedItems containsSemiMixedTypes="0" containsNonDate="0" containsDate="1" containsString="0" minDate="2024-03-01T00:00:00" maxDate="2025-03-24T00:00:00"/>
    </cacheField>
    <cacheField name="datetime (hh:mm:ss)" numFmtId="164">
      <sharedItems containsSemiMixedTypes="0" containsNonDate="0" containsDate="1" containsString="0" minDate="2024-03-01T10:15:51" maxDate="2025-03-23T18:11:39"/>
    </cacheField>
    <cacheField name="cash_type" numFmtId="0">
      <sharedItems/>
    </cacheField>
    <cacheField name="card" numFmtId="0">
      <sharedItems/>
    </cacheField>
    <cacheField name="isblanks_card" numFmtId="0">
      <sharedItems/>
    </cacheField>
    <cacheField name="no_data_checker" numFmtId="0">
      <sharedItems/>
    </cacheField>
    <cacheField name="cost_of_coffee" numFmtId="43">
      <sharedItems containsSemiMixedTypes="0" containsString="0" containsNumber="1" minValue="15.100000000000001" maxValue="33.333333333333336"/>
    </cacheField>
    <cacheField name="revenue" numFmtId="43">
      <sharedItems containsSemiMixedTypes="0" containsString="0" containsNumber="1" minValue="18.12" maxValue="40"/>
    </cacheField>
    <cacheField name="isblanks_money" numFmtId="0">
      <sharedItems/>
    </cacheField>
    <cacheField name="profit" numFmtId="43">
      <sharedItems containsSemiMixedTypes="0" containsString="0" containsNumber="1" minValue="3.0199999999999996" maxValue="6.6666666666666643"/>
    </cacheField>
    <cacheField name="coffee_name" numFmtId="0">
      <sharedItems count="8">
        <s v="Latte"/>
        <s v="Hot Chocolate"/>
        <s v="Americano"/>
        <s v="Americano with Milk"/>
        <s v="Cocoa"/>
        <s v="Cortado"/>
        <s v="Espresso"/>
        <s v="Cappuccino"/>
      </sharedItems>
    </cacheField>
    <cacheField name="isblanks_coffee_nam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47">
  <r>
    <x v="0"/>
    <x v="0"/>
    <x v="0"/>
    <x v="0"/>
    <n v="32.250000000000007"/>
    <x v="0"/>
    <n v="6.4499999999999957"/>
    <x v="0"/>
  </r>
  <r>
    <x v="0"/>
    <x v="1"/>
    <x v="0"/>
    <x v="1"/>
    <n v="32.250000000000007"/>
    <x v="0"/>
    <n v="6.4499999999999957"/>
    <x v="1"/>
  </r>
  <r>
    <x v="0"/>
    <x v="2"/>
    <x v="0"/>
    <x v="1"/>
    <n v="32.250000000000007"/>
    <x v="0"/>
    <n v="6.4499999999999957"/>
    <x v="1"/>
  </r>
  <r>
    <x v="0"/>
    <x v="3"/>
    <x v="0"/>
    <x v="2"/>
    <n v="24.083333333333332"/>
    <x v="1"/>
    <n v="4.8166666666666664"/>
    <x v="2"/>
  </r>
  <r>
    <x v="0"/>
    <x v="4"/>
    <x v="0"/>
    <x v="3"/>
    <n v="32.250000000000007"/>
    <x v="0"/>
    <n v="6.4499999999999957"/>
    <x v="0"/>
  </r>
  <r>
    <x v="0"/>
    <x v="5"/>
    <x v="0"/>
    <x v="4"/>
    <n v="28.166666666666664"/>
    <x v="2"/>
    <n v="5.6333333333333329"/>
    <x v="3"/>
  </r>
  <r>
    <x v="0"/>
    <x v="6"/>
    <x v="0"/>
    <x v="5"/>
    <n v="32.250000000000007"/>
    <x v="0"/>
    <n v="6.4499999999999957"/>
    <x v="1"/>
  </r>
  <r>
    <x v="0"/>
    <x v="7"/>
    <x v="0"/>
    <x v="6"/>
    <n v="28.166666666666664"/>
    <x v="2"/>
    <n v="5.6333333333333329"/>
    <x v="3"/>
  </r>
  <r>
    <x v="0"/>
    <x v="8"/>
    <x v="0"/>
    <x v="7"/>
    <n v="32.250000000000007"/>
    <x v="0"/>
    <n v="6.4499999999999957"/>
    <x v="4"/>
  </r>
  <r>
    <x v="0"/>
    <x v="9"/>
    <x v="0"/>
    <x v="7"/>
    <n v="28.166666666666664"/>
    <x v="2"/>
    <n v="5.6333333333333329"/>
    <x v="3"/>
  </r>
  <r>
    <x v="0"/>
    <x v="10"/>
    <x v="0"/>
    <x v="8"/>
    <n v="28.166666666666664"/>
    <x v="2"/>
    <n v="5.6333333333333329"/>
    <x v="3"/>
  </r>
  <r>
    <x v="1"/>
    <x v="11"/>
    <x v="0"/>
    <x v="9"/>
    <n v="24.083333333333332"/>
    <x v="1"/>
    <n v="4.8166666666666664"/>
    <x v="2"/>
  </r>
  <r>
    <x v="1"/>
    <x v="12"/>
    <x v="0"/>
    <x v="10"/>
    <n v="28.166666666666664"/>
    <x v="2"/>
    <n v="5.6333333333333329"/>
    <x v="3"/>
  </r>
  <r>
    <x v="1"/>
    <x v="13"/>
    <x v="0"/>
    <x v="11"/>
    <n v="28.166666666666664"/>
    <x v="2"/>
    <n v="5.6333333333333329"/>
    <x v="3"/>
  </r>
  <r>
    <x v="1"/>
    <x v="14"/>
    <x v="0"/>
    <x v="12"/>
    <n v="24.083333333333332"/>
    <x v="1"/>
    <n v="4.8166666666666664"/>
    <x v="2"/>
  </r>
  <r>
    <x v="1"/>
    <x v="15"/>
    <x v="0"/>
    <x v="13"/>
    <n v="28.166666666666664"/>
    <x v="2"/>
    <n v="5.6333333333333329"/>
    <x v="3"/>
  </r>
  <r>
    <x v="1"/>
    <x v="16"/>
    <x v="0"/>
    <x v="3"/>
    <n v="24.083333333333332"/>
    <x v="1"/>
    <n v="4.8166666666666664"/>
    <x v="2"/>
  </r>
  <r>
    <x v="2"/>
    <x v="17"/>
    <x v="0"/>
    <x v="14"/>
    <n v="32.250000000000007"/>
    <x v="0"/>
    <n v="6.4499999999999957"/>
    <x v="0"/>
  </r>
  <r>
    <x v="2"/>
    <x v="18"/>
    <x v="0"/>
    <x v="15"/>
    <n v="24.083333333333332"/>
    <x v="1"/>
    <n v="4.8166666666666664"/>
    <x v="5"/>
  </r>
  <r>
    <x v="2"/>
    <x v="19"/>
    <x v="0"/>
    <x v="11"/>
    <n v="24.083333333333332"/>
    <x v="1"/>
    <n v="4.8166666666666664"/>
    <x v="2"/>
  </r>
  <r>
    <x v="2"/>
    <x v="20"/>
    <x v="0"/>
    <x v="16"/>
    <n v="32.250000000000007"/>
    <x v="0"/>
    <n v="6.4499999999999957"/>
    <x v="1"/>
  </r>
  <r>
    <x v="2"/>
    <x v="21"/>
    <x v="0"/>
    <x v="17"/>
    <n v="32.250000000000007"/>
    <x v="0"/>
    <n v="6.4499999999999957"/>
    <x v="4"/>
  </r>
  <r>
    <x v="2"/>
    <x v="22"/>
    <x v="0"/>
    <x v="18"/>
    <n v="24.083333333333332"/>
    <x v="1"/>
    <n v="4.8166666666666664"/>
    <x v="5"/>
  </r>
  <r>
    <x v="2"/>
    <x v="23"/>
    <x v="0"/>
    <x v="19"/>
    <n v="28.166666666666664"/>
    <x v="2"/>
    <n v="5.6333333333333329"/>
    <x v="3"/>
  </r>
  <r>
    <x v="2"/>
    <x v="24"/>
    <x v="0"/>
    <x v="19"/>
    <n v="28.166666666666664"/>
    <x v="2"/>
    <n v="5.6333333333333329"/>
    <x v="3"/>
  </r>
  <r>
    <x v="2"/>
    <x v="25"/>
    <x v="0"/>
    <x v="19"/>
    <n v="32.250000000000007"/>
    <x v="0"/>
    <n v="6.4499999999999957"/>
    <x v="1"/>
  </r>
  <r>
    <x v="3"/>
    <x v="26"/>
    <x v="0"/>
    <x v="0"/>
    <n v="32.250000000000007"/>
    <x v="0"/>
    <n v="6.4499999999999957"/>
    <x v="0"/>
  </r>
  <r>
    <x v="3"/>
    <x v="27"/>
    <x v="0"/>
    <x v="20"/>
    <n v="32.250000000000007"/>
    <x v="0"/>
    <n v="6.4499999999999957"/>
    <x v="0"/>
  </r>
  <r>
    <x v="3"/>
    <x v="28"/>
    <x v="0"/>
    <x v="11"/>
    <n v="28.166666666666664"/>
    <x v="2"/>
    <n v="5.6333333333333329"/>
    <x v="3"/>
  </r>
  <r>
    <x v="3"/>
    <x v="29"/>
    <x v="0"/>
    <x v="21"/>
    <n v="20"/>
    <x v="3"/>
    <n v="4"/>
    <x v="6"/>
  </r>
  <r>
    <x v="4"/>
    <x v="30"/>
    <x v="0"/>
    <x v="0"/>
    <n v="32.250000000000007"/>
    <x v="0"/>
    <n v="6.4499999999999957"/>
    <x v="0"/>
  </r>
  <r>
    <x v="4"/>
    <x v="31"/>
    <x v="0"/>
    <x v="22"/>
    <n v="32.250000000000007"/>
    <x v="0"/>
    <n v="6.4499999999999957"/>
    <x v="0"/>
  </r>
  <r>
    <x v="4"/>
    <x v="32"/>
    <x v="0"/>
    <x v="23"/>
    <n v="32.250000000000007"/>
    <x v="0"/>
    <n v="6.4499999999999957"/>
    <x v="0"/>
  </r>
  <r>
    <x v="4"/>
    <x v="33"/>
    <x v="0"/>
    <x v="24"/>
    <n v="32.250000000000007"/>
    <x v="0"/>
    <n v="6.4499999999999957"/>
    <x v="1"/>
  </r>
  <r>
    <x v="4"/>
    <x v="34"/>
    <x v="0"/>
    <x v="25"/>
    <n v="32.250000000000007"/>
    <x v="0"/>
    <n v="6.4499999999999957"/>
    <x v="4"/>
  </r>
  <r>
    <x v="4"/>
    <x v="35"/>
    <x v="0"/>
    <x v="26"/>
    <n v="32.250000000000007"/>
    <x v="0"/>
    <n v="6.4499999999999957"/>
    <x v="1"/>
  </r>
  <r>
    <x v="4"/>
    <x v="36"/>
    <x v="0"/>
    <x v="8"/>
    <n v="32.250000000000007"/>
    <x v="0"/>
    <n v="6.4499999999999957"/>
    <x v="1"/>
  </r>
  <r>
    <x v="4"/>
    <x v="37"/>
    <x v="0"/>
    <x v="27"/>
    <n v="24.083333333333332"/>
    <x v="1"/>
    <n v="4.8166666666666664"/>
    <x v="5"/>
  </r>
  <r>
    <x v="4"/>
    <x v="38"/>
    <x v="0"/>
    <x v="27"/>
    <n v="32.250000000000007"/>
    <x v="0"/>
    <n v="6.4499999999999957"/>
    <x v="1"/>
  </r>
  <r>
    <x v="5"/>
    <x v="39"/>
    <x v="0"/>
    <x v="11"/>
    <n v="24.083333333333332"/>
    <x v="1"/>
    <n v="4.8166666666666664"/>
    <x v="2"/>
  </r>
  <r>
    <x v="5"/>
    <x v="40"/>
    <x v="0"/>
    <x v="11"/>
    <n v="24.083333333333332"/>
    <x v="1"/>
    <n v="4.8166666666666664"/>
    <x v="5"/>
  </r>
  <r>
    <x v="5"/>
    <x v="41"/>
    <x v="0"/>
    <x v="28"/>
    <n v="32.250000000000007"/>
    <x v="0"/>
    <n v="6.4499999999999957"/>
    <x v="7"/>
  </r>
  <r>
    <x v="5"/>
    <x v="42"/>
    <x v="0"/>
    <x v="28"/>
    <n v="32.250000000000007"/>
    <x v="0"/>
    <n v="6.4499999999999957"/>
    <x v="7"/>
  </r>
  <r>
    <x v="6"/>
    <x v="43"/>
    <x v="0"/>
    <x v="29"/>
    <n v="32.250000000000007"/>
    <x v="0"/>
    <n v="6.4499999999999957"/>
    <x v="1"/>
  </r>
  <r>
    <x v="6"/>
    <x v="44"/>
    <x v="0"/>
    <x v="30"/>
    <n v="32.250000000000007"/>
    <x v="0"/>
    <n v="6.4499999999999957"/>
    <x v="0"/>
  </r>
  <r>
    <x v="6"/>
    <x v="45"/>
    <x v="0"/>
    <x v="31"/>
    <n v="24.083333333333332"/>
    <x v="1"/>
    <n v="4.8166666666666664"/>
    <x v="2"/>
  </r>
  <r>
    <x v="6"/>
    <x v="46"/>
    <x v="0"/>
    <x v="32"/>
    <n v="28.166666666666664"/>
    <x v="2"/>
    <n v="5.6333333333333329"/>
    <x v="3"/>
  </r>
  <r>
    <x v="7"/>
    <x v="47"/>
    <x v="0"/>
    <x v="11"/>
    <n v="24.083333333333332"/>
    <x v="1"/>
    <n v="4.8166666666666664"/>
    <x v="5"/>
  </r>
  <r>
    <x v="7"/>
    <x v="48"/>
    <x v="0"/>
    <x v="33"/>
    <n v="32.250000000000007"/>
    <x v="0"/>
    <n v="6.4499999999999957"/>
    <x v="7"/>
  </r>
  <r>
    <x v="7"/>
    <x v="49"/>
    <x v="0"/>
    <x v="34"/>
    <n v="24.083333333333332"/>
    <x v="1"/>
    <n v="4.8166666666666664"/>
    <x v="2"/>
  </r>
  <r>
    <x v="7"/>
    <x v="50"/>
    <x v="0"/>
    <x v="11"/>
    <n v="24.083333333333332"/>
    <x v="1"/>
    <n v="4.8166666666666664"/>
    <x v="2"/>
  </r>
  <r>
    <x v="7"/>
    <x v="51"/>
    <x v="0"/>
    <x v="32"/>
    <n v="24.083333333333332"/>
    <x v="1"/>
    <n v="4.8166666666666664"/>
    <x v="2"/>
  </r>
  <r>
    <x v="7"/>
    <x v="52"/>
    <x v="0"/>
    <x v="11"/>
    <n v="28.166666666666664"/>
    <x v="2"/>
    <n v="5.6333333333333329"/>
    <x v="3"/>
  </r>
  <r>
    <x v="7"/>
    <x v="53"/>
    <x v="0"/>
    <x v="35"/>
    <n v="32.250000000000007"/>
    <x v="0"/>
    <n v="6.4499999999999957"/>
    <x v="0"/>
  </r>
  <r>
    <x v="7"/>
    <x v="54"/>
    <x v="0"/>
    <x v="36"/>
    <n v="32.250000000000007"/>
    <x v="0"/>
    <n v="6.4499999999999957"/>
    <x v="0"/>
  </r>
  <r>
    <x v="8"/>
    <x v="55"/>
    <x v="0"/>
    <x v="37"/>
    <n v="20"/>
    <x v="3"/>
    <n v="4"/>
    <x v="6"/>
  </r>
  <r>
    <x v="8"/>
    <x v="56"/>
    <x v="0"/>
    <x v="38"/>
    <n v="24.083333333333332"/>
    <x v="1"/>
    <n v="4.8166666666666664"/>
    <x v="2"/>
  </r>
  <r>
    <x v="8"/>
    <x v="57"/>
    <x v="0"/>
    <x v="11"/>
    <n v="32.250000000000007"/>
    <x v="0"/>
    <n v="6.4499999999999957"/>
    <x v="7"/>
  </r>
  <r>
    <x v="8"/>
    <x v="58"/>
    <x v="0"/>
    <x v="39"/>
    <n v="24.083333333333332"/>
    <x v="1"/>
    <n v="4.8166666666666664"/>
    <x v="2"/>
  </r>
  <r>
    <x v="8"/>
    <x v="59"/>
    <x v="0"/>
    <x v="39"/>
    <n v="24.083333333333332"/>
    <x v="1"/>
    <n v="4.8166666666666664"/>
    <x v="2"/>
  </r>
  <r>
    <x v="8"/>
    <x v="60"/>
    <x v="0"/>
    <x v="40"/>
    <n v="32.250000000000007"/>
    <x v="0"/>
    <n v="6.4499999999999957"/>
    <x v="0"/>
  </r>
  <r>
    <x v="8"/>
    <x v="61"/>
    <x v="0"/>
    <x v="41"/>
    <n v="28.166666666666664"/>
    <x v="2"/>
    <n v="5.6333333333333329"/>
    <x v="3"/>
  </r>
  <r>
    <x v="8"/>
    <x v="62"/>
    <x v="0"/>
    <x v="42"/>
    <n v="24.083333333333332"/>
    <x v="1"/>
    <n v="4.8166666666666664"/>
    <x v="5"/>
  </r>
  <r>
    <x v="8"/>
    <x v="63"/>
    <x v="0"/>
    <x v="42"/>
    <n v="32.250000000000007"/>
    <x v="0"/>
    <n v="6.4499999999999957"/>
    <x v="7"/>
  </r>
  <r>
    <x v="8"/>
    <x v="64"/>
    <x v="0"/>
    <x v="8"/>
    <n v="28.166666666666664"/>
    <x v="2"/>
    <n v="5.6333333333333329"/>
    <x v="3"/>
  </r>
  <r>
    <x v="8"/>
    <x v="65"/>
    <x v="0"/>
    <x v="43"/>
    <n v="32.250000000000007"/>
    <x v="0"/>
    <n v="6.4499999999999957"/>
    <x v="1"/>
  </r>
  <r>
    <x v="8"/>
    <x v="66"/>
    <x v="0"/>
    <x v="8"/>
    <n v="32.250000000000007"/>
    <x v="0"/>
    <n v="6.4499999999999957"/>
    <x v="7"/>
  </r>
  <r>
    <x v="8"/>
    <x v="67"/>
    <x v="0"/>
    <x v="8"/>
    <n v="32.250000000000007"/>
    <x v="0"/>
    <n v="6.4499999999999957"/>
    <x v="1"/>
  </r>
  <r>
    <x v="9"/>
    <x v="68"/>
    <x v="0"/>
    <x v="44"/>
    <n v="20"/>
    <x v="3"/>
    <n v="4"/>
    <x v="6"/>
  </r>
  <r>
    <x v="9"/>
    <x v="69"/>
    <x v="0"/>
    <x v="45"/>
    <n v="32.250000000000007"/>
    <x v="0"/>
    <n v="6.4499999999999957"/>
    <x v="0"/>
  </r>
  <r>
    <x v="9"/>
    <x v="70"/>
    <x v="0"/>
    <x v="45"/>
    <n v="24.083333333333332"/>
    <x v="1"/>
    <n v="4.8166666666666664"/>
    <x v="5"/>
  </r>
  <r>
    <x v="10"/>
    <x v="71"/>
    <x v="0"/>
    <x v="34"/>
    <n v="32.250000000000007"/>
    <x v="0"/>
    <n v="6.4499999999999957"/>
    <x v="7"/>
  </r>
  <r>
    <x v="10"/>
    <x v="72"/>
    <x v="0"/>
    <x v="46"/>
    <n v="24.083333333333332"/>
    <x v="1"/>
    <n v="4.8166666666666664"/>
    <x v="2"/>
  </r>
  <r>
    <x v="10"/>
    <x v="73"/>
    <x v="0"/>
    <x v="46"/>
    <n v="32.250000000000007"/>
    <x v="0"/>
    <n v="6.4499999999999957"/>
    <x v="0"/>
  </r>
  <r>
    <x v="10"/>
    <x v="74"/>
    <x v="0"/>
    <x v="47"/>
    <n v="24.083333333333332"/>
    <x v="1"/>
    <n v="4.8166666666666664"/>
    <x v="5"/>
  </r>
  <r>
    <x v="11"/>
    <x v="75"/>
    <x v="0"/>
    <x v="32"/>
    <n v="24.083333333333332"/>
    <x v="1"/>
    <n v="4.8166666666666664"/>
    <x v="2"/>
  </r>
  <r>
    <x v="11"/>
    <x v="76"/>
    <x v="0"/>
    <x v="32"/>
    <n v="24.083333333333332"/>
    <x v="1"/>
    <n v="4.8166666666666664"/>
    <x v="5"/>
  </r>
  <r>
    <x v="11"/>
    <x v="77"/>
    <x v="0"/>
    <x v="48"/>
    <n v="32.250000000000007"/>
    <x v="0"/>
    <n v="6.4499999999999957"/>
    <x v="1"/>
  </r>
  <r>
    <x v="11"/>
    <x v="78"/>
    <x v="0"/>
    <x v="3"/>
    <n v="28.166666666666664"/>
    <x v="2"/>
    <n v="5.6333333333333329"/>
    <x v="3"/>
  </r>
  <r>
    <x v="11"/>
    <x v="79"/>
    <x v="0"/>
    <x v="3"/>
    <n v="24.083333333333332"/>
    <x v="1"/>
    <n v="4.8166666666666664"/>
    <x v="2"/>
  </r>
  <r>
    <x v="11"/>
    <x v="80"/>
    <x v="0"/>
    <x v="49"/>
    <n v="24.083333333333332"/>
    <x v="1"/>
    <n v="4.8166666666666664"/>
    <x v="2"/>
  </r>
  <r>
    <x v="12"/>
    <x v="81"/>
    <x v="0"/>
    <x v="47"/>
    <n v="32.250000000000007"/>
    <x v="0"/>
    <n v="6.4499999999999957"/>
    <x v="1"/>
  </r>
  <r>
    <x v="12"/>
    <x v="82"/>
    <x v="0"/>
    <x v="3"/>
    <n v="24.083333333333332"/>
    <x v="1"/>
    <n v="4.8166666666666664"/>
    <x v="2"/>
  </r>
  <r>
    <x v="12"/>
    <x v="83"/>
    <x v="0"/>
    <x v="50"/>
    <n v="24.083333333333332"/>
    <x v="1"/>
    <n v="4.8166666666666664"/>
    <x v="2"/>
  </r>
  <r>
    <x v="12"/>
    <x v="84"/>
    <x v="0"/>
    <x v="50"/>
    <n v="24.083333333333332"/>
    <x v="1"/>
    <n v="4.8166666666666664"/>
    <x v="2"/>
  </r>
  <r>
    <x v="12"/>
    <x v="85"/>
    <x v="0"/>
    <x v="51"/>
    <n v="28.166666666666664"/>
    <x v="2"/>
    <n v="5.6333333333333329"/>
    <x v="3"/>
  </r>
  <r>
    <x v="12"/>
    <x v="86"/>
    <x v="0"/>
    <x v="52"/>
    <n v="20"/>
    <x v="3"/>
    <n v="4"/>
    <x v="6"/>
  </r>
  <r>
    <x v="12"/>
    <x v="87"/>
    <x v="0"/>
    <x v="52"/>
    <n v="20"/>
    <x v="3"/>
    <n v="4"/>
    <x v="6"/>
  </r>
  <r>
    <x v="12"/>
    <x v="88"/>
    <x v="0"/>
    <x v="53"/>
    <n v="20"/>
    <x v="3"/>
    <n v="4"/>
    <x v="6"/>
  </r>
  <r>
    <x v="13"/>
    <x v="89"/>
    <x v="0"/>
    <x v="54"/>
    <n v="32.250000000000007"/>
    <x v="0"/>
    <n v="6.4499999999999957"/>
    <x v="0"/>
  </r>
  <r>
    <x v="13"/>
    <x v="90"/>
    <x v="0"/>
    <x v="54"/>
    <n v="32.250000000000007"/>
    <x v="0"/>
    <n v="6.4499999999999957"/>
    <x v="1"/>
  </r>
  <r>
    <x v="13"/>
    <x v="91"/>
    <x v="0"/>
    <x v="11"/>
    <n v="24.083333333333332"/>
    <x v="1"/>
    <n v="4.8166666666666664"/>
    <x v="5"/>
  </r>
  <r>
    <x v="13"/>
    <x v="92"/>
    <x v="0"/>
    <x v="11"/>
    <n v="24.083333333333332"/>
    <x v="1"/>
    <n v="4.8166666666666664"/>
    <x v="2"/>
  </r>
  <r>
    <x v="13"/>
    <x v="93"/>
    <x v="0"/>
    <x v="55"/>
    <n v="28.166666666666664"/>
    <x v="2"/>
    <n v="5.6333333333333329"/>
    <x v="3"/>
  </r>
  <r>
    <x v="13"/>
    <x v="94"/>
    <x v="0"/>
    <x v="56"/>
    <n v="20"/>
    <x v="3"/>
    <n v="4"/>
    <x v="6"/>
  </r>
  <r>
    <x v="13"/>
    <x v="95"/>
    <x v="0"/>
    <x v="57"/>
    <n v="32.250000000000007"/>
    <x v="0"/>
    <n v="6.4499999999999957"/>
    <x v="0"/>
  </r>
  <r>
    <x v="13"/>
    <x v="96"/>
    <x v="0"/>
    <x v="58"/>
    <n v="28.166666666666664"/>
    <x v="2"/>
    <n v="5.6333333333333329"/>
    <x v="3"/>
  </r>
  <r>
    <x v="13"/>
    <x v="97"/>
    <x v="0"/>
    <x v="49"/>
    <n v="20"/>
    <x v="3"/>
    <n v="4"/>
    <x v="6"/>
  </r>
  <r>
    <x v="13"/>
    <x v="98"/>
    <x v="0"/>
    <x v="18"/>
    <n v="32.250000000000007"/>
    <x v="0"/>
    <n v="6.4499999999999957"/>
    <x v="1"/>
  </r>
  <r>
    <x v="13"/>
    <x v="99"/>
    <x v="0"/>
    <x v="11"/>
    <n v="24.083333333333332"/>
    <x v="1"/>
    <n v="4.8166666666666664"/>
    <x v="5"/>
  </r>
  <r>
    <x v="14"/>
    <x v="100"/>
    <x v="0"/>
    <x v="59"/>
    <n v="32.250000000000007"/>
    <x v="0"/>
    <n v="6.4499999999999957"/>
    <x v="1"/>
  </r>
  <r>
    <x v="14"/>
    <x v="101"/>
    <x v="0"/>
    <x v="11"/>
    <n v="24.083333333333332"/>
    <x v="1"/>
    <n v="4.8166666666666664"/>
    <x v="2"/>
  </r>
  <r>
    <x v="15"/>
    <x v="102"/>
    <x v="0"/>
    <x v="60"/>
    <n v="28.166666666666664"/>
    <x v="2"/>
    <n v="5.6333333333333329"/>
    <x v="3"/>
  </r>
  <r>
    <x v="15"/>
    <x v="103"/>
    <x v="0"/>
    <x v="60"/>
    <n v="24.083333333333332"/>
    <x v="1"/>
    <n v="4.8166666666666664"/>
    <x v="2"/>
  </r>
  <r>
    <x v="15"/>
    <x v="104"/>
    <x v="0"/>
    <x v="8"/>
    <n v="24.083333333333332"/>
    <x v="1"/>
    <n v="4.8166666666666664"/>
    <x v="5"/>
  </r>
  <r>
    <x v="15"/>
    <x v="105"/>
    <x v="0"/>
    <x v="8"/>
    <n v="24.083333333333332"/>
    <x v="1"/>
    <n v="4.8166666666666664"/>
    <x v="5"/>
  </r>
  <r>
    <x v="15"/>
    <x v="106"/>
    <x v="0"/>
    <x v="11"/>
    <n v="24.083333333333332"/>
    <x v="1"/>
    <n v="4.8166666666666664"/>
    <x v="5"/>
  </r>
  <r>
    <x v="15"/>
    <x v="107"/>
    <x v="0"/>
    <x v="61"/>
    <n v="28.166666666666664"/>
    <x v="2"/>
    <n v="5.6333333333333329"/>
    <x v="3"/>
  </r>
  <r>
    <x v="16"/>
    <x v="108"/>
    <x v="0"/>
    <x v="62"/>
    <n v="24.083333333333332"/>
    <x v="1"/>
    <n v="4.8166666666666664"/>
    <x v="5"/>
  </r>
  <r>
    <x v="17"/>
    <x v="109"/>
    <x v="0"/>
    <x v="63"/>
    <n v="24.083333333333332"/>
    <x v="1"/>
    <n v="4.8166666666666664"/>
    <x v="5"/>
  </r>
  <r>
    <x v="17"/>
    <x v="110"/>
    <x v="0"/>
    <x v="2"/>
    <n v="24.083333333333332"/>
    <x v="1"/>
    <n v="4.8166666666666664"/>
    <x v="2"/>
  </r>
  <r>
    <x v="17"/>
    <x v="111"/>
    <x v="0"/>
    <x v="2"/>
    <n v="24.083333333333332"/>
    <x v="1"/>
    <n v="4.8166666666666664"/>
    <x v="2"/>
  </r>
  <r>
    <x v="17"/>
    <x v="112"/>
    <x v="0"/>
    <x v="2"/>
    <n v="24.083333333333332"/>
    <x v="1"/>
    <n v="4.8166666666666664"/>
    <x v="2"/>
  </r>
  <r>
    <x v="18"/>
    <x v="113"/>
    <x v="0"/>
    <x v="64"/>
    <n v="32.250000000000007"/>
    <x v="0"/>
    <n v="6.4499999999999957"/>
    <x v="0"/>
  </r>
  <r>
    <x v="18"/>
    <x v="114"/>
    <x v="0"/>
    <x v="64"/>
    <n v="32.250000000000007"/>
    <x v="0"/>
    <n v="6.4499999999999957"/>
    <x v="0"/>
  </r>
  <r>
    <x v="18"/>
    <x v="115"/>
    <x v="0"/>
    <x v="48"/>
    <n v="32.250000000000007"/>
    <x v="0"/>
    <n v="6.4499999999999957"/>
    <x v="1"/>
  </r>
  <r>
    <x v="18"/>
    <x v="116"/>
    <x v="0"/>
    <x v="65"/>
    <n v="28.166666666666664"/>
    <x v="2"/>
    <n v="5.6333333333333329"/>
    <x v="3"/>
  </r>
  <r>
    <x v="19"/>
    <x v="117"/>
    <x v="0"/>
    <x v="11"/>
    <n v="24.083333333333332"/>
    <x v="1"/>
    <n v="4.8166666666666664"/>
    <x v="5"/>
  </r>
  <r>
    <x v="19"/>
    <x v="118"/>
    <x v="0"/>
    <x v="48"/>
    <n v="24.083333333333332"/>
    <x v="1"/>
    <n v="4.8166666666666664"/>
    <x v="5"/>
  </r>
  <r>
    <x v="19"/>
    <x v="119"/>
    <x v="0"/>
    <x v="66"/>
    <n v="32.250000000000007"/>
    <x v="0"/>
    <n v="6.4499999999999957"/>
    <x v="7"/>
  </r>
  <r>
    <x v="19"/>
    <x v="120"/>
    <x v="0"/>
    <x v="49"/>
    <n v="32.250000000000007"/>
    <x v="0"/>
    <n v="6.4499999999999957"/>
    <x v="4"/>
  </r>
  <r>
    <x v="19"/>
    <x v="121"/>
    <x v="0"/>
    <x v="67"/>
    <n v="32.250000000000007"/>
    <x v="0"/>
    <n v="6.4499999999999957"/>
    <x v="0"/>
  </r>
  <r>
    <x v="20"/>
    <x v="122"/>
    <x v="0"/>
    <x v="11"/>
    <n v="24.083333333333332"/>
    <x v="1"/>
    <n v="4.8166666666666664"/>
    <x v="5"/>
  </r>
  <r>
    <x v="20"/>
    <x v="123"/>
    <x v="0"/>
    <x v="11"/>
    <n v="32.250000000000007"/>
    <x v="0"/>
    <n v="6.4499999999999957"/>
    <x v="7"/>
  </r>
  <r>
    <x v="20"/>
    <x v="124"/>
    <x v="0"/>
    <x v="11"/>
    <n v="24.083333333333332"/>
    <x v="1"/>
    <n v="4.8166666666666664"/>
    <x v="5"/>
  </r>
  <r>
    <x v="20"/>
    <x v="125"/>
    <x v="0"/>
    <x v="68"/>
    <n v="32.250000000000007"/>
    <x v="0"/>
    <n v="6.4499999999999957"/>
    <x v="0"/>
  </r>
  <r>
    <x v="21"/>
    <x v="126"/>
    <x v="0"/>
    <x v="69"/>
    <n v="28.166666666666664"/>
    <x v="2"/>
    <n v="5.6333333333333329"/>
    <x v="3"/>
  </r>
  <r>
    <x v="21"/>
    <x v="127"/>
    <x v="0"/>
    <x v="70"/>
    <n v="28.166666666666664"/>
    <x v="2"/>
    <n v="5.6333333333333329"/>
    <x v="3"/>
  </r>
  <r>
    <x v="21"/>
    <x v="128"/>
    <x v="0"/>
    <x v="11"/>
    <n v="24.083333333333332"/>
    <x v="1"/>
    <n v="4.8166666666666664"/>
    <x v="2"/>
  </r>
  <r>
    <x v="21"/>
    <x v="129"/>
    <x v="0"/>
    <x v="11"/>
    <n v="20"/>
    <x v="3"/>
    <n v="4"/>
    <x v="6"/>
  </r>
  <r>
    <x v="21"/>
    <x v="130"/>
    <x v="0"/>
    <x v="49"/>
    <n v="24.083333333333332"/>
    <x v="1"/>
    <n v="4.8166666666666664"/>
    <x v="2"/>
  </r>
  <r>
    <x v="22"/>
    <x v="131"/>
    <x v="0"/>
    <x v="71"/>
    <n v="32.250000000000007"/>
    <x v="0"/>
    <n v="6.4499999999999957"/>
    <x v="0"/>
  </r>
  <r>
    <x v="22"/>
    <x v="132"/>
    <x v="0"/>
    <x v="72"/>
    <n v="28.166666666666664"/>
    <x v="2"/>
    <n v="5.6333333333333329"/>
    <x v="3"/>
  </r>
  <r>
    <x v="22"/>
    <x v="133"/>
    <x v="0"/>
    <x v="73"/>
    <n v="32.250000000000007"/>
    <x v="0"/>
    <n v="6.4499999999999957"/>
    <x v="7"/>
  </r>
  <r>
    <x v="22"/>
    <x v="134"/>
    <x v="0"/>
    <x v="73"/>
    <n v="32.250000000000007"/>
    <x v="0"/>
    <n v="6.4499999999999957"/>
    <x v="4"/>
  </r>
  <r>
    <x v="22"/>
    <x v="135"/>
    <x v="0"/>
    <x v="74"/>
    <n v="28.166666666666664"/>
    <x v="2"/>
    <n v="5.6333333333333329"/>
    <x v="3"/>
  </r>
  <r>
    <x v="22"/>
    <x v="136"/>
    <x v="0"/>
    <x v="75"/>
    <n v="32.250000000000007"/>
    <x v="0"/>
    <n v="6.4499999999999957"/>
    <x v="0"/>
  </r>
  <r>
    <x v="22"/>
    <x v="137"/>
    <x v="0"/>
    <x v="75"/>
    <n v="28.166666666666664"/>
    <x v="2"/>
    <n v="5.6333333333333329"/>
    <x v="3"/>
  </r>
  <r>
    <x v="22"/>
    <x v="138"/>
    <x v="0"/>
    <x v="8"/>
    <n v="24.083333333333332"/>
    <x v="1"/>
    <n v="4.8166666666666664"/>
    <x v="5"/>
  </r>
  <r>
    <x v="23"/>
    <x v="139"/>
    <x v="0"/>
    <x v="76"/>
    <n v="32.250000000000007"/>
    <x v="0"/>
    <n v="6.4499999999999957"/>
    <x v="0"/>
  </r>
  <r>
    <x v="24"/>
    <x v="140"/>
    <x v="0"/>
    <x v="8"/>
    <n v="32.250000000000007"/>
    <x v="0"/>
    <n v="6.4499999999999957"/>
    <x v="0"/>
  </r>
  <r>
    <x v="24"/>
    <x v="141"/>
    <x v="0"/>
    <x v="77"/>
    <n v="32.250000000000007"/>
    <x v="0"/>
    <n v="6.4499999999999957"/>
    <x v="0"/>
  </r>
  <r>
    <x v="24"/>
    <x v="142"/>
    <x v="0"/>
    <x v="16"/>
    <n v="32.250000000000007"/>
    <x v="0"/>
    <n v="6.4499999999999957"/>
    <x v="0"/>
  </r>
  <r>
    <x v="24"/>
    <x v="143"/>
    <x v="0"/>
    <x v="23"/>
    <n v="28.166666666666664"/>
    <x v="2"/>
    <n v="5.6333333333333329"/>
    <x v="3"/>
  </r>
  <r>
    <x v="24"/>
    <x v="144"/>
    <x v="0"/>
    <x v="78"/>
    <n v="32.250000000000007"/>
    <x v="0"/>
    <n v="6.4499999999999957"/>
    <x v="7"/>
  </r>
  <r>
    <x v="25"/>
    <x v="145"/>
    <x v="0"/>
    <x v="54"/>
    <n v="32.250000000000007"/>
    <x v="0"/>
    <n v="6.4499999999999957"/>
    <x v="4"/>
  </r>
  <r>
    <x v="25"/>
    <x v="146"/>
    <x v="0"/>
    <x v="54"/>
    <n v="32.250000000000007"/>
    <x v="0"/>
    <n v="6.4499999999999957"/>
    <x v="0"/>
  </r>
  <r>
    <x v="25"/>
    <x v="147"/>
    <x v="0"/>
    <x v="79"/>
    <n v="32.250000000000007"/>
    <x v="0"/>
    <n v="6.4499999999999957"/>
    <x v="0"/>
  </r>
  <r>
    <x v="25"/>
    <x v="148"/>
    <x v="0"/>
    <x v="8"/>
    <n v="24.083333333333332"/>
    <x v="1"/>
    <n v="4.8166666666666664"/>
    <x v="5"/>
  </r>
  <r>
    <x v="25"/>
    <x v="149"/>
    <x v="0"/>
    <x v="2"/>
    <n v="24.083333333333332"/>
    <x v="1"/>
    <n v="4.8166666666666664"/>
    <x v="2"/>
  </r>
  <r>
    <x v="25"/>
    <x v="150"/>
    <x v="0"/>
    <x v="31"/>
    <n v="24.083333333333332"/>
    <x v="1"/>
    <n v="4.8166666666666664"/>
    <x v="5"/>
  </r>
  <r>
    <x v="25"/>
    <x v="151"/>
    <x v="0"/>
    <x v="58"/>
    <n v="24.083333333333332"/>
    <x v="1"/>
    <n v="4.8166666666666664"/>
    <x v="5"/>
  </r>
  <r>
    <x v="25"/>
    <x v="152"/>
    <x v="0"/>
    <x v="49"/>
    <n v="24.083333333333332"/>
    <x v="1"/>
    <n v="4.8166666666666664"/>
    <x v="2"/>
  </r>
  <r>
    <x v="25"/>
    <x v="153"/>
    <x v="0"/>
    <x v="80"/>
    <n v="32.250000000000007"/>
    <x v="0"/>
    <n v="6.4499999999999957"/>
    <x v="0"/>
  </r>
  <r>
    <x v="25"/>
    <x v="154"/>
    <x v="0"/>
    <x v="23"/>
    <n v="32.250000000000007"/>
    <x v="0"/>
    <n v="6.4499999999999957"/>
    <x v="0"/>
  </r>
  <r>
    <x v="25"/>
    <x v="155"/>
    <x v="0"/>
    <x v="8"/>
    <n v="32.250000000000007"/>
    <x v="0"/>
    <n v="6.4499999999999957"/>
    <x v="1"/>
  </r>
  <r>
    <x v="26"/>
    <x v="156"/>
    <x v="0"/>
    <x v="2"/>
    <n v="24.083333333333332"/>
    <x v="1"/>
    <n v="4.8166666666666664"/>
    <x v="5"/>
  </r>
  <r>
    <x v="26"/>
    <x v="157"/>
    <x v="0"/>
    <x v="2"/>
    <n v="28.166666666666664"/>
    <x v="2"/>
    <n v="5.6333333333333329"/>
    <x v="3"/>
  </r>
  <r>
    <x v="26"/>
    <x v="158"/>
    <x v="0"/>
    <x v="81"/>
    <n v="28.166666666666664"/>
    <x v="2"/>
    <n v="5.6333333333333329"/>
    <x v="3"/>
  </r>
  <r>
    <x v="26"/>
    <x v="159"/>
    <x v="0"/>
    <x v="82"/>
    <n v="32.250000000000007"/>
    <x v="0"/>
    <n v="6.4499999999999957"/>
    <x v="1"/>
  </r>
  <r>
    <x v="26"/>
    <x v="160"/>
    <x v="0"/>
    <x v="11"/>
    <n v="32.250000000000007"/>
    <x v="0"/>
    <n v="6.4499999999999957"/>
    <x v="7"/>
  </r>
  <r>
    <x v="26"/>
    <x v="161"/>
    <x v="0"/>
    <x v="11"/>
    <n v="24.083333333333332"/>
    <x v="1"/>
    <n v="4.8166666666666664"/>
    <x v="2"/>
  </r>
  <r>
    <x v="26"/>
    <x v="162"/>
    <x v="0"/>
    <x v="83"/>
    <n v="24.083333333333332"/>
    <x v="1"/>
    <n v="4.8166666666666664"/>
    <x v="5"/>
  </r>
  <r>
    <x v="27"/>
    <x v="163"/>
    <x v="0"/>
    <x v="84"/>
    <n v="24.083333333333332"/>
    <x v="1"/>
    <n v="4.8166666666666664"/>
    <x v="5"/>
  </r>
  <r>
    <x v="27"/>
    <x v="164"/>
    <x v="0"/>
    <x v="11"/>
    <n v="24.083333333333332"/>
    <x v="1"/>
    <n v="4.8166666666666664"/>
    <x v="5"/>
  </r>
  <r>
    <x v="27"/>
    <x v="165"/>
    <x v="0"/>
    <x v="11"/>
    <n v="24.083333333333332"/>
    <x v="1"/>
    <n v="4.8166666666666664"/>
    <x v="2"/>
  </r>
  <r>
    <x v="27"/>
    <x v="166"/>
    <x v="0"/>
    <x v="85"/>
    <n v="32.250000000000007"/>
    <x v="0"/>
    <n v="6.4499999999999957"/>
    <x v="0"/>
  </r>
  <r>
    <x v="28"/>
    <x v="167"/>
    <x v="0"/>
    <x v="86"/>
    <n v="32.250000000000007"/>
    <x v="0"/>
    <n v="6.4499999999999957"/>
    <x v="0"/>
  </r>
  <r>
    <x v="28"/>
    <x v="168"/>
    <x v="0"/>
    <x v="87"/>
    <n v="32.250000000000007"/>
    <x v="0"/>
    <n v="6.4499999999999957"/>
    <x v="7"/>
  </r>
  <r>
    <x v="28"/>
    <x v="169"/>
    <x v="0"/>
    <x v="87"/>
    <n v="32.250000000000007"/>
    <x v="0"/>
    <n v="6.4499999999999957"/>
    <x v="7"/>
  </r>
  <r>
    <x v="29"/>
    <x v="170"/>
    <x v="0"/>
    <x v="68"/>
    <n v="32.250000000000007"/>
    <x v="0"/>
    <n v="6.4499999999999957"/>
    <x v="0"/>
  </r>
  <r>
    <x v="29"/>
    <x v="171"/>
    <x v="0"/>
    <x v="16"/>
    <n v="32.250000000000007"/>
    <x v="0"/>
    <n v="6.4499999999999957"/>
    <x v="0"/>
  </r>
  <r>
    <x v="29"/>
    <x v="172"/>
    <x v="0"/>
    <x v="8"/>
    <n v="32.250000000000007"/>
    <x v="0"/>
    <n v="6.4499999999999957"/>
    <x v="0"/>
  </r>
  <r>
    <x v="29"/>
    <x v="173"/>
    <x v="0"/>
    <x v="8"/>
    <n v="28.166666666666664"/>
    <x v="2"/>
    <n v="5.6333333333333329"/>
    <x v="3"/>
  </r>
  <r>
    <x v="30"/>
    <x v="174"/>
    <x v="0"/>
    <x v="88"/>
    <n v="32.250000000000007"/>
    <x v="0"/>
    <n v="6.4499999999999957"/>
    <x v="7"/>
  </r>
  <r>
    <x v="31"/>
    <x v="175"/>
    <x v="0"/>
    <x v="3"/>
    <n v="24.083333333333332"/>
    <x v="1"/>
    <n v="4.8166666666666664"/>
    <x v="2"/>
  </r>
  <r>
    <x v="31"/>
    <x v="176"/>
    <x v="0"/>
    <x v="3"/>
    <n v="28.166666666666664"/>
    <x v="2"/>
    <n v="5.6333333333333329"/>
    <x v="3"/>
  </r>
  <r>
    <x v="31"/>
    <x v="177"/>
    <x v="0"/>
    <x v="3"/>
    <n v="28.166666666666664"/>
    <x v="2"/>
    <n v="5.6333333333333329"/>
    <x v="3"/>
  </r>
  <r>
    <x v="31"/>
    <x v="178"/>
    <x v="0"/>
    <x v="8"/>
    <n v="28.166666666666664"/>
    <x v="2"/>
    <n v="5.6333333333333329"/>
    <x v="3"/>
  </r>
  <r>
    <x v="31"/>
    <x v="179"/>
    <x v="0"/>
    <x v="23"/>
    <n v="28.166666666666664"/>
    <x v="2"/>
    <n v="5.6333333333333329"/>
    <x v="3"/>
  </r>
  <r>
    <x v="31"/>
    <x v="180"/>
    <x v="0"/>
    <x v="89"/>
    <n v="32.250000000000007"/>
    <x v="0"/>
    <n v="6.4499999999999957"/>
    <x v="1"/>
  </r>
  <r>
    <x v="32"/>
    <x v="181"/>
    <x v="0"/>
    <x v="0"/>
    <n v="32.250000000000007"/>
    <x v="0"/>
    <n v="6.4499999999999957"/>
    <x v="0"/>
  </r>
  <r>
    <x v="32"/>
    <x v="182"/>
    <x v="0"/>
    <x v="2"/>
    <n v="24.083333333333332"/>
    <x v="1"/>
    <n v="4.8166666666666664"/>
    <x v="2"/>
  </r>
  <r>
    <x v="32"/>
    <x v="183"/>
    <x v="0"/>
    <x v="2"/>
    <n v="24.083333333333332"/>
    <x v="1"/>
    <n v="4.8166666666666664"/>
    <x v="5"/>
  </r>
  <r>
    <x v="33"/>
    <x v="184"/>
    <x v="0"/>
    <x v="2"/>
    <n v="24.083333333333332"/>
    <x v="1"/>
    <n v="4.8166666666666664"/>
    <x v="5"/>
  </r>
  <r>
    <x v="33"/>
    <x v="185"/>
    <x v="0"/>
    <x v="2"/>
    <n v="24.083333333333332"/>
    <x v="1"/>
    <n v="4.8166666666666664"/>
    <x v="2"/>
  </r>
  <r>
    <x v="33"/>
    <x v="186"/>
    <x v="0"/>
    <x v="11"/>
    <n v="32.250000000000007"/>
    <x v="0"/>
    <n v="6.4499999999999957"/>
    <x v="7"/>
  </r>
  <r>
    <x v="34"/>
    <x v="187"/>
    <x v="0"/>
    <x v="90"/>
    <n v="32.250000000000007"/>
    <x v="0"/>
    <n v="6.4499999999999957"/>
    <x v="0"/>
  </r>
  <r>
    <x v="34"/>
    <x v="188"/>
    <x v="0"/>
    <x v="91"/>
    <n v="32.250000000000007"/>
    <x v="0"/>
    <n v="6.4499999999999957"/>
    <x v="0"/>
  </r>
  <r>
    <x v="34"/>
    <x v="189"/>
    <x v="0"/>
    <x v="92"/>
    <n v="32.250000000000007"/>
    <x v="0"/>
    <n v="6.4499999999999957"/>
    <x v="7"/>
  </r>
  <r>
    <x v="34"/>
    <x v="190"/>
    <x v="0"/>
    <x v="93"/>
    <n v="24.083333333333332"/>
    <x v="1"/>
    <n v="4.8166666666666664"/>
    <x v="5"/>
  </r>
  <r>
    <x v="35"/>
    <x v="191"/>
    <x v="0"/>
    <x v="94"/>
    <n v="24.083333333333332"/>
    <x v="1"/>
    <n v="4.8166666666666664"/>
    <x v="2"/>
  </r>
  <r>
    <x v="35"/>
    <x v="192"/>
    <x v="0"/>
    <x v="11"/>
    <n v="24.083333333333332"/>
    <x v="1"/>
    <n v="4.8166666666666664"/>
    <x v="2"/>
  </r>
  <r>
    <x v="35"/>
    <x v="193"/>
    <x v="0"/>
    <x v="95"/>
    <n v="24.083333333333332"/>
    <x v="1"/>
    <n v="4.8166666666666664"/>
    <x v="5"/>
  </r>
  <r>
    <x v="35"/>
    <x v="194"/>
    <x v="0"/>
    <x v="96"/>
    <n v="28.166666666666664"/>
    <x v="2"/>
    <n v="5.6333333333333329"/>
    <x v="3"/>
  </r>
  <r>
    <x v="35"/>
    <x v="195"/>
    <x v="0"/>
    <x v="97"/>
    <n v="32.250000000000007"/>
    <x v="0"/>
    <n v="6.4499999999999957"/>
    <x v="0"/>
  </r>
  <r>
    <x v="35"/>
    <x v="196"/>
    <x v="0"/>
    <x v="97"/>
    <n v="24.083333333333332"/>
    <x v="1"/>
    <n v="4.8166666666666664"/>
    <x v="5"/>
  </r>
  <r>
    <x v="35"/>
    <x v="197"/>
    <x v="0"/>
    <x v="2"/>
    <n v="20"/>
    <x v="3"/>
    <n v="4"/>
    <x v="6"/>
  </r>
  <r>
    <x v="36"/>
    <x v="198"/>
    <x v="0"/>
    <x v="98"/>
    <n v="28.166666666666664"/>
    <x v="2"/>
    <n v="5.6333333333333329"/>
    <x v="3"/>
  </r>
  <r>
    <x v="36"/>
    <x v="199"/>
    <x v="0"/>
    <x v="39"/>
    <n v="32.250000000000007"/>
    <x v="0"/>
    <n v="6.4499999999999957"/>
    <x v="7"/>
  </r>
  <r>
    <x v="36"/>
    <x v="200"/>
    <x v="0"/>
    <x v="39"/>
    <n v="24.083333333333332"/>
    <x v="1"/>
    <n v="4.8166666666666664"/>
    <x v="2"/>
  </r>
  <r>
    <x v="36"/>
    <x v="201"/>
    <x v="0"/>
    <x v="8"/>
    <n v="32.250000000000007"/>
    <x v="0"/>
    <n v="6.4499999999999957"/>
    <x v="0"/>
  </r>
  <r>
    <x v="37"/>
    <x v="202"/>
    <x v="0"/>
    <x v="90"/>
    <n v="32.250000000000007"/>
    <x v="0"/>
    <n v="6.4499999999999957"/>
    <x v="0"/>
  </r>
  <r>
    <x v="37"/>
    <x v="203"/>
    <x v="0"/>
    <x v="39"/>
    <n v="32.250000000000007"/>
    <x v="0"/>
    <n v="6.4499999999999957"/>
    <x v="7"/>
  </r>
  <r>
    <x v="37"/>
    <x v="204"/>
    <x v="0"/>
    <x v="39"/>
    <n v="32.250000000000007"/>
    <x v="0"/>
    <n v="6.4499999999999957"/>
    <x v="7"/>
  </r>
  <r>
    <x v="37"/>
    <x v="205"/>
    <x v="0"/>
    <x v="99"/>
    <n v="24.083333333333332"/>
    <x v="1"/>
    <n v="4.8166666666666664"/>
    <x v="5"/>
  </r>
  <r>
    <x v="37"/>
    <x v="206"/>
    <x v="0"/>
    <x v="99"/>
    <n v="20"/>
    <x v="3"/>
    <n v="4"/>
    <x v="6"/>
  </r>
  <r>
    <x v="37"/>
    <x v="207"/>
    <x v="0"/>
    <x v="100"/>
    <n v="32.250000000000007"/>
    <x v="0"/>
    <n v="6.4499999999999957"/>
    <x v="1"/>
  </r>
  <r>
    <x v="37"/>
    <x v="208"/>
    <x v="0"/>
    <x v="100"/>
    <n v="28.166666666666664"/>
    <x v="2"/>
    <n v="5.6333333333333329"/>
    <x v="3"/>
  </r>
  <r>
    <x v="38"/>
    <x v="209"/>
    <x v="0"/>
    <x v="101"/>
    <n v="28.166666666666664"/>
    <x v="2"/>
    <n v="5.6333333333333329"/>
    <x v="3"/>
  </r>
  <r>
    <x v="38"/>
    <x v="210"/>
    <x v="0"/>
    <x v="102"/>
    <n v="32.250000000000007"/>
    <x v="0"/>
    <n v="6.4499999999999957"/>
    <x v="7"/>
  </r>
  <r>
    <x v="38"/>
    <x v="211"/>
    <x v="0"/>
    <x v="11"/>
    <n v="24.083333333333332"/>
    <x v="1"/>
    <n v="4.8166666666666664"/>
    <x v="2"/>
  </r>
  <r>
    <x v="38"/>
    <x v="212"/>
    <x v="0"/>
    <x v="103"/>
    <n v="32.250000000000007"/>
    <x v="0"/>
    <n v="6.4499999999999957"/>
    <x v="7"/>
  </r>
  <r>
    <x v="38"/>
    <x v="213"/>
    <x v="0"/>
    <x v="16"/>
    <n v="32.250000000000007"/>
    <x v="0"/>
    <n v="6.4499999999999957"/>
    <x v="0"/>
  </r>
  <r>
    <x v="38"/>
    <x v="214"/>
    <x v="0"/>
    <x v="104"/>
    <n v="24.083333333333332"/>
    <x v="1"/>
    <n v="4.8166666666666664"/>
    <x v="2"/>
  </r>
  <r>
    <x v="38"/>
    <x v="215"/>
    <x v="0"/>
    <x v="23"/>
    <n v="28.166666666666664"/>
    <x v="2"/>
    <n v="5.6333333333333329"/>
    <x v="3"/>
  </r>
  <r>
    <x v="38"/>
    <x v="216"/>
    <x v="0"/>
    <x v="105"/>
    <n v="32.250000000000007"/>
    <x v="0"/>
    <n v="6.4499999999999957"/>
    <x v="7"/>
  </r>
  <r>
    <x v="39"/>
    <x v="217"/>
    <x v="0"/>
    <x v="90"/>
    <n v="32.250000000000007"/>
    <x v="0"/>
    <n v="6.4499999999999957"/>
    <x v="0"/>
  </r>
  <r>
    <x v="39"/>
    <x v="218"/>
    <x v="0"/>
    <x v="106"/>
    <n v="32.250000000000007"/>
    <x v="0"/>
    <n v="6.4499999999999957"/>
    <x v="1"/>
  </r>
  <r>
    <x v="39"/>
    <x v="219"/>
    <x v="0"/>
    <x v="48"/>
    <n v="32.250000000000007"/>
    <x v="0"/>
    <n v="6.4499999999999957"/>
    <x v="1"/>
  </r>
  <r>
    <x v="40"/>
    <x v="220"/>
    <x v="0"/>
    <x v="107"/>
    <n v="20"/>
    <x v="3"/>
    <n v="4"/>
    <x v="6"/>
  </r>
  <r>
    <x v="40"/>
    <x v="221"/>
    <x v="0"/>
    <x v="8"/>
    <n v="32.250000000000007"/>
    <x v="0"/>
    <n v="6.4499999999999957"/>
    <x v="7"/>
  </r>
  <r>
    <x v="40"/>
    <x v="222"/>
    <x v="0"/>
    <x v="108"/>
    <n v="32.250000000000007"/>
    <x v="0"/>
    <n v="6.4499999999999957"/>
    <x v="0"/>
  </r>
  <r>
    <x v="41"/>
    <x v="223"/>
    <x v="0"/>
    <x v="109"/>
    <n v="24.083333333333332"/>
    <x v="1"/>
    <n v="4.8166666666666664"/>
    <x v="2"/>
  </r>
  <r>
    <x v="41"/>
    <x v="224"/>
    <x v="0"/>
    <x v="109"/>
    <n v="24.083333333333332"/>
    <x v="1"/>
    <n v="4.8166666666666664"/>
    <x v="2"/>
  </r>
  <r>
    <x v="41"/>
    <x v="225"/>
    <x v="0"/>
    <x v="16"/>
    <n v="32.250000000000007"/>
    <x v="0"/>
    <n v="6.4499999999999957"/>
    <x v="0"/>
  </r>
  <r>
    <x v="41"/>
    <x v="226"/>
    <x v="0"/>
    <x v="105"/>
    <n v="32.250000000000007"/>
    <x v="0"/>
    <n v="6.4499999999999957"/>
    <x v="7"/>
  </r>
  <r>
    <x v="41"/>
    <x v="227"/>
    <x v="0"/>
    <x v="23"/>
    <n v="28.166666666666664"/>
    <x v="2"/>
    <n v="5.6333333333333329"/>
    <x v="3"/>
  </r>
  <r>
    <x v="42"/>
    <x v="228"/>
    <x v="0"/>
    <x v="18"/>
    <n v="32.250000000000007"/>
    <x v="0"/>
    <n v="6.4499999999999957"/>
    <x v="1"/>
  </r>
  <r>
    <x v="42"/>
    <x v="229"/>
    <x v="0"/>
    <x v="8"/>
    <n v="24.083333333333332"/>
    <x v="1"/>
    <n v="4.8166666666666664"/>
    <x v="5"/>
  </r>
  <r>
    <x v="43"/>
    <x v="230"/>
    <x v="0"/>
    <x v="8"/>
    <n v="32.250000000000007"/>
    <x v="0"/>
    <n v="6.4499999999999957"/>
    <x v="0"/>
  </r>
  <r>
    <x v="43"/>
    <x v="231"/>
    <x v="0"/>
    <x v="11"/>
    <n v="24.083333333333332"/>
    <x v="1"/>
    <n v="4.8166666666666664"/>
    <x v="2"/>
  </r>
  <r>
    <x v="43"/>
    <x v="232"/>
    <x v="0"/>
    <x v="110"/>
    <n v="32.250000000000007"/>
    <x v="0"/>
    <n v="6.4499999999999957"/>
    <x v="7"/>
  </r>
  <r>
    <x v="43"/>
    <x v="233"/>
    <x v="0"/>
    <x v="110"/>
    <n v="32.250000000000007"/>
    <x v="0"/>
    <n v="6.4499999999999957"/>
    <x v="0"/>
  </r>
  <r>
    <x v="43"/>
    <x v="234"/>
    <x v="0"/>
    <x v="111"/>
    <n v="32.250000000000007"/>
    <x v="0"/>
    <n v="6.4499999999999957"/>
    <x v="7"/>
  </r>
  <r>
    <x v="43"/>
    <x v="235"/>
    <x v="0"/>
    <x v="11"/>
    <n v="32.250000000000007"/>
    <x v="0"/>
    <n v="6.4499999999999957"/>
    <x v="7"/>
  </r>
  <r>
    <x v="44"/>
    <x v="236"/>
    <x v="0"/>
    <x v="112"/>
    <n v="32.250000000000007"/>
    <x v="0"/>
    <n v="6.4499999999999957"/>
    <x v="7"/>
  </r>
  <r>
    <x v="44"/>
    <x v="237"/>
    <x v="0"/>
    <x v="113"/>
    <n v="24.083333333333332"/>
    <x v="1"/>
    <n v="4.8166666666666664"/>
    <x v="5"/>
  </r>
  <r>
    <x v="44"/>
    <x v="238"/>
    <x v="0"/>
    <x v="11"/>
    <n v="24.083333333333332"/>
    <x v="1"/>
    <n v="4.8166666666666664"/>
    <x v="2"/>
  </r>
  <r>
    <x v="44"/>
    <x v="239"/>
    <x v="0"/>
    <x v="11"/>
    <n v="24.083333333333332"/>
    <x v="1"/>
    <n v="4.8166666666666664"/>
    <x v="2"/>
  </r>
  <r>
    <x v="44"/>
    <x v="240"/>
    <x v="0"/>
    <x v="11"/>
    <n v="24.083333333333332"/>
    <x v="1"/>
    <n v="4.8166666666666664"/>
    <x v="2"/>
  </r>
  <r>
    <x v="44"/>
    <x v="241"/>
    <x v="0"/>
    <x v="16"/>
    <n v="32.250000000000007"/>
    <x v="0"/>
    <n v="6.4499999999999957"/>
    <x v="7"/>
  </r>
  <r>
    <x v="44"/>
    <x v="242"/>
    <x v="0"/>
    <x v="11"/>
    <n v="24.083333333333332"/>
    <x v="1"/>
    <n v="4.8166666666666664"/>
    <x v="5"/>
  </r>
  <r>
    <x v="44"/>
    <x v="243"/>
    <x v="0"/>
    <x v="18"/>
    <n v="32.250000000000007"/>
    <x v="0"/>
    <n v="6.4499999999999957"/>
    <x v="0"/>
  </r>
  <r>
    <x v="44"/>
    <x v="244"/>
    <x v="0"/>
    <x v="114"/>
    <n v="32.250000000000007"/>
    <x v="0"/>
    <n v="6.4499999999999957"/>
    <x v="7"/>
  </r>
  <r>
    <x v="45"/>
    <x v="245"/>
    <x v="0"/>
    <x v="63"/>
    <n v="24.083333333333332"/>
    <x v="1"/>
    <n v="4.8166666666666664"/>
    <x v="2"/>
  </r>
  <r>
    <x v="45"/>
    <x v="246"/>
    <x v="0"/>
    <x v="2"/>
    <n v="24.083333333333332"/>
    <x v="1"/>
    <n v="4.8166666666666664"/>
    <x v="2"/>
  </r>
  <r>
    <x v="45"/>
    <x v="247"/>
    <x v="0"/>
    <x v="3"/>
    <n v="28.166666666666664"/>
    <x v="2"/>
    <n v="5.6333333333333329"/>
    <x v="3"/>
  </r>
  <r>
    <x v="45"/>
    <x v="248"/>
    <x v="0"/>
    <x v="8"/>
    <n v="28.166666666666664"/>
    <x v="2"/>
    <n v="5.6333333333333329"/>
    <x v="3"/>
  </r>
  <r>
    <x v="46"/>
    <x v="249"/>
    <x v="0"/>
    <x v="115"/>
    <n v="28.166666666666664"/>
    <x v="2"/>
    <n v="5.6333333333333329"/>
    <x v="3"/>
  </r>
  <r>
    <x v="46"/>
    <x v="250"/>
    <x v="0"/>
    <x v="116"/>
    <n v="32.250000000000007"/>
    <x v="0"/>
    <n v="6.4499999999999957"/>
    <x v="4"/>
  </r>
  <r>
    <x v="46"/>
    <x v="251"/>
    <x v="0"/>
    <x v="63"/>
    <n v="24.083333333333332"/>
    <x v="1"/>
    <n v="4.8166666666666664"/>
    <x v="5"/>
  </r>
  <r>
    <x v="46"/>
    <x v="252"/>
    <x v="0"/>
    <x v="117"/>
    <n v="24.083333333333332"/>
    <x v="1"/>
    <n v="4.8166666666666664"/>
    <x v="2"/>
  </r>
  <r>
    <x v="46"/>
    <x v="253"/>
    <x v="0"/>
    <x v="23"/>
    <n v="28.166666666666664"/>
    <x v="2"/>
    <n v="5.6333333333333329"/>
    <x v="3"/>
  </r>
  <r>
    <x v="46"/>
    <x v="254"/>
    <x v="0"/>
    <x v="8"/>
    <n v="32.250000000000007"/>
    <x v="0"/>
    <n v="6.4499999999999957"/>
    <x v="7"/>
  </r>
  <r>
    <x v="46"/>
    <x v="255"/>
    <x v="0"/>
    <x v="49"/>
    <n v="32.250000000000007"/>
    <x v="0"/>
    <n v="6.4499999999999957"/>
    <x v="4"/>
  </r>
  <r>
    <x v="47"/>
    <x v="256"/>
    <x v="0"/>
    <x v="11"/>
    <n v="24.083333333333332"/>
    <x v="1"/>
    <n v="4.8166666666666664"/>
    <x v="2"/>
  </r>
  <r>
    <x v="47"/>
    <x v="257"/>
    <x v="0"/>
    <x v="118"/>
    <n v="20"/>
    <x v="3"/>
    <n v="4"/>
    <x v="6"/>
  </r>
  <r>
    <x v="47"/>
    <x v="258"/>
    <x v="0"/>
    <x v="119"/>
    <n v="32.250000000000007"/>
    <x v="0"/>
    <n v="6.4499999999999957"/>
    <x v="7"/>
  </r>
  <r>
    <x v="47"/>
    <x v="259"/>
    <x v="0"/>
    <x v="119"/>
    <n v="32.250000000000007"/>
    <x v="0"/>
    <n v="6.4499999999999957"/>
    <x v="7"/>
  </r>
  <r>
    <x v="47"/>
    <x v="260"/>
    <x v="0"/>
    <x v="120"/>
    <n v="24.083333333333332"/>
    <x v="1"/>
    <n v="4.8166666666666664"/>
    <x v="5"/>
  </r>
  <r>
    <x v="48"/>
    <x v="261"/>
    <x v="0"/>
    <x v="2"/>
    <n v="24.083333333333332"/>
    <x v="1"/>
    <n v="4.8166666666666664"/>
    <x v="2"/>
  </r>
  <r>
    <x v="48"/>
    <x v="262"/>
    <x v="0"/>
    <x v="2"/>
    <n v="24.083333333333332"/>
    <x v="1"/>
    <n v="4.8166666666666664"/>
    <x v="2"/>
  </r>
  <r>
    <x v="48"/>
    <x v="263"/>
    <x v="0"/>
    <x v="121"/>
    <n v="28.166666666666664"/>
    <x v="2"/>
    <n v="5.6333333333333329"/>
    <x v="3"/>
  </r>
  <r>
    <x v="48"/>
    <x v="264"/>
    <x v="0"/>
    <x v="121"/>
    <n v="24.083333333333332"/>
    <x v="1"/>
    <n v="4.8166666666666664"/>
    <x v="5"/>
  </r>
  <r>
    <x v="48"/>
    <x v="265"/>
    <x v="0"/>
    <x v="122"/>
    <n v="32.250000000000007"/>
    <x v="0"/>
    <n v="6.4499999999999957"/>
    <x v="7"/>
  </r>
  <r>
    <x v="48"/>
    <x v="266"/>
    <x v="0"/>
    <x v="122"/>
    <n v="32.250000000000007"/>
    <x v="0"/>
    <n v="6.4499999999999957"/>
    <x v="0"/>
  </r>
  <r>
    <x v="48"/>
    <x v="267"/>
    <x v="0"/>
    <x v="68"/>
    <n v="32.250000000000007"/>
    <x v="0"/>
    <n v="6.4499999999999957"/>
    <x v="0"/>
  </r>
  <r>
    <x v="48"/>
    <x v="268"/>
    <x v="0"/>
    <x v="84"/>
    <n v="32.250000000000007"/>
    <x v="0"/>
    <n v="6.4499999999999957"/>
    <x v="7"/>
  </r>
  <r>
    <x v="48"/>
    <x v="269"/>
    <x v="0"/>
    <x v="23"/>
    <n v="32.250000000000007"/>
    <x v="0"/>
    <n v="6.4499999999999957"/>
    <x v="1"/>
  </r>
  <r>
    <x v="48"/>
    <x v="270"/>
    <x v="0"/>
    <x v="8"/>
    <n v="32.250000000000007"/>
    <x v="0"/>
    <n v="6.4499999999999957"/>
    <x v="1"/>
  </r>
  <r>
    <x v="49"/>
    <x v="271"/>
    <x v="0"/>
    <x v="0"/>
    <n v="32.250000000000007"/>
    <x v="0"/>
    <n v="6.4499999999999957"/>
    <x v="0"/>
  </r>
  <r>
    <x v="49"/>
    <x v="272"/>
    <x v="0"/>
    <x v="39"/>
    <n v="28.166666666666664"/>
    <x v="2"/>
    <n v="5.6333333333333329"/>
    <x v="3"/>
  </r>
  <r>
    <x v="49"/>
    <x v="273"/>
    <x v="0"/>
    <x v="39"/>
    <n v="32.250000000000007"/>
    <x v="0"/>
    <n v="6.4499999999999957"/>
    <x v="7"/>
  </r>
  <r>
    <x v="49"/>
    <x v="274"/>
    <x v="0"/>
    <x v="123"/>
    <n v="32.250000000000007"/>
    <x v="0"/>
    <n v="6.4499999999999957"/>
    <x v="1"/>
  </r>
  <r>
    <x v="49"/>
    <x v="275"/>
    <x v="0"/>
    <x v="123"/>
    <n v="32.250000000000007"/>
    <x v="0"/>
    <n v="6.4499999999999957"/>
    <x v="7"/>
  </r>
  <r>
    <x v="49"/>
    <x v="276"/>
    <x v="0"/>
    <x v="23"/>
    <n v="32.250000000000007"/>
    <x v="0"/>
    <n v="6.4499999999999957"/>
    <x v="4"/>
  </r>
  <r>
    <x v="49"/>
    <x v="277"/>
    <x v="0"/>
    <x v="8"/>
    <n v="28.166666666666664"/>
    <x v="2"/>
    <n v="5.6333333333333329"/>
    <x v="3"/>
  </r>
  <r>
    <x v="50"/>
    <x v="278"/>
    <x v="0"/>
    <x v="124"/>
    <n v="28.166666666666664"/>
    <x v="2"/>
    <n v="5.6333333333333329"/>
    <x v="3"/>
  </r>
  <r>
    <x v="50"/>
    <x v="279"/>
    <x v="0"/>
    <x v="124"/>
    <n v="28.166666666666664"/>
    <x v="2"/>
    <n v="5.6333333333333329"/>
    <x v="3"/>
  </r>
  <r>
    <x v="50"/>
    <x v="280"/>
    <x v="0"/>
    <x v="117"/>
    <n v="24.083333333333332"/>
    <x v="1"/>
    <n v="4.8166666666666664"/>
    <x v="2"/>
  </r>
  <r>
    <x v="50"/>
    <x v="281"/>
    <x v="0"/>
    <x v="117"/>
    <n v="28.166666666666664"/>
    <x v="2"/>
    <n v="5.6333333333333329"/>
    <x v="3"/>
  </r>
  <r>
    <x v="50"/>
    <x v="282"/>
    <x v="0"/>
    <x v="117"/>
    <n v="32.250000000000007"/>
    <x v="0"/>
    <n v="6.4499999999999957"/>
    <x v="1"/>
  </r>
  <r>
    <x v="50"/>
    <x v="283"/>
    <x v="0"/>
    <x v="39"/>
    <n v="32.250000000000007"/>
    <x v="0"/>
    <n v="6.4499999999999957"/>
    <x v="7"/>
  </r>
  <r>
    <x v="50"/>
    <x v="284"/>
    <x v="0"/>
    <x v="8"/>
    <n v="28.166666666666664"/>
    <x v="2"/>
    <n v="5.6333333333333329"/>
    <x v="3"/>
  </r>
  <r>
    <x v="50"/>
    <x v="285"/>
    <x v="0"/>
    <x v="11"/>
    <n v="27.35"/>
    <x v="4"/>
    <n v="5.4699999999999989"/>
    <x v="3"/>
  </r>
  <r>
    <x v="50"/>
    <x v="286"/>
    <x v="0"/>
    <x v="125"/>
    <n v="27.35"/>
    <x v="4"/>
    <n v="5.4699999999999989"/>
    <x v="3"/>
  </r>
  <r>
    <x v="50"/>
    <x v="287"/>
    <x v="0"/>
    <x v="126"/>
    <n v="31.433333333333334"/>
    <x v="5"/>
    <n v="6.2866666666666653"/>
    <x v="7"/>
  </r>
  <r>
    <x v="50"/>
    <x v="288"/>
    <x v="0"/>
    <x v="126"/>
    <n v="31.433333333333334"/>
    <x v="5"/>
    <n v="6.2866666666666653"/>
    <x v="7"/>
  </r>
  <r>
    <x v="50"/>
    <x v="289"/>
    <x v="0"/>
    <x v="127"/>
    <n v="31.433333333333334"/>
    <x v="5"/>
    <n v="6.2866666666666653"/>
    <x v="0"/>
  </r>
  <r>
    <x v="51"/>
    <x v="290"/>
    <x v="0"/>
    <x v="0"/>
    <n v="31.433333333333334"/>
    <x v="5"/>
    <n v="6.2866666666666653"/>
    <x v="0"/>
  </r>
  <r>
    <x v="51"/>
    <x v="291"/>
    <x v="0"/>
    <x v="98"/>
    <n v="23.266666666666669"/>
    <x v="6"/>
    <n v="4.6533333333333324"/>
    <x v="2"/>
  </r>
  <r>
    <x v="52"/>
    <x v="292"/>
    <x v="0"/>
    <x v="11"/>
    <n v="23.266666666666669"/>
    <x v="6"/>
    <n v="4.6533333333333324"/>
    <x v="2"/>
  </r>
  <r>
    <x v="52"/>
    <x v="293"/>
    <x v="0"/>
    <x v="128"/>
    <n v="27.35"/>
    <x v="4"/>
    <n v="5.4699999999999989"/>
    <x v="3"/>
  </r>
  <r>
    <x v="52"/>
    <x v="294"/>
    <x v="0"/>
    <x v="8"/>
    <n v="31.433333333333334"/>
    <x v="5"/>
    <n v="6.2866666666666653"/>
    <x v="0"/>
  </r>
  <r>
    <x v="53"/>
    <x v="295"/>
    <x v="0"/>
    <x v="24"/>
    <n v="31.433333333333334"/>
    <x v="5"/>
    <n v="6.2866666666666653"/>
    <x v="7"/>
  </r>
  <r>
    <x v="53"/>
    <x v="296"/>
    <x v="0"/>
    <x v="23"/>
    <n v="27.35"/>
    <x v="4"/>
    <n v="5.4699999999999989"/>
    <x v="3"/>
  </r>
  <r>
    <x v="53"/>
    <x v="297"/>
    <x v="0"/>
    <x v="8"/>
    <n v="31.433333333333334"/>
    <x v="5"/>
    <n v="6.2866666666666653"/>
    <x v="7"/>
  </r>
  <r>
    <x v="53"/>
    <x v="298"/>
    <x v="0"/>
    <x v="129"/>
    <n v="27.35"/>
    <x v="4"/>
    <n v="5.4699999999999989"/>
    <x v="3"/>
  </r>
  <r>
    <x v="53"/>
    <x v="299"/>
    <x v="0"/>
    <x v="129"/>
    <n v="27.35"/>
    <x v="4"/>
    <n v="5.4699999999999989"/>
    <x v="3"/>
  </r>
  <r>
    <x v="54"/>
    <x v="300"/>
    <x v="0"/>
    <x v="0"/>
    <n v="31.433333333333334"/>
    <x v="5"/>
    <n v="6.2866666666666653"/>
    <x v="0"/>
  </r>
  <r>
    <x v="54"/>
    <x v="301"/>
    <x v="0"/>
    <x v="130"/>
    <n v="27.35"/>
    <x v="4"/>
    <n v="5.4699999999999989"/>
    <x v="3"/>
  </r>
  <r>
    <x v="54"/>
    <x v="302"/>
    <x v="0"/>
    <x v="131"/>
    <n v="27.35"/>
    <x v="4"/>
    <n v="5.4699999999999989"/>
    <x v="3"/>
  </r>
  <r>
    <x v="54"/>
    <x v="303"/>
    <x v="0"/>
    <x v="132"/>
    <n v="27.35"/>
    <x v="4"/>
    <n v="5.4699999999999989"/>
    <x v="3"/>
  </r>
  <r>
    <x v="54"/>
    <x v="304"/>
    <x v="0"/>
    <x v="58"/>
    <n v="27.35"/>
    <x v="4"/>
    <n v="5.4699999999999989"/>
    <x v="3"/>
  </r>
  <r>
    <x v="54"/>
    <x v="305"/>
    <x v="0"/>
    <x v="8"/>
    <n v="27.35"/>
    <x v="4"/>
    <n v="5.4699999999999989"/>
    <x v="3"/>
  </r>
  <r>
    <x v="54"/>
    <x v="306"/>
    <x v="0"/>
    <x v="133"/>
    <n v="27.35"/>
    <x v="4"/>
    <n v="5.4699999999999989"/>
    <x v="3"/>
  </r>
  <r>
    <x v="54"/>
    <x v="307"/>
    <x v="0"/>
    <x v="133"/>
    <n v="31.433333333333334"/>
    <x v="5"/>
    <n v="6.2866666666666653"/>
    <x v="7"/>
  </r>
  <r>
    <x v="55"/>
    <x v="308"/>
    <x v="0"/>
    <x v="134"/>
    <n v="23.266666666666669"/>
    <x v="6"/>
    <n v="4.6533333333333324"/>
    <x v="2"/>
  </r>
  <r>
    <x v="55"/>
    <x v="309"/>
    <x v="0"/>
    <x v="8"/>
    <n v="31.433333333333334"/>
    <x v="5"/>
    <n v="6.2866666666666653"/>
    <x v="0"/>
  </r>
  <r>
    <x v="55"/>
    <x v="310"/>
    <x v="0"/>
    <x v="11"/>
    <n v="23.266666666666669"/>
    <x v="6"/>
    <n v="4.6533333333333324"/>
    <x v="2"/>
  </r>
  <r>
    <x v="55"/>
    <x v="311"/>
    <x v="0"/>
    <x v="11"/>
    <n v="23.266666666666669"/>
    <x v="6"/>
    <n v="4.6533333333333324"/>
    <x v="2"/>
  </r>
  <r>
    <x v="56"/>
    <x v="312"/>
    <x v="0"/>
    <x v="0"/>
    <n v="31.433333333333334"/>
    <x v="5"/>
    <n v="6.2866666666666653"/>
    <x v="0"/>
  </r>
  <r>
    <x v="56"/>
    <x v="313"/>
    <x v="0"/>
    <x v="135"/>
    <n v="31.433333333333334"/>
    <x v="5"/>
    <n v="6.2866666666666653"/>
    <x v="0"/>
  </r>
  <r>
    <x v="56"/>
    <x v="314"/>
    <x v="0"/>
    <x v="136"/>
    <n v="31.433333333333334"/>
    <x v="5"/>
    <n v="6.2866666666666653"/>
    <x v="7"/>
  </r>
  <r>
    <x v="56"/>
    <x v="315"/>
    <x v="0"/>
    <x v="11"/>
    <n v="23.266666666666669"/>
    <x v="6"/>
    <n v="4.6533333333333324"/>
    <x v="2"/>
  </r>
  <r>
    <x v="56"/>
    <x v="316"/>
    <x v="0"/>
    <x v="11"/>
    <n v="23.266666666666669"/>
    <x v="6"/>
    <n v="4.6533333333333324"/>
    <x v="2"/>
  </r>
  <r>
    <x v="56"/>
    <x v="317"/>
    <x v="0"/>
    <x v="137"/>
    <n v="23.266666666666669"/>
    <x v="6"/>
    <n v="4.6533333333333324"/>
    <x v="5"/>
  </r>
  <r>
    <x v="56"/>
    <x v="318"/>
    <x v="0"/>
    <x v="138"/>
    <n v="23.266666666666669"/>
    <x v="6"/>
    <n v="4.6533333333333324"/>
    <x v="2"/>
  </r>
  <r>
    <x v="56"/>
    <x v="319"/>
    <x v="0"/>
    <x v="8"/>
    <n v="31.433333333333334"/>
    <x v="5"/>
    <n v="6.2866666666666653"/>
    <x v="1"/>
  </r>
  <r>
    <x v="56"/>
    <x v="320"/>
    <x v="0"/>
    <x v="8"/>
    <n v="31.433333333333334"/>
    <x v="5"/>
    <n v="6.2866666666666653"/>
    <x v="4"/>
  </r>
  <r>
    <x v="57"/>
    <x v="321"/>
    <x v="0"/>
    <x v="8"/>
    <n v="31.433333333333334"/>
    <x v="5"/>
    <n v="6.2866666666666653"/>
    <x v="7"/>
  </r>
  <r>
    <x v="58"/>
    <x v="322"/>
    <x v="0"/>
    <x v="0"/>
    <n v="31.433333333333334"/>
    <x v="5"/>
    <n v="6.2866666666666653"/>
    <x v="0"/>
  </r>
  <r>
    <x v="58"/>
    <x v="323"/>
    <x v="0"/>
    <x v="139"/>
    <n v="31.433333333333334"/>
    <x v="5"/>
    <n v="6.2866666666666653"/>
    <x v="7"/>
  </r>
  <r>
    <x v="58"/>
    <x v="324"/>
    <x v="0"/>
    <x v="11"/>
    <n v="23.266666666666669"/>
    <x v="6"/>
    <n v="4.6533333333333324"/>
    <x v="2"/>
  </r>
  <r>
    <x v="58"/>
    <x v="325"/>
    <x v="0"/>
    <x v="11"/>
    <n v="23.266666666666669"/>
    <x v="6"/>
    <n v="4.6533333333333324"/>
    <x v="2"/>
  </r>
  <r>
    <x v="58"/>
    <x v="326"/>
    <x v="0"/>
    <x v="18"/>
    <n v="31.433333333333334"/>
    <x v="5"/>
    <n v="6.2866666666666653"/>
    <x v="0"/>
  </r>
  <r>
    <x v="59"/>
    <x v="327"/>
    <x v="0"/>
    <x v="140"/>
    <n v="23.266666666666669"/>
    <x v="6"/>
    <n v="4.6533333333333324"/>
    <x v="5"/>
  </r>
  <r>
    <x v="59"/>
    <x v="328"/>
    <x v="0"/>
    <x v="2"/>
    <n v="23.266666666666669"/>
    <x v="6"/>
    <n v="4.6533333333333324"/>
    <x v="2"/>
  </r>
  <r>
    <x v="59"/>
    <x v="329"/>
    <x v="0"/>
    <x v="2"/>
    <n v="23.266666666666669"/>
    <x v="6"/>
    <n v="4.6533333333333324"/>
    <x v="5"/>
  </r>
  <r>
    <x v="59"/>
    <x v="330"/>
    <x v="0"/>
    <x v="140"/>
    <n v="23.266666666666669"/>
    <x v="6"/>
    <n v="4.6533333333333324"/>
    <x v="5"/>
  </r>
  <r>
    <x v="59"/>
    <x v="331"/>
    <x v="0"/>
    <x v="140"/>
    <n v="27.35"/>
    <x v="4"/>
    <n v="5.4699999999999989"/>
    <x v="3"/>
  </r>
  <r>
    <x v="59"/>
    <x v="332"/>
    <x v="0"/>
    <x v="139"/>
    <n v="31.433333333333334"/>
    <x v="5"/>
    <n v="6.2866666666666653"/>
    <x v="7"/>
  </r>
  <r>
    <x v="59"/>
    <x v="333"/>
    <x v="0"/>
    <x v="133"/>
    <n v="31.433333333333334"/>
    <x v="5"/>
    <n v="6.2866666666666653"/>
    <x v="7"/>
  </r>
  <r>
    <x v="59"/>
    <x v="334"/>
    <x v="0"/>
    <x v="133"/>
    <n v="31.433333333333334"/>
    <x v="5"/>
    <n v="6.2866666666666653"/>
    <x v="7"/>
  </r>
  <r>
    <x v="60"/>
    <x v="335"/>
    <x v="0"/>
    <x v="141"/>
    <n v="31.433333333333334"/>
    <x v="5"/>
    <n v="6.2866666666666653"/>
    <x v="0"/>
  </r>
  <r>
    <x v="60"/>
    <x v="336"/>
    <x v="0"/>
    <x v="141"/>
    <n v="27.35"/>
    <x v="4"/>
    <n v="5.4699999999999989"/>
    <x v="3"/>
  </r>
  <r>
    <x v="60"/>
    <x v="337"/>
    <x v="0"/>
    <x v="141"/>
    <n v="27.35"/>
    <x v="4"/>
    <n v="5.4699999999999989"/>
    <x v="3"/>
  </r>
  <r>
    <x v="60"/>
    <x v="338"/>
    <x v="0"/>
    <x v="141"/>
    <n v="23.266666666666669"/>
    <x v="6"/>
    <n v="4.6533333333333324"/>
    <x v="2"/>
  </r>
  <r>
    <x v="60"/>
    <x v="339"/>
    <x v="0"/>
    <x v="141"/>
    <n v="27.35"/>
    <x v="4"/>
    <n v="5.4699999999999989"/>
    <x v="3"/>
  </r>
  <r>
    <x v="60"/>
    <x v="340"/>
    <x v="0"/>
    <x v="141"/>
    <n v="31.433333333333334"/>
    <x v="5"/>
    <n v="6.2866666666666653"/>
    <x v="7"/>
  </r>
  <r>
    <x v="60"/>
    <x v="341"/>
    <x v="0"/>
    <x v="141"/>
    <n v="27.35"/>
    <x v="4"/>
    <n v="5.4699999999999989"/>
    <x v="3"/>
  </r>
  <r>
    <x v="60"/>
    <x v="342"/>
    <x v="0"/>
    <x v="141"/>
    <n v="31.433333333333334"/>
    <x v="5"/>
    <n v="6.2866666666666653"/>
    <x v="0"/>
  </r>
  <r>
    <x v="61"/>
    <x v="343"/>
    <x v="0"/>
    <x v="142"/>
    <n v="23.266666666666669"/>
    <x v="6"/>
    <n v="4.6533333333333324"/>
    <x v="2"/>
  </r>
  <r>
    <x v="61"/>
    <x v="344"/>
    <x v="0"/>
    <x v="132"/>
    <n v="27.35"/>
    <x v="4"/>
    <n v="5.4699999999999989"/>
    <x v="3"/>
  </r>
  <r>
    <x v="61"/>
    <x v="345"/>
    <x v="0"/>
    <x v="143"/>
    <n v="31.433333333333334"/>
    <x v="5"/>
    <n v="6.2866666666666653"/>
    <x v="7"/>
  </r>
  <r>
    <x v="61"/>
    <x v="346"/>
    <x v="0"/>
    <x v="23"/>
    <n v="27.35"/>
    <x v="4"/>
    <n v="5.4699999999999989"/>
    <x v="3"/>
  </r>
  <r>
    <x v="61"/>
    <x v="347"/>
    <x v="0"/>
    <x v="144"/>
    <n v="31.433333333333334"/>
    <x v="5"/>
    <n v="6.2866666666666653"/>
    <x v="0"/>
  </r>
  <r>
    <x v="61"/>
    <x v="348"/>
    <x v="0"/>
    <x v="144"/>
    <n v="31.433333333333334"/>
    <x v="5"/>
    <n v="6.2866666666666653"/>
    <x v="7"/>
  </r>
  <r>
    <x v="62"/>
    <x v="349"/>
    <x v="0"/>
    <x v="145"/>
    <n v="31.433333333333334"/>
    <x v="5"/>
    <n v="6.2866666666666653"/>
    <x v="0"/>
  </r>
  <r>
    <x v="62"/>
    <x v="350"/>
    <x v="0"/>
    <x v="146"/>
    <n v="31.433333333333334"/>
    <x v="5"/>
    <n v="6.2866666666666653"/>
    <x v="0"/>
  </r>
  <r>
    <x v="63"/>
    <x v="351"/>
    <x v="0"/>
    <x v="147"/>
    <n v="23.266666666666669"/>
    <x v="6"/>
    <n v="4.6533333333333324"/>
    <x v="2"/>
  </r>
  <r>
    <x v="63"/>
    <x v="352"/>
    <x v="0"/>
    <x v="148"/>
    <n v="31.433333333333334"/>
    <x v="5"/>
    <n v="6.2866666666666653"/>
    <x v="7"/>
  </r>
  <r>
    <x v="63"/>
    <x v="353"/>
    <x v="0"/>
    <x v="148"/>
    <n v="27.35"/>
    <x v="4"/>
    <n v="5.4699999999999989"/>
    <x v="3"/>
  </r>
  <r>
    <x v="63"/>
    <x v="354"/>
    <x v="0"/>
    <x v="149"/>
    <n v="23.266666666666669"/>
    <x v="6"/>
    <n v="4.6533333333333324"/>
    <x v="2"/>
  </r>
  <r>
    <x v="63"/>
    <x v="355"/>
    <x v="0"/>
    <x v="140"/>
    <n v="23.266666666666669"/>
    <x v="6"/>
    <n v="4.6533333333333324"/>
    <x v="5"/>
  </r>
  <r>
    <x v="63"/>
    <x v="356"/>
    <x v="0"/>
    <x v="147"/>
    <n v="23.266666666666669"/>
    <x v="6"/>
    <n v="4.6533333333333324"/>
    <x v="5"/>
  </r>
  <r>
    <x v="63"/>
    <x v="357"/>
    <x v="0"/>
    <x v="147"/>
    <n v="23.266666666666669"/>
    <x v="6"/>
    <n v="4.6533333333333324"/>
    <x v="2"/>
  </r>
  <r>
    <x v="63"/>
    <x v="358"/>
    <x v="0"/>
    <x v="150"/>
    <n v="31.433333333333334"/>
    <x v="5"/>
    <n v="6.2866666666666653"/>
    <x v="7"/>
  </r>
  <r>
    <x v="63"/>
    <x v="359"/>
    <x v="0"/>
    <x v="150"/>
    <n v="31.433333333333334"/>
    <x v="5"/>
    <n v="6.2866666666666653"/>
    <x v="7"/>
  </r>
  <r>
    <x v="64"/>
    <x v="360"/>
    <x v="0"/>
    <x v="147"/>
    <n v="31.433333333333334"/>
    <x v="5"/>
    <n v="6.2866666666666653"/>
    <x v="4"/>
  </r>
  <r>
    <x v="64"/>
    <x v="361"/>
    <x v="0"/>
    <x v="140"/>
    <n v="23.266666666666669"/>
    <x v="6"/>
    <n v="4.6533333333333324"/>
    <x v="5"/>
  </r>
  <r>
    <x v="64"/>
    <x v="362"/>
    <x v="0"/>
    <x v="76"/>
    <n v="23.266666666666669"/>
    <x v="6"/>
    <n v="4.6533333333333324"/>
    <x v="5"/>
  </r>
  <r>
    <x v="64"/>
    <x v="363"/>
    <x v="0"/>
    <x v="147"/>
    <n v="31.433333333333334"/>
    <x v="5"/>
    <n v="6.2866666666666653"/>
    <x v="4"/>
  </r>
  <r>
    <x v="64"/>
    <x v="364"/>
    <x v="0"/>
    <x v="151"/>
    <n v="23.266666666666669"/>
    <x v="6"/>
    <n v="4.6533333333333324"/>
    <x v="2"/>
  </r>
  <r>
    <x v="64"/>
    <x v="365"/>
    <x v="0"/>
    <x v="152"/>
    <n v="31.433333333333334"/>
    <x v="5"/>
    <n v="6.2866666666666653"/>
    <x v="7"/>
  </r>
  <r>
    <x v="64"/>
    <x v="366"/>
    <x v="0"/>
    <x v="152"/>
    <n v="31.433333333333334"/>
    <x v="5"/>
    <n v="6.2866666666666653"/>
    <x v="0"/>
  </r>
  <r>
    <x v="64"/>
    <x v="367"/>
    <x v="0"/>
    <x v="153"/>
    <n v="31.433333333333334"/>
    <x v="5"/>
    <n v="6.2866666666666653"/>
    <x v="7"/>
  </r>
  <r>
    <x v="64"/>
    <x v="368"/>
    <x v="0"/>
    <x v="153"/>
    <n v="31.433333333333334"/>
    <x v="5"/>
    <n v="6.2866666666666653"/>
    <x v="7"/>
  </r>
  <r>
    <x v="65"/>
    <x v="369"/>
    <x v="0"/>
    <x v="0"/>
    <n v="31.433333333333334"/>
    <x v="5"/>
    <n v="6.2866666666666653"/>
    <x v="0"/>
  </r>
  <r>
    <x v="66"/>
    <x v="370"/>
    <x v="0"/>
    <x v="154"/>
    <n v="31.433333333333334"/>
    <x v="5"/>
    <n v="6.2866666666666653"/>
    <x v="7"/>
  </r>
  <r>
    <x v="66"/>
    <x v="371"/>
    <x v="0"/>
    <x v="155"/>
    <n v="23.266666666666669"/>
    <x v="6"/>
    <n v="4.6533333333333324"/>
    <x v="2"/>
  </r>
  <r>
    <x v="66"/>
    <x v="372"/>
    <x v="0"/>
    <x v="155"/>
    <n v="31.433333333333334"/>
    <x v="5"/>
    <n v="6.2866666666666653"/>
    <x v="0"/>
  </r>
  <r>
    <x v="66"/>
    <x v="373"/>
    <x v="0"/>
    <x v="155"/>
    <n v="31.433333333333334"/>
    <x v="5"/>
    <n v="6.2866666666666653"/>
    <x v="0"/>
  </r>
  <r>
    <x v="66"/>
    <x v="374"/>
    <x v="0"/>
    <x v="155"/>
    <n v="31.433333333333334"/>
    <x v="5"/>
    <n v="6.2866666666666653"/>
    <x v="0"/>
  </r>
  <r>
    <x v="66"/>
    <x v="375"/>
    <x v="0"/>
    <x v="117"/>
    <n v="23.266666666666669"/>
    <x v="6"/>
    <n v="4.6533333333333324"/>
    <x v="2"/>
  </r>
  <r>
    <x v="66"/>
    <x v="376"/>
    <x v="0"/>
    <x v="117"/>
    <n v="23.266666666666669"/>
    <x v="6"/>
    <n v="4.6533333333333324"/>
    <x v="2"/>
  </r>
  <r>
    <x v="66"/>
    <x v="377"/>
    <x v="0"/>
    <x v="156"/>
    <n v="23.266666666666669"/>
    <x v="6"/>
    <n v="4.6533333333333324"/>
    <x v="2"/>
  </r>
  <r>
    <x v="66"/>
    <x v="378"/>
    <x v="0"/>
    <x v="142"/>
    <n v="27.35"/>
    <x v="4"/>
    <n v="5.4699999999999989"/>
    <x v="3"/>
  </r>
  <r>
    <x v="67"/>
    <x v="379"/>
    <x v="0"/>
    <x v="157"/>
    <n v="31.433333333333334"/>
    <x v="5"/>
    <n v="6.2866666666666653"/>
    <x v="0"/>
  </r>
  <r>
    <x v="67"/>
    <x v="380"/>
    <x v="0"/>
    <x v="157"/>
    <n v="31.433333333333334"/>
    <x v="5"/>
    <n v="6.2866666666666653"/>
    <x v="0"/>
  </r>
  <r>
    <x v="68"/>
    <x v="381"/>
    <x v="0"/>
    <x v="68"/>
    <n v="31.433333333333334"/>
    <x v="5"/>
    <n v="6.2866666666666653"/>
    <x v="0"/>
  </r>
  <r>
    <x v="68"/>
    <x v="382"/>
    <x v="0"/>
    <x v="8"/>
    <n v="27.35"/>
    <x v="4"/>
    <n v="5.4699999999999989"/>
    <x v="3"/>
  </r>
  <r>
    <x v="68"/>
    <x v="383"/>
    <x v="0"/>
    <x v="25"/>
    <n v="31.433333333333334"/>
    <x v="5"/>
    <n v="6.2866666666666653"/>
    <x v="4"/>
  </r>
  <r>
    <x v="68"/>
    <x v="384"/>
    <x v="0"/>
    <x v="39"/>
    <n v="31.433333333333334"/>
    <x v="5"/>
    <n v="6.2866666666666653"/>
    <x v="7"/>
  </r>
  <r>
    <x v="68"/>
    <x v="385"/>
    <x v="0"/>
    <x v="11"/>
    <n v="27.35"/>
    <x v="4"/>
    <n v="5.4699999999999989"/>
    <x v="3"/>
  </r>
  <r>
    <x v="68"/>
    <x v="386"/>
    <x v="0"/>
    <x v="114"/>
    <n v="31.433333333333334"/>
    <x v="5"/>
    <n v="6.2866666666666653"/>
    <x v="7"/>
  </r>
  <r>
    <x v="68"/>
    <x v="387"/>
    <x v="0"/>
    <x v="158"/>
    <n v="31.433333333333334"/>
    <x v="5"/>
    <n v="6.2866666666666653"/>
    <x v="0"/>
  </r>
  <r>
    <x v="69"/>
    <x v="388"/>
    <x v="0"/>
    <x v="0"/>
    <n v="31.433333333333334"/>
    <x v="5"/>
    <n v="6.2866666666666653"/>
    <x v="0"/>
  </r>
  <r>
    <x v="69"/>
    <x v="389"/>
    <x v="0"/>
    <x v="159"/>
    <n v="31.433333333333334"/>
    <x v="5"/>
    <n v="6.2866666666666653"/>
    <x v="0"/>
  </r>
  <r>
    <x v="69"/>
    <x v="390"/>
    <x v="0"/>
    <x v="160"/>
    <n v="23.266666666666669"/>
    <x v="6"/>
    <n v="4.6533333333333324"/>
    <x v="2"/>
  </r>
  <r>
    <x v="69"/>
    <x v="391"/>
    <x v="0"/>
    <x v="76"/>
    <n v="31.433333333333334"/>
    <x v="5"/>
    <n v="6.2866666666666653"/>
    <x v="0"/>
  </r>
  <r>
    <x v="69"/>
    <x v="392"/>
    <x v="0"/>
    <x v="161"/>
    <n v="27.35"/>
    <x v="4"/>
    <n v="5.4699999999999989"/>
    <x v="3"/>
  </r>
  <r>
    <x v="69"/>
    <x v="393"/>
    <x v="0"/>
    <x v="162"/>
    <n v="27.35"/>
    <x v="4"/>
    <n v="5.4699999999999989"/>
    <x v="3"/>
  </r>
  <r>
    <x v="69"/>
    <x v="394"/>
    <x v="0"/>
    <x v="11"/>
    <n v="27.35"/>
    <x v="4"/>
    <n v="5.4699999999999989"/>
    <x v="3"/>
  </r>
  <r>
    <x v="69"/>
    <x v="395"/>
    <x v="0"/>
    <x v="8"/>
    <n v="27.35"/>
    <x v="4"/>
    <n v="5.4699999999999989"/>
    <x v="3"/>
  </r>
  <r>
    <x v="70"/>
    <x v="396"/>
    <x v="0"/>
    <x v="163"/>
    <n v="27.35"/>
    <x v="4"/>
    <n v="5.4699999999999989"/>
    <x v="3"/>
  </r>
  <r>
    <x v="71"/>
    <x v="397"/>
    <x v="0"/>
    <x v="11"/>
    <n v="23.266666666666669"/>
    <x v="6"/>
    <n v="4.6533333333333324"/>
    <x v="2"/>
  </r>
  <r>
    <x v="71"/>
    <x v="398"/>
    <x v="0"/>
    <x v="11"/>
    <n v="23.266666666666669"/>
    <x v="6"/>
    <n v="4.6533333333333324"/>
    <x v="2"/>
  </r>
  <r>
    <x v="71"/>
    <x v="399"/>
    <x v="0"/>
    <x v="11"/>
    <n v="23.266666666666669"/>
    <x v="6"/>
    <n v="4.6533333333333324"/>
    <x v="2"/>
  </r>
  <r>
    <x v="71"/>
    <x v="400"/>
    <x v="0"/>
    <x v="11"/>
    <n v="31.433333333333334"/>
    <x v="5"/>
    <n v="6.2866666666666653"/>
    <x v="7"/>
  </r>
  <r>
    <x v="71"/>
    <x v="401"/>
    <x v="0"/>
    <x v="164"/>
    <n v="31.433333333333334"/>
    <x v="5"/>
    <n v="6.2866666666666653"/>
    <x v="0"/>
  </r>
  <r>
    <x v="71"/>
    <x v="402"/>
    <x v="0"/>
    <x v="164"/>
    <n v="31.433333333333334"/>
    <x v="5"/>
    <n v="6.2866666666666653"/>
    <x v="7"/>
  </r>
  <r>
    <x v="71"/>
    <x v="403"/>
    <x v="0"/>
    <x v="24"/>
    <n v="31.433333333333334"/>
    <x v="5"/>
    <n v="6.2866666666666653"/>
    <x v="7"/>
  </r>
  <r>
    <x v="71"/>
    <x v="404"/>
    <x v="0"/>
    <x v="8"/>
    <n v="27.35"/>
    <x v="4"/>
    <n v="5.4699999999999989"/>
    <x v="3"/>
  </r>
  <r>
    <x v="71"/>
    <x v="405"/>
    <x v="0"/>
    <x v="39"/>
    <n v="23.266666666666669"/>
    <x v="6"/>
    <n v="4.6533333333333324"/>
    <x v="2"/>
  </r>
  <r>
    <x v="71"/>
    <x v="406"/>
    <x v="0"/>
    <x v="165"/>
    <n v="27.35"/>
    <x v="4"/>
    <n v="5.4699999999999989"/>
    <x v="3"/>
  </r>
  <r>
    <x v="71"/>
    <x v="407"/>
    <x v="0"/>
    <x v="165"/>
    <n v="31.433333333333334"/>
    <x v="5"/>
    <n v="6.2866666666666653"/>
    <x v="7"/>
  </r>
  <r>
    <x v="71"/>
    <x v="408"/>
    <x v="0"/>
    <x v="166"/>
    <n v="31.433333333333334"/>
    <x v="5"/>
    <n v="6.2866666666666653"/>
    <x v="1"/>
  </r>
  <r>
    <x v="72"/>
    <x v="409"/>
    <x v="0"/>
    <x v="167"/>
    <n v="31.433333333333334"/>
    <x v="5"/>
    <n v="6.2866666666666653"/>
    <x v="0"/>
  </r>
  <r>
    <x v="72"/>
    <x v="410"/>
    <x v="0"/>
    <x v="11"/>
    <n v="19.183333333333334"/>
    <x v="7"/>
    <n v="3.836666666666666"/>
    <x v="6"/>
  </r>
  <r>
    <x v="72"/>
    <x v="411"/>
    <x v="0"/>
    <x v="11"/>
    <n v="23.266666666666669"/>
    <x v="6"/>
    <n v="4.6533333333333324"/>
    <x v="2"/>
  </r>
  <r>
    <x v="72"/>
    <x v="412"/>
    <x v="0"/>
    <x v="2"/>
    <n v="23.266666666666669"/>
    <x v="6"/>
    <n v="4.6533333333333324"/>
    <x v="2"/>
  </r>
  <r>
    <x v="72"/>
    <x v="413"/>
    <x v="0"/>
    <x v="2"/>
    <n v="23.266666666666669"/>
    <x v="6"/>
    <n v="4.6533333333333324"/>
    <x v="2"/>
  </r>
  <r>
    <x v="72"/>
    <x v="414"/>
    <x v="0"/>
    <x v="2"/>
    <n v="23.266666666666669"/>
    <x v="6"/>
    <n v="4.6533333333333324"/>
    <x v="2"/>
  </r>
  <r>
    <x v="72"/>
    <x v="415"/>
    <x v="0"/>
    <x v="163"/>
    <n v="27.35"/>
    <x v="4"/>
    <n v="5.4699999999999989"/>
    <x v="3"/>
  </r>
  <r>
    <x v="72"/>
    <x v="416"/>
    <x v="0"/>
    <x v="168"/>
    <n v="23.266666666666669"/>
    <x v="6"/>
    <n v="4.6533333333333324"/>
    <x v="5"/>
  </r>
  <r>
    <x v="72"/>
    <x v="417"/>
    <x v="0"/>
    <x v="11"/>
    <n v="23.266666666666669"/>
    <x v="6"/>
    <n v="4.6533333333333324"/>
    <x v="5"/>
  </r>
  <r>
    <x v="72"/>
    <x v="418"/>
    <x v="0"/>
    <x v="169"/>
    <n v="19.183333333333334"/>
    <x v="7"/>
    <n v="3.836666666666666"/>
    <x v="6"/>
  </r>
  <r>
    <x v="72"/>
    <x v="419"/>
    <x v="0"/>
    <x v="170"/>
    <n v="31.433333333333334"/>
    <x v="5"/>
    <n v="6.2866666666666653"/>
    <x v="7"/>
  </r>
  <r>
    <x v="73"/>
    <x v="420"/>
    <x v="0"/>
    <x v="96"/>
    <n v="27.35"/>
    <x v="4"/>
    <n v="5.4699999999999989"/>
    <x v="3"/>
  </r>
  <r>
    <x v="73"/>
    <x v="421"/>
    <x v="0"/>
    <x v="171"/>
    <n v="27.35"/>
    <x v="4"/>
    <n v="5.4699999999999989"/>
    <x v="3"/>
  </r>
  <r>
    <x v="73"/>
    <x v="422"/>
    <x v="0"/>
    <x v="172"/>
    <n v="27.35"/>
    <x v="4"/>
    <n v="5.4699999999999989"/>
    <x v="3"/>
  </r>
  <r>
    <x v="73"/>
    <x v="423"/>
    <x v="0"/>
    <x v="173"/>
    <n v="31.433333333333334"/>
    <x v="5"/>
    <n v="6.2866666666666653"/>
    <x v="1"/>
  </r>
  <r>
    <x v="73"/>
    <x v="424"/>
    <x v="0"/>
    <x v="68"/>
    <n v="31.433333333333334"/>
    <x v="5"/>
    <n v="6.2866666666666653"/>
    <x v="0"/>
  </r>
  <r>
    <x v="73"/>
    <x v="425"/>
    <x v="0"/>
    <x v="174"/>
    <n v="31.433333333333334"/>
    <x v="5"/>
    <n v="6.2866666666666653"/>
    <x v="1"/>
  </r>
  <r>
    <x v="73"/>
    <x v="426"/>
    <x v="0"/>
    <x v="174"/>
    <n v="31.433333333333334"/>
    <x v="5"/>
    <n v="6.2866666666666653"/>
    <x v="0"/>
  </r>
  <r>
    <x v="74"/>
    <x v="427"/>
    <x v="0"/>
    <x v="32"/>
    <n v="23.266666666666669"/>
    <x v="6"/>
    <n v="4.6533333333333324"/>
    <x v="2"/>
  </r>
  <r>
    <x v="74"/>
    <x v="428"/>
    <x v="0"/>
    <x v="163"/>
    <n v="27.35"/>
    <x v="4"/>
    <n v="5.4699999999999989"/>
    <x v="3"/>
  </r>
  <r>
    <x v="74"/>
    <x v="429"/>
    <x v="0"/>
    <x v="11"/>
    <n v="27.35"/>
    <x v="4"/>
    <n v="5.4699999999999989"/>
    <x v="3"/>
  </r>
  <r>
    <x v="74"/>
    <x v="430"/>
    <x v="0"/>
    <x v="8"/>
    <n v="31.433333333333334"/>
    <x v="5"/>
    <n v="6.2866666666666653"/>
    <x v="7"/>
  </r>
  <r>
    <x v="74"/>
    <x v="431"/>
    <x v="0"/>
    <x v="175"/>
    <n v="31.433333333333334"/>
    <x v="5"/>
    <n v="6.2866666666666653"/>
    <x v="7"/>
  </r>
  <r>
    <x v="74"/>
    <x v="432"/>
    <x v="0"/>
    <x v="176"/>
    <n v="23.266666666666669"/>
    <x v="6"/>
    <n v="4.6533333333333324"/>
    <x v="2"/>
  </r>
  <r>
    <x v="74"/>
    <x v="433"/>
    <x v="0"/>
    <x v="177"/>
    <n v="31.433333333333334"/>
    <x v="5"/>
    <n v="6.2866666666666653"/>
    <x v="0"/>
  </r>
  <r>
    <x v="74"/>
    <x v="434"/>
    <x v="0"/>
    <x v="178"/>
    <n v="31.433333333333334"/>
    <x v="5"/>
    <n v="6.2866666666666653"/>
    <x v="0"/>
  </r>
  <r>
    <x v="75"/>
    <x v="435"/>
    <x v="0"/>
    <x v="179"/>
    <n v="31.433333333333334"/>
    <x v="5"/>
    <n v="6.2866666666666653"/>
    <x v="7"/>
  </r>
  <r>
    <x v="75"/>
    <x v="436"/>
    <x v="0"/>
    <x v="179"/>
    <n v="31.433333333333334"/>
    <x v="5"/>
    <n v="6.2866666666666653"/>
    <x v="7"/>
  </r>
  <r>
    <x v="75"/>
    <x v="437"/>
    <x v="0"/>
    <x v="180"/>
    <n v="27.35"/>
    <x v="4"/>
    <n v="5.4699999999999989"/>
    <x v="3"/>
  </r>
  <r>
    <x v="75"/>
    <x v="438"/>
    <x v="0"/>
    <x v="171"/>
    <n v="27.35"/>
    <x v="4"/>
    <n v="5.4699999999999989"/>
    <x v="3"/>
  </r>
  <r>
    <x v="75"/>
    <x v="439"/>
    <x v="0"/>
    <x v="96"/>
    <n v="27.35"/>
    <x v="4"/>
    <n v="5.4699999999999989"/>
    <x v="3"/>
  </r>
  <r>
    <x v="75"/>
    <x v="440"/>
    <x v="0"/>
    <x v="39"/>
    <n v="27.35"/>
    <x v="4"/>
    <n v="5.4699999999999989"/>
    <x v="3"/>
  </r>
  <r>
    <x v="75"/>
    <x v="441"/>
    <x v="0"/>
    <x v="8"/>
    <n v="31.433333333333334"/>
    <x v="5"/>
    <n v="6.2866666666666653"/>
    <x v="0"/>
  </r>
  <r>
    <x v="76"/>
    <x v="442"/>
    <x v="0"/>
    <x v="181"/>
    <n v="23.266666666666669"/>
    <x v="6"/>
    <n v="4.6533333333333324"/>
    <x v="2"/>
  </r>
  <r>
    <x v="76"/>
    <x v="443"/>
    <x v="0"/>
    <x v="181"/>
    <n v="23.266666666666669"/>
    <x v="6"/>
    <n v="4.6533333333333324"/>
    <x v="2"/>
  </r>
  <r>
    <x v="76"/>
    <x v="444"/>
    <x v="0"/>
    <x v="182"/>
    <n v="31.433333333333334"/>
    <x v="5"/>
    <n v="6.2866666666666653"/>
    <x v="7"/>
  </r>
  <r>
    <x v="76"/>
    <x v="445"/>
    <x v="0"/>
    <x v="183"/>
    <n v="27.35"/>
    <x v="4"/>
    <n v="5.4699999999999989"/>
    <x v="3"/>
  </r>
  <r>
    <x v="76"/>
    <x v="446"/>
    <x v="0"/>
    <x v="11"/>
    <n v="23.266666666666669"/>
    <x v="6"/>
    <n v="4.6533333333333324"/>
    <x v="2"/>
  </r>
  <r>
    <x v="76"/>
    <x v="447"/>
    <x v="0"/>
    <x v="184"/>
    <n v="27.35"/>
    <x v="4"/>
    <n v="5.4699999999999989"/>
    <x v="3"/>
  </r>
  <r>
    <x v="76"/>
    <x v="448"/>
    <x v="0"/>
    <x v="185"/>
    <n v="27.35"/>
    <x v="4"/>
    <n v="5.4699999999999989"/>
    <x v="3"/>
  </r>
  <r>
    <x v="76"/>
    <x v="449"/>
    <x v="0"/>
    <x v="185"/>
    <n v="19.183333333333334"/>
    <x v="7"/>
    <n v="3.836666666666666"/>
    <x v="6"/>
  </r>
  <r>
    <x v="76"/>
    <x v="450"/>
    <x v="0"/>
    <x v="185"/>
    <n v="31.433333333333334"/>
    <x v="5"/>
    <n v="6.2866666666666653"/>
    <x v="1"/>
  </r>
  <r>
    <x v="76"/>
    <x v="451"/>
    <x v="0"/>
    <x v="186"/>
    <n v="31.433333333333334"/>
    <x v="5"/>
    <n v="6.2866666666666653"/>
    <x v="7"/>
  </r>
  <r>
    <x v="76"/>
    <x v="452"/>
    <x v="0"/>
    <x v="187"/>
    <n v="31.433333333333334"/>
    <x v="5"/>
    <n v="6.2866666666666653"/>
    <x v="7"/>
  </r>
  <r>
    <x v="76"/>
    <x v="453"/>
    <x v="0"/>
    <x v="188"/>
    <n v="31.433333333333334"/>
    <x v="5"/>
    <n v="6.2866666666666653"/>
    <x v="7"/>
  </r>
  <r>
    <x v="77"/>
    <x v="454"/>
    <x v="0"/>
    <x v="189"/>
    <n v="27.35"/>
    <x v="4"/>
    <n v="5.4699999999999989"/>
    <x v="3"/>
  </r>
  <r>
    <x v="77"/>
    <x v="455"/>
    <x v="0"/>
    <x v="190"/>
    <n v="31.433333333333334"/>
    <x v="5"/>
    <n v="6.2866666666666653"/>
    <x v="0"/>
  </r>
  <r>
    <x v="77"/>
    <x v="456"/>
    <x v="0"/>
    <x v="0"/>
    <n v="31.433333333333334"/>
    <x v="5"/>
    <n v="6.2866666666666653"/>
    <x v="0"/>
  </r>
  <r>
    <x v="77"/>
    <x v="457"/>
    <x v="0"/>
    <x v="142"/>
    <n v="23.266666666666669"/>
    <x v="6"/>
    <n v="4.6533333333333324"/>
    <x v="2"/>
  </r>
  <r>
    <x v="77"/>
    <x v="458"/>
    <x v="0"/>
    <x v="142"/>
    <n v="23.266666666666669"/>
    <x v="6"/>
    <n v="4.6533333333333324"/>
    <x v="2"/>
  </r>
  <r>
    <x v="77"/>
    <x v="459"/>
    <x v="0"/>
    <x v="2"/>
    <n v="23.266666666666669"/>
    <x v="6"/>
    <n v="4.6533333333333324"/>
    <x v="2"/>
  </r>
  <r>
    <x v="77"/>
    <x v="460"/>
    <x v="0"/>
    <x v="2"/>
    <n v="23.266666666666669"/>
    <x v="6"/>
    <n v="4.6533333333333324"/>
    <x v="2"/>
  </r>
  <r>
    <x v="77"/>
    <x v="461"/>
    <x v="0"/>
    <x v="191"/>
    <n v="27.35"/>
    <x v="4"/>
    <n v="5.4699999999999989"/>
    <x v="3"/>
  </r>
  <r>
    <x v="77"/>
    <x v="462"/>
    <x v="0"/>
    <x v="191"/>
    <n v="31.433333333333334"/>
    <x v="5"/>
    <n v="6.2866666666666653"/>
    <x v="7"/>
  </r>
  <r>
    <x v="77"/>
    <x v="463"/>
    <x v="0"/>
    <x v="119"/>
    <n v="31.433333333333334"/>
    <x v="5"/>
    <n v="6.2866666666666653"/>
    <x v="0"/>
  </r>
  <r>
    <x v="77"/>
    <x v="464"/>
    <x v="0"/>
    <x v="192"/>
    <n v="31.433333333333334"/>
    <x v="5"/>
    <n v="6.2866666666666653"/>
    <x v="0"/>
  </r>
  <r>
    <x v="77"/>
    <x v="465"/>
    <x v="0"/>
    <x v="193"/>
    <n v="27.35"/>
    <x v="4"/>
    <n v="5.4699999999999989"/>
    <x v="3"/>
  </r>
  <r>
    <x v="77"/>
    <x v="466"/>
    <x v="0"/>
    <x v="193"/>
    <n v="31.433333333333334"/>
    <x v="5"/>
    <n v="6.2866666666666653"/>
    <x v="4"/>
  </r>
  <r>
    <x v="77"/>
    <x v="467"/>
    <x v="0"/>
    <x v="194"/>
    <n v="23.266666666666669"/>
    <x v="6"/>
    <n v="4.6533333333333324"/>
    <x v="5"/>
  </r>
  <r>
    <x v="77"/>
    <x v="468"/>
    <x v="0"/>
    <x v="11"/>
    <n v="27.35"/>
    <x v="4"/>
    <n v="5.4699999999999989"/>
    <x v="3"/>
  </r>
  <r>
    <x v="77"/>
    <x v="469"/>
    <x v="0"/>
    <x v="11"/>
    <n v="27.35"/>
    <x v="4"/>
    <n v="5.4699999999999989"/>
    <x v="3"/>
  </r>
  <r>
    <x v="78"/>
    <x v="470"/>
    <x v="0"/>
    <x v="195"/>
    <n v="31.433333333333334"/>
    <x v="5"/>
    <n v="6.2866666666666653"/>
    <x v="0"/>
  </r>
  <r>
    <x v="78"/>
    <x v="471"/>
    <x v="0"/>
    <x v="196"/>
    <n v="31.433333333333334"/>
    <x v="5"/>
    <n v="6.2866666666666653"/>
    <x v="0"/>
  </r>
  <r>
    <x v="78"/>
    <x v="472"/>
    <x v="0"/>
    <x v="11"/>
    <n v="19.183333333333334"/>
    <x v="7"/>
    <n v="3.836666666666666"/>
    <x v="6"/>
  </r>
  <r>
    <x v="78"/>
    <x v="473"/>
    <x v="0"/>
    <x v="197"/>
    <n v="31.433333333333334"/>
    <x v="5"/>
    <n v="6.2866666666666653"/>
    <x v="7"/>
  </r>
  <r>
    <x v="78"/>
    <x v="474"/>
    <x v="0"/>
    <x v="198"/>
    <n v="31.433333333333334"/>
    <x v="5"/>
    <n v="6.2866666666666653"/>
    <x v="7"/>
  </r>
  <r>
    <x v="79"/>
    <x v="475"/>
    <x v="0"/>
    <x v="199"/>
    <n v="31.433333333333334"/>
    <x v="5"/>
    <n v="6.2866666666666653"/>
    <x v="7"/>
  </r>
  <r>
    <x v="79"/>
    <x v="476"/>
    <x v="0"/>
    <x v="190"/>
    <n v="27.35"/>
    <x v="4"/>
    <n v="5.4699999999999989"/>
    <x v="3"/>
  </r>
  <r>
    <x v="79"/>
    <x v="477"/>
    <x v="0"/>
    <x v="140"/>
    <n v="23.266666666666669"/>
    <x v="6"/>
    <n v="4.6533333333333324"/>
    <x v="5"/>
  </r>
  <r>
    <x v="79"/>
    <x v="478"/>
    <x v="0"/>
    <x v="96"/>
    <n v="27.35"/>
    <x v="4"/>
    <n v="5.4699999999999989"/>
    <x v="3"/>
  </r>
  <r>
    <x v="79"/>
    <x v="479"/>
    <x v="0"/>
    <x v="11"/>
    <n v="23.266666666666669"/>
    <x v="6"/>
    <n v="4.6533333333333324"/>
    <x v="2"/>
  </r>
  <r>
    <x v="79"/>
    <x v="480"/>
    <x v="0"/>
    <x v="11"/>
    <n v="23.266666666666669"/>
    <x v="6"/>
    <n v="4.6533333333333324"/>
    <x v="2"/>
  </r>
  <r>
    <x v="79"/>
    <x v="481"/>
    <x v="0"/>
    <x v="8"/>
    <n v="27.35"/>
    <x v="4"/>
    <n v="5.4699999999999989"/>
    <x v="3"/>
  </r>
  <r>
    <x v="79"/>
    <x v="482"/>
    <x v="0"/>
    <x v="133"/>
    <n v="31.433333333333334"/>
    <x v="5"/>
    <n v="6.2866666666666653"/>
    <x v="7"/>
  </r>
  <r>
    <x v="79"/>
    <x v="483"/>
    <x v="0"/>
    <x v="133"/>
    <n v="31.433333333333334"/>
    <x v="5"/>
    <n v="6.2866666666666653"/>
    <x v="7"/>
  </r>
  <r>
    <x v="79"/>
    <x v="484"/>
    <x v="0"/>
    <x v="179"/>
    <n v="31.433333333333334"/>
    <x v="5"/>
    <n v="6.2866666666666653"/>
    <x v="1"/>
  </r>
  <r>
    <x v="79"/>
    <x v="485"/>
    <x v="0"/>
    <x v="179"/>
    <n v="31.433333333333334"/>
    <x v="5"/>
    <n v="6.2866666666666653"/>
    <x v="7"/>
  </r>
  <r>
    <x v="80"/>
    <x v="486"/>
    <x v="0"/>
    <x v="200"/>
    <n v="31.433333333333334"/>
    <x v="5"/>
    <n v="6.2866666666666653"/>
    <x v="7"/>
  </r>
  <r>
    <x v="80"/>
    <x v="487"/>
    <x v="0"/>
    <x v="201"/>
    <n v="19.183333333333334"/>
    <x v="7"/>
    <n v="3.836666666666666"/>
    <x v="6"/>
  </r>
  <r>
    <x v="80"/>
    <x v="488"/>
    <x v="0"/>
    <x v="179"/>
    <n v="31.433333333333334"/>
    <x v="5"/>
    <n v="6.2866666666666653"/>
    <x v="7"/>
  </r>
  <r>
    <x v="80"/>
    <x v="489"/>
    <x v="0"/>
    <x v="202"/>
    <n v="31.433333333333334"/>
    <x v="5"/>
    <n v="6.2866666666666653"/>
    <x v="7"/>
  </r>
  <r>
    <x v="80"/>
    <x v="490"/>
    <x v="0"/>
    <x v="179"/>
    <n v="31.433333333333334"/>
    <x v="5"/>
    <n v="6.2866666666666653"/>
    <x v="7"/>
  </r>
  <r>
    <x v="80"/>
    <x v="491"/>
    <x v="0"/>
    <x v="76"/>
    <n v="31.433333333333334"/>
    <x v="5"/>
    <n v="6.2866666666666653"/>
    <x v="0"/>
  </r>
  <r>
    <x v="80"/>
    <x v="492"/>
    <x v="0"/>
    <x v="152"/>
    <n v="31.433333333333334"/>
    <x v="5"/>
    <n v="6.2866666666666653"/>
    <x v="7"/>
  </r>
  <r>
    <x v="80"/>
    <x v="493"/>
    <x v="0"/>
    <x v="152"/>
    <n v="31.433333333333334"/>
    <x v="5"/>
    <n v="6.2866666666666653"/>
    <x v="0"/>
  </r>
  <r>
    <x v="80"/>
    <x v="494"/>
    <x v="0"/>
    <x v="203"/>
    <n v="23.266666666666669"/>
    <x v="6"/>
    <n v="4.6533333333333324"/>
    <x v="5"/>
  </r>
  <r>
    <x v="80"/>
    <x v="495"/>
    <x v="0"/>
    <x v="133"/>
    <n v="31.433333333333334"/>
    <x v="5"/>
    <n v="6.2866666666666653"/>
    <x v="7"/>
  </r>
  <r>
    <x v="80"/>
    <x v="496"/>
    <x v="0"/>
    <x v="204"/>
    <n v="31.433333333333334"/>
    <x v="5"/>
    <n v="6.2866666666666653"/>
    <x v="7"/>
  </r>
  <r>
    <x v="80"/>
    <x v="497"/>
    <x v="0"/>
    <x v="205"/>
    <n v="31.433333333333334"/>
    <x v="5"/>
    <n v="6.2866666666666653"/>
    <x v="7"/>
  </r>
  <r>
    <x v="80"/>
    <x v="498"/>
    <x v="0"/>
    <x v="206"/>
    <n v="31.433333333333334"/>
    <x v="5"/>
    <n v="6.2866666666666653"/>
    <x v="7"/>
  </r>
  <r>
    <x v="80"/>
    <x v="499"/>
    <x v="0"/>
    <x v="206"/>
    <n v="31.433333333333334"/>
    <x v="5"/>
    <n v="6.2866666666666653"/>
    <x v="0"/>
  </r>
  <r>
    <x v="80"/>
    <x v="500"/>
    <x v="0"/>
    <x v="207"/>
    <n v="27.35"/>
    <x v="4"/>
    <n v="5.4699999999999989"/>
    <x v="3"/>
  </r>
  <r>
    <x v="81"/>
    <x v="501"/>
    <x v="0"/>
    <x v="140"/>
    <n v="23.266666666666669"/>
    <x v="6"/>
    <n v="4.6533333333333324"/>
    <x v="5"/>
  </r>
  <r>
    <x v="81"/>
    <x v="502"/>
    <x v="0"/>
    <x v="11"/>
    <n v="23.266666666666669"/>
    <x v="6"/>
    <n v="4.6533333333333324"/>
    <x v="2"/>
  </r>
  <r>
    <x v="81"/>
    <x v="503"/>
    <x v="0"/>
    <x v="11"/>
    <n v="23.266666666666669"/>
    <x v="6"/>
    <n v="4.6533333333333324"/>
    <x v="2"/>
  </r>
  <r>
    <x v="81"/>
    <x v="504"/>
    <x v="0"/>
    <x v="80"/>
    <n v="31.433333333333334"/>
    <x v="5"/>
    <n v="6.2866666666666653"/>
    <x v="1"/>
  </r>
  <r>
    <x v="81"/>
    <x v="505"/>
    <x v="0"/>
    <x v="208"/>
    <n v="23.266666666666669"/>
    <x v="6"/>
    <n v="4.6533333333333324"/>
    <x v="5"/>
  </r>
  <r>
    <x v="81"/>
    <x v="506"/>
    <x v="0"/>
    <x v="208"/>
    <n v="23.266666666666669"/>
    <x v="6"/>
    <n v="4.6533333333333324"/>
    <x v="5"/>
  </r>
  <r>
    <x v="81"/>
    <x v="507"/>
    <x v="0"/>
    <x v="209"/>
    <n v="27.35"/>
    <x v="4"/>
    <n v="5.4699999999999989"/>
    <x v="3"/>
  </r>
  <r>
    <x v="82"/>
    <x v="508"/>
    <x v="0"/>
    <x v="210"/>
    <n v="31.433333333333334"/>
    <x v="5"/>
    <n v="6.2866666666666653"/>
    <x v="0"/>
  </r>
  <r>
    <x v="82"/>
    <x v="509"/>
    <x v="0"/>
    <x v="211"/>
    <n v="27.35"/>
    <x v="4"/>
    <n v="5.4699999999999989"/>
    <x v="3"/>
  </r>
  <r>
    <x v="82"/>
    <x v="510"/>
    <x v="0"/>
    <x v="211"/>
    <n v="27.35"/>
    <x v="4"/>
    <n v="5.4699999999999989"/>
    <x v="3"/>
  </r>
  <r>
    <x v="82"/>
    <x v="511"/>
    <x v="0"/>
    <x v="212"/>
    <n v="27.35"/>
    <x v="4"/>
    <n v="5.4699999999999989"/>
    <x v="3"/>
  </r>
  <r>
    <x v="82"/>
    <x v="512"/>
    <x v="0"/>
    <x v="39"/>
    <n v="27.35"/>
    <x v="4"/>
    <n v="5.4699999999999989"/>
    <x v="3"/>
  </r>
  <r>
    <x v="82"/>
    <x v="513"/>
    <x v="0"/>
    <x v="39"/>
    <n v="23.266666666666669"/>
    <x v="6"/>
    <n v="4.6533333333333324"/>
    <x v="2"/>
  </r>
  <r>
    <x v="83"/>
    <x v="514"/>
    <x v="0"/>
    <x v="0"/>
    <n v="31.433333333333334"/>
    <x v="5"/>
    <n v="6.2866666666666653"/>
    <x v="0"/>
  </r>
  <r>
    <x v="83"/>
    <x v="515"/>
    <x v="0"/>
    <x v="213"/>
    <n v="27.35"/>
    <x v="4"/>
    <n v="5.4699999999999989"/>
    <x v="3"/>
  </r>
  <r>
    <x v="83"/>
    <x v="516"/>
    <x v="0"/>
    <x v="214"/>
    <n v="23.266666666666669"/>
    <x v="6"/>
    <n v="4.6533333333333324"/>
    <x v="5"/>
  </r>
  <r>
    <x v="83"/>
    <x v="517"/>
    <x v="0"/>
    <x v="215"/>
    <n v="27.35"/>
    <x v="4"/>
    <n v="5.4699999999999989"/>
    <x v="3"/>
  </r>
  <r>
    <x v="83"/>
    <x v="518"/>
    <x v="0"/>
    <x v="216"/>
    <n v="31.433333333333334"/>
    <x v="5"/>
    <n v="6.2866666666666653"/>
    <x v="7"/>
  </r>
  <r>
    <x v="83"/>
    <x v="519"/>
    <x v="0"/>
    <x v="217"/>
    <n v="31.433333333333334"/>
    <x v="5"/>
    <n v="6.2866666666666653"/>
    <x v="1"/>
  </r>
  <r>
    <x v="83"/>
    <x v="520"/>
    <x v="0"/>
    <x v="217"/>
    <n v="31.433333333333334"/>
    <x v="5"/>
    <n v="6.2866666666666653"/>
    <x v="1"/>
  </r>
  <r>
    <x v="83"/>
    <x v="521"/>
    <x v="0"/>
    <x v="217"/>
    <n v="23.266666666666669"/>
    <x v="6"/>
    <n v="4.6533333333333324"/>
    <x v="2"/>
  </r>
  <r>
    <x v="83"/>
    <x v="522"/>
    <x v="0"/>
    <x v="218"/>
    <n v="31.433333333333334"/>
    <x v="5"/>
    <n v="6.2866666666666653"/>
    <x v="0"/>
  </r>
  <r>
    <x v="83"/>
    <x v="523"/>
    <x v="0"/>
    <x v="219"/>
    <n v="31.433333333333334"/>
    <x v="5"/>
    <n v="6.2866666666666653"/>
    <x v="1"/>
  </r>
  <r>
    <x v="83"/>
    <x v="524"/>
    <x v="0"/>
    <x v="219"/>
    <n v="31.433333333333334"/>
    <x v="5"/>
    <n v="6.2866666666666653"/>
    <x v="7"/>
  </r>
  <r>
    <x v="83"/>
    <x v="525"/>
    <x v="0"/>
    <x v="220"/>
    <n v="23.266666666666669"/>
    <x v="6"/>
    <n v="4.6533333333333324"/>
    <x v="5"/>
  </r>
  <r>
    <x v="83"/>
    <x v="526"/>
    <x v="0"/>
    <x v="221"/>
    <n v="31.433333333333334"/>
    <x v="5"/>
    <n v="6.2866666666666653"/>
    <x v="7"/>
  </r>
  <r>
    <x v="83"/>
    <x v="527"/>
    <x v="0"/>
    <x v="220"/>
    <n v="31.433333333333334"/>
    <x v="5"/>
    <n v="6.2866666666666653"/>
    <x v="0"/>
  </r>
  <r>
    <x v="83"/>
    <x v="528"/>
    <x v="0"/>
    <x v="222"/>
    <n v="31.433333333333334"/>
    <x v="5"/>
    <n v="6.2866666666666653"/>
    <x v="7"/>
  </r>
  <r>
    <x v="84"/>
    <x v="529"/>
    <x v="0"/>
    <x v="11"/>
    <n v="23.266666666666669"/>
    <x v="6"/>
    <n v="4.6533333333333324"/>
    <x v="2"/>
  </r>
  <r>
    <x v="84"/>
    <x v="530"/>
    <x v="0"/>
    <x v="223"/>
    <n v="27.35"/>
    <x v="4"/>
    <n v="5.4699999999999989"/>
    <x v="3"/>
  </r>
  <r>
    <x v="84"/>
    <x v="531"/>
    <x v="0"/>
    <x v="223"/>
    <n v="31.433333333333334"/>
    <x v="5"/>
    <n v="6.2866666666666653"/>
    <x v="4"/>
  </r>
  <r>
    <x v="84"/>
    <x v="532"/>
    <x v="0"/>
    <x v="224"/>
    <n v="23.266666666666669"/>
    <x v="6"/>
    <n v="4.6533333333333324"/>
    <x v="2"/>
  </r>
  <r>
    <x v="84"/>
    <x v="533"/>
    <x v="0"/>
    <x v="224"/>
    <n v="23.266666666666669"/>
    <x v="6"/>
    <n v="4.6533333333333324"/>
    <x v="2"/>
  </r>
  <r>
    <x v="84"/>
    <x v="534"/>
    <x v="0"/>
    <x v="202"/>
    <n v="31.433333333333334"/>
    <x v="5"/>
    <n v="6.2866666666666653"/>
    <x v="0"/>
  </r>
  <r>
    <x v="84"/>
    <x v="535"/>
    <x v="0"/>
    <x v="225"/>
    <n v="23.266666666666669"/>
    <x v="6"/>
    <n v="4.6533333333333324"/>
    <x v="2"/>
  </r>
  <r>
    <x v="84"/>
    <x v="536"/>
    <x v="0"/>
    <x v="226"/>
    <n v="31.433333333333334"/>
    <x v="5"/>
    <n v="6.2866666666666653"/>
    <x v="0"/>
  </r>
  <r>
    <x v="84"/>
    <x v="537"/>
    <x v="0"/>
    <x v="227"/>
    <n v="31.433333333333334"/>
    <x v="5"/>
    <n v="6.2866666666666653"/>
    <x v="0"/>
  </r>
  <r>
    <x v="84"/>
    <x v="538"/>
    <x v="0"/>
    <x v="191"/>
    <n v="27.35"/>
    <x v="4"/>
    <n v="5.4699999999999989"/>
    <x v="3"/>
  </r>
  <r>
    <x v="84"/>
    <x v="539"/>
    <x v="0"/>
    <x v="205"/>
    <n v="31.433333333333334"/>
    <x v="5"/>
    <n v="6.2866666666666653"/>
    <x v="7"/>
  </r>
  <r>
    <x v="85"/>
    <x v="540"/>
    <x v="0"/>
    <x v="11"/>
    <n v="27.35"/>
    <x v="4"/>
    <n v="5.4699999999999989"/>
    <x v="3"/>
  </r>
  <r>
    <x v="85"/>
    <x v="541"/>
    <x v="0"/>
    <x v="96"/>
    <n v="27.35"/>
    <x v="4"/>
    <n v="5.4699999999999989"/>
    <x v="3"/>
  </r>
  <r>
    <x v="85"/>
    <x v="542"/>
    <x v="0"/>
    <x v="228"/>
    <n v="31.433333333333334"/>
    <x v="5"/>
    <n v="6.2866666666666653"/>
    <x v="7"/>
  </r>
  <r>
    <x v="85"/>
    <x v="543"/>
    <x v="0"/>
    <x v="229"/>
    <n v="31.433333333333334"/>
    <x v="5"/>
    <n v="6.2866666666666653"/>
    <x v="7"/>
  </r>
  <r>
    <x v="85"/>
    <x v="544"/>
    <x v="0"/>
    <x v="193"/>
    <n v="31.433333333333334"/>
    <x v="5"/>
    <n v="6.2866666666666653"/>
    <x v="4"/>
  </r>
  <r>
    <x v="85"/>
    <x v="545"/>
    <x v="0"/>
    <x v="140"/>
    <n v="23.266666666666669"/>
    <x v="6"/>
    <n v="4.6533333333333324"/>
    <x v="5"/>
  </r>
  <r>
    <x v="85"/>
    <x v="546"/>
    <x v="0"/>
    <x v="230"/>
    <n v="23.266666666666669"/>
    <x v="6"/>
    <n v="4.6533333333333324"/>
    <x v="2"/>
  </r>
  <r>
    <x v="85"/>
    <x v="547"/>
    <x v="0"/>
    <x v="230"/>
    <n v="31.433333333333334"/>
    <x v="5"/>
    <n v="6.2866666666666653"/>
    <x v="0"/>
  </r>
  <r>
    <x v="85"/>
    <x v="548"/>
    <x v="0"/>
    <x v="8"/>
    <n v="27.35"/>
    <x v="4"/>
    <n v="5.4699999999999989"/>
    <x v="3"/>
  </r>
  <r>
    <x v="85"/>
    <x v="549"/>
    <x v="0"/>
    <x v="11"/>
    <n v="23.266666666666669"/>
    <x v="6"/>
    <n v="4.6533333333333324"/>
    <x v="2"/>
  </r>
  <r>
    <x v="86"/>
    <x v="550"/>
    <x v="0"/>
    <x v="231"/>
    <n v="31.433333333333334"/>
    <x v="5"/>
    <n v="6.2866666666666653"/>
    <x v="0"/>
  </r>
  <r>
    <x v="86"/>
    <x v="551"/>
    <x v="0"/>
    <x v="232"/>
    <n v="31.433333333333334"/>
    <x v="5"/>
    <n v="6.2866666666666653"/>
    <x v="1"/>
  </r>
  <r>
    <x v="86"/>
    <x v="552"/>
    <x v="0"/>
    <x v="233"/>
    <n v="23.266666666666669"/>
    <x v="6"/>
    <n v="4.6533333333333324"/>
    <x v="2"/>
  </r>
  <r>
    <x v="86"/>
    <x v="553"/>
    <x v="0"/>
    <x v="234"/>
    <n v="31.433333333333334"/>
    <x v="5"/>
    <n v="6.2866666666666653"/>
    <x v="0"/>
  </r>
  <r>
    <x v="86"/>
    <x v="554"/>
    <x v="0"/>
    <x v="235"/>
    <n v="31.433333333333334"/>
    <x v="5"/>
    <n v="6.2866666666666653"/>
    <x v="7"/>
  </r>
  <r>
    <x v="86"/>
    <x v="555"/>
    <x v="0"/>
    <x v="236"/>
    <n v="31.433333333333334"/>
    <x v="5"/>
    <n v="6.2866666666666653"/>
    <x v="0"/>
  </r>
  <r>
    <x v="86"/>
    <x v="556"/>
    <x v="0"/>
    <x v="237"/>
    <n v="23.266666666666669"/>
    <x v="6"/>
    <n v="4.6533333333333324"/>
    <x v="5"/>
  </r>
  <r>
    <x v="86"/>
    <x v="557"/>
    <x v="0"/>
    <x v="237"/>
    <n v="31.433333333333334"/>
    <x v="5"/>
    <n v="6.2866666666666653"/>
    <x v="0"/>
  </r>
  <r>
    <x v="86"/>
    <x v="558"/>
    <x v="0"/>
    <x v="238"/>
    <n v="31.433333333333334"/>
    <x v="5"/>
    <n v="6.2866666666666653"/>
    <x v="1"/>
  </r>
  <r>
    <x v="86"/>
    <x v="559"/>
    <x v="0"/>
    <x v="239"/>
    <n v="31.433333333333334"/>
    <x v="5"/>
    <n v="6.2866666666666653"/>
    <x v="4"/>
  </r>
  <r>
    <x v="87"/>
    <x v="560"/>
    <x v="0"/>
    <x v="240"/>
    <n v="31.433333333333334"/>
    <x v="5"/>
    <n v="6.2866666666666653"/>
    <x v="7"/>
  </r>
  <r>
    <x v="87"/>
    <x v="561"/>
    <x v="0"/>
    <x v="240"/>
    <n v="31.433333333333334"/>
    <x v="5"/>
    <n v="6.2866666666666653"/>
    <x v="0"/>
  </r>
  <r>
    <x v="87"/>
    <x v="562"/>
    <x v="0"/>
    <x v="241"/>
    <n v="27.35"/>
    <x v="4"/>
    <n v="5.4699999999999989"/>
    <x v="3"/>
  </r>
  <r>
    <x v="87"/>
    <x v="563"/>
    <x v="0"/>
    <x v="0"/>
    <n v="31.433333333333334"/>
    <x v="5"/>
    <n v="6.2866666666666653"/>
    <x v="0"/>
  </r>
  <r>
    <x v="87"/>
    <x v="564"/>
    <x v="0"/>
    <x v="96"/>
    <n v="27.35"/>
    <x v="4"/>
    <n v="5.4699999999999989"/>
    <x v="3"/>
  </r>
  <r>
    <x v="87"/>
    <x v="565"/>
    <x v="0"/>
    <x v="242"/>
    <n v="19.183333333333334"/>
    <x v="7"/>
    <n v="3.836666666666666"/>
    <x v="6"/>
  </r>
  <r>
    <x v="87"/>
    <x v="566"/>
    <x v="0"/>
    <x v="11"/>
    <n v="19.183333333333334"/>
    <x v="7"/>
    <n v="3.836666666666666"/>
    <x v="6"/>
  </r>
  <r>
    <x v="87"/>
    <x v="567"/>
    <x v="0"/>
    <x v="205"/>
    <n v="31.433333333333334"/>
    <x v="5"/>
    <n v="6.2866666666666653"/>
    <x v="7"/>
  </r>
  <r>
    <x v="87"/>
    <x v="568"/>
    <x v="0"/>
    <x v="243"/>
    <n v="31.433333333333334"/>
    <x v="5"/>
    <n v="6.2866666666666653"/>
    <x v="0"/>
  </r>
  <r>
    <x v="87"/>
    <x v="569"/>
    <x v="0"/>
    <x v="8"/>
    <n v="31.433333333333334"/>
    <x v="5"/>
    <n v="6.2866666666666653"/>
    <x v="1"/>
  </r>
  <r>
    <x v="87"/>
    <x v="570"/>
    <x v="0"/>
    <x v="8"/>
    <n v="27.35"/>
    <x v="4"/>
    <n v="5.4699999999999989"/>
    <x v="3"/>
  </r>
  <r>
    <x v="88"/>
    <x v="571"/>
    <x v="0"/>
    <x v="244"/>
    <n v="27.35"/>
    <x v="4"/>
    <n v="5.4699999999999989"/>
    <x v="3"/>
  </r>
  <r>
    <x v="88"/>
    <x v="572"/>
    <x v="0"/>
    <x v="245"/>
    <n v="31.433333333333334"/>
    <x v="5"/>
    <n v="6.2866666666666653"/>
    <x v="0"/>
  </r>
  <r>
    <x v="88"/>
    <x v="573"/>
    <x v="0"/>
    <x v="246"/>
    <n v="31.433333333333334"/>
    <x v="5"/>
    <n v="6.2866666666666653"/>
    <x v="1"/>
  </r>
  <r>
    <x v="88"/>
    <x v="574"/>
    <x v="0"/>
    <x v="247"/>
    <n v="31.433333333333334"/>
    <x v="5"/>
    <n v="6.2866666666666653"/>
    <x v="4"/>
  </r>
  <r>
    <x v="88"/>
    <x v="575"/>
    <x v="0"/>
    <x v="248"/>
    <n v="27.35"/>
    <x v="4"/>
    <n v="5.4699999999999989"/>
    <x v="3"/>
  </r>
  <r>
    <x v="88"/>
    <x v="576"/>
    <x v="0"/>
    <x v="249"/>
    <n v="31.433333333333334"/>
    <x v="5"/>
    <n v="6.2866666666666653"/>
    <x v="0"/>
  </r>
  <r>
    <x v="88"/>
    <x v="577"/>
    <x v="0"/>
    <x v="249"/>
    <n v="31.433333333333334"/>
    <x v="5"/>
    <n v="6.2866666666666653"/>
    <x v="0"/>
  </r>
  <r>
    <x v="88"/>
    <x v="578"/>
    <x v="0"/>
    <x v="179"/>
    <n v="31.433333333333334"/>
    <x v="5"/>
    <n v="6.2866666666666653"/>
    <x v="7"/>
  </r>
  <r>
    <x v="88"/>
    <x v="579"/>
    <x v="0"/>
    <x v="133"/>
    <n v="27.35"/>
    <x v="4"/>
    <n v="5.4699999999999989"/>
    <x v="3"/>
  </r>
  <r>
    <x v="88"/>
    <x v="580"/>
    <x v="0"/>
    <x v="133"/>
    <n v="31.433333333333334"/>
    <x v="5"/>
    <n v="6.2866666666666653"/>
    <x v="0"/>
  </r>
  <r>
    <x v="88"/>
    <x v="581"/>
    <x v="0"/>
    <x v="205"/>
    <n v="31.433333333333334"/>
    <x v="5"/>
    <n v="6.2866666666666653"/>
    <x v="7"/>
  </r>
  <r>
    <x v="88"/>
    <x v="582"/>
    <x v="0"/>
    <x v="205"/>
    <n v="27.35"/>
    <x v="4"/>
    <n v="5.4699999999999989"/>
    <x v="3"/>
  </r>
  <r>
    <x v="88"/>
    <x v="583"/>
    <x v="0"/>
    <x v="205"/>
    <n v="23.266666666666669"/>
    <x v="6"/>
    <n v="4.6533333333333324"/>
    <x v="5"/>
  </r>
  <r>
    <x v="89"/>
    <x v="584"/>
    <x v="0"/>
    <x v="140"/>
    <n v="23.266666666666669"/>
    <x v="6"/>
    <n v="4.6533333333333324"/>
    <x v="5"/>
  </r>
  <r>
    <x v="89"/>
    <x v="585"/>
    <x v="0"/>
    <x v="231"/>
    <n v="31.433333333333334"/>
    <x v="5"/>
    <n v="6.2866666666666653"/>
    <x v="0"/>
  </r>
  <r>
    <x v="89"/>
    <x v="586"/>
    <x v="0"/>
    <x v="249"/>
    <n v="31.433333333333334"/>
    <x v="5"/>
    <n v="6.2866666666666653"/>
    <x v="0"/>
  </r>
  <r>
    <x v="89"/>
    <x v="587"/>
    <x v="0"/>
    <x v="96"/>
    <n v="27.35"/>
    <x v="4"/>
    <n v="5.4699999999999989"/>
    <x v="3"/>
  </r>
  <r>
    <x v="89"/>
    <x v="588"/>
    <x v="0"/>
    <x v="250"/>
    <n v="27.35"/>
    <x v="4"/>
    <n v="5.4699999999999989"/>
    <x v="3"/>
  </r>
  <r>
    <x v="89"/>
    <x v="589"/>
    <x v="0"/>
    <x v="250"/>
    <n v="27.35"/>
    <x v="4"/>
    <n v="5.4699999999999989"/>
    <x v="3"/>
  </r>
  <r>
    <x v="89"/>
    <x v="590"/>
    <x v="0"/>
    <x v="153"/>
    <n v="31.433333333333334"/>
    <x v="5"/>
    <n v="6.2866666666666653"/>
    <x v="7"/>
  </r>
  <r>
    <x v="89"/>
    <x v="591"/>
    <x v="0"/>
    <x v="153"/>
    <n v="31.433333333333334"/>
    <x v="5"/>
    <n v="6.2866666666666653"/>
    <x v="7"/>
  </r>
  <r>
    <x v="89"/>
    <x v="592"/>
    <x v="0"/>
    <x v="251"/>
    <n v="31.433333333333334"/>
    <x v="5"/>
    <n v="6.2866666666666653"/>
    <x v="4"/>
  </r>
  <r>
    <x v="89"/>
    <x v="593"/>
    <x v="0"/>
    <x v="8"/>
    <n v="27.35"/>
    <x v="4"/>
    <n v="5.4699999999999989"/>
    <x v="3"/>
  </r>
  <r>
    <x v="90"/>
    <x v="594"/>
    <x v="0"/>
    <x v="8"/>
    <n v="31.433333333333334"/>
    <x v="5"/>
    <n v="6.2866666666666653"/>
    <x v="0"/>
  </r>
  <r>
    <x v="90"/>
    <x v="595"/>
    <x v="0"/>
    <x v="39"/>
    <n v="27.35"/>
    <x v="4"/>
    <n v="5.4699999999999989"/>
    <x v="3"/>
  </r>
  <r>
    <x v="90"/>
    <x v="596"/>
    <x v="0"/>
    <x v="39"/>
    <n v="31.433333333333334"/>
    <x v="5"/>
    <n v="6.2866666666666653"/>
    <x v="7"/>
  </r>
  <r>
    <x v="90"/>
    <x v="597"/>
    <x v="0"/>
    <x v="96"/>
    <n v="27.35"/>
    <x v="4"/>
    <n v="5.4699999999999989"/>
    <x v="3"/>
  </r>
  <r>
    <x v="90"/>
    <x v="598"/>
    <x v="0"/>
    <x v="252"/>
    <n v="31.433333333333334"/>
    <x v="5"/>
    <n v="6.2866666666666653"/>
    <x v="0"/>
  </r>
  <r>
    <x v="91"/>
    <x v="599"/>
    <x v="0"/>
    <x v="0"/>
    <n v="31.433333333333334"/>
    <x v="5"/>
    <n v="6.2866666666666653"/>
    <x v="0"/>
  </r>
  <r>
    <x v="91"/>
    <x v="600"/>
    <x v="0"/>
    <x v="190"/>
    <n v="31.433333333333334"/>
    <x v="5"/>
    <n v="6.2866666666666653"/>
    <x v="0"/>
  </r>
  <r>
    <x v="91"/>
    <x v="601"/>
    <x v="0"/>
    <x v="24"/>
    <n v="31.433333333333334"/>
    <x v="5"/>
    <n v="6.2866666666666653"/>
    <x v="7"/>
  </r>
  <r>
    <x v="91"/>
    <x v="602"/>
    <x v="0"/>
    <x v="23"/>
    <n v="27.35"/>
    <x v="4"/>
    <n v="5.4699999999999989"/>
    <x v="3"/>
  </r>
  <r>
    <x v="91"/>
    <x v="603"/>
    <x v="0"/>
    <x v="8"/>
    <n v="31.433333333333334"/>
    <x v="5"/>
    <n v="6.2866666666666653"/>
    <x v="0"/>
  </r>
  <r>
    <x v="92"/>
    <x v="604"/>
    <x v="0"/>
    <x v="140"/>
    <n v="23.266666666666669"/>
    <x v="6"/>
    <n v="4.6533333333333324"/>
    <x v="5"/>
  </r>
  <r>
    <x v="92"/>
    <x v="605"/>
    <x v="0"/>
    <x v="96"/>
    <n v="27.35"/>
    <x v="4"/>
    <n v="5.4699999999999989"/>
    <x v="3"/>
  </r>
  <r>
    <x v="92"/>
    <x v="606"/>
    <x v="0"/>
    <x v="253"/>
    <n v="31.433333333333334"/>
    <x v="5"/>
    <n v="6.2866666666666653"/>
    <x v="0"/>
  </r>
  <r>
    <x v="92"/>
    <x v="607"/>
    <x v="0"/>
    <x v="253"/>
    <n v="31.433333333333334"/>
    <x v="5"/>
    <n v="6.2866666666666653"/>
    <x v="1"/>
  </r>
  <r>
    <x v="92"/>
    <x v="608"/>
    <x v="0"/>
    <x v="254"/>
    <n v="31.433333333333334"/>
    <x v="5"/>
    <n v="6.2866666666666653"/>
    <x v="0"/>
  </r>
  <r>
    <x v="92"/>
    <x v="609"/>
    <x v="0"/>
    <x v="191"/>
    <n v="23.266666666666669"/>
    <x v="6"/>
    <n v="4.6533333333333324"/>
    <x v="5"/>
  </r>
  <r>
    <x v="92"/>
    <x v="610"/>
    <x v="0"/>
    <x v="191"/>
    <n v="31.433333333333334"/>
    <x v="5"/>
    <n v="6.2866666666666653"/>
    <x v="7"/>
  </r>
  <r>
    <x v="92"/>
    <x v="611"/>
    <x v="0"/>
    <x v="255"/>
    <n v="31.433333333333334"/>
    <x v="5"/>
    <n v="6.2866666666666653"/>
    <x v="1"/>
  </r>
  <r>
    <x v="92"/>
    <x v="612"/>
    <x v="0"/>
    <x v="256"/>
    <n v="31.433333333333334"/>
    <x v="5"/>
    <n v="6.2866666666666653"/>
    <x v="7"/>
  </r>
  <r>
    <x v="92"/>
    <x v="613"/>
    <x v="0"/>
    <x v="257"/>
    <n v="23.266666666666669"/>
    <x v="6"/>
    <n v="4.6533333333333324"/>
    <x v="5"/>
  </r>
  <r>
    <x v="92"/>
    <x v="614"/>
    <x v="0"/>
    <x v="258"/>
    <n v="27.35"/>
    <x v="4"/>
    <n v="5.4699999999999989"/>
    <x v="3"/>
  </r>
  <r>
    <x v="92"/>
    <x v="615"/>
    <x v="0"/>
    <x v="259"/>
    <n v="27.35"/>
    <x v="4"/>
    <n v="5.4699999999999989"/>
    <x v="3"/>
  </r>
  <r>
    <x v="92"/>
    <x v="616"/>
    <x v="0"/>
    <x v="259"/>
    <n v="27.35"/>
    <x v="4"/>
    <n v="5.4699999999999989"/>
    <x v="3"/>
  </r>
  <r>
    <x v="92"/>
    <x v="617"/>
    <x v="0"/>
    <x v="259"/>
    <n v="27.35"/>
    <x v="4"/>
    <n v="5.4699999999999989"/>
    <x v="3"/>
  </r>
  <r>
    <x v="93"/>
    <x v="618"/>
    <x v="0"/>
    <x v="260"/>
    <n v="31.433333333333334"/>
    <x v="5"/>
    <n v="6.2866666666666653"/>
    <x v="7"/>
  </r>
  <r>
    <x v="93"/>
    <x v="619"/>
    <x v="0"/>
    <x v="260"/>
    <n v="31.433333333333334"/>
    <x v="5"/>
    <n v="6.2866666666666653"/>
    <x v="7"/>
  </r>
  <r>
    <x v="93"/>
    <x v="620"/>
    <x v="0"/>
    <x v="261"/>
    <n v="23.266666666666669"/>
    <x v="6"/>
    <n v="4.6533333333333324"/>
    <x v="2"/>
  </r>
  <r>
    <x v="93"/>
    <x v="621"/>
    <x v="0"/>
    <x v="0"/>
    <n v="31.433333333333334"/>
    <x v="5"/>
    <n v="6.2866666666666653"/>
    <x v="0"/>
  </r>
  <r>
    <x v="93"/>
    <x v="622"/>
    <x v="0"/>
    <x v="96"/>
    <n v="27.35"/>
    <x v="4"/>
    <n v="5.4699999999999989"/>
    <x v="3"/>
  </r>
  <r>
    <x v="93"/>
    <x v="623"/>
    <x v="0"/>
    <x v="262"/>
    <n v="27.35"/>
    <x v="4"/>
    <n v="5.4699999999999989"/>
    <x v="3"/>
  </r>
  <r>
    <x v="93"/>
    <x v="624"/>
    <x v="0"/>
    <x v="263"/>
    <n v="31.433333333333334"/>
    <x v="5"/>
    <n v="6.2866666666666653"/>
    <x v="0"/>
  </r>
  <r>
    <x v="93"/>
    <x v="625"/>
    <x v="0"/>
    <x v="219"/>
    <n v="31.433333333333334"/>
    <x v="5"/>
    <n v="6.2866666666666653"/>
    <x v="4"/>
  </r>
  <r>
    <x v="93"/>
    <x v="626"/>
    <x v="0"/>
    <x v="219"/>
    <n v="23.266666666666669"/>
    <x v="6"/>
    <n v="4.6533333333333324"/>
    <x v="5"/>
  </r>
  <r>
    <x v="94"/>
    <x v="627"/>
    <x v="0"/>
    <x v="96"/>
    <n v="27.35"/>
    <x v="4"/>
    <n v="5.4699999999999989"/>
    <x v="3"/>
  </r>
  <r>
    <x v="94"/>
    <x v="628"/>
    <x v="0"/>
    <x v="96"/>
    <n v="27.35"/>
    <x v="4"/>
    <n v="5.4699999999999989"/>
    <x v="3"/>
  </r>
  <r>
    <x v="94"/>
    <x v="629"/>
    <x v="0"/>
    <x v="0"/>
    <n v="31.433333333333334"/>
    <x v="5"/>
    <n v="6.2866666666666653"/>
    <x v="0"/>
  </r>
  <r>
    <x v="94"/>
    <x v="630"/>
    <x v="0"/>
    <x v="264"/>
    <n v="23.266666666666669"/>
    <x v="6"/>
    <n v="4.6533333333333324"/>
    <x v="2"/>
  </r>
  <r>
    <x v="94"/>
    <x v="631"/>
    <x v="0"/>
    <x v="223"/>
    <n v="27.35"/>
    <x v="4"/>
    <n v="5.4699999999999989"/>
    <x v="3"/>
  </r>
  <r>
    <x v="94"/>
    <x v="632"/>
    <x v="0"/>
    <x v="265"/>
    <n v="31.433333333333334"/>
    <x v="5"/>
    <n v="6.2866666666666653"/>
    <x v="7"/>
  </r>
  <r>
    <x v="94"/>
    <x v="633"/>
    <x v="0"/>
    <x v="266"/>
    <n v="31.433333333333334"/>
    <x v="5"/>
    <n v="6.2866666666666653"/>
    <x v="0"/>
  </r>
  <r>
    <x v="94"/>
    <x v="634"/>
    <x v="0"/>
    <x v="266"/>
    <n v="31.433333333333334"/>
    <x v="5"/>
    <n v="6.2866666666666653"/>
    <x v="0"/>
  </r>
  <r>
    <x v="94"/>
    <x v="635"/>
    <x v="0"/>
    <x v="205"/>
    <n v="31.433333333333334"/>
    <x v="5"/>
    <n v="6.2866666666666653"/>
    <x v="7"/>
  </r>
  <r>
    <x v="94"/>
    <x v="636"/>
    <x v="0"/>
    <x v="205"/>
    <n v="27.35"/>
    <x v="4"/>
    <n v="5.4699999999999989"/>
    <x v="3"/>
  </r>
  <r>
    <x v="94"/>
    <x v="637"/>
    <x v="0"/>
    <x v="266"/>
    <n v="31.433333333333334"/>
    <x v="5"/>
    <n v="6.2866666666666653"/>
    <x v="0"/>
  </r>
  <r>
    <x v="95"/>
    <x v="638"/>
    <x v="0"/>
    <x v="267"/>
    <n v="31.433333333333334"/>
    <x v="5"/>
    <n v="6.2866666666666653"/>
    <x v="7"/>
  </r>
  <r>
    <x v="95"/>
    <x v="639"/>
    <x v="0"/>
    <x v="268"/>
    <n v="19.183333333333334"/>
    <x v="7"/>
    <n v="3.836666666666666"/>
    <x v="6"/>
  </r>
  <r>
    <x v="95"/>
    <x v="640"/>
    <x v="0"/>
    <x v="163"/>
    <n v="27.35"/>
    <x v="4"/>
    <n v="5.4699999999999989"/>
    <x v="3"/>
  </r>
  <r>
    <x v="95"/>
    <x v="641"/>
    <x v="0"/>
    <x v="269"/>
    <n v="23.266666666666669"/>
    <x v="6"/>
    <n v="4.6533333333333324"/>
    <x v="5"/>
  </r>
  <r>
    <x v="95"/>
    <x v="642"/>
    <x v="0"/>
    <x v="269"/>
    <n v="23.266666666666669"/>
    <x v="6"/>
    <n v="4.6533333333333324"/>
    <x v="5"/>
  </r>
  <r>
    <x v="96"/>
    <x v="643"/>
    <x v="0"/>
    <x v="270"/>
    <n v="23.266666666666669"/>
    <x v="6"/>
    <n v="4.6533333333333324"/>
    <x v="5"/>
  </r>
  <r>
    <x v="96"/>
    <x v="644"/>
    <x v="0"/>
    <x v="96"/>
    <n v="27.35"/>
    <x v="4"/>
    <n v="5.4699999999999989"/>
    <x v="3"/>
  </r>
  <r>
    <x v="96"/>
    <x v="645"/>
    <x v="0"/>
    <x v="133"/>
    <n v="31.433333333333334"/>
    <x v="5"/>
    <n v="6.2866666666666653"/>
    <x v="7"/>
  </r>
  <r>
    <x v="96"/>
    <x v="646"/>
    <x v="0"/>
    <x v="133"/>
    <n v="31.433333333333334"/>
    <x v="5"/>
    <n v="6.2866666666666653"/>
    <x v="7"/>
  </r>
  <r>
    <x v="97"/>
    <x v="647"/>
    <x v="0"/>
    <x v="96"/>
    <n v="31.433333333333334"/>
    <x v="5"/>
    <n v="6.2866666666666653"/>
    <x v="0"/>
  </r>
  <r>
    <x v="97"/>
    <x v="648"/>
    <x v="0"/>
    <x v="271"/>
    <n v="31.433333333333334"/>
    <x v="5"/>
    <n v="6.2866666666666653"/>
    <x v="0"/>
  </r>
  <r>
    <x v="97"/>
    <x v="649"/>
    <x v="0"/>
    <x v="272"/>
    <n v="31.433333333333334"/>
    <x v="5"/>
    <n v="6.2866666666666653"/>
    <x v="7"/>
  </r>
  <r>
    <x v="97"/>
    <x v="650"/>
    <x v="0"/>
    <x v="140"/>
    <n v="23.266666666666669"/>
    <x v="6"/>
    <n v="4.6533333333333324"/>
    <x v="5"/>
  </r>
  <r>
    <x v="97"/>
    <x v="651"/>
    <x v="0"/>
    <x v="273"/>
    <n v="19.183333333333334"/>
    <x v="7"/>
    <n v="3.836666666666666"/>
    <x v="6"/>
  </r>
  <r>
    <x v="97"/>
    <x v="652"/>
    <x v="0"/>
    <x v="274"/>
    <n v="31.433333333333334"/>
    <x v="5"/>
    <n v="6.2866666666666653"/>
    <x v="7"/>
  </r>
  <r>
    <x v="97"/>
    <x v="653"/>
    <x v="0"/>
    <x v="275"/>
    <n v="27.35"/>
    <x v="4"/>
    <n v="5.4699999999999989"/>
    <x v="3"/>
  </r>
  <r>
    <x v="97"/>
    <x v="654"/>
    <x v="0"/>
    <x v="275"/>
    <n v="31.433333333333334"/>
    <x v="5"/>
    <n v="6.2866666666666653"/>
    <x v="0"/>
  </r>
  <r>
    <x v="97"/>
    <x v="655"/>
    <x v="0"/>
    <x v="275"/>
    <n v="31.433333333333334"/>
    <x v="5"/>
    <n v="6.2866666666666653"/>
    <x v="0"/>
  </r>
  <r>
    <x v="97"/>
    <x v="656"/>
    <x v="0"/>
    <x v="276"/>
    <n v="23.266666666666669"/>
    <x v="6"/>
    <n v="4.6533333333333324"/>
    <x v="5"/>
  </r>
  <r>
    <x v="97"/>
    <x v="657"/>
    <x v="0"/>
    <x v="277"/>
    <n v="31.433333333333334"/>
    <x v="5"/>
    <n v="6.2866666666666653"/>
    <x v="7"/>
  </r>
  <r>
    <x v="97"/>
    <x v="658"/>
    <x v="0"/>
    <x v="278"/>
    <n v="27.35"/>
    <x v="4"/>
    <n v="5.4699999999999989"/>
    <x v="3"/>
  </r>
  <r>
    <x v="97"/>
    <x v="659"/>
    <x v="0"/>
    <x v="279"/>
    <n v="23.266666666666669"/>
    <x v="6"/>
    <n v="4.6533333333333324"/>
    <x v="2"/>
  </r>
  <r>
    <x v="98"/>
    <x v="660"/>
    <x v="0"/>
    <x v="280"/>
    <n v="31.433333333333334"/>
    <x v="5"/>
    <n v="6.2866666666666653"/>
    <x v="7"/>
  </r>
  <r>
    <x v="98"/>
    <x v="661"/>
    <x v="0"/>
    <x v="96"/>
    <n v="31.433333333333334"/>
    <x v="5"/>
    <n v="6.2866666666666653"/>
    <x v="0"/>
  </r>
  <r>
    <x v="98"/>
    <x v="662"/>
    <x v="0"/>
    <x v="281"/>
    <n v="31.433333333333334"/>
    <x v="5"/>
    <n v="6.2866666666666653"/>
    <x v="1"/>
  </r>
  <r>
    <x v="98"/>
    <x v="663"/>
    <x v="0"/>
    <x v="281"/>
    <n v="31.433333333333334"/>
    <x v="5"/>
    <n v="6.2866666666666653"/>
    <x v="1"/>
  </r>
  <r>
    <x v="98"/>
    <x v="664"/>
    <x v="0"/>
    <x v="282"/>
    <n v="31.433333333333334"/>
    <x v="5"/>
    <n v="6.2866666666666653"/>
    <x v="0"/>
  </r>
  <r>
    <x v="98"/>
    <x v="665"/>
    <x v="0"/>
    <x v="282"/>
    <n v="31.433333333333334"/>
    <x v="5"/>
    <n v="6.2866666666666653"/>
    <x v="0"/>
  </r>
  <r>
    <x v="99"/>
    <x v="666"/>
    <x v="0"/>
    <x v="283"/>
    <n v="27.35"/>
    <x v="4"/>
    <n v="5.4699999999999989"/>
    <x v="3"/>
  </r>
  <r>
    <x v="99"/>
    <x v="667"/>
    <x v="0"/>
    <x v="284"/>
    <n v="31.433333333333334"/>
    <x v="5"/>
    <n v="6.2866666666666653"/>
    <x v="0"/>
  </r>
  <r>
    <x v="99"/>
    <x v="668"/>
    <x v="0"/>
    <x v="284"/>
    <n v="31.433333333333334"/>
    <x v="5"/>
    <n v="6.2866666666666653"/>
    <x v="0"/>
  </r>
  <r>
    <x v="99"/>
    <x v="669"/>
    <x v="0"/>
    <x v="285"/>
    <n v="31.433333333333334"/>
    <x v="5"/>
    <n v="6.2866666666666653"/>
    <x v="1"/>
  </r>
  <r>
    <x v="99"/>
    <x v="670"/>
    <x v="0"/>
    <x v="286"/>
    <n v="27.35"/>
    <x v="4"/>
    <n v="5.4699999999999989"/>
    <x v="3"/>
  </r>
  <r>
    <x v="99"/>
    <x v="671"/>
    <x v="0"/>
    <x v="286"/>
    <n v="27.35"/>
    <x v="4"/>
    <n v="5.4699999999999989"/>
    <x v="3"/>
  </r>
  <r>
    <x v="100"/>
    <x v="672"/>
    <x v="0"/>
    <x v="287"/>
    <n v="31.433333333333334"/>
    <x v="5"/>
    <n v="6.2866666666666653"/>
    <x v="1"/>
  </r>
  <r>
    <x v="100"/>
    <x v="673"/>
    <x v="0"/>
    <x v="288"/>
    <n v="31.433333333333334"/>
    <x v="5"/>
    <n v="6.2866666666666653"/>
    <x v="7"/>
  </r>
  <r>
    <x v="100"/>
    <x v="674"/>
    <x v="0"/>
    <x v="282"/>
    <n v="31.433333333333334"/>
    <x v="5"/>
    <n v="6.2866666666666653"/>
    <x v="0"/>
  </r>
  <r>
    <x v="100"/>
    <x v="675"/>
    <x v="0"/>
    <x v="289"/>
    <n v="31.433333333333334"/>
    <x v="5"/>
    <n v="6.2866666666666653"/>
    <x v="0"/>
  </r>
  <r>
    <x v="100"/>
    <x v="676"/>
    <x v="0"/>
    <x v="255"/>
    <n v="31.433333333333334"/>
    <x v="5"/>
    <n v="6.2866666666666653"/>
    <x v="1"/>
  </r>
  <r>
    <x v="100"/>
    <x v="677"/>
    <x v="0"/>
    <x v="290"/>
    <n v="27.35"/>
    <x v="4"/>
    <n v="5.4699999999999989"/>
    <x v="3"/>
  </r>
  <r>
    <x v="101"/>
    <x v="678"/>
    <x v="0"/>
    <x v="291"/>
    <n v="23.266666666666669"/>
    <x v="6"/>
    <n v="4.6533333333333324"/>
    <x v="2"/>
  </r>
  <r>
    <x v="101"/>
    <x v="679"/>
    <x v="0"/>
    <x v="96"/>
    <n v="31.433333333333334"/>
    <x v="5"/>
    <n v="6.2866666666666653"/>
    <x v="0"/>
  </r>
  <r>
    <x v="101"/>
    <x v="680"/>
    <x v="0"/>
    <x v="292"/>
    <n v="27.35"/>
    <x v="4"/>
    <n v="5.4699999999999989"/>
    <x v="3"/>
  </r>
  <r>
    <x v="101"/>
    <x v="681"/>
    <x v="0"/>
    <x v="140"/>
    <n v="23.266666666666669"/>
    <x v="6"/>
    <n v="4.6533333333333324"/>
    <x v="5"/>
  </r>
  <r>
    <x v="101"/>
    <x v="682"/>
    <x v="0"/>
    <x v="293"/>
    <n v="27.35"/>
    <x v="4"/>
    <n v="5.4699999999999989"/>
    <x v="3"/>
  </r>
  <r>
    <x v="101"/>
    <x v="683"/>
    <x v="0"/>
    <x v="294"/>
    <n v="31.433333333333334"/>
    <x v="5"/>
    <n v="6.2866666666666653"/>
    <x v="1"/>
  </r>
  <r>
    <x v="101"/>
    <x v="684"/>
    <x v="0"/>
    <x v="295"/>
    <n v="31.433333333333334"/>
    <x v="5"/>
    <n v="6.2866666666666653"/>
    <x v="0"/>
  </r>
  <r>
    <x v="101"/>
    <x v="685"/>
    <x v="0"/>
    <x v="11"/>
    <n v="27.35"/>
    <x v="4"/>
    <n v="5.4699999999999989"/>
    <x v="3"/>
  </r>
  <r>
    <x v="101"/>
    <x v="686"/>
    <x v="0"/>
    <x v="11"/>
    <n v="19.183333333333334"/>
    <x v="7"/>
    <n v="3.836666666666666"/>
    <x v="6"/>
  </r>
  <r>
    <x v="101"/>
    <x v="687"/>
    <x v="0"/>
    <x v="294"/>
    <n v="19.183333333333334"/>
    <x v="7"/>
    <n v="3.836666666666666"/>
    <x v="6"/>
  </r>
  <r>
    <x v="101"/>
    <x v="688"/>
    <x v="0"/>
    <x v="8"/>
    <n v="27.35"/>
    <x v="4"/>
    <n v="5.4699999999999989"/>
    <x v="3"/>
  </r>
  <r>
    <x v="101"/>
    <x v="689"/>
    <x v="0"/>
    <x v="8"/>
    <n v="27.35"/>
    <x v="4"/>
    <n v="5.4699999999999989"/>
    <x v="3"/>
  </r>
  <r>
    <x v="102"/>
    <x v="690"/>
    <x v="0"/>
    <x v="140"/>
    <n v="23.266666666666669"/>
    <x v="6"/>
    <n v="4.6533333333333324"/>
    <x v="5"/>
  </r>
  <r>
    <x v="102"/>
    <x v="691"/>
    <x v="0"/>
    <x v="296"/>
    <n v="23.266666666666669"/>
    <x v="6"/>
    <n v="4.6533333333333324"/>
    <x v="2"/>
  </r>
  <r>
    <x v="102"/>
    <x v="692"/>
    <x v="0"/>
    <x v="96"/>
    <n v="31.433333333333334"/>
    <x v="5"/>
    <n v="6.2866666666666653"/>
    <x v="0"/>
  </r>
  <r>
    <x v="102"/>
    <x v="693"/>
    <x v="0"/>
    <x v="297"/>
    <n v="27.35"/>
    <x v="4"/>
    <n v="5.4699999999999989"/>
    <x v="3"/>
  </r>
  <r>
    <x v="103"/>
    <x v="694"/>
    <x v="0"/>
    <x v="298"/>
    <n v="31.433333333333334"/>
    <x v="5"/>
    <n v="6.2866666666666653"/>
    <x v="7"/>
  </r>
  <r>
    <x v="103"/>
    <x v="695"/>
    <x v="0"/>
    <x v="299"/>
    <n v="31.433333333333334"/>
    <x v="5"/>
    <n v="6.2866666666666653"/>
    <x v="0"/>
  </r>
  <r>
    <x v="103"/>
    <x v="696"/>
    <x v="0"/>
    <x v="299"/>
    <n v="27.35"/>
    <x v="4"/>
    <n v="5.4699999999999989"/>
    <x v="3"/>
  </r>
  <r>
    <x v="103"/>
    <x v="697"/>
    <x v="0"/>
    <x v="299"/>
    <n v="19.183333333333334"/>
    <x v="7"/>
    <n v="3.836666666666666"/>
    <x v="6"/>
  </r>
  <r>
    <x v="103"/>
    <x v="698"/>
    <x v="0"/>
    <x v="299"/>
    <n v="31.433333333333334"/>
    <x v="5"/>
    <n v="6.2866666666666653"/>
    <x v="4"/>
  </r>
  <r>
    <x v="103"/>
    <x v="699"/>
    <x v="0"/>
    <x v="299"/>
    <n v="27.35"/>
    <x v="4"/>
    <n v="5.4699999999999989"/>
    <x v="3"/>
  </r>
  <r>
    <x v="103"/>
    <x v="700"/>
    <x v="0"/>
    <x v="300"/>
    <n v="27.35"/>
    <x v="4"/>
    <n v="5.4699999999999989"/>
    <x v="3"/>
  </r>
  <r>
    <x v="103"/>
    <x v="701"/>
    <x v="0"/>
    <x v="301"/>
    <n v="23.266666666666669"/>
    <x v="6"/>
    <n v="4.6533333333333324"/>
    <x v="2"/>
  </r>
  <r>
    <x v="104"/>
    <x v="702"/>
    <x v="0"/>
    <x v="58"/>
    <n v="27.35"/>
    <x v="4"/>
    <n v="5.4699999999999989"/>
    <x v="3"/>
  </r>
  <r>
    <x v="104"/>
    <x v="703"/>
    <x v="0"/>
    <x v="302"/>
    <n v="31.433333333333334"/>
    <x v="5"/>
    <n v="6.2866666666666653"/>
    <x v="0"/>
  </r>
  <r>
    <x v="104"/>
    <x v="704"/>
    <x v="0"/>
    <x v="302"/>
    <n v="31.433333333333334"/>
    <x v="5"/>
    <n v="6.2866666666666653"/>
    <x v="1"/>
  </r>
  <r>
    <x v="104"/>
    <x v="705"/>
    <x v="0"/>
    <x v="302"/>
    <n v="31.433333333333334"/>
    <x v="5"/>
    <n v="6.2866666666666653"/>
    <x v="1"/>
  </r>
  <r>
    <x v="104"/>
    <x v="706"/>
    <x v="0"/>
    <x v="275"/>
    <n v="27.35"/>
    <x v="4"/>
    <n v="5.4699999999999989"/>
    <x v="3"/>
  </r>
  <r>
    <x v="104"/>
    <x v="707"/>
    <x v="0"/>
    <x v="273"/>
    <n v="19.183333333333334"/>
    <x v="7"/>
    <n v="3.836666666666666"/>
    <x v="6"/>
  </r>
  <r>
    <x v="104"/>
    <x v="708"/>
    <x v="0"/>
    <x v="303"/>
    <n v="27.35"/>
    <x v="4"/>
    <n v="5.4699999999999989"/>
    <x v="3"/>
  </r>
  <r>
    <x v="104"/>
    <x v="709"/>
    <x v="0"/>
    <x v="303"/>
    <n v="27.35"/>
    <x v="4"/>
    <n v="5.4699999999999989"/>
    <x v="3"/>
  </r>
  <r>
    <x v="104"/>
    <x v="710"/>
    <x v="0"/>
    <x v="304"/>
    <n v="31.433333333333334"/>
    <x v="5"/>
    <n v="6.2866666666666653"/>
    <x v="1"/>
  </r>
  <r>
    <x v="104"/>
    <x v="711"/>
    <x v="0"/>
    <x v="305"/>
    <n v="31.433333333333334"/>
    <x v="5"/>
    <n v="6.2866666666666653"/>
    <x v="1"/>
  </r>
  <r>
    <x v="104"/>
    <x v="712"/>
    <x v="0"/>
    <x v="58"/>
    <n v="27.35"/>
    <x v="4"/>
    <n v="5.4699999999999989"/>
    <x v="3"/>
  </r>
  <r>
    <x v="104"/>
    <x v="713"/>
    <x v="0"/>
    <x v="58"/>
    <n v="27.35"/>
    <x v="4"/>
    <n v="5.4699999999999989"/>
    <x v="3"/>
  </r>
  <r>
    <x v="105"/>
    <x v="714"/>
    <x v="0"/>
    <x v="306"/>
    <n v="23.266666666666669"/>
    <x v="6"/>
    <n v="4.6533333333333324"/>
    <x v="2"/>
  </r>
  <r>
    <x v="105"/>
    <x v="715"/>
    <x v="0"/>
    <x v="307"/>
    <n v="23.266666666666669"/>
    <x v="6"/>
    <n v="4.6533333333333324"/>
    <x v="5"/>
  </r>
  <r>
    <x v="105"/>
    <x v="716"/>
    <x v="0"/>
    <x v="307"/>
    <n v="23.266666666666669"/>
    <x v="6"/>
    <n v="4.6533333333333324"/>
    <x v="5"/>
  </r>
  <r>
    <x v="105"/>
    <x v="717"/>
    <x v="0"/>
    <x v="41"/>
    <n v="31.433333333333334"/>
    <x v="5"/>
    <n v="6.2866666666666653"/>
    <x v="7"/>
  </r>
  <r>
    <x v="105"/>
    <x v="718"/>
    <x v="0"/>
    <x v="163"/>
    <n v="31.433333333333334"/>
    <x v="5"/>
    <n v="6.2866666666666653"/>
    <x v="7"/>
  </r>
  <r>
    <x v="105"/>
    <x v="719"/>
    <x v="0"/>
    <x v="11"/>
    <n v="31.433333333333334"/>
    <x v="5"/>
    <n v="6.2866666666666653"/>
    <x v="7"/>
  </r>
  <r>
    <x v="105"/>
    <x v="720"/>
    <x v="0"/>
    <x v="11"/>
    <n v="31.433333333333334"/>
    <x v="5"/>
    <n v="6.2866666666666653"/>
    <x v="7"/>
  </r>
  <r>
    <x v="105"/>
    <x v="721"/>
    <x v="0"/>
    <x v="11"/>
    <n v="23.266666666666669"/>
    <x v="6"/>
    <n v="4.6533333333333324"/>
    <x v="2"/>
  </r>
  <r>
    <x v="105"/>
    <x v="722"/>
    <x v="0"/>
    <x v="308"/>
    <n v="23.266666666666669"/>
    <x v="6"/>
    <n v="4.6533333333333324"/>
    <x v="2"/>
  </r>
  <r>
    <x v="105"/>
    <x v="723"/>
    <x v="0"/>
    <x v="8"/>
    <n v="27.35"/>
    <x v="4"/>
    <n v="5.4699999999999989"/>
    <x v="3"/>
  </r>
  <r>
    <x v="106"/>
    <x v="724"/>
    <x v="0"/>
    <x v="298"/>
    <n v="23.266666666666669"/>
    <x v="6"/>
    <n v="4.6533333333333324"/>
    <x v="2"/>
  </r>
  <r>
    <x v="106"/>
    <x v="725"/>
    <x v="0"/>
    <x v="298"/>
    <n v="31.433333333333334"/>
    <x v="5"/>
    <n v="6.2866666666666653"/>
    <x v="7"/>
  </r>
  <r>
    <x v="106"/>
    <x v="726"/>
    <x v="0"/>
    <x v="153"/>
    <n v="31.433333333333334"/>
    <x v="5"/>
    <n v="6.2866666666666653"/>
    <x v="7"/>
  </r>
  <r>
    <x v="106"/>
    <x v="727"/>
    <x v="0"/>
    <x v="153"/>
    <n v="31.433333333333334"/>
    <x v="5"/>
    <n v="6.2866666666666653"/>
    <x v="7"/>
  </r>
  <r>
    <x v="106"/>
    <x v="728"/>
    <x v="0"/>
    <x v="309"/>
    <n v="23.266666666666669"/>
    <x v="6"/>
    <n v="4.6533333333333324"/>
    <x v="5"/>
  </r>
  <r>
    <x v="106"/>
    <x v="729"/>
    <x v="0"/>
    <x v="11"/>
    <n v="27.35"/>
    <x v="4"/>
    <n v="5.4699999999999989"/>
    <x v="3"/>
  </r>
  <r>
    <x v="106"/>
    <x v="730"/>
    <x v="0"/>
    <x v="11"/>
    <n v="27.35"/>
    <x v="4"/>
    <n v="5.4699999999999989"/>
    <x v="3"/>
  </r>
  <r>
    <x v="107"/>
    <x v="731"/>
    <x v="0"/>
    <x v="310"/>
    <n v="31.433333333333334"/>
    <x v="5"/>
    <n v="6.2866666666666653"/>
    <x v="0"/>
  </r>
  <r>
    <x v="107"/>
    <x v="732"/>
    <x v="0"/>
    <x v="140"/>
    <n v="23.266666666666669"/>
    <x v="6"/>
    <n v="4.6533333333333324"/>
    <x v="5"/>
  </r>
  <r>
    <x v="107"/>
    <x v="733"/>
    <x v="0"/>
    <x v="311"/>
    <n v="23.266666666666669"/>
    <x v="6"/>
    <n v="4.6533333333333324"/>
    <x v="2"/>
  </r>
  <r>
    <x v="107"/>
    <x v="734"/>
    <x v="0"/>
    <x v="312"/>
    <n v="31.433333333333334"/>
    <x v="5"/>
    <n v="6.2866666666666653"/>
    <x v="0"/>
  </r>
  <r>
    <x v="107"/>
    <x v="735"/>
    <x v="0"/>
    <x v="312"/>
    <n v="31.433333333333334"/>
    <x v="5"/>
    <n v="6.2866666666666653"/>
    <x v="4"/>
  </r>
  <r>
    <x v="107"/>
    <x v="736"/>
    <x v="0"/>
    <x v="163"/>
    <n v="27.35"/>
    <x v="4"/>
    <n v="5.4699999999999989"/>
    <x v="3"/>
  </r>
  <r>
    <x v="107"/>
    <x v="737"/>
    <x v="0"/>
    <x v="152"/>
    <n v="31.433333333333334"/>
    <x v="5"/>
    <n v="6.2866666666666653"/>
    <x v="7"/>
  </r>
  <r>
    <x v="107"/>
    <x v="738"/>
    <x v="0"/>
    <x v="152"/>
    <n v="31.433333333333334"/>
    <x v="5"/>
    <n v="6.2866666666666653"/>
    <x v="0"/>
  </r>
  <r>
    <x v="107"/>
    <x v="739"/>
    <x v="0"/>
    <x v="8"/>
    <n v="27.35"/>
    <x v="4"/>
    <n v="5.4699999999999989"/>
    <x v="3"/>
  </r>
  <r>
    <x v="107"/>
    <x v="740"/>
    <x v="0"/>
    <x v="191"/>
    <n v="31.433333333333334"/>
    <x v="5"/>
    <n v="6.2866666666666653"/>
    <x v="7"/>
  </r>
  <r>
    <x v="107"/>
    <x v="741"/>
    <x v="0"/>
    <x v="191"/>
    <n v="27.35"/>
    <x v="4"/>
    <n v="5.4699999999999989"/>
    <x v="3"/>
  </r>
  <r>
    <x v="108"/>
    <x v="742"/>
    <x v="0"/>
    <x v="96"/>
    <n v="31.433333333333334"/>
    <x v="5"/>
    <n v="6.2866666666666653"/>
    <x v="0"/>
  </r>
  <r>
    <x v="108"/>
    <x v="743"/>
    <x v="0"/>
    <x v="313"/>
    <n v="31.433333333333334"/>
    <x v="5"/>
    <n v="6.2866666666666653"/>
    <x v="0"/>
  </r>
  <r>
    <x v="108"/>
    <x v="744"/>
    <x v="0"/>
    <x v="313"/>
    <n v="31.433333333333334"/>
    <x v="5"/>
    <n v="6.2866666666666653"/>
    <x v="0"/>
  </r>
  <r>
    <x v="108"/>
    <x v="745"/>
    <x v="0"/>
    <x v="256"/>
    <n v="31.433333333333334"/>
    <x v="5"/>
    <n v="6.2866666666666653"/>
    <x v="0"/>
  </r>
  <r>
    <x v="108"/>
    <x v="746"/>
    <x v="0"/>
    <x v="8"/>
    <n v="31.433333333333334"/>
    <x v="5"/>
    <n v="6.2866666666666653"/>
    <x v="0"/>
  </r>
  <r>
    <x v="108"/>
    <x v="747"/>
    <x v="0"/>
    <x v="8"/>
    <n v="27.35"/>
    <x v="4"/>
    <n v="5.4699999999999989"/>
    <x v="3"/>
  </r>
  <r>
    <x v="109"/>
    <x v="748"/>
    <x v="0"/>
    <x v="310"/>
    <n v="31.433333333333334"/>
    <x v="5"/>
    <n v="6.2866666666666653"/>
    <x v="0"/>
  </r>
  <r>
    <x v="109"/>
    <x v="749"/>
    <x v="0"/>
    <x v="314"/>
    <n v="23.266666666666669"/>
    <x v="6"/>
    <n v="4.6533333333333324"/>
    <x v="2"/>
  </r>
  <r>
    <x v="109"/>
    <x v="750"/>
    <x v="0"/>
    <x v="11"/>
    <n v="27.35"/>
    <x v="4"/>
    <n v="5.4699999999999989"/>
    <x v="3"/>
  </r>
  <r>
    <x v="109"/>
    <x v="751"/>
    <x v="0"/>
    <x v="11"/>
    <n v="27.35"/>
    <x v="4"/>
    <n v="5.4699999999999989"/>
    <x v="3"/>
  </r>
  <r>
    <x v="109"/>
    <x v="752"/>
    <x v="0"/>
    <x v="315"/>
    <n v="19.183333333333334"/>
    <x v="7"/>
    <n v="3.836666666666666"/>
    <x v="6"/>
  </r>
  <r>
    <x v="109"/>
    <x v="753"/>
    <x v="0"/>
    <x v="8"/>
    <n v="31.433333333333334"/>
    <x v="5"/>
    <n v="6.2866666666666653"/>
    <x v="0"/>
  </r>
  <r>
    <x v="109"/>
    <x v="754"/>
    <x v="0"/>
    <x v="153"/>
    <n v="31.433333333333334"/>
    <x v="5"/>
    <n v="6.2866666666666653"/>
    <x v="7"/>
  </r>
  <r>
    <x v="109"/>
    <x v="755"/>
    <x v="0"/>
    <x v="153"/>
    <n v="31.433333333333334"/>
    <x v="5"/>
    <n v="6.2866666666666653"/>
    <x v="7"/>
  </r>
  <r>
    <x v="109"/>
    <x v="756"/>
    <x v="0"/>
    <x v="179"/>
    <n v="31.433333333333334"/>
    <x v="5"/>
    <n v="6.2866666666666653"/>
    <x v="7"/>
  </r>
  <r>
    <x v="109"/>
    <x v="757"/>
    <x v="0"/>
    <x v="179"/>
    <n v="31.433333333333334"/>
    <x v="5"/>
    <n v="6.2866666666666653"/>
    <x v="7"/>
  </r>
  <r>
    <x v="109"/>
    <x v="758"/>
    <x v="0"/>
    <x v="179"/>
    <n v="23.266666666666669"/>
    <x v="6"/>
    <n v="4.6533333333333324"/>
    <x v="2"/>
  </r>
  <r>
    <x v="109"/>
    <x v="759"/>
    <x v="0"/>
    <x v="310"/>
    <n v="27.35"/>
    <x v="4"/>
    <n v="5.4699999999999989"/>
    <x v="3"/>
  </r>
  <r>
    <x v="110"/>
    <x v="760"/>
    <x v="0"/>
    <x v="140"/>
    <n v="23.266666666666669"/>
    <x v="6"/>
    <n v="4.6533333333333324"/>
    <x v="5"/>
  </r>
  <r>
    <x v="110"/>
    <x v="761"/>
    <x v="0"/>
    <x v="310"/>
    <n v="27.35"/>
    <x v="4"/>
    <n v="5.4699999999999989"/>
    <x v="3"/>
  </r>
  <r>
    <x v="110"/>
    <x v="762"/>
    <x v="0"/>
    <x v="316"/>
    <n v="27.35"/>
    <x v="4"/>
    <n v="5.4699999999999989"/>
    <x v="3"/>
  </r>
  <r>
    <x v="110"/>
    <x v="763"/>
    <x v="0"/>
    <x v="8"/>
    <n v="31.433333333333334"/>
    <x v="5"/>
    <n v="6.2866666666666653"/>
    <x v="0"/>
  </r>
  <r>
    <x v="110"/>
    <x v="764"/>
    <x v="0"/>
    <x v="317"/>
    <n v="31.433333333333334"/>
    <x v="5"/>
    <n v="6.2866666666666653"/>
    <x v="7"/>
  </r>
  <r>
    <x v="111"/>
    <x v="765"/>
    <x v="0"/>
    <x v="11"/>
    <n v="27.35"/>
    <x v="4"/>
    <n v="5.4699999999999989"/>
    <x v="3"/>
  </r>
  <r>
    <x v="111"/>
    <x v="766"/>
    <x v="0"/>
    <x v="11"/>
    <n v="27.35"/>
    <x v="4"/>
    <n v="5.4699999999999989"/>
    <x v="3"/>
  </r>
  <r>
    <x v="111"/>
    <x v="767"/>
    <x v="0"/>
    <x v="318"/>
    <n v="31.433333333333334"/>
    <x v="5"/>
    <n v="6.2866666666666653"/>
    <x v="7"/>
  </r>
  <r>
    <x v="111"/>
    <x v="768"/>
    <x v="0"/>
    <x v="319"/>
    <n v="31.433333333333334"/>
    <x v="5"/>
    <n v="6.2866666666666653"/>
    <x v="0"/>
  </r>
  <r>
    <x v="111"/>
    <x v="769"/>
    <x v="0"/>
    <x v="319"/>
    <n v="31.433333333333334"/>
    <x v="5"/>
    <n v="6.2866666666666653"/>
    <x v="7"/>
  </r>
  <r>
    <x v="112"/>
    <x v="770"/>
    <x v="0"/>
    <x v="163"/>
    <n v="27.35"/>
    <x v="4"/>
    <n v="5.4699999999999989"/>
    <x v="3"/>
  </r>
  <r>
    <x v="112"/>
    <x v="771"/>
    <x v="0"/>
    <x v="179"/>
    <n v="31.433333333333334"/>
    <x v="5"/>
    <n v="6.2866666666666653"/>
    <x v="7"/>
  </r>
  <r>
    <x v="112"/>
    <x v="772"/>
    <x v="0"/>
    <x v="179"/>
    <n v="31.433333333333334"/>
    <x v="5"/>
    <n v="6.2866666666666653"/>
    <x v="7"/>
  </r>
  <r>
    <x v="112"/>
    <x v="773"/>
    <x v="0"/>
    <x v="320"/>
    <n v="31.433333333333334"/>
    <x v="5"/>
    <n v="6.2866666666666653"/>
    <x v="0"/>
  </r>
  <r>
    <x v="112"/>
    <x v="774"/>
    <x v="0"/>
    <x v="202"/>
    <n v="31.433333333333334"/>
    <x v="5"/>
    <n v="6.2866666666666653"/>
    <x v="7"/>
  </r>
  <r>
    <x v="112"/>
    <x v="775"/>
    <x v="0"/>
    <x v="202"/>
    <n v="31.433333333333334"/>
    <x v="5"/>
    <n v="6.2866666666666653"/>
    <x v="7"/>
  </r>
  <r>
    <x v="113"/>
    <x v="776"/>
    <x v="0"/>
    <x v="321"/>
    <n v="31.433333333333334"/>
    <x v="5"/>
    <n v="6.2866666666666653"/>
    <x v="0"/>
  </r>
  <r>
    <x v="113"/>
    <x v="777"/>
    <x v="0"/>
    <x v="11"/>
    <n v="27.35"/>
    <x v="4"/>
    <n v="5.4699999999999989"/>
    <x v="3"/>
  </r>
  <r>
    <x v="113"/>
    <x v="778"/>
    <x v="0"/>
    <x v="39"/>
    <n v="27.35"/>
    <x v="4"/>
    <n v="5.4699999999999989"/>
    <x v="3"/>
  </r>
  <r>
    <x v="113"/>
    <x v="779"/>
    <x v="0"/>
    <x v="202"/>
    <n v="31.433333333333334"/>
    <x v="5"/>
    <n v="6.2866666666666653"/>
    <x v="7"/>
  </r>
  <r>
    <x v="114"/>
    <x v="780"/>
    <x v="0"/>
    <x v="322"/>
    <n v="31.433333333333334"/>
    <x v="5"/>
    <n v="6.2866666666666653"/>
    <x v="0"/>
  </r>
  <r>
    <x v="114"/>
    <x v="781"/>
    <x v="0"/>
    <x v="323"/>
    <n v="19.183333333333334"/>
    <x v="7"/>
    <n v="3.836666666666666"/>
    <x v="6"/>
  </r>
  <r>
    <x v="114"/>
    <x v="782"/>
    <x v="0"/>
    <x v="324"/>
    <n v="23.266666666666669"/>
    <x v="6"/>
    <n v="4.6533333333333324"/>
    <x v="2"/>
  </r>
  <r>
    <x v="114"/>
    <x v="783"/>
    <x v="0"/>
    <x v="8"/>
    <n v="31.433333333333334"/>
    <x v="5"/>
    <n v="6.2866666666666653"/>
    <x v="0"/>
  </r>
  <r>
    <x v="114"/>
    <x v="784"/>
    <x v="0"/>
    <x v="8"/>
    <n v="31.433333333333334"/>
    <x v="5"/>
    <n v="6.2866666666666653"/>
    <x v="7"/>
  </r>
  <r>
    <x v="114"/>
    <x v="785"/>
    <x v="0"/>
    <x v="205"/>
    <n v="27.35"/>
    <x v="4"/>
    <n v="5.4699999999999989"/>
    <x v="3"/>
  </r>
  <r>
    <x v="115"/>
    <x v="786"/>
    <x v="0"/>
    <x v="325"/>
    <n v="27.35"/>
    <x v="4"/>
    <n v="5.4699999999999989"/>
    <x v="3"/>
  </r>
  <r>
    <x v="115"/>
    <x v="787"/>
    <x v="0"/>
    <x v="326"/>
    <n v="23.266666666666669"/>
    <x v="6"/>
    <n v="4.6533333333333324"/>
    <x v="5"/>
  </r>
  <r>
    <x v="115"/>
    <x v="788"/>
    <x v="0"/>
    <x v="327"/>
    <n v="27.35"/>
    <x v="4"/>
    <n v="5.4699999999999989"/>
    <x v="3"/>
  </r>
  <r>
    <x v="115"/>
    <x v="789"/>
    <x v="0"/>
    <x v="328"/>
    <n v="31.433333333333334"/>
    <x v="5"/>
    <n v="6.2866666666666653"/>
    <x v="7"/>
  </r>
  <r>
    <x v="116"/>
    <x v="790"/>
    <x v="0"/>
    <x v="140"/>
    <n v="23.266666666666669"/>
    <x v="6"/>
    <n v="4.6533333333333324"/>
    <x v="5"/>
  </r>
  <r>
    <x v="116"/>
    <x v="791"/>
    <x v="0"/>
    <x v="273"/>
    <n v="19.183333333333334"/>
    <x v="7"/>
    <n v="3.836666666666666"/>
    <x v="6"/>
  </r>
  <r>
    <x v="116"/>
    <x v="792"/>
    <x v="0"/>
    <x v="329"/>
    <n v="27.35"/>
    <x v="4"/>
    <n v="5.4699999999999989"/>
    <x v="3"/>
  </r>
  <r>
    <x v="116"/>
    <x v="793"/>
    <x v="0"/>
    <x v="330"/>
    <n v="31.433333333333334"/>
    <x v="5"/>
    <n v="6.2866666666666653"/>
    <x v="0"/>
  </r>
  <r>
    <x v="116"/>
    <x v="794"/>
    <x v="0"/>
    <x v="331"/>
    <n v="31.433333333333334"/>
    <x v="5"/>
    <n v="6.2866666666666653"/>
    <x v="7"/>
  </r>
  <r>
    <x v="117"/>
    <x v="795"/>
    <x v="0"/>
    <x v="96"/>
    <n v="27.35"/>
    <x v="4"/>
    <n v="5.4699999999999989"/>
    <x v="3"/>
  </r>
  <r>
    <x v="117"/>
    <x v="796"/>
    <x v="0"/>
    <x v="332"/>
    <n v="27.35"/>
    <x v="4"/>
    <n v="5.4699999999999989"/>
    <x v="3"/>
  </r>
  <r>
    <x v="117"/>
    <x v="797"/>
    <x v="0"/>
    <x v="332"/>
    <n v="27.35"/>
    <x v="4"/>
    <n v="5.4699999999999989"/>
    <x v="3"/>
  </r>
  <r>
    <x v="117"/>
    <x v="798"/>
    <x v="0"/>
    <x v="333"/>
    <n v="31.433333333333334"/>
    <x v="5"/>
    <n v="6.2866666666666653"/>
    <x v="7"/>
  </r>
  <r>
    <x v="117"/>
    <x v="799"/>
    <x v="0"/>
    <x v="333"/>
    <n v="31.433333333333334"/>
    <x v="5"/>
    <n v="6.2866666666666653"/>
    <x v="7"/>
  </r>
  <r>
    <x v="117"/>
    <x v="800"/>
    <x v="0"/>
    <x v="334"/>
    <n v="31.433333333333334"/>
    <x v="5"/>
    <n v="6.2866666666666653"/>
    <x v="7"/>
  </r>
  <r>
    <x v="117"/>
    <x v="801"/>
    <x v="0"/>
    <x v="334"/>
    <n v="31.433333333333334"/>
    <x v="5"/>
    <n v="6.2866666666666653"/>
    <x v="1"/>
  </r>
  <r>
    <x v="117"/>
    <x v="802"/>
    <x v="0"/>
    <x v="8"/>
    <n v="31.433333333333334"/>
    <x v="5"/>
    <n v="6.2866666666666653"/>
    <x v="0"/>
  </r>
  <r>
    <x v="118"/>
    <x v="803"/>
    <x v="0"/>
    <x v="335"/>
    <n v="31.433333333333334"/>
    <x v="5"/>
    <n v="6.2866666666666653"/>
    <x v="0"/>
  </r>
  <r>
    <x v="118"/>
    <x v="804"/>
    <x v="0"/>
    <x v="336"/>
    <n v="19.183333333333334"/>
    <x v="7"/>
    <n v="3.836666666666666"/>
    <x v="6"/>
  </r>
  <r>
    <x v="118"/>
    <x v="805"/>
    <x v="0"/>
    <x v="8"/>
    <n v="31.433333333333334"/>
    <x v="5"/>
    <n v="6.2866666666666653"/>
    <x v="1"/>
  </r>
  <r>
    <x v="118"/>
    <x v="806"/>
    <x v="0"/>
    <x v="96"/>
    <n v="27.35"/>
    <x v="4"/>
    <n v="5.4699999999999989"/>
    <x v="3"/>
  </r>
  <r>
    <x v="119"/>
    <x v="807"/>
    <x v="0"/>
    <x v="11"/>
    <n v="19.183333333333334"/>
    <x v="7"/>
    <n v="3.836666666666666"/>
    <x v="6"/>
  </r>
  <r>
    <x v="119"/>
    <x v="808"/>
    <x v="0"/>
    <x v="337"/>
    <n v="31.433333333333334"/>
    <x v="5"/>
    <n v="6.2866666666666653"/>
    <x v="7"/>
  </r>
  <r>
    <x v="119"/>
    <x v="809"/>
    <x v="0"/>
    <x v="338"/>
    <n v="31.433333333333334"/>
    <x v="5"/>
    <n v="6.2866666666666653"/>
    <x v="7"/>
  </r>
  <r>
    <x v="120"/>
    <x v="810"/>
    <x v="0"/>
    <x v="303"/>
    <n v="27.35"/>
    <x v="4"/>
    <n v="5.4699999999999989"/>
    <x v="3"/>
  </r>
  <r>
    <x v="120"/>
    <x v="811"/>
    <x v="0"/>
    <x v="303"/>
    <n v="23.266666666666669"/>
    <x v="6"/>
    <n v="4.6533333333333324"/>
    <x v="2"/>
  </r>
  <r>
    <x v="120"/>
    <x v="812"/>
    <x v="0"/>
    <x v="18"/>
    <n v="31.433333333333334"/>
    <x v="5"/>
    <n v="6.2866666666666653"/>
    <x v="0"/>
  </r>
  <r>
    <x v="120"/>
    <x v="813"/>
    <x v="0"/>
    <x v="339"/>
    <n v="23.266666666666669"/>
    <x v="6"/>
    <n v="4.6533333333333324"/>
    <x v="2"/>
  </r>
  <r>
    <x v="120"/>
    <x v="814"/>
    <x v="0"/>
    <x v="340"/>
    <n v="27.35"/>
    <x v="4"/>
    <n v="5.4699999999999989"/>
    <x v="3"/>
  </r>
  <r>
    <x v="120"/>
    <x v="815"/>
    <x v="0"/>
    <x v="328"/>
    <n v="27.35"/>
    <x v="4"/>
    <n v="5.4699999999999989"/>
    <x v="3"/>
  </r>
  <r>
    <x v="121"/>
    <x v="816"/>
    <x v="0"/>
    <x v="11"/>
    <n v="27.35"/>
    <x v="4"/>
    <n v="5.4699999999999989"/>
    <x v="3"/>
  </r>
  <r>
    <x v="121"/>
    <x v="817"/>
    <x v="0"/>
    <x v="341"/>
    <n v="31.433333333333334"/>
    <x v="5"/>
    <n v="6.2866666666666653"/>
    <x v="7"/>
  </r>
  <r>
    <x v="121"/>
    <x v="818"/>
    <x v="0"/>
    <x v="342"/>
    <n v="31.433333333333334"/>
    <x v="5"/>
    <n v="6.2866666666666653"/>
    <x v="7"/>
  </r>
  <r>
    <x v="121"/>
    <x v="819"/>
    <x v="0"/>
    <x v="269"/>
    <n v="27.35"/>
    <x v="4"/>
    <n v="5.4699999999999989"/>
    <x v="3"/>
  </r>
  <r>
    <x v="121"/>
    <x v="820"/>
    <x v="0"/>
    <x v="343"/>
    <n v="27.35"/>
    <x v="4"/>
    <n v="5.4699999999999989"/>
    <x v="3"/>
  </r>
  <r>
    <x v="121"/>
    <x v="821"/>
    <x v="0"/>
    <x v="269"/>
    <n v="31.433333333333334"/>
    <x v="5"/>
    <n v="6.2866666666666653"/>
    <x v="0"/>
  </r>
  <r>
    <x v="121"/>
    <x v="822"/>
    <x v="0"/>
    <x v="344"/>
    <n v="19.183333333333334"/>
    <x v="7"/>
    <n v="3.836666666666666"/>
    <x v="6"/>
  </r>
  <r>
    <x v="121"/>
    <x v="823"/>
    <x v="0"/>
    <x v="345"/>
    <n v="31.433333333333334"/>
    <x v="5"/>
    <n v="6.2866666666666653"/>
    <x v="7"/>
  </r>
  <r>
    <x v="121"/>
    <x v="824"/>
    <x v="0"/>
    <x v="8"/>
    <n v="31.433333333333334"/>
    <x v="5"/>
    <n v="6.2866666666666653"/>
    <x v="0"/>
  </r>
  <r>
    <x v="122"/>
    <x v="825"/>
    <x v="0"/>
    <x v="142"/>
    <n v="27.35"/>
    <x v="4"/>
    <n v="5.4699999999999989"/>
    <x v="3"/>
  </r>
  <r>
    <x v="122"/>
    <x v="826"/>
    <x v="0"/>
    <x v="11"/>
    <n v="23.266666666666669"/>
    <x v="6"/>
    <n v="4.6533333333333324"/>
    <x v="2"/>
  </r>
  <r>
    <x v="123"/>
    <x v="827"/>
    <x v="0"/>
    <x v="57"/>
    <n v="31.433333333333334"/>
    <x v="5"/>
    <n v="6.2866666666666653"/>
    <x v="4"/>
  </r>
  <r>
    <x v="123"/>
    <x v="828"/>
    <x v="0"/>
    <x v="39"/>
    <n v="27.35"/>
    <x v="4"/>
    <n v="5.4699999999999989"/>
    <x v="3"/>
  </r>
  <r>
    <x v="123"/>
    <x v="829"/>
    <x v="0"/>
    <x v="346"/>
    <n v="27.35"/>
    <x v="4"/>
    <n v="5.4699999999999989"/>
    <x v="3"/>
  </r>
  <r>
    <x v="123"/>
    <x v="830"/>
    <x v="0"/>
    <x v="347"/>
    <n v="19.183333333333334"/>
    <x v="7"/>
    <n v="3.836666666666666"/>
    <x v="6"/>
  </r>
  <r>
    <x v="123"/>
    <x v="831"/>
    <x v="0"/>
    <x v="98"/>
    <n v="23.266666666666669"/>
    <x v="6"/>
    <n v="4.6533333333333324"/>
    <x v="2"/>
  </r>
  <r>
    <x v="123"/>
    <x v="832"/>
    <x v="0"/>
    <x v="348"/>
    <n v="19.183333333333334"/>
    <x v="7"/>
    <n v="3.836666666666666"/>
    <x v="6"/>
  </r>
  <r>
    <x v="123"/>
    <x v="833"/>
    <x v="0"/>
    <x v="349"/>
    <n v="23.266666666666669"/>
    <x v="6"/>
    <n v="4.6533333333333324"/>
    <x v="2"/>
  </r>
  <r>
    <x v="123"/>
    <x v="834"/>
    <x v="0"/>
    <x v="349"/>
    <n v="23.266666666666669"/>
    <x v="6"/>
    <n v="4.6533333333333324"/>
    <x v="2"/>
  </r>
  <r>
    <x v="123"/>
    <x v="835"/>
    <x v="0"/>
    <x v="350"/>
    <n v="31.433333333333334"/>
    <x v="5"/>
    <n v="6.2866666666666653"/>
    <x v="7"/>
  </r>
  <r>
    <x v="123"/>
    <x v="836"/>
    <x v="0"/>
    <x v="350"/>
    <n v="27.35"/>
    <x v="4"/>
    <n v="5.4699999999999989"/>
    <x v="3"/>
  </r>
  <r>
    <x v="124"/>
    <x v="837"/>
    <x v="0"/>
    <x v="351"/>
    <n v="31.433333333333334"/>
    <x v="5"/>
    <n v="6.2866666666666653"/>
    <x v="0"/>
  </r>
  <r>
    <x v="124"/>
    <x v="838"/>
    <x v="0"/>
    <x v="8"/>
    <n v="27.35"/>
    <x v="4"/>
    <n v="5.4699999999999989"/>
    <x v="0"/>
  </r>
  <r>
    <x v="124"/>
    <x v="839"/>
    <x v="0"/>
    <x v="8"/>
    <n v="27.35"/>
    <x v="4"/>
    <n v="5.4699999999999989"/>
    <x v="0"/>
  </r>
  <r>
    <x v="124"/>
    <x v="840"/>
    <x v="0"/>
    <x v="11"/>
    <n v="27.35"/>
    <x v="4"/>
    <n v="5.4699999999999989"/>
    <x v="0"/>
  </r>
  <r>
    <x v="124"/>
    <x v="841"/>
    <x v="0"/>
    <x v="11"/>
    <n v="23.266666666666669"/>
    <x v="6"/>
    <n v="4.6533333333333324"/>
    <x v="3"/>
  </r>
  <r>
    <x v="125"/>
    <x v="842"/>
    <x v="0"/>
    <x v="302"/>
    <n v="27.35"/>
    <x v="4"/>
    <n v="5.4699999999999989"/>
    <x v="7"/>
  </r>
  <r>
    <x v="125"/>
    <x v="843"/>
    <x v="0"/>
    <x v="352"/>
    <n v="23.266666666666669"/>
    <x v="6"/>
    <n v="4.6533333333333324"/>
    <x v="3"/>
  </r>
  <r>
    <x v="125"/>
    <x v="844"/>
    <x v="0"/>
    <x v="352"/>
    <n v="23.266666666666669"/>
    <x v="6"/>
    <n v="4.6533333333333324"/>
    <x v="3"/>
  </r>
  <r>
    <x v="125"/>
    <x v="845"/>
    <x v="0"/>
    <x v="353"/>
    <n v="27.35"/>
    <x v="4"/>
    <n v="5.4699999999999989"/>
    <x v="7"/>
  </r>
  <r>
    <x v="125"/>
    <x v="846"/>
    <x v="0"/>
    <x v="353"/>
    <n v="27.35"/>
    <x v="4"/>
    <n v="5.4699999999999989"/>
    <x v="7"/>
  </r>
  <r>
    <x v="125"/>
    <x v="847"/>
    <x v="0"/>
    <x v="354"/>
    <n v="27.35"/>
    <x v="4"/>
    <n v="5.4699999999999989"/>
    <x v="1"/>
  </r>
  <r>
    <x v="125"/>
    <x v="848"/>
    <x v="0"/>
    <x v="354"/>
    <n v="27.35"/>
    <x v="4"/>
    <n v="5.4699999999999989"/>
    <x v="4"/>
  </r>
  <r>
    <x v="125"/>
    <x v="849"/>
    <x v="0"/>
    <x v="355"/>
    <n v="27.35"/>
    <x v="4"/>
    <n v="5.4699999999999989"/>
    <x v="0"/>
  </r>
  <r>
    <x v="125"/>
    <x v="850"/>
    <x v="0"/>
    <x v="356"/>
    <n v="27.35"/>
    <x v="4"/>
    <n v="5.4699999999999989"/>
    <x v="7"/>
  </r>
  <r>
    <x v="125"/>
    <x v="851"/>
    <x v="0"/>
    <x v="357"/>
    <n v="27.35"/>
    <x v="4"/>
    <n v="5.4699999999999989"/>
    <x v="1"/>
  </r>
  <r>
    <x v="125"/>
    <x v="852"/>
    <x v="0"/>
    <x v="358"/>
    <n v="23.266666666666669"/>
    <x v="6"/>
    <n v="4.6533333333333324"/>
    <x v="3"/>
  </r>
  <r>
    <x v="126"/>
    <x v="853"/>
    <x v="0"/>
    <x v="359"/>
    <n v="27.35"/>
    <x v="4"/>
    <n v="5.4699999999999989"/>
    <x v="0"/>
  </r>
  <r>
    <x v="126"/>
    <x v="854"/>
    <x v="0"/>
    <x v="360"/>
    <n v="19.183333333333334"/>
    <x v="7"/>
    <n v="3.836666666666666"/>
    <x v="2"/>
  </r>
  <r>
    <x v="126"/>
    <x v="855"/>
    <x v="0"/>
    <x v="361"/>
    <n v="19.183333333333334"/>
    <x v="7"/>
    <n v="3.836666666666666"/>
    <x v="2"/>
  </r>
  <r>
    <x v="126"/>
    <x v="856"/>
    <x v="0"/>
    <x v="362"/>
    <n v="23.266666666666669"/>
    <x v="6"/>
    <n v="4.6533333333333324"/>
    <x v="3"/>
  </r>
  <r>
    <x v="126"/>
    <x v="857"/>
    <x v="0"/>
    <x v="18"/>
    <n v="27.35"/>
    <x v="4"/>
    <n v="5.4699999999999989"/>
    <x v="0"/>
  </r>
  <r>
    <x v="127"/>
    <x v="858"/>
    <x v="0"/>
    <x v="332"/>
    <n v="23.266666666666669"/>
    <x v="6"/>
    <n v="4.6533333333333324"/>
    <x v="3"/>
  </r>
  <r>
    <x v="127"/>
    <x v="859"/>
    <x v="0"/>
    <x v="275"/>
    <n v="23.266666666666669"/>
    <x v="6"/>
    <n v="4.6533333333333324"/>
    <x v="3"/>
  </r>
  <r>
    <x v="127"/>
    <x v="860"/>
    <x v="0"/>
    <x v="193"/>
    <n v="23.266666666666669"/>
    <x v="6"/>
    <n v="4.6533333333333324"/>
    <x v="3"/>
  </r>
  <r>
    <x v="127"/>
    <x v="861"/>
    <x v="0"/>
    <x v="193"/>
    <n v="27.35"/>
    <x v="4"/>
    <n v="5.4699999999999989"/>
    <x v="7"/>
  </r>
  <r>
    <x v="127"/>
    <x v="862"/>
    <x v="0"/>
    <x v="363"/>
    <n v="23.266666666666669"/>
    <x v="6"/>
    <n v="4.6533333333333324"/>
    <x v="3"/>
  </r>
  <r>
    <x v="128"/>
    <x v="863"/>
    <x v="0"/>
    <x v="364"/>
    <n v="19.183333333333334"/>
    <x v="7"/>
    <n v="3.836666666666666"/>
    <x v="2"/>
  </r>
  <r>
    <x v="128"/>
    <x v="864"/>
    <x v="0"/>
    <x v="365"/>
    <n v="23.266666666666669"/>
    <x v="6"/>
    <n v="4.6533333333333324"/>
    <x v="3"/>
  </r>
  <r>
    <x v="128"/>
    <x v="865"/>
    <x v="0"/>
    <x v="327"/>
    <n v="27.35"/>
    <x v="4"/>
    <n v="5.4699999999999989"/>
    <x v="0"/>
  </r>
  <r>
    <x v="129"/>
    <x v="866"/>
    <x v="0"/>
    <x v="366"/>
    <n v="27.35"/>
    <x v="4"/>
    <n v="5.4699999999999989"/>
    <x v="1"/>
  </r>
  <r>
    <x v="129"/>
    <x v="867"/>
    <x v="0"/>
    <x v="367"/>
    <n v="23.266666666666669"/>
    <x v="6"/>
    <n v="4.6533333333333324"/>
    <x v="3"/>
  </r>
  <r>
    <x v="129"/>
    <x v="868"/>
    <x v="0"/>
    <x v="368"/>
    <n v="27.35"/>
    <x v="4"/>
    <n v="5.4699999999999989"/>
    <x v="0"/>
  </r>
  <r>
    <x v="129"/>
    <x v="869"/>
    <x v="0"/>
    <x v="369"/>
    <n v="19.183333333333334"/>
    <x v="7"/>
    <n v="3.836666666666666"/>
    <x v="2"/>
  </r>
  <r>
    <x v="130"/>
    <x v="870"/>
    <x v="0"/>
    <x v="370"/>
    <n v="19.183333333333334"/>
    <x v="7"/>
    <n v="3.836666666666666"/>
    <x v="5"/>
  </r>
  <r>
    <x v="130"/>
    <x v="871"/>
    <x v="0"/>
    <x v="371"/>
    <n v="27.35"/>
    <x v="4"/>
    <n v="5.4699999999999989"/>
    <x v="1"/>
  </r>
  <r>
    <x v="130"/>
    <x v="872"/>
    <x v="0"/>
    <x v="177"/>
    <n v="27.35"/>
    <x v="4"/>
    <n v="5.4699999999999989"/>
    <x v="1"/>
  </r>
  <r>
    <x v="130"/>
    <x v="873"/>
    <x v="0"/>
    <x v="176"/>
    <n v="27.35"/>
    <x v="4"/>
    <n v="5.4699999999999989"/>
    <x v="1"/>
  </r>
  <r>
    <x v="130"/>
    <x v="874"/>
    <x v="0"/>
    <x v="178"/>
    <n v="27.35"/>
    <x v="4"/>
    <n v="5.4699999999999989"/>
    <x v="1"/>
  </r>
  <r>
    <x v="131"/>
    <x v="875"/>
    <x v="0"/>
    <x v="364"/>
    <n v="27.35"/>
    <x v="4"/>
    <n v="5.4699999999999989"/>
    <x v="0"/>
  </r>
  <r>
    <x v="131"/>
    <x v="876"/>
    <x v="0"/>
    <x v="364"/>
    <n v="27.35"/>
    <x v="4"/>
    <n v="5.4699999999999989"/>
    <x v="0"/>
  </r>
  <r>
    <x v="132"/>
    <x v="877"/>
    <x v="0"/>
    <x v="372"/>
    <n v="19.183333333333334"/>
    <x v="7"/>
    <n v="3.836666666666666"/>
    <x v="2"/>
  </r>
  <r>
    <x v="132"/>
    <x v="878"/>
    <x v="0"/>
    <x v="372"/>
    <n v="23.266666666666669"/>
    <x v="6"/>
    <n v="4.6533333333333324"/>
    <x v="3"/>
  </r>
  <r>
    <x v="132"/>
    <x v="879"/>
    <x v="0"/>
    <x v="372"/>
    <n v="27.35"/>
    <x v="4"/>
    <n v="5.4699999999999989"/>
    <x v="7"/>
  </r>
  <r>
    <x v="132"/>
    <x v="880"/>
    <x v="0"/>
    <x v="373"/>
    <n v="27.35"/>
    <x v="4"/>
    <n v="5.4699999999999989"/>
    <x v="0"/>
  </r>
  <r>
    <x v="132"/>
    <x v="881"/>
    <x v="0"/>
    <x v="374"/>
    <n v="19.183333333333334"/>
    <x v="7"/>
    <n v="3.836666666666666"/>
    <x v="2"/>
  </r>
  <r>
    <x v="132"/>
    <x v="882"/>
    <x v="0"/>
    <x v="375"/>
    <n v="27.35"/>
    <x v="4"/>
    <n v="5.4699999999999989"/>
    <x v="0"/>
  </r>
  <r>
    <x v="133"/>
    <x v="883"/>
    <x v="0"/>
    <x v="376"/>
    <n v="27.35"/>
    <x v="4"/>
    <n v="5.4699999999999989"/>
    <x v="7"/>
  </r>
  <r>
    <x v="134"/>
    <x v="884"/>
    <x v="0"/>
    <x v="377"/>
    <n v="23.266666666666669"/>
    <x v="6"/>
    <n v="4.6533333333333324"/>
    <x v="3"/>
  </r>
  <r>
    <x v="134"/>
    <x v="885"/>
    <x v="0"/>
    <x v="366"/>
    <n v="27.35"/>
    <x v="4"/>
    <n v="5.4699999999999989"/>
    <x v="1"/>
  </r>
  <r>
    <x v="135"/>
    <x v="886"/>
    <x v="0"/>
    <x v="378"/>
    <n v="23.266666666666669"/>
    <x v="6"/>
    <n v="4.6533333333333324"/>
    <x v="3"/>
  </r>
  <r>
    <x v="136"/>
    <x v="887"/>
    <x v="0"/>
    <x v="379"/>
    <n v="23.266666666666669"/>
    <x v="6"/>
    <n v="4.6533333333333324"/>
    <x v="3"/>
  </r>
  <r>
    <x v="136"/>
    <x v="888"/>
    <x v="0"/>
    <x v="380"/>
    <n v="15.100000000000001"/>
    <x v="8"/>
    <n v="3.0199999999999996"/>
    <x v="6"/>
  </r>
  <r>
    <x v="136"/>
    <x v="889"/>
    <x v="0"/>
    <x v="58"/>
    <n v="19.183333333333334"/>
    <x v="7"/>
    <n v="3.836666666666666"/>
    <x v="2"/>
  </r>
  <r>
    <x v="136"/>
    <x v="890"/>
    <x v="0"/>
    <x v="58"/>
    <n v="19.183333333333334"/>
    <x v="7"/>
    <n v="3.836666666666666"/>
    <x v="2"/>
  </r>
  <r>
    <x v="136"/>
    <x v="891"/>
    <x v="0"/>
    <x v="58"/>
    <n v="19.183333333333334"/>
    <x v="7"/>
    <n v="3.836666666666666"/>
    <x v="5"/>
  </r>
  <r>
    <x v="136"/>
    <x v="892"/>
    <x v="0"/>
    <x v="374"/>
    <n v="27.35"/>
    <x v="4"/>
    <n v="5.4699999999999989"/>
    <x v="0"/>
  </r>
  <r>
    <x v="136"/>
    <x v="893"/>
    <x v="0"/>
    <x v="381"/>
    <n v="27.35"/>
    <x v="4"/>
    <n v="5.4699999999999989"/>
    <x v="7"/>
  </r>
  <r>
    <x v="136"/>
    <x v="894"/>
    <x v="0"/>
    <x v="8"/>
    <n v="27.35"/>
    <x v="4"/>
    <n v="5.4699999999999989"/>
    <x v="0"/>
  </r>
  <r>
    <x v="136"/>
    <x v="895"/>
    <x v="0"/>
    <x v="382"/>
    <n v="27.35"/>
    <x v="4"/>
    <n v="5.4699999999999989"/>
    <x v="1"/>
  </r>
  <r>
    <x v="136"/>
    <x v="896"/>
    <x v="0"/>
    <x v="382"/>
    <n v="27.35"/>
    <x v="4"/>
    <n v="5.4699999999999989"/>
    <x v="0"/>
  </r>
  <r>
    <x v="136"/>
    <x v="897"/>
    <x v="0"/>
    <x v="383"/>
    <n v="27.35"/>
    <x v="4"/>
    <n v="5.4699999999999989"/>
    <x v="0"/>
  </r>
  <r>
    <x v="137"/>
    <x v="898"/>
    <x v="0"/>
    <x v="374"/>
    <n v="19.183333333333334"/>
    <x v="7"/>
    <n v="3.836666666666666"/>
    <x v="2"/>
  </r>
  <r>
    <x v="137"/>
    <x v="899"/>
    <x v="0"/>
    <x v="384"/>
    <n v="23.266666666666669"/>
    <x v="6"/>
    <n v="4.6533333333333324"/>
    <x v="3"/>
  </r>
  <r>
    <x v="137"/>
    <x v="900"/>
    <x v="0"/>
    <x v="385"/>
    <n v="27.35"/>
    <x v="4"/>
    <n v="5.4699999999999989"/>
    <x v="0"/>
  </r>
  <r>
    <x v="137"/>
    <x v="901"/>
    <x v="0"/>
    <x v="385"/>
    <n v="23.266666666666669"/>
    <x v="6"/>
    <n v="4.6533333333333324"/>
    <x v="3"/>
  </r>
  <r>
    <x v="137"/>
    <x v="902"/>
    <x v="0"/>
    <x v="383"/>
    <n v="27.35"/>
    <x v="4"/>
    <n v="5.4699999999999989"/>
    <x v="0"/>
  </r>
  <r>
    <x v="137"/>
    <x v="903"/>
    <x v="0"/>
    <x v="383"/>
    <n v="27.35"/>
    <x v="4"/>
    <n v="5.4699999999999989"/>
    <x v="4"/>
  </r>
  <r>
    <x v="137"/>
    <x v="904"/>
    <x v="0"/>
    <x v="383"/>
    <n v="27.35"/>
    <x v="4"/>
    <n v="5.4699999999999989"/>
    <x v="0"/>
  </r>
  <r>
    <x v="137"/>
    <x v="905"/>
    <x v="0"/>
    <x v="383"/>
    <n v="27.35"/>
    <x v="4"/>
    <n v="5.4699999999999989"/>
    <x v="0"/>
  </r>
  <r>
    <x v="138"/>
    <x v="906"/>
    <x v="0"/>
    <x v="386"/>
    <n v="19.183333333333334"/>
    <x v="7"/>
    <n v="3.836666666666666"/>
    <x v="2"/>
  </r>
  <r>
    <x v="138"/>
    <x v="907"/>
    <x v="0"/>
    <x v="386"/>
    <n v="27.35"/>
    <x v="4"/>
    <n v="5.4699999999999989"/>
    <x v="0"/>
  </r>
  <r>
    <x v="138"/>
    <x v="908"/>
    <x v="0"/>
    <x v="386"/>
    <n v="19.183333333333334"/>
    <x v="7"/>
    <n v="3.836666666666666"/>
    <x v="2"/>
  </r>
  <r>
    <x v="138"/>
    <x v="909"/>
    <x v="0"/>
    <x v="387"/>
    <n v="27.35"/>
    <x v="4"/>
    <n v="5.4699999999999989"/>
    <x v="0"/>
  </r>
  <r>
    <x v="138"/>
    <x v="910"/>
    <x v="0"/>
    <x v="388"/>
    <n v="27.35"/>
    <x v="4"/>
    <n v="5.4699999999999989"/>
    <x v="0"/>
  </r>
  <r>
    <x v="138"/>
    <x v="911"/>
    <x v="0"/>
    <x v="389"/>
    <n v="19.183333333333334"/>
    <x v="7"/>
    <n v="3.836666666666666"/>
    <x v="2"/>
  </r>
  <r>
    <x v="138"/>
    <x v="912"/>
    <x v="0"/>
    <x v="390"/>
    <n v="27.35"/>
    <x v="4"/>
    <n v="5.4699999999999989"/>
    <x v="0"/>
  </r>
  <r>
    <x v="139"/>
    <x v="913"/>
    <x v="0"/>
    <x v="366"/>
    <n v="27.35"/>
    <x v="4"/>
    <n v="5.4699999999999989"/>
    <x v="4"/>
  </r>
  <r>
    <x v="139"/>
    <x v="914"/>
    <x v="0"/>
    <x v="391"/>
    <n v="27.35"/>
    <x v="4"/>
    <n v="5.4699999999999989"/>
    <x v="7"/>
  </r>
  <r>
    <x v="139"/>
    <x v="915"/>
    <x v="0"/>
    <x v="392"/>
    <n v="19.183333333333334"/>
    <x v="7"/>
    <n v="3.836666666666666"/>
    <x v="5"/>
  </r>
  <r>
    <x v="139"/>
    <x v="916"/>
    <x v="0"/>
    <x v="393"/>
    <n v="27.35"/>
    <x v="4"/>
    <n v="5.4699999999999989"/>
    <x v="0"/>
  </r>
  <r>
    <x v="140"/>
    <x v="917"/>
    <x v="0"/>
    <x v="374"/>
    <n v="19.183333333333334"/>
    <x v="7"/>
    <n v="3.836666666666666"/>
    <x v="2"/>
  </r>
  <r>
    <x v="140"/>
    <x v="918"/>
    <x v="0"/>
    <x v="394"/>
    <n v="19.183333333333334"/>
    <x v="7"/>
    <n v="3.836666666666666"/>
    <x v="2"/>
  </r>
  <r>
    <x v="140"/>
    <x v="919"/>
    <x v="0"/>
    <x v="384"/>
    <n v="23.266666666666669"/>
    <x v="6"/>
    <n v="4.6533333333333324"/>
    <x v="3"/>
  </r>
  <r>
    <x v="140"/>
    <x v="920"/>
    <x v="0"/>
    <x v="395"/>
    <n v="27.35"/>
    <x v="4"/>
    <n v="5.4699999999999989"/>
    <x v="0"/>
  </r>
  <r>
    <x v="141"/>
    <x v="921"/>
    <x v="0"/>
    <x v="196"/>
    <n v="27.35"/>
    <x v="4"/>
    <n v="5.4699999999999989"/>
    <x v="0"/>
  </r>
  <r>
    <x v="141"/>
    <x v="922"/>
    <x v="0"/>
    <x v="394"/>
    <n v="19.183333333333334"/>
    <x v="7"/>
    <n v="3.836666666666666"/>
    <x v="2"/>
  </r>
  <r>
    <x v="141"/>
    <x v="923"/>
    <x v="0"/>
    <x v="396"/>
    <n v="23.266666666666669"/>
    <x v="6"/>
    <n v="4.6533333333333324"/>
    <x v="3"/>
  </r>
  <r>
    <x v="141"/>
    <x v="924"/>
    <x v="0"/>
    <x v="397"/>
    <n v="27.35"/>
    <x v="4"/>
    <n v="5.4699999999999989"/>
    <x v="4"/>
  </r>
  <r>
    <x v="141"/>
    <x v="925"/>
    <x v="0"/>
    <x v="398"/>
    <n v="27.35"/>
    <x v="4"/>
    <n v="5.4699999999999989"/>
    <x v="0"/>
  </r>
  <r>
    <x v="141"/>
    <x v="926"/>
    <x v="0"/>
    <x v="374"/>
    <n v="19.183333333333334"/>
    <x v="7"/>
    <n v="3.836666666666666"/>
    <x v="2"/>
  </r>
  <r>
    <x v="141"/>
    <x v="927"/>
    <x v="0"/>
    <x v="399"/>
    <n v="23.266666666666669"/>
    <x v="6"/>
    <n v="4.6533333333333324"/>
    <x v="3"/>
  </r>
  <r>
    <x v="141"/>
    <x v="928"/>
    <x v="0"/>
    <x v="400"/>
    <n v="23.266666666666669"/>
    <x v="6"/>
    <n v="4.6533333333333324"/>
    <x v="3"/>
  </r>
  <r>
    <x v="141"/>
    <x v="929"/>
    <x v="0"/>
    <x v="400"/>
    <n v="27.35"/>
    <x v="4"/>
    <n v="5.4699999999999989"/>
    <x v="0"/>
  </r>
  <r>
    <x v="141"/>
    <x v="930"/>
    <x v="0"/>
    <x v="8"/>
    <n v="27.35"/>
    <x v="4"/>
    <n v="5.4699999999999989"/>
    <x v="0"/>
  </r>
  <r>
    <x v="141"/>
    <x v="931"/>
    <x v="0"/>
    <x v="11"/>
    <n v="19.183333333333334"/>
    <x v="7"/>
    <n v="3.836666666666666"/>
    <x v="2"/>
  </r>
  <r>
    <x v="141"/>
    <x v="932"/>
    <x v="0"/>
    <x v="11"/>
    <n v="19.183333333333334"/>
    <x v="7"/>
    <n v="3.836666666666666"/>
    <x v="2"/>
  </r>
  <r>
    <x v="142"/>
    <x v="933"/>
    <x v="0"/>
    <x v="96"/>
    <n v="23.266666666666669"/>
    <x v="6"/>
    <n v="4.6533333333333324"/>
    <x v="3"/>
  </r>
  <r>
    <x v="142"/>
    <x v="934"/>
    <x v="0"/>
    <x v="384"/>
    <n v="23.266666666666669"/>
    <x v="6"/>
    <n v="4.6533333333333324"/>
    <x v="3"/>
  </r>
  <r>
    <x v="142"/>
    <x v="935"/>
    <x v="0"/>
    <x v="401"/>
    <n v="15.100000000000001"/>
    <x v="8"/>
    <n v="3.0199999999999996"/>
    <x v="6"/>
  </r>
  <r>
    <x v="142"/>
    <x v="936"/>
    <x v="0"/>
    <x v="378"/>
    <n v="27.35"/>
    <x v="4"/>
    <n v="5.4699999999999989"/>
    <x v="7"/>
  </r>
  <r>
    <x v="142"/>
    <x v="937"/>
    <x v="0"/>
    <x v="398"/>
    <n v="27.35"/>
    <x v="4"/>
    <n v="5.4699999999999989"/>
    <x v="0"/>
  </r>
  <r>
    <x v="142"/>
    <x v="938"/>
    <x v="0"/>
    <x v="11"/>
    <n v="15.100000000000001"/>
    <x v="8"/>
    <n v="3.0199999999999996"/>
    <x v="6"/>
  </r>
  <r>
    <x v="142"/>
    <x v="939"/>
    <x v="0"/>
    <x v="8"/>
    <n v="27.35"/>
    <x v="4"/>
    <n v="5.4699999999999989"/>
    <x v="0"/>
  </r>
  <r>
    <x v="142"/>
    <x v="940"/>
    <x v="0"/>
    <x v="204"/>
    <n v="27.35"/>
    <x v="4"/>
    <n v="5.4699999999999989"/>
    <x v="7"/>
  </r>
  <r>
    <x v="142"/>
    <x v="941"/>
    <x v="0"/>
    <x v="204"/>
    <n v="27.35"/>
    <x v="4"/>
    <n v="5.4699999999999989"/>
    <x v="7"/>
  </r>
  <r>
    <x v="142"/>
    <x v="942"/>
    <x v="0"/>
    <x v="39"/>
    <n v="23.266666666666669"/>
    <x v="6"/>
    <n v="4.6533333333333324"/>
    <x v="3"/>
  </r>
  <r>
    <x v="142"/>
    <x v="943"/>
    <x v="0"/>
    <x v="39"/>
    <n v="19.183333333333334"/>
    <x v="7"/>
    <n v="3.836666666666666"/>
    <x v="2"/>
  </r>
  <r>
    <x v="142"/>
    <x v="944"/>
    <x v="0"/>
    <x v="11"/>
    <n v="19.183333333333334"/>
    <x v="7"/>
    <n v="3.836666666666666"/>
    <x v="2"/>
  </r>
  <r>
    <x v="143"/>
    <x v="945"/>
    <x v="0"/>
    <x v="11"/>
    <n v="19.183333333333334"/>
    <x v="7"/>
    <n v="3.836666666666666"/>
    <x v="2"/>
  </r>
  <r>
    <x v="143"/>
    <x v="946"/>
    <x v="0"/>
    <x v="398"/>
    <n v="27.35"/>
    <x v="4"/>
    <n v="5.4699999999999989"/>
    <x v="0"/>
  </r>
  <r>
    <x v="143"/>
    <x v="947"/>
    <x v="0"/>
    <x v="384"/>
    <n v="23.266666666666669"/>
    <x v="6"/>
    <n v="4.6533333333333324"/>
    <x v="3"/>
  </r>
  <r>
    <x v="143"/>
    <x v="948"/>
    <x v="0"/>
    <x v="374"/>
    <n v="19.183333333333334"/>
    <x v="7"/>
    <n v="3.836666666666666"/>
    <x v="2"/>
  </r>
  <r>
    <x v="143"/>
    <x v="949"/>
    <x v="0"/>
    <x v="402"/>
    <n v="27.35"/>
    <x v="4"/>
    <n v="5.4699999999999989"/>
    <x v="7"/>
  </r>
  <r>
    <x v="143"/>
    <x v="950"/>
    <x v="0"/>
    <x v="256"/>
    <n v="27.35"/>
    <x v="4"/>
    <n v="5.4699999999999989"/>
    <x v="7"/>
  </r>
  <r>
    <x v="143"/>
    <x v="951"/>
    <x v="0"/>
    <x v="403"/>
    <n v="19.183333333333334"/>
    <x v="7"/>
    <n v="3.836666666666666"/>
    <x v="5"/>
  </r>
  <r>
    <x v="143"/>
    <x v="952"/>
    <x v="0"/>
    <x v="403"/>
    <n v="15.100000000000001"/>
    <x v="8"/>
    <n v="3.0199999999999996"/>
    <x v="6"/>
  </r>
  <r>
    <x v="143"/>
    <x v="953"/>
    <x v="0"/>
    <x v="327"/>
    <n v="19.183333333333334"/>
    <x v="7"/>
    <n v="3.836666666666666"/>
    <x v="5"/>
  </r>
  <r>
    <x v="143"/>
    <x v="954"/>
    <x v="0"/>
    <x v="404"/>
    <n v="27.35"/>
    <x v="4"/>
    <n v="5.4699999999999989"/>
    <x v="4"/>
  </r>
  <r>
    <x v="144"/>
    <x v="955"/>
    <x v="0"/>
    <x v="405"/>
    <n v="27.35"/>
    <x v="4"/>
    <n v="5.4699999999999989"/>
    <x v="0"/>
  </r>
  <r>
    <x v="144"/>
    <x v="956"/>
    <x v="0"/>
    <x v="96"/>
    <n v="23.266666666666669"/>
    <x v="6"/>
    <n v="4.6533333333333324"/>
    <x v="3"/>
  </r>
  <r>
    <x v="144"/>
    <x v="957"/>
    <x v="0"/>
    <x v="58"/>
    <n v="15.100000000000001"/>
    <x v="8"/>
    <n v="3.0199999999999996"/>
    <x v="6"/>
  </r>
  <r>
    <x v="144"/>
    <x v="958"/>
    <x v="0"/>
    <x v="406"/>
    <n v="19.183333333333334"/>
    <x v="7"/>
    <n v="3.836666666666666"/>
    <x v="5"/>
  </r>
  <r>
    <x v="144"/>
    <x v="959"/>
    <x v="0"/>
    <x v="406"/>
    <n v="19.183333333333334"/>
    <x v="7"/>
    <n v="3.836666666666666"/>
    <x v="5"/>
  </r>
  <r>
    <x v="144"/>
    <x v="960"/>
    <x v="0"/>
    <x v="407"/>
    <n v="27.35"/>
    <x v="4"/>
    <n v="5.4699999999999989"/>
    <x v="0"/>
  </r>
  <r>
    <x v="144"/>
    <x v="961"/>
    <x v="0"/>
    <x v="407"/>
    <n v="27.35"/>
    <x v="4"/>
    <n v="5.4699999999999989"/>
    <x v="0"/>
  </r>
  <r>
    <x v="144"/>
    <x v="962"/>
    <x v="0"/>
    <x v="384"/>
    <n v="23.266666666666669"/>
    <x v="6"/>
    <n v="4.6533333333333324"/>
    <x v="3"/>
  </r>
  <r>
    <x v="144"/>
    <x v="963"/>
    <x v="0"/>
    <x v="378"/>
    <n v="23.266666666666669"/>
    <x v="6"/>
    <n v="4.6533333333333324"/>
    <x v="3"/>
  </r>
  <r>
    <x v="144"/>
    <x v="964"/>
    <x v="0"/>
    <x v="338"/>
    <n v="27.35"/>
    <x v="4"/>
    <n v="5.4699999999999989"/>
    <x v="7"/>
  </r>
  <r>
    <x v="144"/>
    <x v="965"/>
    <x v="0"/>
    <x v="338"/>
    <n v="27.35"/>
    <x v="4"/>
    <n v="5.4699999999999989"/>
    <x v="7"/>
  </r>
  <r>
    <x v="144"/>
    <x v="966"/>
    <x v="0"/>
    <x v="408"/>
    <n v="27.35"/>
    <x v="4"/>
    <n v="5.4699999999999989"/>
    <x v="0"/>
  </r>
  <r>
    <x v="144"/>
    <x v="967"/>
    <x v="0"/>
    <x v="409"/>
    <n v="19.183333333333334"/>
    <x v="7"/>
    <n v="3.836666666666666"/>
    <x v="2"/>
  </r>
  <r>
    <x v="144"/>
    <x v="968"/>
    <x v="0"/>
    <x v="410"/>
    <n v="27.35"/>
    <x v="4"/>
    <n v="5.4699999999999989"/>
    <x v="7"/>
  </r>
  <r>
    <x v="144"/>
    <x v="969"/>
    <x v="0"/>
    <x v="8"/>
    <n v="27.35"/>
    <x v="4"/>
    <n v="5.4699999999999989"/>
    <x v="0"/>
  </r>
  <r>
    <x v="144"/>
    <x v="970"/>
    <x v="0"/>
    <x v="411"/>
    <n v="23.266666666666669"/>
    <x v="6"/>
    <n v="4.6533333333333324"/>
    <x v="3"/>
  </r>
  <r>
    <x v="145"/>
    <x v="971"/>
    <x v="0"/>
    <x v="96"/>
    <n v="27.35"/>
    <x v="4"/>
    <n v="5.4699999999999989"/>
    <x v="7"/>
  </r>
  <r>
    <x v="145"/>
    <x v="972"/>
    <x v="0"/>
    <x v="412"/>
    <n v="23.266666666666669"/>
    <x v="6"/>
    <n v="4.6533333333333324"/>
    <x v="3"/>
  </r>
  <r>
    <x v="145"/>
    <x v="973"/>
    <x v="0"/>
    <x v="58"/>
    <n v="23.266666666666669"/>
    <x v="6"/>
    <n v="4.6533333333333324"/>
    <x v="3"/>
  </r>
  <r>
    <x v="145"/>
    <x v="974"/>
    <x v="0"/>
    <x v="39"/>
    <n v="15.100000000000001"/>
    <x v="8"/>
    <n v="3.0199999999999996"/>
    <x v="6"/>
  </r>
  <r>
    <x v="145"/>
    <x v="975"/>
    <x v="0"/>
    <x v="58"/>
    <n v="23.266666666666669"/>
    <x v="6"/>
    <n v="4.6533333333333324"/>
    <x v="3"/>
  </r>
  <r>
    <x v="145"/>
    <x v="976"/>
    <x v="0"/>
    <x v="224"/>
    <n v="15.100000000000001"/>
    <x v="8"/>
    <n v="3.0199999999999996"/>
    <x v="6"/>
  </r>
  <r>
    <x v="145"/>
    <x v="977"/>
    <x v="0"/>
    <x v="76"/>
    <n v="27.35"/>
    <x v="4"/>
    <n v="5.4699999999999989"/>
    <x v="0"/>
  </r>
  <r>
    <x v="145"/>
    <x v="978"/>
    <x v="0"/>
    <x v="413"/>
    <n v="27.35"/>
    <x v="4"/>
    <n v="5.4699999999999989"/>
    <x v="7"/>
  </r>
  <r>
    <x v="145"/>
    <x v="979"/>
    <x v="0"/>
    <x v="414"/>
    <n v="27.35"/>
    <x v="4"/>
    <n v="5.4699999999999989"/>
    <x v="7"/>
  </r>
  <r>
    <x v="145"/>
    <x v="980"/>
    <x v="0"/>
    <x v="415"/>
    <n v="23.266666666666669"/>
    <x v="6"/>
    <n v="4.6533333333333324"/>
    <x v="3"/>
  </r>
  <r>
    <x v="145"/>
    <x v="981"/>
    <x v="0"/>
    <x v="415"/>
    <n v="23.266666666666669"/>
    <x v="6"/>
    <n v="4.6533333333333324"/>
    <x v="3"/>
  </r>
  <r>
    <x v="145"/>
    <x v="982"/>
    <x v="0"/>
    <x v="8"/>
    <n v="27.35"/>
    <x v="4"/>
    <n v="5.4699999999999989"/>
    <x v="0"/>
  </r>
  <r>
    <x v="145"/>
    <x v="983"/>
    <x v="0"/>
    <x v="416"/>
    <n v="27.35"/>
    <x v="4"/>
    <n v="5.4699999999999989"/>
    <x v="7"/>
  </r>
  <r>
    <x v="146"/>
    <x v="984"/>
    <x v="0"/>
    <x v="11"/>
    <n v="15.100000000000001"/>
    <x v="8"/>
    <n v="3.0199999999999996"/>
    <x v="6"/>
  </r>
  <r>
    <x v="146"/>
    <x v="985"/>
    <x v="0"/>
    <x v="275"/>
    <n v="23.266666666666669"/>
    <x v="6"/>
    <n v="4.6533333333333324"/>
    <x v="3"/>
  </r>
  <r>
    <x v="146"/>
    <x v="986"/>
    <x v="0"/>
    <x v="275"/>
    <n v="27.35"/>
    <x v="4"/>
    <n v="5.4699999999999989"/>
    <x v="0"/>
  </r>
  <r>
    <x v="147"/>
    <x v="987"/>
    <x v="0"/>
    <x v="417"/>
    <n v="27.35"/>
    <x v="4"/>
    <n v="5.4699999999999989"/>
    <x v="0"/>
  </r>
  <r>
    <x v="147"/>
    <x v="988"/>
    <x v="0"/>
    <x v="11"/>
    <n v="19.183333333333334"/>
    <x v="7"/>
    <n v="3.836666666666666"/>
    <x v="2"/>
  </r>
  <r>
    <x v="147"/>
    <x v="989"/>
    <x v="0"/>
    <x v="96"/>
    <n v="23.266666666666669"/>
    <x v="6"/>
    <n v="4.6533333333333324"/>
    <x v="3"/>
  </r>
  <r>
    <x v="147"/>
    <x v="990"/>
    <x v="0"/>
    <x v="2"/>
    <n v="19.183333333333334"/>
    <x v="7"/>
    <n v="3.836666666666666"/>
    <x v="2"/>
  </r>
  <r>
    <x v="147"/>
    <x v="991"/>
    <x v="0"/>
    <x v="418"/>
    <n v="23.266666666666669"/>
    <x v="6"/>
    <n v="4.6533333333333324"/>
    <x v="3"/>
  </r>
  <r>
    <x v="147"/>
    <x v="992"/>
    <x v="0"/>
    <x v="419"/>
    <n v="27.35"/>
    <x v="4"/>
    <n v="5.4699999999999989"/>
    <x v="7"/>
  </r>
  <r>
    <x v="147"/>
    <x v="993"/>
    <x v="0"/>
    <x v="420"/>
    <n v="27.35"/>
    <x v="4"/>
    <n v="5.4699999999999989"/>
    <x v="1"/>
  </r>
  <r>
    <x v="147"/>
    <x v="994"/>
    <x v="0"/>
    <x v="420"/>
    <n v="27.35"/>
    <x v="4"/>
    <n v="5.4699999999999989"/>
    <x v="1"/>
  </r>
  <r>
    <x v="147"/>
    <x v="995"/>
    <x v="0"/>
    <x v="421"/>
    <n v="27.35"/>
    <x v="4"/>
    <n v="5.4699999999999989"/>
    <x v="7"/>
  </r>
  <r>
    <x v="147"/>
    <x v="996"/>
    <x v="0"/>
    <x v="98"/>
    <n v="19.183333333333334"/>
    <x v="7"/>
    <n v="3.836666666666666"/>
    <x v="2"/>
  </r>
  <r>
    <x v="147"/>
    <x v="997"/>
    <x v="0"/>
    <x v="327"/>
    <n v="27.35"/>
    <x v="4"/>
    <n v="5.4699999999999989"/>
    <x v="4"/>
  </r>
  <r>
    <x v="148"/>
    <x v="998"/>
    <x v="0"/>
    <x v="422"/>
    <n v="23.266666666666669"/>
    <x v="6"/>
    <n v="4.6533333333333324"/>
    <x v="3"/>
  </r>
  <r>
    <x v="148"/>
    <x v="999"/>
    <x v="0"/>
    <x v="423"/>
    <n v="19.183333333333334"/>
    <x v="7"/>
    <n v="3.836666666666666"/>
    <x v="5"/>
  </r>
  <r>
    <x v="148"/>
    <x v="1000"/>
    <x v="0"/>
    <x v="424"/>
    <n v="27.35"/>
    <x v="4"/>
    <n v="5.4699999999999989"/>
    <x v="7"/>
  </r>
  <r>
    <x v="148"/>
    <x v="1001"/>
    <x v="0"/>
    <x v="96"/>
    <n v="23.266666666666669"/>
    <x v="6"/>
    <n v="4.6533333333333324"/>
    <x v="3"/>
  </r>
  <r>
    <x v="148"/>
    <x v="1002"/>
    <x v="0"/>
    <x v="140"/>
    <n v="19.183333333333334"/>
    <x v="7"/>
    <n v="3.836666666666666"/>
    <x v="5"/>
  </r>
  <r>
    <x v="148"/>
    <x v="1003"/>
    <x v="0"/>
    <x v="275"/>
    <n v="23.266666666666669"/>
    <x v="6"/>
    <n v="4.6533333333333324"/>
    <x v="3"/>
  </r>
  <r>
    <x v="148"/>
    <x v="1004"/>
    <x v="0"/>
    <x v="249"/>
    <n v="27.35"/>
    <x v="4"/>
    <n v="5.4699999999999989"/>
    <x v="0"/>
  </r>
  <r>
    <x v="148"/>
    <x v="1005"/>
    <x v="0"/>
    <x v="425"/>
    <n v="19.183333333333334"/>
    <x v="7"/>
    <n v="3.836666666666666"/>
    <x v="2"/>
  </r>
  <r>
    <x v="148"/>
    <x v="1006"/>
    <x v="0"/>
    <x v="425"/>
    <n v="15.100000000000001"/>
    <x v="8"/>
    <n v="3.0199999999999996"/>
    <x v="6"/>
  </r>
  <r>
    <x v="148"/>
    <x v="1007"/>
    <x v="0"/>
    <x v="426"/>
    <n v="23.266666666666669"/>
    <x v="6"/>
    <n v="4.6533333333333324"/>
    <x v="3"/>
  </r>
  <r>
    <x v="148"/>
    <x v="1008"/>
    <x v="0"/>
    <x v="427"/>
    <n v="23.266666666666669"/>
    <x v="6"/>
    <n v="4.6533333333333324"/>
    <x v="3"/>
  </r>
  <r>
    <x v="148"/>
    <x v="1009"/>
    <x v="0"/>
    <x v="428"/>
    <n v="23.266666666666669"/>
    <x v="6"/>
    <n v="4.6533333333333324"/>
    <x v="3"/>
  </r>
  <r>
    <x v="148"/>
    <x v="1010"/>
    <x v="0"/>
    <x v="429"/>
    <n v="23.266666666666669"/>
    <x v="6"/>
    <n v="4.6533333333333324"/>
    <x v="3"/>
  </r>
  <r>
    <x v="148"/>
    <x v="1011"/>
    <x v="0"/>
    <x v="430"/>
    <n v="27.35"/>
    <x v="4"/>
    <n v="5.4699999999999989"/>
    <x v="0"/>
  </r>
  <r>
    <x v="148"/>
    <x v="1012"/>
    <x v="0"/>
    <x v="431"/>
    <n v="23.266666666666669"/>
    <x v="6"/>
    <n v="4.6533333333333324"/>
    <x v="3"/>
  </r>
  <r>
    <x v="148"/>
    <x v="1013"/>
    <x v="0"/>
    <x v="432"/>
    <n v="19.183333333333334"/>
    <x v="7"/>
    <n v="3.836666666666666"/>
    <x v="5"/>
  </r>
  <r>
    <x v="148"/>
    <x v="1014"/>
    <x v="0"/>
    <x v="432"/>
    <n v="23.266666666666669"/>
    <x v="6"/>
    <n v="4.6533333333333324"/>
    <x v="3"/>
  </r>
  <r>
    <x v="148"/>
    <x v="1015"/>
    <x v="0"/>
    <x v="433"/>
    <n v="15.100000000000001"/>
    <x v="8"/>
    <n v="3.0199999999999996"/>
    <x v="6"/>
  </r>
  <r>
    <x v="148"/>
    <x v="1016"/>
    <x v="0"/>
    <x v="96"/>
    <n v="23.266666666666669"/>
    <x v="6"/>
    <n v="4.6533333333333324"/>
    <x v="3"/>
  </r>
  <r>
    <x v="148"/>
    <x v="1017"/>
    <x v="0"/>
    <x v="96"/>
    <n v="23.266666666666669"/>
    <x v="6"/>
    <n v="4.6533333333333324"/>
    <x v="3"/>
  </r>
  <r>
    <x v="148"/>
    <x v="1018"/>
    <x v="0"/>
    <x v="346"/>
    <n v="23.266666666666669"/>
    <x v="6"/>
    <n v="4.6533333333333324"/>
    <x v="3"/>
  </r>
  <r>
    <x v="148"/>
    <x v="1019"/>
    <x v="0"/>
    <x v="434"/>
    <n v="27.35"/>
    <x v="4"/>
    <n v="5.4699999999999989"/>
    <x v="0"/>
  </r>
  <r>
    <x v="148"/>
    <x v="1020"/>
    <x v="0"/>
    <x v="435"/>
    <n v="19.183333333333334"/>
    <x v="7"/>
    <n v="3.836666666666666"/>
    <x v="2"/>
  </r>
  <r>
    <x v="148"/>
    <x v="1021"/>
    <x v="0"/>
    <x v="435"/>
    <n v="27.35"/>
    <x v="4"/>
    <n v="5.4699999999999989"/>
    <x v="7"/>
  </r>
  <r>
    <x v="149"/>
    <x v="1022"/>
    <x v="0"/>
    <x v="422"/>
    <n v="23.266666666666669"/>
    <x v="6"/>
    <n v="4.6533333333333324"/>
    <x v="3"/>
  </r>
  <r>
    <x v="149"/>
    <x v="1023"/>
    <x v="0"/>
    <x v="436"/>
    <n v="23.266666666666669"/>
    <x v="6"/>
    <n v="4.6533333333333324"/>
    <x v="3"/>
  </r>
  <r>
    <x v="149"/>
    <x v="1024"/>
    <x v="0"/>
    <x v="436"/>
    <n v="23.266666666666669"/>
    <x v="6"/>
    <n v="4.6533333333333324"/>
    <x v="3"/>
  </r>
  <r>
    <x v="149"/>
    <x v="1025"/>
    <x v="0"/>
    <x v="387"/>
    <n v="19.183333333333334"/>
    <x v="7"/>
    <n v="3.836666666666666"/>
    <x v="2"/>
  </r>
  <r>
    <x v="149"/>
    <x v="1026"/>
    <x v="0"/>
    <x v="387"/>
    <n v="19.183333333333334"/>
    <x v="7"/>
    <n v="3.836666666666666"/>
    <x v="2"/>
  </r>
  <r>
    <x v="149"/>
    <x v="1027"/>
    <x v="0"/>
    <x v="275"/>
    <n v="23.266666666666669"/>
    <x v="6"/>
    <n v="4.6533333333333324"/>
    <x v="3"/>
  </r>
  <r>
    <x v="149"/>
    <x v="1028"/>
    <x v="0"/>
    <x v="383"/>
    <n v="27.35"/>
    <x v="4"/>
    <n v="5.4699999999999989"/>
    <x v="4"/>
  </r>
  <r>
    <x v="149"/>
    <x v="1029"/>
    <x v="0"/>
    <x v="383"/>
    <n v="27.35"/>
    <x v="4"/>
    <n v="5.4699999999999989"/>
    <x v="0"/>
  </r>
  <r>
    <x v="149"/>
    <x v="1030"/>
    <x v="0"/>
    <x v="437"/>
    <n v="23.266666666666669"/>
    <x v="6"/>
    <n v="4.6533333333333324"/>
    <x v="3"/>
  </r>
  <r>
    <x v="149"/>
    <x v="1031"/>
    <x v="0"/>
    <x v="438"/>
    <n v="19.183333333333334"/>
    <x v="7"/>
    <n v="3.836666666666666"/>
    <x v="5"/>
  </r>
  <r>
    <x v="149"/>
    <x v="1032"/>
    <x v="0"/>
    <x v="439"/>
    <n v="27.35"/>
    <x v="4"/>
    <n v="5.4699999999999989"/>
    <x v="0"/>
  </r>
  <r>
    <x v="149"/>
    <x v="1033"/>
    <x v="0"/>
    <x v="440"/>
    <n v="19.183333333333334"/>
    <x v="7"/>
    <n v="3.836666666666666"/>
    <x v="5"/>
  </r>
  <r>
    <x v="149"/>
    <x v="1034"/>
    <x v="0"/>
    <x v="8"/>
    <n v="27.35"/>
    <x v="4"/>
    <n v="5.4699999999999989"/>
    <x v="0"/>
  </r>
  <r>
    <x v="149"/>
    <x v="1035"/>
    <x v="0"/>
    <x v="441"/>
    <n v="27.35"/>
    <x v="4"/>
    <n v="5.4699999999999989"/>
    <x v="4"/>
  </r>
  <r>
    <x v="149"/>
    <x v="1036"/>
    <x v="0"/>
    <x v="442"/>
    <n v="19.183333333333334"/>
    <x v="7"/>
    <n v="3.836666666666666"/>
    <x v="5"/>
  </r>
  <r>
    <x v="149"/>
    <x v="1037"/>
    <x v="0"/>
    <x v="442"/>
    <n v="27.35"/>
    <x v="4"/>
    <n v="5.4699999999999989"/>
    <x v="0"/>
  </r>
  <r>
    <x v="149"/>
    <x v="1038"/>
    <x v="0"/>
    <x v="152"/>
    <n v="27.35"/>
    <x v="4"/>
    <n v="5.4699999999999989"/>
    <x v="7"/>
  </r>
  <r>
    <x v="149"/>
    <x v="1039"/>
    <x v="0"/>
    <x v="442"/>
    <n v="19.183333333333334"/>
    <x v="7"/>
    <n v="3.836666666666666"/>
    <x v="5"/>
  </r>
  <r>
    <x v="149"/>
    <x v="1040"/>
    <x v="0"/>
    <x v="39"/>
    <n v="23.266666666666669"/>
    <x v="6"/>
    <n v="4.6533333333333324"/>
    <x v="3"/>
  </r>
  <r>
    <x v="149"/>
    <x v="1041"/>
    <x v="0"/>
    <x v="443"/>
    <n v="27.35"/>
    <x v="4"/>
    <n v="5.4699999999999989"/>
    <x v="0"/>
  </r>
  <r>
    <x v="149"/>
    <x v="1042"/>
    <x v="0"/>
    <x v="444"/>
    <n v="27.35"/>
    <x v="4"/>
    <n v="5.4699999999999989"/>
    <x v="0"/>
  </r>
  <r>
    <x v="149"/>
    <x v="1043"/>
    <x v="0"/>
    <x v="445"/>
    <n v="27.35"/>
    <x v="4"/>
    <n v="5.4699999999999989"/>
    <x v="0"/>
  </r>
  <r>
    <x v="150"/>
    <x v="1044"/>
    <x v="0"/>
    <x v="422"/>
    <n v="23.266666666666669"/>
    <x v="6"/>
    <n v="4.6533333333333324"/>
    <x v="3"/>
  </r>
  <r>
    <x v="150"/>
    <x v="1045"/>
    <x v="0"/>
    <x v="275"/>
    <n v="23.266666666666669"/>
    <x v="6"/>
    <n v="4.6533333333333324"/>
    <x v="3"/>
  </r>
  <r>
    <x v="150"/>
    <x v="1046"/>
    <x v="0"/>
    <x v="96"/>
    <n v="23.266666666666669"/>
    <x v="6"/>
    <n v="4.6533333333333324"/>
    <x v="3"/>
  </r>
  <r>
    <x v="150"/>
    <x v="1047"/>
    <x v="0"/>
    <x v="446"/>
    <n v="23.266666666666669"/>
    <x v="6"/>
    <n v="4.6533333333333324"/>
    <x v="3"/>
  </r>
  <r>
    <x v="150"/>
    <x v="1048"/>
    <x v="0"/>
    <x v="447"/>
    <n v="19.183333333333334"/>
    <x v="7"/>
    <n v="3.836666666666666"/>
    <x v="5"/>
  </r>
  <r>
    <x v="150"/>
    <x v="1049"/>
    <x v="0"/>
    <x v="447"/>
    <n v="27.35"/>
    <x v="4"/>
    <n v="5.4699999999999989"/>
    <x v="7"/>
  </r>
  <r>
    <x v="150"/>
    <x v="1050"/>
    <x v="0"/>
    <x v="448"/>
    <n v="27.35"/>
    <x v="4"/>
    <n v="5.4699999999999989"/>
    <x v="7"/>
  </r>
  <r>
    <x v="150"/>
    <x v="1051"/>
    <x v="0"/>
    <x v="422"/>
    <n v="23.266666666666669"/>
    <x v="6"/>
    <n v="4.6533333333333324"/>
    <x v="3"/>
  </r>
  <r>
    <x v="150"/>
    <x v="1052"/>
    <x v="0"/>
    <x v="449"/>
    <n v="23.266666666666669"/>
    <x v="6"/>
    <n v="4.6533333333333324"/>
    <x v="3"/>
  </r>
  <r>
    <x v="150"/>
    <x v="1053"/>
    <x v="0"/>
    <x v="449"/>
    <n v="19.183333333333334"/>
    <x v="7"/>
    <n v="3.836666666666666"/>
    <x v="2"/>
  </r>
  <r>
    <x v="150"/>
    <x v="1054"/>
    <x v="0"/>
    <x v="450"/>
    <n v="19.183333333333334"/>
    <x v="7"/>
    <n v="3.836666666666666"/>
    <x v="2"/>
  </r>
  <r>
    <x v="150"/>
    <x v="1055"/>
    <x v="0"/>
    <x v="451"/>
    <n v="27.35"/>
    <x v="4"/>
    <n v="5.4699999999999989"/>
    <x v="7"/>
  </r>
  <r>
    <x v="151"/>
    <x v="1056"/>
    <x v="0"/>
    <x v="452"/>
    <n v="23.266666666666669"/>
    <x v="6"/>
    <n v="4.6533333333333324"/>
    <x v="3"/>
  </r>
  <r>
    <x v="151"/>
    <x v="1057"/>
    <x v="0"/>
    <x v="96"/>
    <n v="23.266666666666669"/>
    <x v="6"/>
    <n v="4.6533333333333324"/>
    <x v="3"/>
  </r>
  <r>
    <x v="151"/>
    <x v="1058"/>
    <x v="0"/>
    <x v="140"/>
    <n v="19.183333333333334"/>
    <x v="7"/>
    <n v="3.836666666666666"/>
    <x v="5"/>
  </r>
  <r>
    <x v="151"/>
    <x v="1059"/>
    <x v="0"/>
    <x v="453"/>
    <n v="23.266666666666669"/>
    <x v="6"/>
    <n v="4.6533333333333324"/>
    <x v="3"/>
  </r>
  <r>
    <x v="151"/>
    <x v="1060"/>
    <x v="0"/>
    <x v="8"/>
    <n v="27.35"/>
    <x v="4"/>
    <n v="5.4699999999999989"/>
    <x v="0"/>
  </r>
  <r>
    <x v="152"/>
    <x v="1061"/>
    <x v="0"/>
    <x v="96"/>
    <n v="23.266666666666669"/>
    <x v="6"/>
    <n v="4.6533333333333324"/>
    <x v="3"/>
  </r>
  <r>
    <x v="152"/>
    <x v="1062"/>
    <x v="0"/>
    <x v="400"/>
    <n v="23.266666666666669"/>
    <x v="6"/>
    <n v="4.6533333333333324"/>
    <x v="3"/>
  </r>
  <r>
    <x v="152"/>
    <x v="1063"/>
    <x v="0"/>
    <x v="400"/>
    <n v="23.266666666666669"/>
    <x v="6"/>
    <n v="4.6533333333333324"/>
    <x v="3"/>
  </r>
  <r>
    <x v="152"/>
    <x v="1064"/>
    <x v="0"/>
    <x v="303"/>
    <n v="23.266666666666669"/>
    <x v="6"/>
    <n v="4.6533333333333324"/>
    <x v="3"/>
  </r>
  <r>
    <x v="152"/>
    <x v="1065"/>
    <x v="0"/>
    <x v="454"/>
    <n v="19.183333333333334"/>
    <x v="7"/>
    <n v="3.836666666666666"/>
    <x v="5"/>
  </r>
  <r>
    <x v="152"/>
    <x v="1066"/>
    <x v="0"/>
    <x v="454"/>
    <n v="19.183333333333334"/>
    <x v="7"/>
    <n v="3.836666666666666"/>
    <x v="5"/>
  </r>
  <r>
    <x v="152"/>
    <x v="1067"/>
    <x v="0"/>
    <x v="39"/>
    <n v="15.100000000000001"/>
    <x v="8"/>
    <n v="3.0199999999999996"/>
    <x v="6"/>
  </r>
  <r>
    <x v="152"/>
    <x v="1068"/>
    <x v="0"/>
    <x v="39"/>
    <n v="23.266666666666669"/>
    <x v="6"/>
    <n v="4.6533333333333324"/>
    <x v="3"/>
  </r>
  <r>
    <x v="152"/>
    <x v="1069"/>
    <x v="0"/>
    <x v="39"/>
    <n v="23.266666666666669"/>
    <x v="6"/>
    <n v="4.6533333333333324"/>
    <x v="3"/>
  </r>
  <r>
    <x v="152"/>
    <x v="1070"/>
    <x v="0"/>
    <x v="321"/>
    <n v="23.266666666666669"/>
    <x v="6"/>
    <n v="4.6533333333333324"/>
    <x v="3"/>
  </r>
  <r>
    <x v="152"/>
    <x v="1071"/>
    <x v="0"/>
    <x v="455"/>
    <n v="27.35"/>
    <x v="4"/>
    <n v="5.4699999999999989"/>
    <x v="7"/>
  </r>
  <r>
    <x v="152"/>
    <x v="1072"/>
    <x v="0"/>
    <x v="456"/>
    <n v="27.35"/>
    <x v="4"/>
    <n v="5.4699999999999989"/>
    <x v="0"/>
  </r>
  <r>
    <x v="152"/>
    <x v="1073"/>
    <x v="0"/>
    <x v="456"/>
    <n v="27.35"/>
    <x v="4"/>
    <n v="5.4699999999999989"/>
    <x v="0"/>
  </r>
  <r>
    <x v="153"/>
    <x v="1074"/>
    <x v="0"/>
    <x v="457"/>
    <n v="27.35"/>
    <x v="4"/>
    <n v="5.4699999999999989"/>
    <x v="7"/>
  </r>
  <r>
    <x v="153"/>
    <x v="1075"/>
    <x v="0"/>
    <x v="39"/>
    <n v="23.266666666666669"/>
    <x v="6"/>
    <n v="4.6533333333333324"/>
    <x v="3"/>
  </r>
  <r>
    <x v="153"/>
    <x v="1076"/>
    <x v="0"/>
    <x v="257"/>
    <n v="27.35"/>
    <x v="4"/>
    <n v="5.4699999999999989"/>
    <x v="7"/>
  </r>
  <r>
    <x v="153"/>
    <x v="1077"/>
    <x v="0"/>
    <x v="257"/>
    <n v="23.266666666666669"/>
    <x v="6"/>
    <n v="4.6533333333333324"/>
    <x v="3"/>
  </r>
  <r>
    <x v="153"/>
    <x v="1078"/>
    <x v="0"/>
    <x v="267"/>
    <n v="27.35"/>
    <x v="4"/>
    <n v="5.4699999999999989"/>
    <x v="7"/>
  </r>
  <r>
    <x v="153"/>
    <x v="1079"/>
    <x v="0"/>
    <x v="267"/>
    <n v="27.35"/>
    <x v="4"/>
    <n v="5.4699999999999989"/>
    <x v="7"/>
  </r>
  <r>
    <x v="154"/>
    <x v="1080"/>
    <x v="0"/>
    <x v="458"/>
    <n v="19.183333333333334"/>
    <x v="7"/>
    <n v="3.836666666666666"/>
    <x v="5"/>
  </r>
  <r>
    <x v="154"/>
    <x v="1081"/>
    <x v="0"/>
    <x v="96"/>
    <n v="23.266666666666669"/>
    <x v="6"/>
    <n v="4.6533333333333324"/>
    <x v="3"/>
  </r>
  <r>
    <x v="154"/>
    <x v="1082"/>
    <x v="0"/>
    <x v="374"/>
    <n v="19.183333333333334"/>
    <x v="7"/>
    <n v="3.836666666666666"/>
    <x v="5"/>
  </r>
  <r>
    <x v="154"/>
    <x v="1083"/>
    <x v="0"/>
    <x v="459"/>
    <n v="27.35"/>
    <x v="4"/>
    <n v="5.4699999999999989"/>
    <x v="7"/>
  </r>
  <r>
    <x v="154"/>
    <x v="1084"/>
    <x v="0"/>
    <x v="460"/>
    <n v="27.35"/>
    <x v="4"/>
    <n v="5.4699999999999989"/>
    <x v="0"/>
  </r>
  <r>
    <x v="154"/>
    <x v="1085"/>
    <x v="0"/>
    <x v="460"/>
    <n v="27.35"/>
    <x v="4"/>
    <n v="5.4699999999999989"/>
    <x v="0"/>
  </r>
  <r>
    <x v="154"/>
    <x v="1086"/>
    <x v="0"/>
    <x v="461"/>
    <n v="27.35"/>
    <x v="4"/>
    <n v="5.4699999999999989"/>
    <x v="0"/>
  </r>
  <r>
    <x v="154"/>
    <x v="1087"/>
    <x v="0"/>
    <x v="461"/>
    <n v="23.266666666666669"/>
    <x v="6"/>
    <n v="4.6533333333333324"/>
    <x v="3"/>
  </r>
  <r>
    <x v="154"/>
    <x v="1088"/>
    <x v="0"/>
    <x v="18"/>
    <n v="27.35"/>
    <x v="4"/>
    <n v="5.4699999999999989"/>
    <x v="0"/>
  </r>
  <r>
    <x v="154"/>
    <x v="1089"/>
    <x v="0"/>
    <x v="8"/>
    <n v="27.35"/>
    <x v="4"/>
    <n v="5.4699999999999989"/>
    <x v="0"/>
  </r>
  <r>
    <x v="154"/>
    <x v="1090"/>
    <x v="0"/>
    <x v="462"/>
    <n v="27.35"/>
    <x v="4"/>
    <n v="5.4699999999999989"/>
    <x v="4"/>
  </r>
  <r>
    <x v="154"/>
    <x v="1091"/>
    <x v="0"/>
    <x v="462"/>
    <n v="27.35"/>
    <x v="4"/>
    <n v="5.4699999999999989"/>
    <x v="4"/>
  </r>
  <r>
    <x v="154"/>
    <x v="1092"/>
    <x v="0"/>
    <x v="463"/>
    <n v="23.266666666666669"/>
    <x v="6"/>
    <n v="4.6533333333333324"/>
    <x v="3"/>
  </r>
  <r>
    <x v="155"/>
    <x v="1093"/>
    <x v="0"/>
    <x v="374"/>
    <n v="19.183333333333334"/>
    <x v="7"/>
    <n v="3.836666666666666"/>
    <x v="5"/>
  </r>
  <r>
    <x v="155"/>
    <x v="1094"/>
    <x v="0"/>
    <x v="464"/>
    <n v="27.35"/>
    <x v="4"/>
    <n v="5.4699999999999989"/>
    <x v="1"/>
  </r>
  <r>
    <x v="155"/>
    <x v="1095"/>
    <x v="0"/>
    <x v="465"/>
    <n v="27.35"/>
    <x v="4"/>
    <n v="5.4699999999999989"/>
    <x v="7"/>
  </r>
  <r>
    <x v="155"/>
    <x v="1096"/>
    <x v="0"/>
    <x v="465"/>
    <n v="27.35"/>
    <x v="4"/>
    <n v="5.4699999999999989"/>
    <x v="0"/>
  </r>
  <r>
    <x v="155"/>
    <x v="1097"/>
    <x v="0"/>
    <x v="465"/>
    <n v="27.35"/>
    <x v="4"/>
    <n v="5.4699999999999989"/>
    <x v="4"/>
  </r>
  <r>
    <x v="155"/>
    <x v="1098"/>
    <x v="0"/>
    <x v="18"/>
    <n v="27.35"/>
    <x v="4"/>
    <n v="5.4699999999999989"/>
    <x v="0"/>
  </r>
  <r>
    <x v="155"/>
    <x v="1099"/>
    <x v="0"/>
    <x v="466"/>
    <n v="23.266666666666669"/>
    <x v="6"/>
    <n v="4.6533333333333324"/>
    <x v="3"/>
  </r>
  <r>
    <x v="155"/>
    <x v="1100"/>
    <x v="0"/>
    <x v="467"/>
    <n v="27.35"/>
    <x v="4"/>
    <n v="5.4699999999999989"/>
    <x v="0"/>
  </r>
  <r>
    <x v="156"/>
    <x v="1101"/>
    <x v="0"/>
    <x v="452"/>
    <n v="23.266666666666669"/>
    <x v="6"/>
    <n v="4.6533333333333324"/>
    <x v="3"/>
  </r>
  <r>
    <x v="156"/>
    <x v="1102"/>
    <x v="0"/>
    <x v="2"/>
    <n v="19.183333333333334"/>
    <x v="7"/>
    <n v="3.836666666666666"/>
    <x v="2"/>
  </r>
  <r>
    <x v="156"/>
    <x v="1103"/>
    <x v="0"/>
    <x v="2"/>
    <n v="19.183333333333334"/>
    <x v="7"/>
    <n v="3.836666666666666"/>
    <x v="2"/>
  </r>
  <r>
    <x v="156"/>
    <x v="1104"/>
    <x v="0"/>
    <x v="468"/>
    <n v="15.100000000000001"/>
    <x v="8"/>
    <n v="3.0199999999999996"/>
    <x v="6"/>
  </r>
  <r>
    <x v="156"/>
    <x v="1105"/>
    <x v="0"/>
    <x v="469"/>
    <n v="19.183333333333334"/>
    <x v="7"/>
    <n v="3.836666666666666"/>
    <x v="2"/>
  </r>
  <r>
    <x v="156"/>
    <x v="1106"/>
    <x v="0"/>
    <x v="8"/>
    <n v="27.35"/>
    <x v="4"/>
    <n v="5.4699999999999989"/>
    <x v="0"/>
  </r>
  <r>
    <x v="156"/>
    <x v="1107"/>
    <x v="0"/>
    <x v="441"/>
    <n v="27.35"/>
    <x v="4"/>
    <n v="5.4699999999999989"/>
    <x v="4"/>
  </r>
  <r>
    <x v="156"/>
    <x v="1108"/>
    <x v="0"/>
    <x v="327"/>
    <n v="27.35"/>
    <x v="4"/>
    <n v="5.4699999999999989"/>
    <x v="7"/>
  </r>
  <r>
    <x v="156"/>
    <x v="1109"/>
    <x v="0"/>
    <x v="470"/>
    <n v="27.35"/>
    <x v="4"/>
    <n v="5.4699999999999989"/>
    <x v="0"/>
  </r>
  <r>
    <x v="156"/>
    <x v="1110"/>
    <x v="0"/>
    <x v="471"/>
    <n v="27.35"/>
    <x v="4"/>
    <n v="5.4699999999999989"/>
    <x v="0"/>
  </r>
  <r>
    <x v="157"/>
    <x v="1111"/>
    <x v="0"/>
    <x v="140"/>
    <n v="15.100000000000001"/>
    <x v="8"/>
    <n v="3.0199999999999996"/>
    <x v="6"/>
  </r>
  <r>
    <x v="157"/>
    <x v="1112"/>
    <x v="0"/>
    <x v="140"/>
    <n v="19.183333333333334"/>
    <x v="7"/>
    <n v="3.836666666666666"/>
    <x v="5"/>
  </r>
  <r>
    <x v="157"/>
    <x v="1113"/>
    <x v="0"/>
    <x v="419"/>
    <n v="23.266666666666669"/>
    <x v="6"/>
    <n v="4.6533333333333324"/>
    <x v="3"/>
  </r>
  <r>
    <x v="157"/>
    <x v="1114"/>
    <x v="0"/>
    <x v="140"/>
    <n v="19.183333333333334"/>
    <x v="7"/>
    <n v="3.836666666666666"/>
    <x v="5"/>
  </r>
  <r>
    <x v="157"/>
    <x v="1115"/>
    <x v="0"/>
    <x v="140"/>
    <n v="19.183333333333334"/>
    <x v="7"/>
    <n v="3.836666666666666"/>
    <x v="5"/>
  </r>
  <r>
    <x v="157"/>
    <x v="1116"/>
    <x v="0"/>
    <x v="472"/>
    <n v="27.35"/>
    <x v="4"/>
    <n v="5.4699999999999989"/>
    <x v="7"/>
  </r>
  <r>
    <x v="157"/>
    <x v="1117"/>
    <x v="0"/>
    <x v="473"/>
    <n v="27.35"/>
    <x v="4"/>
    <n v="5.4699999999999989"/>
    <x v="7"/>
  </r>
  <r>
    <x v="157"/>
    <x v="1118"/>
    <x v="0"/>
    <x v="310"/>
    <n v="23.266666666666669"/>
    <x v="6"/>
    <n v="4.6533333333333324"/>
    <x v="3"/>
  </r>
  <r>
    <x v="158"/>
    <x v="1119"/>
    <x v="0"/>
    <x v="474"/>
    <n v="27.35"/>
    <x v="4"/>
    <n v="5.4699999999999989"/>
    <x v="0"/>
  </r>
  <r>
    <x v="158"/>
    <x v="1120"/>
    <x v="0"/>
    <x v="475"/>
    <n v="19.183333333333334"/>
    <x v="7"/>
    <n v="3.836666666666666"/>
    <x v="2"/>
  </r>
  <r>
    <x v="158"/>
    <x v="1121"/>
    <x v="0"/>
    <x v="140"/>
    <n v="19.183333333333334"/>
    <x v="7"/>
    <n v="3.836666666666666"/>
    <x v="5"/>
  </r>
  <r>
    <x v="158"/>
    <x v="1122"/>
    <x v="0"/>
    <x v="310"/>
    <n v="23.266666666666669"/>
    <x v="6"/>
    <n v="4.6533333333333324"/>
    <x v="3"/>
  </r>
  <r>
    <x v="158"/>
    <x v="1123"/>
    <x v="0"/>
    <x v="474"/>
    <n v="27.35"/>
    <x v="4"/>
    <n v="5.4699999999999989"/>
    <x v="0"/>
  </r>
  <r>
    <x v="158"/>
    <x v="1124"/>
    <x v="0"/>
    <x v="476"/>
    <n v="19.183333333333334"/>
    <x v="7"/>
    <n v="3.836666666666666"/>
    <x v="2"/>
  </r>
  <r>
    <x v="158"/>
    <x v="1125"/>
    <x v="0"/>
    <x v="477"/>
    <n v="19.183333333333334"/>
    <x v="7"/>
    <n v="3.836666666666666"/>
    <x v="2"/>
  </r>
  <r>
    <x v="158"/>
    <x v="1126"/>
    <x v="0"/>
    <x v="478"/>
    <n v="27.35"/>
    <x v="4"/>
    <n v="5.4699999999999989"/>
    <x v="1"/>
  </r>
  <r>
    <x v="159"/>
    <x v="1127"/>
    <x v="0"/>
    <x v="479"/>
    <n v="27.35"/>
    <x v="4"/>
    <n v="5.4699999999999989"/>
    <x v="7"/>
  </r>
  <r>
    <x v="159"/>
    <x v="1128"/>
    <x v="0"/>
    <x v="479"/>
    <n v="23.266666666666669"/>
    <x v="6"/>
    <n v="4.6533333333333324"/>
    <x v="3"/>
  </r>
  <r>
    <x v="159"/>
    <x v="1129"/>
    <x v="0"/>
    <x v="140"/>
    <n v="19.183333333333334"/>
    <x v="7"/>
    <n v="3.836666666666666"/>
    <x v="5"/>
  </r>
  <r>
    <x v="159"/>
    <x v="1130"/>
    <x v="0"/>
    <x v="11"/>
    <n v="19.183333333333334"/>
    <x v="7"/>
    <n v="3.836666666666666"/>
    <x v="5"/>
  </r>
  <r>
    <x v="159"/>
    <x v="1131"/>
    <x v="0"/>
    <x v="11"/>
    <n v="19.183333333333334"/>
    <x v="7"/>
    <n v="3.836666666666666"/>
    <x v="2"/>
  </r>
  <r>
    <x v="159"/>
    <x v="1132"/>
    <x v="0"/>
    <x v="480"/>
    <n v="27.35"/>
    <x v="4"/>
    <n v="5.4699999999999989"/>
    <x v="0"/>
  </r>
  <r>
    <x v="159"/>
    <x v="1133"/>
    <x v="0"/>
    <x v="462"/>
    <n v="23.266666666666669"/>
    <x v="6"/>
    <n v="4.6533333333333324"/>
    <x v="3"/>
  </r>
  <r>
    <x v="159"/>
    <x v="1134"/>
    <x v="0"/>
    <x v="8"/>
    <n v="27.35"/>
    <x v="4"/>
    <n v="5.4699999999999989"/>
    <x v="0"/>
  </r>
  <r>
    <x v="159"/>
    <x v="1135"/>
    <x v="0"/>
    <x v="481"/>
    <n v="27.35"/>
    <x v="4"/>
    <n v="5.4699999999999989"/>
    <x v="4"/>
  </r>
  <r>
    <x v="159"/>
    <x v="1136"/>
    <x v="0"/>
    <x v="481"/>
    <n v="27.35"/>
    <x v="4"/>
    <n v="5.4699999999999989"/>
    <x v="4"/>
  </r>
  <r>
    <x v="159"/>
    <x v="1137"/>
    <x v="0"/>
    <x v="441"/>
    <n v="27.35"/>
    <x v="4"/>
    <n v="5.4699999999999989"/>
    <x v="4"/>
  </r>
  <r>
    <x v="160"/>
    <x v="1138"/>
    <x v="0"/>
    <x v="439"/>
    <n v="27.35"/>
    <x v="4"/>
    <n v="5.4699999999999989"/>
    <x v="0"/>
  </r>
  <r>
    <x v="160"/>
    <x v="1139"/>
    <x v="0"/>
    <x v="439"/>
    <n v="27.35"/>
    <x v="4"/>
    <n v="5.4699999999999989"/>
    <x v="0"/>
  </r>
  <r>
    <x v="160"/>
    <x v="1140"/>
    <x v="0"/>
    <x v="346"/>
    <n v="23.266666666666669"/>
    <x v="6"/>
    <n v="4.6533333333333324"/>
    <x v="3"/>
  </r>
  <r>
    <x v="160"/>
    <x v="1141"/>
    <x v="0"/>
    <x v="479"/>
    <n v="27.35"/>
    <x v="4"/>
    <n v="5.4699999999999989"/>
    <x v="7"/>
  </r>
  <r>
    <x v="160"/>
    <x v="1142"/>
    <x v="0"/>
    <x v="479"/>
    <n v="23.266666666666669"/>
    <x v="6"/>
    <n v="4.6533333333333324"/>
    <x v="3"/>
  </r>
  <r>
    <x v="160"/>
    <x v="1143"/>
    <x v="0"/>
    <x v="140"/>
    <n v="19.183333333333334"/>
    <x v="7"/>
    <n v="3.836666666666666"/>
    <x v="5"/>
  </r>
  <r>
    <x v="160"/>
    <x v="1144"/>
    <x v="0"/>
    <x v="482"/>
    <n v="27.35"/>
    <x v="4"/>
    <n v="5.4699999999999989"/>
    <x v="0"/>
  </r>
  <r>
    <x v="160"/>
    <x v="1145"/>
    <x v="0"/>
    <x v="483"/>
    <n v="23.266666666666669"/>
    <x v="6"/>
    <n v="4.6533333333333324"/>
    <x v="3"/>
  </r>
  <r>
    <x v="160"/>
    <x v="1146"/>
    <x v="0"/>
    <x v="483"/>
    <n v="27.35"/>
    <x v="4"/>
    <n v="5.4699999999999989"/>
    <x v="4"/>
  </r>
  <r>
    <x v="160"/>
    <x v="1147"/>
    <x v="0"/>
    <x v="413"/>
    <n v="27.35"/>
    <x v="4"/>
    <n v="5.4699999999999989"/>
    <x v="7"/>
  </r>
  <r>
    <x v="160"/>
    <x v="1148"/>
    <x v="0"/>
    <x v="484"/>
    <n v="15.100000000000001"/>
    <x v="8"/>
    <n v="3.0199999999999996"/>
    <x v="6"/>
  </r>
  <r>
    <x v="160"/>
    <x v="1149"/>
    <x v="0"/>
    <x v="485"/>
    <n v="19.183333333333334"/>
    <x v="7"/>
    <n v="3.836666666666666"/>
    <x v="5"/>
  </r>
  <r>
    <x v="160"/>
    <x v="1150"/>
    <x v="0"/>
    <x v="474"/>
    <n v="27.35"/>
    <x v="4"/>
    <n v="5.4699999999999989"/>
    <x v="0"/>
  </r>
  <r>
    <x v="160"/>
    <x v="1151"/>
    <x v="0"/>
    <x v="486"/>
    <n v="27.35"/>
    <x v="4"/>
    <n v="5.4699999999999989"/>
    <x v="0"/>
  </r>
  <r>
    <x v="160"/>
    <x v="1152"/>
    <x v="0"/>
    <x v="487"/>
    <n v="27.35"/>
    <x v="4"/>
    <n v="5.4699999999999989"/>
    <x v="7"/>
  </r>
  <r>
    <x v="161"/>
    <x v="1153"/>
    <x v="0"/>
    <x v="366"/>
    <n v="27.35"/>
    <x v="4"/>
    <n v="5.4699999999999989"/>
    <x v="1"/>
  </r>
  <r>
    <x v="161"/>
    <x v="1154"/>
    <x v="0"/>
    <x v="488"/>
    <n v="23.266666666666669"/>
    <x v="6"/>
    <n v="4.6533333333333324"/>
    <x v="3"/>
  </r>
  <r>
    <x v="161"/>
    <x v="1155"/>
    <x v="0"/>
    <x v="489"/>
    <n v="19.183333333333334"/>
    <x v="7"/>
    <n v="3.836666666666666"/>
    <x v="2"/>
  </r>
  <r>
    <x v="161"/>
    <x v="1156"/>
    <x v="0"/>
    <x v="489"/>
    <n v="27.35"/>
    <x v="4"/>
    <n v="5.4699999999999989"/>
    <x v="0"/>
  </r>
  <r>
    <x v="161"/>
    <x v="1157"/>
    <x v="0"/>
    <x v="490"/>
    <n v="27.35"/>
    <x v="4"/>
    <n v="5.4699999999999989"/>
    <x v="0"/>
  </r>
  <r>
    <x v="161"/>
    <x v="1158"/>
    <x v="0"/>
    <x v="491"/>
    <n v="15.100000000000001"/>
    <x v="8"/>
    <n v="3.0199999999999996"/>
    <x v="6"/>
  </r>
  <r>
    <x v="161"/>
    <x v="1159"/>
    <x v="0"/>
    <x v="491"/>
    <n v="23.266666666666669"/>
    <x v="6"/>
    <n v="4.6533333333333324"/>
    <x v="3"/>
  </r>
  <r>
    <x v="161"/>
    <x v="1160"/>
    <x v="0"/>
    <x v="492"/>
    <n v="23.266666666666669"/>
    <x v="6"/>
    <n v="4.6533333333333324"/>
    <x v="3"/>
  </r>
  <r>
    <x v="161"/>
    <x v="1161"/>
    <x v="0"/>
    <x v="96"/>
    <n v="23.266666666666669"/>
    <x v="6"/>
    <n v="4.6533333333333324"/>
    <x v="3"/>
  </r>
  <r>
    <x v="161"/>
    <x v="1162"/>
    <x v="0"/>
    <x v="96"/>
    <n v="23.266666666666669"/>
    <x v="6"/>
    <n v="4.6533333333333324"/>
    <x v="3"/>
  </r>
  <r>
    <x v="161"/>
    <x v="1163"/>
    <x v="0"/>
    <x v="493"/>
    <n v="27.35"/>
    <x v="4"/>
    <n v="5.4699999999999989"/>
    <x v="0"/>
  </r>
  <r>
    <x v="161"/>
    <x v="1164"/>
    <x v="0"/>
    <x v="133"/>
    <n v="27.35"/>
    <x v="4"/>
    <n v="5.4699999999999989"/>
    <x v="7"/>
  </r>
  <r>
    <x v="161"/>
    <x v="1165"/>
    <x v="0"/>
    <x v="133"/>
    <n v="27.35"/>
    <x v="4"/>
    <n v="5.4699999999999989"/>
    <x v="7"/>
  </r>
  <r>
    <x v="162"/>
    <x v="1166"/>
    <x v="0"/>
    <x v="494"/>
    <n v="23.266666666666669"/>
    <x v="6"/>
    <n v="4.6533333333333324"/>
    <x v="3"/>
  </r>
  <r>
    <x v="162"/>
    <x v="1167"/>
    <x v="0"/>
    <x v="96"/>
    <n v="23.266666666666669"/>
    <x v="6"/>
    <n v="4.6533333333333324"/>
    <x v="3"/>
  </r>
  <r>
    <x v="162"/>
    <x v="1168"/>
    <x v="0"/>
    <x v="384"/>
    <n v="23.266666666666669"/>
    <x v="6"/>
    <n v="4.6533333333333324"/>
    <x v="3"/>
  </r>
  <r>
    <x v="162"/>
    <x v="1169"/>
    <x v="0"/>
    <x v="140"/>
    <n v="19.183333333333334"/>
    <x v="7"/>
    <n v="3.836666666666666"/>
    <x v="5"/>
  </r>
  <r>
    <x v="162"/>
    <x v="1170"/>
    <x v="0"/>
    <x v="495"/>
    <n v="27.35"/>
    <x v="4"/>
    <n v="5.4699999999999989"/>
    <x v="0"/>
  </r>
  <r>
    <x v="162"/>
    <x v="1171"/>
    <x v="0"/>
    <x v="496"/>
    <n v="23.266666666666669"/>
    <x v="6"/>
    <n v="4.6533333333333324"/>
    <x v="3"/>
  </r>
  <r>
    <x v="162"/>
    <x v="1172"/>
    <x v="0"/>
    <x v="493"/>
    <n v="27.35"/>
    <x v="4"/>
    <n v="5.4699999999999989"/>
    <x v="0"/>
  </r>
  <r>
    <x v="162"/>
    <x v="1173"/>
    <x v="0"/>
    <x v="497"/>
    <n v="27.35"/>
    <x v="4"/>
    <n v="5.4699999999999989"/>
    <x v="7"/>
  </r>
  <r>
    <x v="162"/>
    <x v="1174"/>
    <x v="0"/>
    <x v="96"/>
    <n v="23.266666666666669"/>
    <x v="6"/>
    <n v="4.6533333333333324"/>
    <x v="3"/>
  </r>
  <r>
    <x v="162"/>
    <x v="1175"/>
    <x v="0"/>
    <x v="498"/>
    <n v="27.35"/>
    <x v="4"/>
    <n v="5.4699999999999989"/>
    <x v="0"/>
  </r>
  <r>
    <x v="162"/>
    <x v="1176"/>
    <x v="0"/>
    <x v="498"/>
    <n v="27.35"/>
    <x v="4"/>
    <n v="5.4699999999999989"/>
    <x v="4"/>
  </r>
  <r>
    <x v="162"/>
    <x v="1177"/>
    <x v="0"/>
    <x v="499"/>
    <n v="27.35"/>
    <x v="4"/>
    <n v="5.4699999999999989"/>
    <x v="7"/>
  </r>
  <r>
    <x v="162"/>
    <x v="1178"/>
    <x v="0"/>
    <x v="500"/>
    <n v="19.183333333333334"/>
    <x v="7"/>
    <n v="3.836666666666666"/>
    <x v="5"/>
  </r>
  <r>
    <x v="163"/>
    <x v="1179"/>
    <x v="0"/>
    <x v="474"/>
    <n v="27.35"/>
    <x v="4"/>
    <n v="5.4699999999999989"/>
    <x v="0"/>
  </r>
  <r>
    <x v="163"/>
    <x v="1180"/>
    <x v="0"/>
    <x v="471"/>
    <n v="27.35"/>
    <x v="4"/>
    <n v="5.4699999999999989"/>
    <x v="7"/>
  </r>
  <r>
    <x v="163"/>
    <x v="1181"/>
    <x v="0"/>
    <x v="140"/>
    <n v="19.183333333333334"/>
    <x v="7"/>
    <n v="3.836666666666666"/>
    <x v="5"/>
  </r>
  <r>
    <x v="163"/>
    <x v="1182"/>
    <x v="0"/>
    <x v="94"/>
    <n v="15.100000000000001"/>
    <x v="8"/>
    <n v="3.0199999999999996"/>
    <x v="6"/>
  </r>
  <r>
    <x v="163"/>
    <x v="1183"/>
    <x v="0"/>
    <x v="501"/>
    <n v="19.183333333333334"/>
    <x v="7"/>
    <n v="3.836666666666666"/>
    <x v="2"/>
  </r>
  <r>
    <x v="163"/>
    <x v="1184"/>
    <x v="0"/>
    <x v="449"/>
    <n v="19.183333333333334"/>
    <x v="7"/>
    <n v="3.836666666666666"/>
    <x v="2"/>
  </r>
  <r>
    <x v="163"/>
    <x v="1185"/>
    <x v="0"/>
    <x v="502"/>
    <n v="27.35"/>
    <x v="4"/>
    <n v="5.4699999999999989"/>
    <x v="0"/>
  </r>
  <r>
    <x v="163"/>
    <x v="1186"/>
    <x v="0"/>
    <x v="503"/>
    <n v="19.183333333333334"/>
    <x v="7"/>
    <n v="3.836666666666666"/>
    <x v="2"/>
  </r>
  <r>
    <x v="163"/>
    <x v="1187"/>
    <x v="0"/>
    <x v="504"/>
    <n v="19.183333333333334"/>
    <x v="7"/>
    <n v="3.836666666666666"/>
    <x v="5"/>
  </r>
  <r>
    <x v="163"/>
    <x v="1188"/>
    <x v="0"/>
    <x v="505"/>
    <n v="23.266666666666669"/>
    <x v="6"/>
    <n v="4.6533333333333324"/>
    <x v="3"/>
  </r>
  <r>
    <x v="163"/>
    <x v="1189"/>
    <x v="0"/>
    <x v="11"/>
    <n v="27.35"/>
    <x v="4"/>
    <n v="5.4699999999999989"/>
    <x v="0"/>
  </r>
  <r>
    <x v="163"/>
    <x v="1190"/>
    <x v="0"/>
    <x v="11"/>
    <n v="19.183333333333334"/>
    <x v="7"/>
    <n v="3.836666666666666"/>
    <x v="5"/>
  </r>
  <r>
    <x v="163"/>
    <x v="1191"/>
    <x v="0"/>
    <x v="506"/>
    <n v="27.35"/>
    <x v="4"/>
    <n v="5.4699999999999989"/>
    <x v="0"/>
  </r>
  <r>
    <x v="164"/>
    <x v="1192"/>
    <x v="0"/>
    <x v="140"/>
    <n v="19.183333333333334"/>
    <x v="7"/>
    <n v="3.836666666666666"/>
    <x v="5"/>
  </r>
  <r>
    <x v="164"/>
    <x v="1193"/>
    <x v="0"/>
    <x v="507"/>
    <n v="27.35"/>
    <x v="4"/>
    <n v="5.4699999999999989"/>
    <x v="7"/>
  </r>
  <r>
    <x v="164"/>
    <x v="1194"/>
    <x v="0"/>
    <x v="508"/>
    <n v="27.35"/>
    <x v="4"/>
    <n v="5.4699999999999989"/>
    <x v="1"/>
  </r>
  <r>
    <x v="164"/>
    <x v="1195"/>
    <x v="0"/>
    <x v="508"/>
    <n v="27.35"/>
    <x v="4"/>
    <n v="5.4699999999999989"/>
    <x v="0"/>
  </r>
  <r>
    <x v="164"/>
    <x v="1196"/>
    <x v="0"/>
    <x v="231"/>
    <n v="27.35"/>
    <x v="4"/>
    <n v="5.4699999999999989"/>
    <x v="0"/>
  </r>
  <r>
    <x v="164"/>
    <x v="1197"/>
    <x v="0"/>
    <x v="509"/>
    <n v="27.35"/>
    <x v="4"/>
    <n v="5.4699999999999989"/>
    <x v="0"/>
  </r>
  <r>
    <x v="164"/>
    <x v="1198"/>
    <x v="0"/>
    <x v="11"/>
    <n v="19.183333333333334"/>
    <x v="7"/>
    <n v="3.836666666666666"/>
    <x v="2"/>
  </r>
  <r>
    <x v="164"/>
    <x v="1199"/>
    <x v="0"/>
    <x v="11"/>
    <n v="15.100000000000001"/>
    <x v="8"/>
    <n v="3.0199999999999996"/>
    <x v="6"/>
  </r>
  <r>
    <x v="164"/>
    <x v="1200"/>
    <x v="0"/>
    <x v="510"/>
    <n v="23.266666666666669"/>
    <x v="6"/>
    <n v="4.6533333333333324"/>
    <x v="3"/>
  </r>
  <r>
    <x v="164"/>
    <x v="1201"/>
    <x v="0"/>
    <x v="511"/>
    <n v="27.35"/>
    <x v="4"/>
    <n v="5.4699999999999989"/>
    <x v="1"/>
  </r>
  <r>
    <x v="164"/>
    <x v="1202"/>
    <x v="0"/>
    <x v="511"/>
    <n v="23.266666666666669"/>
    <x v="6"/>
    <n v="4.6533333333333324"/>
    <x v="3"/>
  </r>
  <r>
    <x v="164"/>
    <x v="1203"/>
    <x v="0"/>
    <x v="512"/>
    <n v="23.266666666666669"/>
    <x v="6"/>
    <n v="4.6533333333333324"/>
    <x v="3"/>
  </r>
  <r>
    <x v="164"/>
    <x v="1204"/>
    <x v="0"/>
    <x v="512"/>
    <n v="19.183333333333334"/>
    <x v="7"/>
    <n v="3.836666666666666"/>
    <x v="2"/>
  </r>
  <r>
    <x v="164"/>
    <x v="1205"/>
    <x v="0"/>
    <x v="513"/>
    <n v="27.35"/>
    <x v="4"/>
    <n v="5.4699999999999989"/>
    <x v="7"/>
  </r>
  <r>
    <x v="164"/>
    <x v="1206"/>
    <x v="0"/>
    <x v="39"/>
    <n v="15.100000000000001"/>
    <x v="8"/>
    <n v="3.0199999999999996"/>
    <x v="6"/>
  </r>
  <r>
    <x v="164"/>
    <x v="1207"/>
    <x v="0"/>
    <x v="39"/>
    <n v="23.266666666666669"/>
    <x v="6"/>
    <n v="4.6533333333333324"/>
    <x v="3"/>
  </r>
  <r>
    <x v="165"/>
    <x v="1208"/>
    <x v="0"/>
    <x v="512"/>
    <n v="27.35"/>
    <x v="4"/>
    <n v="5.4699999999999989"/>
    <x v="0"/>
  </r>
  <r>
    <x v="165"/>
    <x v="1209"/>
    <x v="0"/>
    <x v="514"/>
    <n v="19.183333333333334"/>
    <x v="7"/>
    <n v="3.836666666666666"/>
    <x v="2"/>
  </r>
  <r>
    <x v="165"/>
    <x v="1210"/>
    <x v="0"/>
    <x v="428"/>
    <n v="23.266666666666669"/>
    <x v="6"/>
    <n v="4.6533333333333324"/>
    <x v="3"/>
  </r>
  <r>
    <x v="165"/>
    <x v="1211"/>
    <x v="0"/>
    <x v="11"/>
    <n v="15.100000000000001"/>
    <x v="8"/>
    <n v="3.0199999999999996"/>
    <x v="6"/>
  </r>
  <r>
    <x v="165"/>
    <x v="1212"/>
    <x v="0"/>
    <x v="11"/>
    <n v="15.100000000000001"/>
    <x v="8"/>
    <n v="3.0199999999999996"/>
    <x v="6"/>
  </r>
  <r>
    <x v="166"/>
    <x v="1213"/>
    <x v="0"/>
    <x v="96"/>
    <n v="23.266666666666669"/>
    <x v="6"/>
    <n v="4.6533333333333324"/>
    <x v="3"/>
  </r>
  <r>
    <x v="166"/>
    <x v="1214"/>
    <x v="0"/>
    <x v="515"/>
    <n v="27.35"/>
    <x v="4"/>
    <n v="5.4699999999999989"/>
    <x v="7"/>
  </r>
  <r>
    <x v="166"/>
    <x v="1215"/>
    <x v="0"/>
    <x v="516"/>
    <n v="23.266666666666669"/>
    <x v="6"/>
    <n v="4.6533333333333324"/>
    <x v="3"/>
  </r>
  <r>
    <x v="166"/>
    <x v="1216"/>
    <x v="0"/>
    <x v="140"/>
    <n v="19.183333333333334"/>
    <x v="7"/>
    <n v="3.836666666666666"/>
    <x v="5"/>
  </r>
  <r>
    <x v="166"/>
    <x v="1217"/>
    <x v="0"/>
    <x v="140"/>
    <n v="19.183333333333334"/>
    <x v="7"/>
    <n v="3.836666666666666"/>
    <x v="5"/>
  </r>
  <r>
    <x v="166"/>
    <x v="1218"/>
    <x v="0"/>
    <x v="517"/>
    <n v="23.266666666666669"/>
    <x v="6"/>
    <n v="4.6533333333333324"/>
    <x v="3"/>
  </r>
  <r>
    <x v="166"/>
    <x v="1219"/>
    <x v="0"/>
    <x v="276"/>
    <n v="19.183333333333334"/>
    <x v="7"/>
    <n v="3.836666666666666"/>
    <x v="5"/>
  </r>
  <r>
    <x v="166"/>
    <x v="1220"/>
    <x v="0"/>
    <x v="191"/>
    <n v="27.35"/>
    <x v="4"/>
    <n v="5.4699999999999989"/>
    <x v="0"/>
  </r>
  <r>
    <x v="166"/>
    <x v="1221"/>
    <x v="0"/>
    <x v="455"/>
    <n v="27.35"/>
    <x v="4"/>
    <n v="5.4699999999999989"/>
    <x v="7"/>
  </r>
  <r>
    <x v="166"/>
    <x v="1222"/>
    <x v="0"/>
    <x v="39"/>
    <n v="23.266666666666669"/>
    <x v="6"/>
    <n v="4.6533333333333324"/>
    <x v="3"/>
  </r>
  <r>
    <x v="166"/>
    <x v="1223"/>
    <x v="0"/>
    <x v="518"/>
    <n v="27.35"/>
    <x v="4"/>
    <n v="5.4699999999999989"/>
    <x v="0"/>
  </r>
  <r>
    <x v="167"/>
    <x v="1224"/>
    <x v="0"/>
    <x v="519"/>
    <n v="27.35"/>
    <x v="4"/>
    <n v="5.4699999999999989"/>
    <x v="7"/>
  </r>
  <r>
    <x v="167"/>
    <x v="1225"/>
    <x v="0"/>
    <x v="520"/>
    <n v="27.35"/>
    <x v="4"/>
    <n v="5.4699999999999989"/>
    <x v="7"/>
  </r>
  <r>
    <x v="167"/>
    <x v="1226"/>
    <x v="0"/>
    <x v="140"/>
    <n v="19.183333333333334"/>
    <x v="7"/>
    <n v="3.836666666666666"/>
    <x v="5"/>
  </r>
  <r>
    <x v="167"/>
    <x v="1227"/>
    <x v="0"/>
    <x v="521"/>
    <n v="23.266666666666669"/>
    <x v="6"/>
    <n v="4.6533333333333324"/>
    <x v="3"/>
  </r>
  <r>
    <x v="167"/>
    <x v="1228"/>
    <x v="0"/>
    <x v="462"/>
    <n v="27.35"/>
    <x v="4"/>
    <n v="5.4699999999999989"/>
    <x v="7"/>
  </r>
  <r>
    <x v="167"/>
    <x v="1229"/>
    <x v="0"/>
    <x v="39"/>
    <n v="23.266666666666669"/>
    <x v="6"/>
    <n v="4.6533333333333324"/>
    <x v="3"/>
  </r>
  <r>
    <x v="167"/>
    <x v="1230"/>
    <x v="0"/>
    <x v="522"/>
    <n v="23.266666666666669"/>
    <x v="6"/>
    <n v="4.6533333333333324"/>
    <x v="3"/>
  </r>
  <r>
    <x v="167"/>
    <x v="1231"/>
    <x v="0"/>
    <x v="522"/>
    <n v="23.266666666666669"/>
    <x v="6"/>
    <n v="4.6533333333333324"/>
    <x v="3"/>
  </r>
  <r>
    <x v="167"/>
    <x v="1232"/>
    <x v="0"/>
    <x v="522"/>
    <n v="19.183333333333334"/>
    <x v="7"/>
    <n v="3.836666666666666"/>
    <x v="2"/>
  </r>
  <r>
    <x v="167"/>
    <x v="1233"/>
    <x v="0"/>
    <x v="522"/>
    <n v="19.183333333333334"/>
    <x v="7"/>
    <n v="3.836666666666666"/>
    <x v="2"/>
  </r>
  <r>
    <x v="168"/>
    <x v="1234"/>
    <x v="0"/>
    <x v="523"/>
    <n v="23.266666666666669"/>
    <x v="6"/>
    <n v="4.6533333333333324"/>
    <x v="3"/>
  </r>
  <r>
    <x v="168"/>
    <x v="1235"/>
    <x v="0"/>
    <x v="523"/>
    <n v="23.266666666666669"/>
    <x v="6"/>
    <n v="4.6533333333333324"/>
    <x v="3"/>
  </r>
  <r>
    <x v="168"/>
    <x v="1236"/>
    <x v="0"/>
    <x v="506"/>
    <n v="27.35"/>
    <x v="4"/>
    <n v="5.4699999999999989"/>
    <x v="0"/>
  </r>
  <r>
    <x v="168"/>
    <x v="1237"/>
    <x v="0"/>
    <x v="490"/>
    <n v="27.35"/>
    <x v="4"/>
    <n v="5.4699999999999989"/>
    <x v="4"/>
  </r>
  <r>
    <x v="169"/>
    <x v="1238"/>
    <x v="0"/>
    <x v="140"/>
    <n v="19.183333333333334"/>
    <x v="7"/>
    <n v="3.836666666666666"/>
    <x v="5"/>
  </r>
  <r>
    <x v="169"/>
    <x v="1239"/>
    <x v="0"/>
    <x v="524"/>
    <n v="27.35"/>
    <x v="4"/>
    <n v="5.4699999999999989"/>
    <x v="0"/>
  </r>
  <r>
    <x v="169"/>
    <x v="1240"/>
    <x v="0"/>
    <x v="525"/>
    <n v="15.100000000000001"/>
    <x v="8"/>
    <n v="3.0199999999999996"/>
    <x v="6"/>
  </r>
  <r>
    <x v="169"/>
    <x v="1241"/>
    <x v="0"/>
    <x v="525"/>
    <n v="19.183333333333334"/>
    <x v="7"/>
    <n v="3.836666666666666"/>
    <x v="5"/>
  </r>
  <r>
    <x v="169"/>
    <x v="1242"/>
    <x v="0"/>
    <x v="96"/>
    <n v="23.266666666666669"/>
    <x v="6"/>
    <n v="4.6533333333333324"/>
    <x v="3"/>
  </r>
  <r>
    <x v="169"/>
    <x v="1243"/>
    <x v="0"/>
    <x v="526"/>
    <n v="19.183333333333334"/>
    <x v="7"/>
    <n v="3.836666666666666"/>
    <x v="2"/>
  </r>
  <r>
    <x v="169"/>
    <x v="1244"/>
    <x v="0"/>
    <x v="527"/>
    <n v="19.183333333333334"/>
    <x v="7"/>
    <n v="3.836666666666666"/>
    <x v="2"/>
  </r>
  <r>
    <x v="169"/>
    <x v="1245"/>
    <x v="0"/>
    <x v="528"/>
    <n v="19.183333333333334"/>
    <x v="7"/>
    <n v="3.836666666666666"/>
    <x v="2"/>
  </r>
  <r>
    <x v="169"/>
    <x v="1246"/>
    <x v="0"/>
    <x v="140"/>
    <n v="27.35"/>
    <x v="4"/>
    <n v="5.4699999999999989"/>
    <x v="0"/>
  </r>
  <r>
    <x v="169"/>
    <x v="1247"/>
    <x v="0"/>
    <x v="529"/>
    <n v="27.35"/>
    <x v="4"/>
    <n v="5.4699999999999989"/>
    <x v="0"/>
  </r>
  <r>
    <x v="169"/>
    <x v="1248"/>
    <x v="0"/>
    <x v="530"/>
    <n v="27.35"/>
    <x v="4"/>
    <n v="5.4699999999999989"/>
    <x v="0"/>
  </r>
  <r>
    <x v="169"/>
    <x v="1249"/>
    <x v="0"/>
    <x v="530"/>
    <n v="27.35"/>
    <x v="4"/>
    <n v="5.4699999999999989"/>
    <x v="0"/>
  </r>
  <r>
    <x v="169"/>
    <x v="1250"/>
    <x v="0"/>
    <x v="531"/>
    <n v="27.35"/>
    <x v="4"/>
    <n v="5.4699999999999989"/>
    <x v="0"/>
  </r>
  <r>
    <x v="170"/>
    <x v="1251"/>
    <x v="0"/>
    <x v="532"/>
    <n v="23.266666666666669"/>
    <x v="6"/>
    <n v="4.6533333333333324"/>
    <x v="3"/>
  </r>
  <r>
    <x v="170"/>
    <x v="1252"/>
    <x v="0"/>
    <x v="140"/>
    <n v="19.183333333333334"/>
    <x v="7"/>
    <n v="3.836666666666666"/>
    <x v="5"/>
  </r>
  <r>
    <x v="170"/>
    <x v="1253"/>
    <x v="0"/>
    <x v="374"/>
    <n v="19.183333333333334"/>
    <x v="7"/>
    <n v="3.836666666666666"/>
    <x v="2"/>
  </r>
  <r>
    <x v="170"/>
    <x v="1254"/>
    <x v="0"/>
    <x v="275"/>
    <n v="23.266666666666669"/>
    <x v="6"/>
    <n v="4.6533333333333324"/>
    <x v="3"/>
  </r>
  <r>
    <x v="170"/>
    <x v="1255"/>
    <x v="0"/>
    <x v="140"/>
    <n v="19.183333333333334"/>
    <x v="7"/>
    <n v="3.836666666666666"/>
    <x v="5"/>
  </r>
  <r>
    <x v="170"/>
    <x v="1256"/>
    <x v="0"/>
    <x v="533"/>
    <n v="27.35"/>
    <x v="4"/>
    <n v="5.4699999999999989"/>
    <x v="0"/>
  </r>
  <r>
    <x v="170"/>
    <x v="1257"/>
    <x v="0"/>
    <x v="506"/>
    <n v="27.35"/>
    <x v="4"/>
    <n v="5.4699999999999989"/>
    <x v="0"/>
  </r>
  <r>
    <x v="171"/>
    <x v="1258"/>
    <x v="0"/>
    <x v="140"/>
    <n v="19.183333333333334"/>
    <x v="7"/>
    <n v="3.836666666666666"/>
    <x v="5"/>
  </r>
  <r>
    <x v="171"/>
    <x v="1259"/>
    <x v="0"/>
    <x v="418"/>
    <n v="23.266666666666669"/>
    <x v="6"/>
    <n v="4.6533333333333324"/>
    <x v="3"/>
  </r>
  <r>
    <x v="171"/>
    <x v="1260"/>
    <x v="0"/>
    <x v="534"/>
    <n v="23.266666666666669"/>
    <x v="6"/>
    <n v="4.6533333333333324"/>
    <x v="3"/>
  </r>
  <r>
    <x v="171"/>
    <x v="1261"/>
    <x v="0"/>
    <x v="509"/>
    <n v="27.35"/>
    <x v="4"/>
    <n v="5.4699999999999989"/>
    <x v="0"/>
  </r>
  <r>
    <x v="171"/>
    <x v="1262"/>
    <x v="0"/>
    <x v="535"/>
    <n v="27.35"/>
    <x v="4"/>
    <n v="5.4699999999999989"/>
    <x v="0"/>
  </r>
  <r>
    <x v="171"/>
    <x v="1263"/>
    <x v="0"/>
    <x v="536"/>
    <n v="27.35"/>
    <x v="4"/>
    <n v="5.4699999999999989"/>
    <x v="7"/>
  </r>
  <r>
    <x v="171"/>
    <x v="1264"/>
    <x v="0"/>
    <x v="537"/>
    <n v="19.183333333333334"/>
    <x v="7"/>
    <n v="3.836666666666666"/>
    <x v="2"/>
  </r>
  <r>
    <x v="172"/>
    <x v="1265"/>
    <x v="0"/>
    <x v="474"/>
    <n v="27.35"/>
    <x v="4"/>
    <n v="5.4699999999999989"/>
    <x v="0"/>
  </r>
  <r>
    <x v="172"/>
    <x v="1266"/>
    <x v="0"/>
    <x v="140"/>
    <n v="19.183333333333334"/>
    <x v="7"/>
    <n v="3.836666666666666"/>
    <x v="5"/>
  </r>
  <r>
    <x v="172"/>
    <x v="1267"/>
    <x v="0"/>
    <x v="424"/>
    <n v="27.35"/>
    <x v="4"/>
    <n v="5.4699999999999989"/>
    <x v="0"/>
  </r>
  <r>
    <x v="172"/>
    <x v="1268"/>
    <x v="0"/>
    <x v="224"/>
    <n v="19.183333333333334"/>
    <x v="7"/>
    <n v="3.836666666666666"/>
    <x v="2"/>
  </r>
  <r>
    <x v="172"/>
    <x v="1269"/>
    <x v="0"/>
    <x v="224"/>
    <n v="19.183333333333334"/>
    <x v="7"/>
    <n v="3.836666666666666"/>
    <x v="2"/>
  </r>
  <r>
    <x v="172"/>
    <x v="1270"/>
    <x v="0"/>
    <x v="418"/>
    <n v="23.266666666666669"/>
    <x v="6"/>
    <n v="4.6533333333333324"/>
    <x v="3"/>
  </r>
  <r>
    <x v="172"/>
    <x v="1271"/>
    <x v="0"/>
    <x v="538"/>
    <n v="27.35"/>
    <x v="4"/>
    <n v="5.4699999999999989"/>
    <x v="4"/>
  </r>
  <r>
    <x v="172"/>
    <x v="1272"/>
    <x v="0"/>
    <x v="538"/>
    <n v="19.183333333333334"/>
    <x v="7"/>
    <n v="3.836666666666666"/>
    <x v="2"/>
  </r>
  <r>
    <x v="172"/>
    <x v="1273"/>
    <x v="0"/>
    <x v="140"/>
    <n v="19.183333333333334"/>
    <x v="7"/>
    <n v="3.836666666666666"/>
    <x v="5"/>
  </r>
  <r>
    <x v="172"/>
    <x v="1274"/>
    <x v="0"/>
    <x v="539"/>
    <n v="27.35"/>
    <x v="4"/>
    <n v="5.4699999999999989"/>
    <x v="1"/>
  </r>
  <r>
    <x v="172"/>
    <x v="1275"/>
    <x v="0"/>
    <x v="540"/>
    <n v="19.183333333333334"/>
    <x v="7"/>
    <n v="3.836666666666666"/>
    <x v="2"/>
  </r>
  <r>
    <x v="172"/>
    <x v="1276"/>
    <x v="0"/>
    <x v="541"/>
    <n v="19.183333333333334"/>
    <x v="7"/>
    <n v="3.836666666666666"/>
    <x v="2"/>
  </r>
  <r>
    <x v="172"/>
    <x v="1277"/>
    <x v="0"/>
    <x v="506"/>
    <n v="27.35"/>
    <x v="4"/>
    <n v="5.4699999999999989"/>
    <x v="0"/>
  </r>
  <r>
    <x v="173"/>
    <x v="1278"/>
    <x v="0"/>
    <x v="140"/>
    <n v="19.183333333333334"/>
    <x v="7"/>
    <n v="3.836666666666666"/>
    <x v="5"/>
  </r>
  <r>
    <x v="173"/>
    <x v="1279"/>
    <x v="0"/>
    <x v="140"/>
    <n v="19.183333333333334"/>
    <x v="7"/>
    <n v="3.836666666666666"/>
    <x v="5"/>
  </r>
  <r>
    <x v="173"/>
    <x v="1280"/>
    <x v="0"/>
    <x v="542"/>
    <n v="19.183333333333334"/>
    <x v="7"/>
    <n v="3.836666666666666"/>
    <x v="5"/>
  </r>
  <r>
    <x v="173"/>
    <x v="1281"/>
    <x v="0"/>
    <x v="543"/>
    <n v="15.100000000000001"/>
    <x v="8"/>
    <n v="3.0199999999999996"/>
    <x v="6"/>
  </r>
  <r>
    <x v="173"/>
    <x v="1282"/>
    <x v="0"/>
    <x v="543"/>
    <n v="15.100000000000001"/>
    <x v="8"/>
    <n v="3.0199999999999996"/>
    <x v="6"/>
  </r>
  <r>
    <x v="173"/>
    <x v="1283"/>
    <x v="0"/>
    <x v="543"/>
    <n v="19.183333333333334"/>
    <x v="7"/>
    <n v="3.836666666666666"/>
    <x v="2"/>
  </r>
  <r>
    <x v="174"/>
    <x v="1284"/>
    <x v="0"/>
    <x v="140"/>
    <n v="19.183333333333334"/>
    <x v="7"/>
    <n v="3.836666666666666"/>
    <x v="5"/>
  </r>
  <r>
    <x v="174"/>
    <x v="1285"/>
    <x v="0"/>
    <x v="407"/>
    <n v="19.183333333333334"/>
    <x v="7"/>
    <n v="3.836666666666666"/>
    <x v="2"/>
  </r>
  <r>
    <x v="174"/>
    <x v="1286"/>
    <x v="0"/>
    <x v="407"/>
    <n v="19.183333333333334"/>
    <x v="7"/>
    <n v="3.836666666666666"/>
    <x v="2"/>
  </r>
  <r>
    <x v="174"/>
    <x v="1287"/>
    <x v="0"/>
    <x v="544"/>
    <n v="27.35"/>
    <x v="4"/>
    <n v="5.4699999999999989"/>
    <x v="7"/>
  </r>
  <r>
    <x v="174"/>
    <x v="1288"/>
    <x v="0"/>
    <x v="545"/>
    <n v="27.35"/>
    <x v="4"/>
    <n v="5.4699999999999989"/>
    <x v="7"/>
  </r>
  <r>
    <x v="174"/>
    <x v="1289"/>
    <x v="0"/>
    <x v="76"/>
    <n v="27.35"/>
    <x v="4"/>
    <n v="5.4699999999999989"/>
    <x v="0"/>
  </r>
  <r>
    <x v="175"/>
    <x v="1290"/>
    <x v="0"/>
    <x v="140"/>
    <n v="19.183333333333334"/>
    <x v="7"/>
    <n v="3.836666666666666"/>
    <x v="5"/>
  </r>
  <r>
    <x v="175"/>
    <x v="1291"/>
    <x v="0"/>
    <x v="407"/>
    <n v="19.183333333333334"/>
    <x v="7"/>
    <n v="3.836666666666666"/>
    <x v="2"/>
  </r>
  <r>
    <x v="175"/>
    <x v="1292"/>
    <x v="0"/>
    <x v="407"/>
    <n v="19.183333333333334"/>
    <x v="7"/>
    <n v="3.836666666666666"/>
    <x v="2"/>
  </r>
  <r>
    <x v="175"/>
    <x v="1293"/>
    <x v="0"/>
    <x v="96"/>
    <n v="23.266666666666669"/>
    <x v="6"/>
    <n v="4.6533333333333324"/>
    <x v="3"/>
  </r>
  <r>
    <x v="175"/>
    <x v="1294"/>
    <x v="0"/>
    <x v="546"/>
    <n v="27.35"/>
    <x v="4"/>
    <n v="5.4699999999999989"/>
    <x v="0"/>
  </r>
  <r>
    <x v="175"/>
    <x v="1295"/>
    <x v="0"/>
    <x v="547"/>
    <n v="27.35"/>
    <x v="4"/>
    <n v="5.4699999999999989"/>
    <x v="7"/>
  </r>
  <r>
    <x v="175"/>
    <x v="1296"/>
    <x v="0"/>
    <x v="2"/>
    <n v="19.183333333333334"/>
    <x v="7"/>
    <n v="3.836666666666666"/>
    <x v="2"/>
  </r>
  <r>
    <x v="175"/>
    <x v="1297"/>
    <x v="0"/>
    <x v="2"/>
    <n v="19.183333333333334"/>
    <x v="7"/>
    <n v="3.836666666666666"/>
    <x v="2"/>
  </r>
  <r>
    <x v="175"/>
    <x v="1298"/>
    <x v="0"/>
    <x v="548"/>
    <n v="23.266666666666669"/>
    <x v="6"/>
    <n v="4.6533333333333324"/>
    <x v="3"/>
  </r>
  <r>
    <x v="175"/>
    <x v="1299"/>
    <x v="0"/>
    <x v="548"/>
    <n v="27.35"/>
    <x v="4"/>
    <n v="5.4699999999999989"/>
    <x v="0"/>
  </r>
  <r>
    <x v="175"/>
    <x v="1300"/>
    <x v="0"/>
    <x v="549"/>
    <n v="23.266666666666669"/>
    <x v="6"/>
    <n v="4.6533333333333324"/>
    <x v="3"/>
  </r>
  <r>
    <x v="176"/>
    <x v="1301"/>
    <x v="0"/>
    <x v="374"/>
    <n v="27.35"/>
    <x v="4"/>
    <n v="5.4699999999999989"/>
    <x v="0"/>
  </r>
  <r>
    <x v="177"/>
    <x v="1302"/>
    <x v="0"/>
    <x v="550"/>
    <n v="23.266666666666669"/>
    <x v="6"/>
    <n v="4.6533333333333324"/>
    <x v="3"/>
  </r>
  <r>
    <x v="177"/>
    <x v="1303"/>
    <x v="0"/>
    <x v="550"/>
    <n v="27.35"/>
    <x v="4"/>
    <n v="5.4699999999999989"/>
    <x v="7"/>
  </r>
  <r>
    <x v="177"/>
    <x v="1304"/>
    <x v="0"/>
    <x v="374"/>
    <n v="19.183333333333334"/>
    <x v="7"/>
    <n v="3.836666666666666"/>
    <x v="2"/>
  </r>
  <r>
    <x v="177"/>
    <x v="1305"/>
    <x v="0"/>
    <x v="551"/>
    <n v="23.266666666666669"/>
    <x v="6"/>
    <n v="4.6533333333333324"/>
    <x v="3"/>
  </r>
  <r>
    <x v="178"/>
    <x v="1306"/>
    <x v="0"/>
    <x v="552"/>
    <n v="19.183333333333334"/>
    <x v="7"/>
    <n v="3.836666666666666"/>
    <x v="2"/>
  </r>
  <r>
    <x v="179"/>
    <x v="1307"/>
    <x v="0"/>
    <x v="553"/>
    <n v="27.35"/>
    <x v="4"/>
    <n v="5.4699999999999989"/>
    <x v="0"/>
  </r>
  <r>
    <x v="179"/>
    <x v="1308"/>
    <x v="0"/>
    <x v="553"/>
    <n v="23.266666666666669"/>
    <x v="6"/>
    <n v="4.6533333333333324"/>
    <x v="3"/>
  </r>
  <r>
    <x v="179"/>
    <x v="1309"/>
    <x v="0"/>
    <x v="553"/>
    <n v="23.266666666666669"/>
    <x v="6"/>
    <n v="4.6533333333333324"/>
    <x v="3"/>
  </r>
  <r>
    <x v="180"/>
    <x v="1310"/>
    <x v="0"/>
    <x v="370"/>
    <n v="19.183333333333334"/>
    <x v="7"/>
    <n v="3.836666666666666"/>
    <x v="5"/>
  </r>
  <r>
    <x v="180"/>
    <x v="1311"/>
    <x v="0"/>
    <x v="554"/>
    <n v="23.266666666666669"/>
    <x v="6"/>
    <n v="4.6533333333333324"/>
    <x v="3"/>
  </r>
  <r>
    <x v="180"/>
    <x v="1312"/>
    <x v="0"/>
    <x v="555"/>
    <n v="15.100000000000001"/>
    <x v="8"/>
    <n v="3.0199999999999996"/>
    <x v="6"/>
  </r>
  <r>
    <x v="180"/>
    <x v="1313"/>
    <x v="0"/>
    <x v="556"/>
    <n v="23.266666666666669"/>
    <x v="6"/>
    <n v="4.6533333333333324"/>
    <x v="3"/>
  </r>
  <r>
    <x v="180"/>
    <x v="1314"/>
    <x v="0"/>
    <x v="140"/>
    <n v="19.183333333333334"/>
    <x v="7"/>
    <n v="3.836666666666666"/>
    <x v="5"/>
  </r>
  <r>
    <x v="180"/>
    <x v="1315"/>
    <x v="0"/>
    <x v="140"/>
    <n v="19.183333333333334"/>
    <x v="7"/>
    <n v="3.836666666666666"/>
    <x v="5"/>
  </r>
  <r>
    <x v="181"/>
    <x v="1316"/>
    <x v="0"/>
    <x v="140"/>
    <n v="19.183333333333334"/>
    <x v="7"/>
    <n v="3.836666666666666"/>
    <x v="5"/>
  </r>
  <r>
    <x v="181"/>
    <x v="1317"/>
    <x v="0"/>
    <x v="557"/>
    <n v="27.35"/>
    <x v="4"/>
    <n v="5.4699999999999989"/>
    <x v="7"/>
  </r>
  <r>
    <x v="181"/>
    <x v="1318"/>
    <x v="0"/>
    <x v="180"/>
    <n v="23.266666666666669"/>
    <x v="6"/>
    <n v="4.6533333333333324"/>
    <x v="3"/>
  </r>
  <r>
    <x v="181"/>
    <x v="1319"/>
    <x v="0"/>
    <x v="180"/>
    <n v="19.183333333333334"/>
    <x v="7"/>
    <n v="3.836666666666666"/>
    <x v="2"/>
  </r>
  <r>
    <x v="181"/>
    <x v="1320"/>
    <x v="0"/>
    <x v="558"/>
    <n v="23.266666666666669"/>
    <x v="6"/>
    <n v="4.6533333333333324"/>
    <x v="3"/>
  </r>
  <r>
    <x v="181"/>
    <x v="1321"/>
    <x v="0"/>
    <x v="559"/>
    <n v="27.35"/>
    <x v="4"/>
    <n v="5.4699999999999989"/>
    <x v="0"/>
  </r>
  <r>
    <x v="181"/>
    <x v="1322"/>
    <x v="0"/>
    <x v="384"/>
    <n v="23.266666666666669"/>
    <x v="6"/>
    <n v="4.6533333333333324"/>
    <x v="3"/>
  </r>
  <r>
    <x v="181"/>
    <x v="1323"/>
    <x v="0"/>
    <x v="560"/>
    <n v="27.35"/>
    <x v="4"/>
    <n v="5.4699999999999989"/>
    <x v="0"/>
  </r>
  <r>
    <x v="181"/>
    <x v="1324"/>
    <x v="0"/>
    <x v="561"/>
    <n v="27.35"/>
    <x v="4"/>
    <n v="5.4699999999999989"/>
    <x v="0"/>
  </r>
  <r>
    <x v="181"/>
    <x v="1325"/>
    <x v="0"/>
    <x v="562"/>
    <n v="27.35"/>
    <x v="4"/>
    <n v="5.4699999999999989"/>
    <x v="0"/>
  </r>
  <r>
    <x v="182"/>
    <x v="1326"/>
    <x v="0"/>
    <x v="424"/>
    <n v="27.35"/>
    <x v="4"/>
    <n v="5.4699999999999989"/>
    <x v="0"/>
  </r>
  <r>
    <x v="182"/>
    <x v="1327"/>
    <x v="0"/>
    <x v="563"/>
    <n v="23.266666666666669"/>
    <x v="6"/>
    <n v="4.6533333333333324"/>
    <x v="3"/>
  </r>
  <r>
    <x v="182"/>
    <x v="1328"/>
    <x v="0"/>
    <x v="564"/>
    <n v="27.35"/>
    <x v="4"/>
    <n v="5.4699999999999989"/>
    <x v="0"/>
  </r>
  <r>
    <x v="182"/>
    <x v="1329"/>
    <x v="0"/>
    <x v="565"/>
    <n v="23.266666666666669"/>
    <x v="6"/>
    <n v="4.6533333333333324"/>
    <x v="3"/>
  </r>
  <r>
    <x v="182"/>
    <x v="1330"/>
    <x v="0"/>
    <x v="566"/>
    <n v="27.35"/>
    <x v="4"/>
    <n v="5.4699999999999989"/>
    <x v="7"/>
  </r>
  <r>
    <x v="182"/>
    <x v="1331"/>
    <x v="0"/>
    <x v="178"/>
    <n v="27.35"/>
    <x v="4"/>
    <n v="5.4699999999999989"/>
    <x v="4"/>
  </r>
  <r>
    <x v="182"/>
    <x v="1332"/>
    <x v="0"/>
    <x v="567"/>
    <n v="19.183333333333334"/>
    <x v="7"/>
    <n v="3.836666666666666"/>
    <x v="2"/>
  </r>
  <r>
    <x v="182"/>
    <x v="1333"/>
    <x v="0"/>
    <x v="567"/>
    <n v="19.183333333333334"/>
    <x v="7"/>
    <n v="3.836666666666666"/>
    <x v="2"/>
  </r>
  <r>
    <x v="183"/>
    <x v="1334"/>
    <x v="0"/>
    <x v="568"/>
    <n v="27.35"/>
    <x v="4"/>
    <n v="5.4699999999999989"/>
    <x v="4"/>
  </r>
  <r>
    <x v="183"/>
    <x v="1335"/>
    <x v="0"/>
    <x v="167"/>
    <n v="27.35"/>
    <x v="4"/>
    <n v="5.4699999999999989"/>
    <x v="7"/>
  </r>
  <r>
    <x v="183"/>
    <x v="1336"/>
    <x v="0"/>
    <x v="569"/>
    <n v="27.35"/>
    <x v="4"/>
    <n v="5.4699999999999989"/>
    <x v="0"/>
  </r>
  <r>
    <x v="183"/>
    <x v="1337"/>
    <x v="0"/>
    <x v="570"/>
    <n v="23.266666666666669"/>
    <x v="6"/>
    <n v="4.6533333333333324"/>
    <x v="3"/>
  </r>
  <r>
    <x v="183"/>
    <x v="1338"/>
    <x v="0"/>
    <x v="570"/>
    <n v="27.35"/>
    <x v="4"/>
    <n v="5.4699999999999989"/>
    <x v="7"/>
  </r>
  <r>
    <x v="183"/>
    <x v="1339"/>
    <x v="0"/>
    <x v="571"/>
    <n v="27.35"/>
    <x v="4"/>
    <n v="5.4699999999999989"/>
    <x v="4"/>
  </r>
  <r>
    <x v="183"/>
    <x v="1340"/>
    <x v="0"/>
    <x v="571"/>
    <n v="27.35"/>
    <x v="4"/>
    <n v="5.4699999999999989"/>
    <x v="4"/>
  </r>
  <r>
    <x v="183"/>
    <x v="1341"/>
    <x v="0"/>
    <x v="384"/>
    <n v="23.266666666666669"/>
    <x v="6"/>
    <n v="4.6533333333333324"/>
    <x v="3"/>
  </r>
  <r>
    <x v="183"/>
    <x v="1342"/>
    <x v="0"/>
    <x v="572"/>
    <n v="23.266666666666669"/>
    <x v="6"/>
    <n v="4.6533333333333324"/>
    <x v="3"/>
  </r>
  <r>
    <x v="183"/>
    <x v="1343"/>
    <x v="0"/>
    <x v="573"/>
    <n v="27.35"/>
    <x v="4"/>
    <n v="5.4699999999999989"/>
    <x v="0"/>
  </r>
  <r>
    <x v="183"/>
    <x v="1344"/>
    <x v="0"/>
    <x v="574"/>
    <n v="27.35"/>
    <x v="4"/>
    <n v="5.4699999999999989"/>
    <x v="4"/>
  </r>
  <r>
    <x v="183"/>
    <x v="1345"/>
    <x v="0"/>
    <x v="575"/>
    <n v="19.183333333333334"/>
    <x v="7"/>
    <n v="3.836666666666666"/>
    <x v="5"/>
  </r>
  <r>
    <x v="183"/>
    <x v="1346"/>
    <x v="0"/>
    <x v="332"/>
    <n v="23.266666666666669"/>
    <x v="6"/>
    <n v="4.6533333333333324"/>
    <x v="3"/>
  </r>
  <r>
    <x v="183"/>
    <x v="1347"/>
    <x v="0"/>
    <x v="332"/>
    <n v="23.266666666666669"/>
    <x v="6"/>
    <n v="4.6533333333333324"/>
    <x v="3"/>
  </r>
  <r>
    <x v="183"/>
    <x v="1348"/>
    <x v="0"/>
    <x v="332"/>
    <n v="23.266666666666669"/>
    <x v="6"/>
    <n v="4.6533333333333324"/>
    <x v="3"/>
  </r>
  <r>
    <x v="183"/>
    <x v="1349"/>
    <x v="0"/>
    <x v="466"/>
    <n v="27.35"/>
    <x v="4"/>
    <n v="5.4699999999999989"/>
    <x v="0"/>
  </r>
  <r>
    <x v="183"/>
    <x v="1350"/>
    <x v="0"/>
    <x v="466"/>
    <n v="23.266666666666669"/>
    <x v="6"/>
    <n v="4.6533333333333324"/>
    <x v="3"/>
  </r>
  <r>
    <x v="184"/>
    <x v="1351"/>
    <x v="0"/>
    <x v="576"/>
    <n v="23.266666666666669"/>
    <x v="6"/>
    <n v="4.6533333333333324"/>
    <x v="3"/>
  </r>
  <r>
    <x v="184"/>
    <x v="1352"/>
    <x v="0"/>
    <x v="509"/>
    <n v="27.35"/>
    <x v="4"/>
    <n v="5.4699999999999989"/>
    <x v="0"/>
  </r>
  <r>
    <x v="184"/>
    <x v="1353"/>
    <x v="0"/>
    <x v="18"/>
    <n v="19.183333333333334"/>
    <x v="7"/>
    <n v="3.836666666666666"/>
    <x v="2"/>
  </r>
  <r>
    <x v="184"/>
    <x v="1354"/>
    <x v="0"/>
    <x v="577"/>
    <n v="23.266666666666669"/>
    <x v="6"/>
    <n v="4.6533333333333324"/>
    <x v="3"/>
  </r>
  <r>
    <x v="184"/>
    <x v="1355"/>
    <x v="0"/>
    <x v="564"/>
    <n v="27.35"/>
    <x v="4"/>
    <n v="5.4699999999999989"/>
    <x v="0"/>
  </r>
  <r>
    <x v="184"/>
    <x v="1356"/>
    <x v="0"/>
    <x v="578"/>
    <n v="27.35"/>
    <x v="4"/>
    <n v="5.4699999999999989"/>
    <x v="0"/>
  </r>
  <r>
    <x v="184"/>
    <x v="1357"/>
    <x v="0"/>
    <x v="578"/>
    <n v="23.266666666666669"/>
    <x v="6"/>
    <n v="4.6533333333333324"/>
    <x v="3"/>
  </r>
  <r>
    <x v="184"/>
    <x v="1358"/>
    <x v="0"/>
    <x v="579"/>
    <n v="27.35"/>
    <x v="4"/>
    <n v="5.4699999999999989"/>
    <x v="7"/>
  </r>
  <r>
    <x v="184"/>
    <x v="1359"/>
    <x v="0"/>
    <x v="96"/>
    <n v="23.266666666666669"/>
    <x v="6"/>
    <n v="4.6533333333333324"/>
    <x v="3"/>
  </r>
  <r>
    <x v="184"/>
    <x v="1360"/>
    <x v="0"/>
    <x v="493"/>
    <n v="27.35"/>
    <x v="4"/>
    <n v="5.4699999999999989"/>
    <x v="0"/>
  </r>
  <r>
    <x v="185"/>
    <x v="1361"/>
    <x v="0"/>
    <x v="384"/>
    <n v="23.266666666666669"/>
    <x v="6"/>
    <n v="4.6533333333333324"/>
    <x v="3"/>
  </r>
  <r>
    <x v="185"/>
    <x v="1362"/>
    <x v="0"/>
    <x v="580"/>
    <n v="23.266666666666669"/>
    <x v="6"/>
    <n v="4.6533333333333324"/>
    <x v="3"/>
  </r>
  <r>
    <x v="185"/>
    <x v="1363"/>
    <x v="0"/>
    <x v="18"/>
    <n v="19.183333333333334"/>
    <x v="7"/>
    <n v="3.836666666666666"/>
    <x v="2"/>
  </r>
  <r>
    <x v="185"/>
    <x v="1364"/>
    <x v="0"/>
    <x v="581"/>
    <n v="27.35"/>
    <x v="4"/>
    <n v="5.4699999999999989"/>
    <x v="0"/>
  </r>
  <r>
    <x v="185"/>
    <x v="1365"/>
    <x v="0"/>
    <x v="582"/>
    <n v="27.35"/>
    <x v="4"/>
    <n v="5.4699999999999989"/>
    <x v="0"/>
  </r>
  <r>
    <x v="185"/>
    <x v="1366"/>
    <x v="0"/>
    <x v="583"/>
    <n v="19.183333333333334"/>
    <x v="7"/>
    <n v="3.836666666666666"/>
    <x v="2"/>
  </r>
  <r>
    <x v="185"/>
    <x v="1367"/>
    <x v="0"/>
    <x v="584"/>
    <n v="23.266666666666669"/>
    <x v="6"/>
    <n v="4.6533333333333324"/>
    <x v="3"/>
  </r>
  <r>
    <x v="185"/>
    <x v="1368"/>
    <x v="0"/>
    <x v="585"/>
    <n v="27.35"/>
    <x v="4"/>
    <n v="5.4699999999999989"/>
    <x v="7"/>
  </r>
  <r>
    <x v="185"/>
    <x v="1369"/>
    <x v="0"/>
    <x v="585"/>
    <n v="27.35"/>
    <x v="4"/>
    <n v="5.4699999999999989"/>
    <x v="7"/>
  </r>
  <r>
    <x v="185"/>
    <x v="1370"/>
    <x v="0"/>
    <x v="586"/>
    <n v="27.35"/>
    <x v="4"/>
    <n v="5.4699999999999989"/>
    <x v="7"/>
  </r>
  <r>
    <x v="185"/>
    <x v="1371"/>
    <x v="0"/>
    <x v="587"/>
    <n v="19.183333333333334"/>
    <x v="7"/>
    <n v="3.836666666666666"/>
    <x v="2"/>
  </r>
  <r>
    <x v="185"/>
    <x v="1372"/>
    <x v="0"/>
    <x v="587"/>
    <n v="27.35"/>
    <x v="4"/>
    <n v="5.4699999999999989"/>
    <x v="7"/>
  </r>
  <r>
    <x v="185"/>
    <x v="1373"/>
    <x v="0"/>
    <x v="39"/>
    <n v="23.266666666666669"/>
    <x v="6"/>
    <n v="4.6533333333333324"/>
    <x v="3"/>
  </r>
  <r>
    <x v="185"/>
    <x v="1374"/>
    <x v="0"/>
    <x v="39"/>
    <n v="23.266666666666669"/>
    <x v="6"/>
    <n v="4.6533333333333324"/>
    <x v="3"/>
  </r>
  <r>
    <x v="186"/>
    <x v="1375"/>
    <x v="0"/>
    <x v="581"/>
    <n v="27.35"/>
    <x v="4"/>
    <n v="5.4699999999999989"/>
    <x v="7"/>
  </r>
  <r>
    <x v="186"/>
    <x v="1376"/>
    <x v="0"/>
    <x v="424"/>
    <n v="27.35"/>
    <x v="4"/>
    <n v="5.4699999999999989"/>
    <x v="0"/>
  </r>
  <r>
    <x v="186"/>
    <x v="1377"/>
    <x v="0"/>
    <x v="588"/>
    <n v="19.183333333333334"/>
    <x v="7"/>
    <n v="3.836666666666666"/>
    <x v="2"/>
  </r>
  <r>
    <x v="186"/>
    <x v="1378"/>
    <x v="0"/>
    <x v="589"/>
    <n v="15.100000000000001"/>
    <x v="8"/>
    <n v="3.0199999999999996"/>
    <x v="6"/>
  </r>
  <r>
    <x v="186"/>
    <x v="1379"/>
    <x v="0"/>
    <x v="589"/>
    <n v="27.35"/>
    <x v="4"/>
    <n v="5.4699999999999989"/>
    <x v="0"/>
  </r>
  <r>
    <x v="186"/>
    <x v="1380"/>
    <x v="0"/>
    <x v="590"/>
    <n v="27.35"/>
    <x v="4"/>
    <n v="5.4699999999999989"/>
    <x v="1"/>
  </r>
  <r>
    <x v="186"/>
    <x v="1381"/>
    <x v="0"/>
    <x v="94"/>
    <n v="15.100000000000001"/>
    <x v="8"/>
    <n v="3.0199999999999996"/>
    <x v="6"/>
  </r>
  <r>
    <x v="186"/>
    <x v="1382"/>
    <x v="0"/>
    <x v="466"/>
    <n v="15.100000000000001"/>
    <x v="8"/>
    <n v="3.0199999999999996"/>
    <x v="6"/>
  </r>
  <r>
    <x v="186"/>
    <x v="1383"/>
    <x v="0"/>
    <x v="282"/>
    <n v="27.35"/>
    <x v="4"/>
    <n v="5.4699999999999989"/>
    <x v="0"/>
  </r>
  <r>
    <x v="186"/>
    <x v="1384"/>
    <x v="0"/>
    <x v="506"/>
    <n v="27.35"/>
    <x v="4"/>
    <n v="5.4699999999999989"/>
    <x v="0"/>
  </r>
  <r>
    <x v="187"/>
    <x v="1385"/>
    <x v="0"/>
    <x v="591"/>
    <n v="27.35"/>
    <x v="4"/>
    <n v="5.4699999999999989"/>
    <x v="0"/>
  </r>
  <r>
    <x v="187"/>
    <x v="1386"/>
    <x v="0"/>
    <x v="542"/>
    <n v="19.183333333333334"/>
    <x v="7"/>
    <n v="3.836666666666666"/>
    <x v="5"/>
  </r>
  <r>
    <x v="187"/>
    <x v="1387"/>
    <x v="0"/>
    <x v="542"/>
    <n v="19.183333333333334"/>
    <x v="7"/>
    <n v="3.836666666666666"/>
    <x v="5"/>
  </r>
  <r>
    <x v="187"/>
    <x v="1388"/>
    <x v="0"/>
    <x v="592"/>
    <n v="19.183333333333334"/>
    <x v="7"/>
    <n v="3.836666666666666"/>
    <x v="5"/>
  </r>
  <r>
    <x v="187"/>
    <x v="1389"/>
    <x v="0"/>
    <x v="275"/>
    <n v="23.266666666666669"/>
    <x v="6"/>
    <n v="4.6533333333333324"/>
    <x v="3"/>
  </r>
  <r>
    <x v="187"/>
    <x v="1390"/>
    <x v="0"/>
    <x v="275"/>
    <n v="23.266666666666669"/>
    <x v="6"/>
    <n v="4.6533333333333324"/>
    <x v="3"/>
  </r>
  <r>
    <x v="187"/>
    <x v="1391"/>
    <x v="0"/>
    <x v="140"/>
    <n v="19.183333333333334"/>
    <x v="7"/>
    <n v="3.836666666666666"/>
    <x v="5"/>
  </r>
  <r>
    <x v="187"/>
    <x v="1392"/>
    <x v="0"/>
    <x v="593"/>
    <n v="19.183333333333334"/>
    <x v="7"/>
    <n v="3.836666666666666"/>
    <x v="2"/>
  </r>
  <r>
    <x v="187"/>
    <x v="1393"/>
    <x v="0"/>
    <x v="594"/>
    <n v="15.100000000000001"/>
    <x v="8"/>
    <n v="3.0199999999999996"/>
    <x v="6"/>
  </r>
  <r>
    <x v="187"/>
    <x v="1394"/>
    <x v="0"/>
    <x v="594"/>
    <n v="15.100000000000001"/>
    <x v="8"/>
    <n v="3.0199999999999996"/>
    <x v="6"/>
  </r>
  <r>
    <x v="187"/>
    <x v="1395"/>
    <x v="0"/>
    <x v="595"/>
    <n v="27.35"/>
    <x v="4"/>
    <n v="5.4699999999999989"/>
    <x v="0"/>
  </r>
  <r>
    <x v="187"/>
    <x v="1396"/>
    <x v="0"/>
    <x v="11"/>
    <n v="23.266666666666669"/>
    <x v="6"/>
    <n v="4.6533333333333324"/>
    <x v="3"/>
  </r>
  <r>
    <x v="187"/>
    <x v="1397"/>
    <x v="0"/>
    <x v="18"/>
    <n v="19.183333333333334"/>
    <x v="7"/>
    <n v="3.836666666666666"/>
    <x v="2"/>
  </r>
  <r>
    <x v="187"/>
    <x v="1398"/>
    <x v="0"/>
    <x v="11"/>
    <n v="15.100000000000001"/>
    <x v="8"/>
    <n v="3.0199999999999996"/>
    <x v="6"/>
  </r>
  <r>
    <x v="187"/>
    <x v="1399"/>
    <x v="0"/>
    <x v="596"/>
    <n v="27.35"/>
    <x v="4"/>
    <n v="5.4699999999999989"/>
    <x v="0"/>
  </r>
  <r>
    <x v="187"/>
    <x v="1400"/>
    <x v="0"/>
    <x v="18"/>
    <n v="19.183333333333334"/>
    <x v="7"/>
    <n v="3.836666666666666"/>
    <x v="2"/>
  </r>
  <r>
    <x v="187"/>
    <x v="1401"/>
    <x v="0"/>
    <x v="11"/>
    <n v="15.100000000000001"/>
    <x v="8"/>
    <n v="3.0199999999999996"/>
    <x v="6"/>
  </r>
  <r>
    <x v="187"/>
    <x v="1402"/>
    <x v="0"/>
    <x v="282"/>
    <n v="27.35"/>
    <x v="4"/>
    <n v="5.4699999999999989"/>
    <x v="4"/>
  </r>
  <r>
    <x v="187"/>
    <x v="1403"/>
    <x v="0"/>
    <x v="282"/>
    <n v="27.35"/>
    <x v="4"/>
    <n v="5.4699999999999989"/>
    <x v="0"/>
  </r>
  <r>
    <x v="187"/>
    <x v="1404"/>
    <x v="0"/>
    <x v="282"/>
    <n v="27.35"/>
    <x v="4"/>
    <n v="5.4699999999999989"/>
    <x v="0"/>
  </r>
  <r>
    <x v="187"/>
    <x v="1405"/>
    <x v="0"/>
    <x v="597"/>
    <n v="27.35"/>
    <x v="4"/>
    <n v="5.4699999999999989"/>
    <x v="0"/>
  </r>
  <r>
    <x v="187"/>
    <x v="1406"/>
    <x v="0"/>
    <x v="597"/>
    <n v="27.35"/>
    <x v="4"/>
    <n v="5.4699999999999989"/>
    <x v="0"/>
  </r>
  <r>
    <x v="188"/>
    <x v="1407"/>
    <x v="0"/>
    <x v="140"/>
    <n v="19.183333333333334"/>
    <x v="7"/>
    <n v="3.836666666666666"/>
    <x v="5"/>
  </r>
  <r>
    <x v="188"/>
    <x v="1408"/>
    <x v="0"/>
    <x v="542"/>
    <n v="19.183333333333334"/>
    <x v="7"/>
    <n v="3.836666666666666"/>
    <x v="5"/>
  </r>
  <r>
    <x v="188"/>
    <x v="1409"/>
    <x v="0"/>
    <x v="542"/>
    <n v="19.183333333333334"/>
    <x v="7"/>
    <n v="3.836666666666666"/>
    <x v="5"/>
  </r>
  <r>
    <x v="188"/>
    <x v="1410"/>
    <x v="0"/>
    <x v="542"/>
    <n v="19.183333333333334"/>
    <x v="7"/>
    <n v="3.836666666666666"/>
    <x v="5"/>
  </r>
  <r>
    <x v="188"/>
    <x v="1411"/>
    <x v="0"/>
    <x v="485"/>
    <n v="19.183333333333334"/>
    <x v="7"/>
    <n v="3.836666666666666"/>
    <x v="5"/>
  </r>
  <r>
    <x v="188"/>
    <x v="1412"/>
    <x v="0"/>
    <x v="346"/>
    <n v="19.183333333333334"/>
    <x v="7"/>
    <n v="3.836666666666666"/>
    <x v="2"/>
  </r>
  <r>
    <x v="189"/>
    <x v="1413"/>
    <x v="0"/>
    <x v="598"/>
    <n v="27.35"/>
    <x v="4"/>
    <n v="5.4699999999999989"/>
    <x v="0"/>
  </r>
  <r>
    <x v="189"/>
    <x v="1414"/>
    <x v="0"/>
    <x v="581"/>
    <n v="27.35"/>
    <x v="4"/>
    <n v="5.4699999999999989"/>
    <x v="7"/>
  </r>
  <r>
    <x v="189"/>
    <x v="1415"/>
    <x v="0"/>
    <x v="598"/>
    <n v="23.266666666666669"/>
    <x v="6"/>
    <n v="4.6533333333333324"/>
    <x v="3"/>
  </r>
  <r>
    <x v="189"/>
    <x v="1416"/>
    <x v="0"/>
    <x v="569"/>
    <n v="27.35"/>
    <x v="4"/>
    <n v="5.4699999999999989"/>
    <x v="0"/>
  </r>
  <r>
    <x v="189"/>
    <x v="1417"/>
    <x v="0"/>
    <x v="582"/>
    <n v="27.35"/>
    <x v="4"/>
    <n v="5.4699999999999989"/>
    <x v="0"/>
  </r>
  <r>
    <x v="189"/>
    <x v="1418"/>
    <x v="0"/>
    <x v="582"/>
    <n v="27.35"/>
    <x v="4"/>
    <n v="5.4699999999999989"/>
    <x v="1"/>
  </r>
  <r>
    <x v="189"/>
    <x v="1419"/>
    <x v="0"/>
    <x v="493"/>
    <n v="27.35"/>
    <x v="4"/>
    <n v="5.4699999999999989"/>
    <x v="0"/>
  </r>
  <r>
    <x v="189"/>
    <x v="1420"/>
    <x v="0"/>
    <x v="599"/>
    <n v="23.266666666666669"/>
    <x v="6"/>
    <n v="4.6533333333333324"/>
    <x v="3"/>
  </r>
  <r>
    <x v="189"/>
    <x v="1421"/>
    <x v="0"/>
    <x v="600"/>
    <n v="23.266666666666669"/>
    <x v="6"/>
    <n v="4.6533333333333324"/>
    <x v="3"/>
  </r>
  <r>
    <x v="189"/>
    <x v="1422"/>
    <x v="0"/>
    <x v="601"/>
    <n v="27.35"/>
    <x v="4"/>
    <n v="5.4699999999999989"/>
    <x v="0"/>
  </r>
  <r>
    <x v="189"/>
    <x v="1423"/>
    <x v="0"/>
    <x v="602"/>
    <n v="15.100000000000001"/>
    <x v="8"/>
    <n v="3.0199999999999996"/>
    <x v="6"/>
  </r>
  <r>
    <x v="189"/>
    <x v="1424"/>
    <x v="0"/>
    <x v="603"/>
    <n v="27.35"/>
    <x v="4"/>
    <n v="5.4699999999999989"/>
    <x v="0"/>
  </r>
  <r>
    <x v="189"/>
    <x v="1425"/>
    <x v="0"/>
    <x v="603"/>
    <n v="19.183333333333334"/>
    <x v="7"/>
    <n v="3.836666666666666"/>
    <x v="2"/>
  </r>
  <r>
    <x v="189"/>
    <x v="1426"/>
    <x v="0"/>
    <x v="604"/>
    <n v="27.35"/>
    <x v="4"/>
    <n v="5.4699999999999989"/>
    <x v="0"/>
  </r>
  <r>
    <x v="189"/>
    <x v="1427"/>
    <x v="0"/>
    <x v="506"/>
    <n v="27.35"/>
    <x v="4"/>
    <n v="5.4699999999999989"/>
    <x v="0"/>
  </r>
  <r>
    <x v="189"/>
    <x v="1428"/>
    <x v="0"/>
    <x v="267"/>
    <n v="27.35"/>
    <x v="4"/>
    <n v="5.4699999999999989"/>
    <x v="7"/>
  </r>
  <r>
    <x v="189"/>
    <x v="1429"/>
    <x v="0"/>
    <x v="605"/>
    <n v="27.35"/>
    <x v="4"/>
    <n v="5.4699999999999989"/>
    <x v="0"/>
  </r>
  <r>
    <x v="190"/>
    <x v="1430"/>
    <x v="0"/>
    <x v="606"/>
    <n v="27.35"/>
    <x v="4"/>
    <n v="5.4699999999999989"/>
    <x v="1"/>
  </r>
  <r>
    <x v="190"/>
    <x v="1431"/>
    <x v="0"/>
    <x v="607"/>
    <n v="27.35"/>
    <x v="4"/>
    <n v="5.4699999999999989"/>
    <x v="7"/>
  </r>
  <r>
    <x v="190"/>
    <x v="1432"/>
    <x v="0"/>
    <x v="542"/>
    <n v="19.183333333333334"/>
    <x v="7"/>
    <n v="3.836666666666666"/>
    <x v="5"/>
  </r>
  <r>
    <x v="190"/>
    <x v="1433"/>
    <x v="0"/>
    <x v="542"/>
    <n v="19.183333333333334"/>
    <x v="7"/>
    <n v="3.836666666666666"/>
    <x v="5"/>
  </r>
  <r>
    <x v="190"/>
    <x v="1434"/>
    <x v="0"/>
    <x v="608"/>
    <n v="27.35"/>
    <x v="4"/>
    <n v="5.4699999999999989"/>
    <x v="7"/>
  </r>
  <r>
    <x v="190"/>
    <x v="1435"/>
    <x v="0"/>
    <x v="609"/>
    <n v="23.266666666666669"/>
    <x v="6"/>
    <n v="4.6533333333333324"/>
    <x v="3"/>
  </r>
  <r>
    <x v="190"/>
    <x v="1436"/>
    <x v="0"/>
    <x v="610"/>
    <n v="27.35"/>
    <x v="4"/>
    <n v="5.4699999999999989"/>
    <x v="0"/>
  </r>
  <r>
    <x v="190"/>
    <x v="1437"/>
    <x v="0"/>
    <x v="610"/>
    <n v="27.35"/>
    <x v="4"/>
    <n v="5.4699999999999989"/>
    <x v="0"/>
  </r>
  <r>
    <x v="190"/>
    <x v="1438"/>
    <x v="0"/>
    <x v="11"/>
    <n v="23.266666666666669"/>
    <x v="6"/>
    <n v="4.6533333333333324"/>
    <x v="3"/>
  </r>
  <r>
    <x v="190"/>
    <x v="1439"/>
    <x v="0"/>
    <x v="11"/>
    <n v="19.183333333333334"/>
    <x v="7"/>
    <n v="3.836666666666666"/>
    <x v="2"/>
  </r>
  <r>
    <x v="191"/>
    <x v="1440"/>
    <x v="0"/>
    <x v="611"/>
    <n v="27.35"/>
    <x v="4"/>
    <n v="5.4699999999999989"/>
    <x v="0"/>
  </r>
  <r>
    <x v="191"/>
    <x v="1441"/>
    <x v="0"/>
    <x v="96"/>
    <n v="23.266666666666669"/>
    <x v="6"/>
    <n v="4.6533333333333324"/>
    <x v="3"/>
  </r>
  <r>
    <x v="191"/>
    <x v="1442"/>
    <x v="0"/>
    <x v="612"/>
    <n v="27.35"/>
    <x v="4"/>
    <n v="5.4699999999999989"/>
    <x v="0"/>
  </r>
  <r>
    <x v="191"/>
    <x v="1443"/>
    <x v="0"/>
    <x v="613"/>
    <n v="27.35"/>
    <x v="4"/>
    <n v="5.4699999999999989"/>
    <x v="7"/>
  </r>
  <r>
    <x v="191"/>
    <x v="1444"/>
    <x v="0"/>
    <x v="530"/>
    <n v="23.266666666666669"/>
    <x v="6"/>
    <n v="4.6533333333333324"/>
    <x v="3"/>
  </r>
  <r>
    <x v="191"/>
    <x v="1445"/>
    <x v="0"/>
    <x v="530"/>
    <n v="27.35"/>
    <x v="4"/>
    <n v="5.4699999999999989"/>
    <x v="0"/>
  </r>
  <r>
    <x v="191"/>
    <x v="1446"/>
    <x v="0"/>
    <x v="530"/>
    <n v="27.35"/>
    <x v="4"/>
    <n v="5.4699999999999989"/>
    <x v="0"/>
  </r>
  <r>
    <x v="191"/>
    <x v="1447"/>
    <x v="0"/>
    <x v="583"/>
    <n v="19.183333333333334"/>
    <x v="7"/>
    <n v="3.836666666666666"/>
    <x v="5"/>
  </r>
  <r>
    <x v="192"/>
    <x v="1448"/>
    <x v="0"/>
    <x v="346"/>
    <n v="15.100000000000001"/>
    <x v="8"/>
    <n v="3.0199999999999996"/>
    <x v="6"/>
  </r>
  <r>
    <x v="192"/>
    <x v="1449"/>
    <x v="0"/>
    <x v="346"/>
    <n v="23.266666666666669"/>
    <x v="6"/>
    <n v="4.6533333333333324"/>
    <x v="3"/>
  </r>
  <r>
    <x v="192"/>
    <x v="1450"/>
    <x v="0"/>
    <x v="614"/>
    <n v="23.266666666666669"/>
    <x v="6"/>
    <n v="4.6533333333333324"/>
    <x v="3"/>
  </r>
  <r>
    <x v="192"/>
    <x v="1451"/>
    <x v="0"/>
    <x v="564"/>
    <n v="27.35"/>
    <x v="4"/>
    <n v="5.4699999999999989"/>
    <x v="7"/>
  </r>
  <r>
    <x v="192"/>
    <x v="1452"/>
    <x v="0"/>
    <x v="615"/>
    <n v="19.183333333333334"/>
    <x v="7"/>
    <n v="3.836666666666666"/>
    <x v="5"/>
  </r>
  <r>
    <x v="192"/>
    <x v="1453"/>
    <x v="0"/>
    <x v="615"/>
    <n v="19.183333333333334"/>
    <x v="7"/>
    <n v="3.836666666666666"/>
    <x v="5"/>
  </r>
  <r>
    <x v="192"/>
    <x v="1454"/>
    <x v="0"/>
    <x v="140"/>
    <n v="19.183333333333334"/>
    <x v="7"/>
    <n v="3.836666666666666"/>
    <x v="5"/>
  </r>
  <r>
    <x v="192"/>
    <x v="1455"/>
    <x v="0"/>
    <x v="140"/>
    <n v="19.183333333333334"/>
    <x v="7"/>
    <n v="3.836666666666666"/>
    <x v="5"/>
  </r>
  <r>
    <x v="192"/>
    <x v="1456"/>
    <x v="0"/>
    <x v="616"/>
    <n v="27.35"/>
    <x v="4"/>
    <n v="5.4699999999999989"/>
    <x v="0"/>
  </r>
  <r>
    <x v="192"/>
    <x v="1457"/>
    <x v="0"/>
    <x v="617"/>
    <n v="19.183333333333334"/>
    <x v="7"/>
    <n v="3.836666666666666"/>
    <x v="2"/>
  </r>
  <r>
    <x v="192"/>
    <x v="1458"/>
    <x v="0"/>
    <x v="617"/>
    <n v="27.35"/>
    <x v="4"/>
    <n v="5.4699999999999989"/>
    <x v="7"/>
  </r>
  <r>
    <x v="192"/>
    <x v="1459"/>
    <x v="0"/>
    <x v="318"/>
    <n v="19.183333333333334"/>
    <x v="7"/>
    <n v="3.836666666666666"/>
    <x v="5"/>
  </r>
  <r>
    <x v="193"/>
    <x v="1460"/>
    <x v="0"/>
    <x v="569"/>
    <n v="27.35"/>
    <x v="4"/>
    <n v="5.4699999999999989"/>
    <x v="0"/>
  </r>
  <r>
    <x v="193"/>
    <x v="1461"/>
    <x v="0"/>
    <x v="424"/>
    <n v="27.35"/>
    <x v="4"/>
    <n v="5.4699999999999989"/>
    <x v="0"/>
  </r>
  <r>
    <x v="193"/>
    <x v="1462"/>
    <x v="0"/>
    <x v="374"/>
    <n v="27.35"/>
    <x v="4"/>
    <n v="5.4699999999999989"/>
    <x v="0"/>
  </r>
  <r>
    <x v="193"/>
    <x v="1463"/>
    <x v="0"/>
    <x v="618"/>
    <n v="27.35"/>
    <x v="4"/>
    <n v="5.4699999999999989"/>
    <x v="0"/>
  </r>
  <r>
    <x v="193"/>
    <x v="1464"/>
    <x v="0"/>
    <x v="241"/>
    <n v="23.266666666666669"/>
    <x v="6"/>
    <n v="4.6533333333333324"/>
    <x v="3"/>
  </r>
  <r>
    <x v="193"/>
    <x v="1465"/>
    <x v="0"/>
    <x v="551"/>
    <n v="23.266666666666669"/>
    <x v="6"/>
    <n v="4.6533333333333324"/>
    <x v="3"/>
  </r>
  <r>
    <x v="194"/>
    <x v="1466"/>
    <x v="0"/>
    <x v="542"/>
    <n v="27.35"/>
    <x v="4"/>
    <n v="5.4699999999999989"/>
    <x v="7"/>
  </r>
  <r>
    <x v="194"/>
    <x v="1467"/>
    <x v="0"/>
    <x v="542"/>
    <n v="27.35"/>
    <x v="4"/>
    <n v="5.4699999999999989"/>
    <x v="7"/>
  </r>
  <r>
    <x v="195"/>
    <x v="1468"/>
    <x v="0"/>
    <x v="346"/>
    <n v="15.100000000000001"/>
    <x v="8"/>
    <n v="3.0199999999999996"/>
    <x v="6"/>
  </r>
  <r>
    <x v="195"/>
    <x v="1469"/>
    <x v="0"/>
    <x v="619"/>
    <n v="23.266666666666669"/>
    <x v="6"/>
    <n v="4.6533333333333324"/>
    <x v="3"/>
  </r>
  <r>
    <x v="195"/>
    <x v="1470"/>
    <x v="0"/>
    <x v="303"/>
    <n v="19.183333333333334"/>
    <x v="7"/>
    <n v="3.836666666666666"/>
    <x v="2"/>
  </r>
  <r>
    <x v="195"/>
    <x v="1471"/>
    <x v="0"/>
    <x v="140"/>
    <n v="19.183333333333334"/>
    <x v="7"/>
    <n v="3.836666666666666"/>
    <x v="5"/>
  </r>
  <r>
    <x v="195"/>
    <x v="1472"/>
    <x v="0"/>
    <x v="140"/>
    <n v="19.183333333333334"/>
    <x v="7"/>
    <n v="3.836666666666666"/>
    <x v="5"/>
  </r>
  <r>
    <x v="195"/>
    <x v="1473"/>
    <x v="0"/>
    <x v="542"/>
    <n v="27.35"/>
    <x v="4"/>
    <n v="5.4699999999999989"/>
    <x v="7"/>
  </r>
  <r>
    <x v="196"/>
    <x v="1474"/>
    <x v="0"/>
    <x v="620"/>
    <n v="27.35"/>
    <x v="4"/>
    <n v="5.4699999999999989"/>
    <x v="0"/>
  </r>
  <r>
    <x v="196"/>
    <x v="1475"/>
    <x v="0"/>
    <x v="583"/>
    <n v="23.266666666666669"/>
    <x v="6"/>
    <n v="4.6533333333333324"/>
    <x v="3"/>
  </r>
  <r>
    <x v="196"/>
    <x v="1476"/>
    <x v="0"/>
    <x v="620"/>
    <n v="27.35"/>
    <x v="4"/>
    <n v="5.4699999999999989"/>
    <x v="0"/>
  </r>
  <r>
    <x v="196"/>
    <x v="1477"/>
    <x v="0"/>
    <x v="621"/>
    <n v="23.266666666666669"/>
    <x v="6"/>
    <n v="4.6533333333333324"/>
    <x v="3"/>
  </r>
  <r>
    <x v="196"/>
    <x v="1478"/>
    <x v="0"/>
    <x v="622"/>
    <n v="27.35"/>
    <x v="4"/>
    <n v="5.4699999999999989"/>
    <x v="0"/>
  </r>
  <r>
    <x v="196"/>
    <x v="1479"/>
    <x v="0"/>
    <x v="623"/>
    <n v="27.35"/>
    <x v="4"/>
    <n v="5.4699999999999989"/>
    <x v="0"/>
  </r>
  <r>
    <x v="196"/>
    <x v="1480"/>
    <x v="0"/>
    <x v="624"/>
    <n v="27.35"/>
    <x v="4"/>
    <n v="5.4699999999999989"/>
    <x v="0"/>
  </r>
  <r>
    <x v="196"/>
    <x v="1481"/>
    <x v="0"/>
    <x v="625"/>
    <n v="23.266666666666669"/>
    <x v="6"/>
    <n v="4.6533333333333324"/>
    <x v="3"/>
  </r>
  <r>
    <x v="196"/>
    <x v="1482"/>
    <x v="0"/>
    <x v="625"/>
    <n v="27.35"/>
    <x v="4"/>
    <n v="5.4699999999999989"/>
    <x v="0"/>
  </r>
  <r>
    <x v="196"/>
    <x v="1483"/>
    <x v="0"/>
    <x v="286"/>
    <n v="23.266666666666669"/>
    <x v="6"/>
    <n v="4.6533333333333324"/>
    <x v="3"/>
  </r>
  <r>
    <x v="196"/>
    <x v="1484"/>
    <x v="0"/>
    <x v="96"/>
    <n v="23.266666666666669"/>
    <x v="6"/>
    <n v="4.6533333333333324"/>
    <x v="3"/>
  </r>
  <r>
    <x v="197"/>
    <x v="1485"/>
    <x v="0"/>
    <x v="626"/>
    <n v="19.183333333333334"/>
    <x v="7"/>
    <n v="3.836666666666666"/>
    <x v="5"/>
  </r>
  <r>
    <x v="197"/>
    <x v="1486"/>
    <x v="0"/>
    <x v="620"/>
    <n v="27.35"/>
    <x v="4"/>
    <n v="5.4699999999999989"/>
    <x v="0"/>
  </r>
  <r>
    <x v="197"/>
    <x v="1487"/>
    <x v="0"/>
    <x v="275"/>
    <n v="23.266666666666669"/>
    <x v="6"/>
    <n v="4.6533333333333324"/>
    <x v="3"/>
  </r>
  <r>
    <x v="197"/>
    <x v="1488"/>
    <x v="0"/>
    <x v="140"/>
    <n v="19.183333333333334"/>
    <x v="7"/>
    <n v="3.836666666666666"/>
    <x v="5"/>
  </r>
  <r>
    <x v="197"/>
    <x v="1489"/>
    <x v="0"/>
    <x v="553"/>
    <n v="27.35"/>
    <x v="4"/>
    <n v="5.4699999999999989"/>
    <x v="7"/>
  </r>
  <r>
    <x v="197"/>
    <x v="1490"/>
    <x v="0"/>
    <x v="553"/>
    <n v="23.266666666666669"/>
    <x v="6"/>
    <n v="4.6533333333333324"/>
    <x v="3"/>
  </r>
  <r>
    <x v="197"/>
    <x v="1491"/>
    <x v="0"/>
    <x v="619"/>
    <n v="23.266666666666669"/>
    <x v="6"/>
    <n v="4.6533333333333324"/>
    <x v="3"/>
  </r>
  <r>
    <x v="197"/>
    <x v="1492"/>
    <x v="0"/>
    <x v="627"/>
    <n v="15.100000000000001"/>
    <x v="8"/>
    <n v="3.0199999999999996"/>
    <x v="6"/>
  </r>
  <r>
    <x v="197"/>
    <x v="1493"/>
    <x v="0"/>
    <x v="627"/>
    <n v="23.266666666666669"/>
    <x v="6"/>
    <n v="4.6533333333333324"/>
    <x v="3"/>
  </r>
  <r>
    <x v="197"/>
    <x v="1494"/>
    <x v="0"/>
    <x v="628"/>
    <n v="27.35"/>
    <x v="4"/>
    <n v="5.4699999999999989"/>
    <x v="0"/>
  </r>
  <r>
    <x v="197"/>
    <x v="1495"/>
    <x v="0"/>
    <x v="553"/>
    <n v="23.266666666666669"/>
    <x v="6"/>
    <n v="4.6533333333333324"/>
    <x v="3"/>
  </r>
  <r>
    <x v="197"/>
    <x v="1496"/>
    <x v="0"/>
    <x v="629"/>
    <n v="19.183333333333334"/>
    <x v="7"/>
    <n v="3.836666666666666"/>
    <x v="5"/>
  </r>
  <r>
    <x v="197"/>
    <x v="1497"/>
    <x v="0"/>
    <x v="553"/>
    <n v="27.35"/>
    <x v="4"/>
    <n v="5.4699999999999989"/>
    <x v="7"/>
  </r>
  <r>
    <x v="197"/>
    <x v="1498"/>
    <x v="0"/>
    <x v="629"/>
    <n v="27.35"/>
    <x v="4"/>
    <n v="5.4699999999999989"/>
    <x v="0"/>
  </r>
  <r>
    <x v="197"/>
    <x v="1499"/>
    <x v="0"/>
    <x v="630"/>
    <n v="27.35"/>
    <x v="4"/>
    <n v="5.4699999999999989"/>
    <x v="1"/>
  </r>
  <r>
    <x v="197"/>
    <x v="1500"/>
    <x v="0"/>
    <x v="631"/>
    <n v="23.266666666666669"/>
    <x v="6"/>
    <n v="4.6533333333333324"/>
    <x v="3"/>
  </r>
  <r>
    <x v="197"/>
    <x v="1501"/>
    <x v="0"/>
    <x v="632"/>
    <n v="23.266666666666669"/>
    <x v="6"/>
    <n v="4.6533333333333324"/>
    <x v="3"/>
  </r>
  <r>
    <x v="197"/>
    <x v="1502"/>
    <x v="0"/>
    <x v="633"/>
    <n v="27.35"/>
    <x v="4"/>
    <n v="5.4699999999999989"/>
    <x v="0"/>
  </r>
  <r>
    <x v="197"/>
    <x v="1503"/>
    <x v="0"/>
    <x v="633"/>
    <n v="23.266666666666669"/>
    <x v="6"/>
    <n v="4.6533333333333324"/>
    <x v="3"/>
  </r>
  <r>
    <x v="197"/>
    <x v="1504"/>
    <x v="0"/>
    <x v="633"/>
    <n v="23.266666666666669"/>
    <x v="6"/>
    <n v="4.6533333333333324"/>
    <x v="3"/>
  </r>
  <r>
    <x v="197"/>
    <x v="1505"/>
    <x v="0"/>
    <x v="634"/>
    <n v="23.266666666666669"/>
    <x v="6"/>
    <n v="4.6533333333333324"/>
    <x v="3"/>
  </r>
  <r>
    <x v="197"/>
    <x v="1506"/>
    <x v="0"/>
    <x v="635"/>
    <n v="27.35"/>
    <x v="4"/>
    <n v="5.4699999999999989"/>
    <x v="1"/>
  </r>
  <r>
    <x v="197"/>
    <x v="1507"/>
    <x v="0"/>
    <x v="636"/>
    <n v="27.35"/>
    <x v="4"/>
    <n v="5.4699999999999989"/>
    <x v="1"/>
  </r>
  <r>
    <x v="198"/>
    <x v="1508"/>
    <x v="0"/>
    <x v="637"/>
    <n v="27.35"/>
    <x v="4"/>
    <n v="5.4699999999999989"/>
    <x v="0"/>
  </r>
  <r>
    <x v="198"/>
    <x v="1509"/>
    <x v="0"/>
    <x v="638"/>
    <n v="27.35"/>
    <x v="4"/>
    <n v="5.4699999999999989"/>
    <x v="0"/>
  </r>
  <r>
    <x v="198"/>
    <x v="1510"/>
    <x v="0"/>
    <x v="39"/>
    <n v="23.266666666666669"/>
    <x v="6"/>
    <n v="4.6533333333333324"/>
    <x v="3"/>
  </r>
  <r>
    <x v="198"/>
    <x v="1511"/>
    <x v="0"/>
    <x v="39"/>
    <n v="23.266666666666669"/>
    <x v="6"/>
    <n v="4.6533333333333324"/>
    <x v="3"/>
  </r>
  <r>
    <x v="199"/>
    <x v="1512"/>
    <x v="0"/>
    <x v="275"/>
    <n v="23.266666666666669"/>
    <x v="6"/>
    <n v="4.6533333333333324"/>
    <x v="3"/>
  </r>
  <r>
    <x v="199"/>
    <x v="1513"/>
    <x v="0"/>
    <x v="626"/>
    <n v="19.183333333333334"/>
    <x v="7"/>
    <n v="3.836666666666666"/>
    <x v="5"/>
  </r>
  <r>
    <x v="199"/>
    <x v="1514"/>
    <x v="0"/>
    <x v="493"/>
    <n v="27.35"/>
    <x v="4"/>
    <n v="5.4699999999999989"/>
    <x v="0"/>
  </r>
  <r>
    <x v="199"/>
    <x v="1515"/>
    <x v="0"/>
    <x v="3"/>
    <n v="19.183333333333334"/>
    <x v="7"/>
    <n v="3.836666666666666"/>
    <x v="2"/>
  </r>
  <r>
    <x v="199"/>
    <x v="1516"/>
    <x v="0"/>
    <x v="3"/>
    <n v="23.266666666666669"/>
    <x v="6"/>
    <n v="4.6533333333333324"/>
    <x v="3"/>
  </r>
  <r>
    <x v="199"/>
    <x v="1517"/>
    <x v="0"/>
    <x v="639"/>
    <n v="19.183333333333334"/>
    <x v="7"/>
    <n v="3.836666666666666"/>
    <x v="5"/>
  </r>
  <r>
    <x v="200"/>
    <x v="1518"/>
    <x v="0"/>
    <x v="275"/>
    <n v="23.266666666666669"/>
    <x v="6"/>
    <n v="4.6533333333333324"/>
    <x v="3"/>
  </r>
  <r>
    <x v="200"/>
    <x v="1519"/>
    <x v="0"/>
    <x v="640"/>
    <n v="23.266666666666669"/>
    <x v="6"/>
    <n v="4.6533333333333324"/>
    <x v="3"/>
  </r>
  <r>
    <x v="200"/>
    <x v="1520"/>
    <x v="0"/>
    <x v="332"/>
    <n v="23.266666666666669"/>
    <x v="6"/>
    <n v="4.6533333333333324"/>
    <x v="3"/>
  </r>
  <r>
    <x v="200"/>
    <x v="1521"/>
    <x v="0"/>
    <x v="641"/>
    <n v="27.35"/>
    <x v="4"/>
    <n v="5.4699999999999989"/>
    <x v="0"/>
  </r>
  <r>
    <x v="200"/>
    <x v="1522"/>
    <x v="0"/>
    <x v="642"/>
    <n v="19.183333333333334"/>
    <x v="7"/>
    <n v="3.836666666666666"/>
    <x v="2"/>
  </r>
  <r>
    <x v="200"/>
    <x v="1523"/>
    <x v="0"/>
    <x v="286"/>
    <n v="23.266666666666669"/>
    <x v="6"/>
    <n v="4.6533333333333324"/>
    <x v="3"/>
  </r>
  <r>
    <x v="200"/>
    <x v="1524"/>
    <x v="0"/>
    <x v="286"/>
    <n v="23.266666666666669"/>
    <x v="6"/>
    <n v="4.6533333333333324"/>
    <x v="3"/>
  </r>
  <r>
    <x v="201"/>
    <x v="1525"/>
    <x v="0"/>
    <x v="643"/>
    <n v="27.35"/>
    <x v="4"/>
    <n v="5.4699999999999989"/>
    <x v="0"/>
  </r>
  <r>
    <x v="201"/>
    <x v="1526"/>
    <x v="0"/>
    <x v="643"/>
    <n v="27.35"/>
    <x v="4"/>
    <n v="5.4699999999999989"/>
    <x v="4"/>
  </r>
  <r>
    <x v="201"/>
    <x v="1527"/>
    <x v="0"/>
    <x v="542"/>
    <n v="19.183333333333334"/>
    <x v="7"/>
    <n v="3.836666666666666"/>
    <x v="5"/>
  </r>
  <r>
    <x v="201"/>
    <x v="1528"/>
    <x v="0"/>
    <x v="542"/>
    <n v="19.183333333333334"/>
    <x v="7"/>
    <n v="3.836666666666666"/>
    <x v="5"/>
  </r>
  <r>
    <x v="201"/>
    <x v="1529"/>
    <x v="0"/>
    <x v="644"/>
    <n v="27.35"/>
    <x v="4"/>
    <n v="5.4699999999999989"/>
    <x v="7"/>
  </r>
  <r>
    <x v="201"/>
    <x v="1530"/>
    <x v="0"/>
    <x v="645"/>
    <n v="27.35"/>
    <x v="4"/>
    <n v="5.4699999999999989"/>
    <x v="0"/>
  </r>
  <r>
    <x v="201"/>
    <x v="1531"/>
    <x v="0"/>
    <x v="506"/>
    <n v="27.35"/>
    <x v="4"/>
    <n v="5.4699999999999989"/>
    <x v="0"/>
  </r>
  <r>
    <x v="201"/>
    <x v="1532"/>
    <x v="0"/>
    <x v="506"/>
    <n v="27.35"/>
    <x v="4"/>
    <n v="5.4699999999999989"/>
    <x v="0"/>
  </r>
  <r>
    <x v="201"/>
    <x v="1533"/>
    <x v="0"/>
    <x v="39"/>
    <n v="19.183333333333334"/>
    <x v="7"/>
    <n v="3.836666666666666"/>
    <x v="2"/>
  </r>
  <r>
    <x v="201"/>
    <x v="1534"/>
    <x v="0"/>
    <x v="39"/>
    <n v="19.183333333333334"/>
    <x v="7"/>
    <n v="3.836666666666666"/>
    <x v="2"/>
  </r>
  <r>
    <x v="201"/>
    <x v="1535"/>
    <x v="0"/>
    <x v="601"/>
    <n v="27.35"/>
    <x v="4"/>
    <n v="5.4699999999999989"/>
    <x v="0"/>
  </r>
  <r>
    <x v="201"/>
    <x v="1536"/>
    <x v="0"/>
    <x v="601"/>
    <n v="27.35"/>
    <x v="4"/>
    <n v="5.4699999999999989"/>
    <x v="0"/>
  </r>
  <r>
    <x v="201"/>
    <x v="1537"/>
    <x v="0"/>
    <x v="646"/>
    <n v="23.266666666666669"/>
    <x v="6"/>
    <n v="4.6533333333333324"/>
    <x v="3"/>
  </r>
  <r>
    <x v="201"/>
    <x v="1538"/>
    <x v="0"/>
    <x v="646"/>
    <n v="19.183333333333334"/>
    <x v="7"/>
    <n v="3.836666666666666"/>
    <x v="2"/>
  </r>
  <r>
    <x v="201"/>
    <x v="1539"/>
    <x v="0"/>
    <x v="646"/>
    <n v="19.183333333333334"/>
    <x v="7"/>
    <n v="3.836666666666666"/>
    <x v="2"/>
  </r>
  <r>
    <x v="202"/>
    <x v="1540"/>
    <x v="0"/>
    <x v="647"/>
    <n v="19.183333333333334"/>
    <x v="7"/>
    <n v="3.836666666666666"/>
    <x v="2"/>
  </r>
  <r>
    <x v="202"/>
    <x v="1541"/>
    <x v="0"/>
    <x v="648"/>
    <n v="23.266666666666669"/>
    <x v="6"/>
    <n v="4.6533333333333324"/>
    <x v="3"/>
  </r>
  <r>
    <x v="202"/>
    <x v="1542"/>
    <x v="0"/>
    <x v="648"/>
    <n v="27.35"/>
    <x v="4"/>
    <n v="5.4699999999999989"/>
    <x v="0"/>
  </r>
  <r>
    <x v="202"/>
    <x v="1543"/>
    <x v="0"/>
    <x v="649"/>
    <n v="19.183333333333334"/>
    <x v="7"/>
    <n v="3.836666666666666"/>
    <x v="5"/>
  </r>
  <r>
    <x v="202"/>
    <x v="1544"/>
    <x v="0"/>
    <x v="649"/>
    <n v="19.183333333333334"/>
    <x v="7"/>
    <n v="3.836666666666666"/>
    <x v="5"/>
  </r>
  <r>
    <x v="202"/>
    <x v="1545"/>
    <x v="0"/>
    <x v="650"/>
    <n v="23.266666666666669"/>
    <x v="6"/>
    <n v="4.6533333333333324"/>
    <x v="3"/>
  </r>
  <r>
    <x v="202"/>
    <x v="1546"/>
    <x v="0"/>
    <x v="98"/>
    <n v="19.183333333333334"/>
    <x v="7"/>
    <n v="3.836666666666666"/>
    <x v="2"/>
  </r>
  <r>
    <x v="202"/>
    <x v="1547"/>
    <x v="0"/>
    <x v="275"/>
    <n v="23.266666666666669"/>
    <x v="6"/>
    <n v="4.6533333333333324"/>
    <x v="3"/>
  </r>
  <r>
    <x v="202"/>
    <x v="1548"/>
    <x v="0"/>
    <x v="332"/>
    <n v="23.266666666666669"/>
    <x v="6"/>
    <n v="4.6533333333333324"/>
    <x v="3"/>
  </r>
  <r>
    <x v="202"/>
    <x v="1549"/>
    <x v="0"/>
    <x v="332"/>
    <n v="23.266666666666669"/>
    <x v="6"/>
    <n v="4.6533333333333324"/>
    <x v="3"/>
  </r>
  <r>
    <x v="202"/>
    <x v="1550"/>
    <x v="0"/>
    <x v="509"/>
    <n v="23.266666666666669"/>
    <x v="6"/>
    <n v="4.6533333333333324"/>
    <x v="3"/>
  </r>
  <r>
    <x v="202"/>
    <x v="1551"/>
    <x v="0"/>
    <x v="651"/>
    <n v="27.35"/>
    <x v="4"/>
    <n v="5.4699999999999989"/>
    <x v="0"/>
  </r>
  <r>
    <x v="202"/>
    <x v="1552"/>
    <x v="0"/>
    <x v="651"/>
    <n v="23.266666666666669"/>
    <x v="6"/>
    <n v="4.6533333333333324"/>
    <x v="3"/>
  </r>
  <r>
    <x v="202"/>
    <x v="1553"/>
    <x v="0"/>
    <x v="652"/>
    <n v="27.35"/>
    <x v="4"/>
    <n v="5.4699999999999989"/>
    <x v="4"/>
  </r>
  <r>
    <x v="202"/>
    <x v="1554"/>
    <x v="0"/>
    <x v="653"/>
    <n v="27.35"/>
    <x v="4"/>
    <n v="5.4699999999999989"/>
    <x v="0"/>
  </r>
  <r>
    <x v="202"/>
    <x v="1555"/>
    <x v="0"/>
    <x v="653"/>
    <n v="27.35"/>
    <x v="4"/>
    <n v="5.4699999999999989"/>
    <x v="7"/>
  </r>
  <r>
    <x v="202"/>
    <x v="1556"/>
    <x v="0"/>
    <x v="454"/>
    <n v="23.266666666666669"/>
    <x v="6"/>
    <n v="4.6533333333333324"/>
    <x v="3"/>
  </r>
  <r>
    <x v="202"/>
    <x v="1557"/>
    <x v="0"/>
    <x v="454"/>
    <n v="23.266666666666669"/>
    <x v="6"/>
    <n v="4.6533333333333324"/>
    <x v="3"/>
  </r>
  <r>
    <x v="202"/>
    <x v="1558"/>
    <x v="0"/>
    <x v="654"/>
    <n v="23.266666666666669"/>
    <x v="6"/>
    <n v="4.6533333333333324"/>
    <x v="3"/>
  </r>
  <r>
    <x v="202"/>
    <x v="1559"/>
    <x v="0"/>
    <x v="654"/>
    <n v="23.266666666666669"/>
    <x v="6"/>
    <n v="4.6533333333333324"/>
    <x v="3"/>
  </r>
  <r>
    <x v="202"/>
    <x v="1560"/>
    <x v="0"/>
    <x v="636"/>
    <n v="27.35"/>
    <x v="4"/>
    <n v="5.4699999999999989"/>
    <x v="1"/>
  </r>
  <r>
    <x v="202"/>
    <x v="1561"/>
    <x v="0"/>
    <x v="636"/>
    <n v="27.35"/>
    <x v="4"/>
    <n v="5.4699999999999989"/>
    <x v="1"/>
  </r>
  <r>
    <x v="202"/>
    <x v="1562"/>
    <x v="0"/>
    <x v="655"/>
    <n v="19.183333333333334"/>
    <x v="7"/>
    <n v="3.836666666666666"/>
    <x v="2"/>
  </r>
  <r>
    <x v="202"/>
    <x v="1563"/>
    <x v="0"/>
    <x v="656"/>
    <n v="23.266666666666669"/>
    <x v="6"/>
    <n v="4.6533333333333324"/>
    <x v="3"/>
  </r>
  <r>
    <x v="203"/>
    <x v="1564"/>
    <x v="0"/>
    <x v="275"/>
    <n v="23.266666666666669"/>
    <x v="6"/>
    <n v="4.6533333333333324"/>
    <x v="3"/>
  </r>
  <r>
    <x v="203"/>
    <x v="1565"/>
    <x v="0"/>
    <x v="140"/>
    <n v="19.183333333333334"/>
    <x v="7"/>
    <n v="3.836666666666666"/>
    <x v="5"/>
  </r>
  <r>
    <x v="203"/>
    <x v="1566"/>
    <x v="0"/>
    <x v="583"/>
    <n v="19.183333333333334"/>
    <x v="7"/>
    <n v="3.836666666666666"/>
    <x v="2"/>
  </r>
  <r>
    <x v="203"/>
    <x v="1567"/>
    <x v="0"/>
    <x v="572"/>
    <n v="23.266666666666669"/>
    <x v="6"/>
    <n v="4.6533333333333324"/>
    <x v="3"/>
  </r>
  <r>
    <x v="203"/>
    <x v="1568"/>
    <x v="0"/>
    <x v="657"/>
    <n v="27.35"/>
    <x v="4"/>
    <n v="5.4699999999999989"/>
    <x v="7"/>
  </r>
  <r>
    <x v="203"/>
    <x v="1569"/>
    <x v="0"/>
    <x v="658"/>
    <n v="19.183333333333334"/>
    <x v="7"/>
    <n v="3.836666666666666"/>
    <x v="2"/>
  </r>
  <r>
    <x v="203"/>
    <x v="1570"/>
    <x v="0"/>
    <x v="506"/>
    <n v="27.35"/>
    <x v="4"/>
    <n v="5.4699999999999989"/>
    <x v="0"/>
  </r>
  <r>
    <x v="203"/>
    <x v="1571"/>
    <x v="0"/>
    <x v="205"/>
    <n v="27.35"/>
    <x v="4"/>
    <n v="5.4699999999999989"/>
    <x v="7"/>
  </r>
  <r>
    <x v="203"/>
    <x v="1572"/>
    <x v="0"/>
    <x v="640"/>
    <n v="23.266666666666669"/>
    <x v="6"/>
    <n v="4.6533333333333324"/>
    <x v="3"/>
  </r>
  <r>
    <x v="203"/>
    <x v="1573"/>
    <x v="0"/>
    <x v="640"/>
    <n v="23.266666666666669"/>
    <x v="6"/>
    <n v="4.6533333333333324"/>
    <x v="3"/>
  </r>
  <r>
    <x v="204"/>
    <x v="1574"/>
    <x v="0"/>
    <x v="275"/>
    <n v="23.266666666666669"/>
    <x v="6"/>
    <n v="4.6533333333333324"/>
    <x v="3"/>
  </r>
  <r>
    <x v="204"/>
    <x v="1575"/>
    <x v="0"/>
    <x v="633"/>
    <n v="27.35"/>
    <x v="4"/>
    <n v="5.4699999999999989"/>
    <x v="0"/>
  </r>
  <r>
    <x v="204"/>
    <x v="1576"/>
    <x v="0"/>
    <x v="633"/>
    <n v="27.35"/>
    <x v="4"/>
    <n v="5.4699999999999989"/>
    <x v="0"/>
  </r>
  <r>
    <x v="204"/>
    <x v="1577"/>
    <x v="0"/>
    <x v="659"/>
    <n v="27.35"/>
    <x v="4"/>
    <n v="5.4699999999999989"/>
    <x v="0"/>
  </r>
  <r>
    <x v="204"/>
    <x v="1578"/>
    <x v="0"/>
    <x v="659"/>
    <n v="27.35"/>
    <x v="4"/>
    <n v="5.4699999999999989"/>
    <x v="0"/>
  </r>
  <r>
    <x v="204"/>
    <x v="1579"/>
    <x v="0"/>
    <x v="660"/>
    <n v="27.35"/>
    <x v="4"/>
    <n v="5.4699999999999989"/>
    <x v="0"/>
  </r>
  <r>
    <x v="204"/>
    <x v="1580"/>
    <x v="0"/>
    <x v="661"/>
    <n v="19.183333333333334"/>
    <x v="7"/>
    <n v="3.836666666666666"/>
    <x v="5"/>
  </r>
  <r>
    <x v="204"/>
    <x v="1581"/>
    <x v="0"/>
    <x v="509"/>
    <n v="27.35"/>
    <x v="4"/>
    <n v="5.4699999999999989"/>
    <x v="7"/>
  </r>
  <r>
    <x v="204"/>
    <x v="1582"/>
    <x v="0"/>
    <x v="582"/>
    <n v="27.35"/>
    <x v="4"/>
    <n v="5.4699999999999989"/>
    <x v="0"/>
  </r>
  <r>
    <x v="204"/>
    <x v="1583"/>
    <x v="0"/>
    <x v="407"/>
    <n v="19.183333333333334"/>
    <x v="7"/>
    <n v="3.836666666666666"/>
    <x v="2"/>
  </r>
  <r>
    <x v="204"/>
    <x v="1584"/>
    <x v="0"/>
    <x v="407"/>
    <n v="19.183333333333334"/>
    <x v="7"/>
    <n v="3.836666666666666"/>
    <x v="2"/>
  </r>
  <r>
    <x v="204"/>
    <x v="1585"/>
    <x v="0"/>
    <x v="662"/>
    <n v="27.35"/>
    <x v="4"/>
    <n v="5.4699999999999989"/>
    <x v="1"/>
  </r>
  <r>
    <x v="204"/>
    <x v="1586"/>
    <x v="0"/>
    <x v="630"/>
    <n v="27.35"/>
    <x v="4"/>
    <n v="5.4699999999999989"/>
    <x v="0"/>
  </r>
  <r>
    <x v="204"/>
    <x v="1587"/>
    <x v="0"/>
    <x v="530"/>
    <n v="23.266666666666669"/>
    <x v="6"/>
    <n v="4.6533333333333324"/>
    <x v="3"/>
  </r>
  <r>
    <x v="204"/>
    <x v="1588"/>
    <x v="0"/>
    <x v="530"/>
    <n v="23.266666666666669"/>
    <x v="6"/>
    <n v="4.6533333333333324"/>
    <x v="3"/>
  </r>
  <r>
    <x v="205"/>
    <x v="1589"/>
    <x v="0"/>
    <x v="663"/>
    <n v="27.35"/>
    <x v="4"/>
    <n v="5.4699999999999989"/>
    <x v="7"/>
  </r>
  <r>
    <x v="205"/>
    <x v="1590"/>
    <x v="0"/>
    <x v="140"/>
    <n v="19.183333333333334"/>
    <x v="7"/>
    <n v="3.836666666666666"/>
    <x v="5"/>
  </r>
  <r>
    <x v="205"/>
    <x v="1591"/>
    <x v="0"/>
    <x v="664"/>
    <n v="23.266666666666669"/>
    <x v="6"/>
    <n v="4.6533333333333324"/>
    <x v="3"/>
  </r>
  <r>
    <x v="205"/>
    <x v="1592"/>
    <x v="0"/>
    <x v="664"/>
    <n v="27.35"/>
    <x v="4"/>
    <n v="5.4699999999999989"/>
    <x v="0"/>
  </r>
  <r>
    <x v="205"/>
    <x v="1593"/>
    <x v="0"/>
    <x v="665"/>
    <n v="23.266666666666669"/>
    <x v="6"/>
    <n v="4.6533333333333324"/>
    <x v="3"/>
  </r>
  <r>
    <x v="205"/>
    <x v="1594"/>
    <x v="0"/>
    <x v="665"/>
    <n v="23.266666666666669"/>
    <x v="6"/>
    <n v="4.6533333333333324"/>
    <x v="3"/>
  </r>
  <r>
    <x v="205"/>
    <x v="1595"/>
    <x v="0"/>
    <x v="666"/>
    <n v="23.266666666666669"/>
    <x v="6"/>
    <n v="4.6533333333333324"/>
    <x v="3"/>
  </r>
  <r>
    <x v="205"/>
    <x v="1596"/>
    <x v="0"/>
    <x v="666"/>
    <n v="23.266666666666669"/>
    <x v="6"/>
    <n v="4.6533333333333324"/>
    <x v="3"/>
  </r>
  <r>
    <x v="205"/>
    <x v="1597"/>
    <x v="0"/>
    <x v="667"/>
    <n v="19.183333333333334"/>
    <x v="7"/>
    <n v="3.836666666666666"/>
    <x v="2"/>
  </r>
  <r>
    <x v="205"/>
    <x v="1598"/>
    <x v="0"/>
    <x v="474"/>
    <n v="23.266666666666669"/>
    <x v="6"/>
    <n v="4.6533333333333324"/>
    <x v="3"/>
  </r>
  <r>
    <x v="206"/>
    <x v="1599"/>
    <x v="0"/>
    <x v="569"/>
    <n v="27.35"/>
    <x v="4"/>
    <n v="5.4699999999999989"/>
    <x v="0"/>
  </r>
  <r>
    <x v="206"/>
    <x v="1600"/>
    <x v="0"/>
    <x v="332"/>
    <n v="23.266666666666669"/>
    <x v="6"/>
    <n v="4.6533333333333324"/>
    <x v="3"/>
  </r>
  <r>
    <x v="206"/>
    <x v="1601"/>
    <x v="0"/>
    <x v="668"/>
    <n v="15.100000000000001"/>
    <x v="8"/>
    <n v="3.0199999999999996"/>
    <x v="6"/>
  </r>
  <r>
    <x v="206"/>
    <x v="1602"/>
    <x v="0"/>
    <x v="669"/>
    <n v="27.35"/>
    <x v="4"/>
    <n v="5.4699999999999989"/>
    <x v="7"/>
  </r>
  <r>
    <x v="206"/>
    <x v="1603"/>
    <x v="0"/>
    <x v="670"/>
    <n v="27.35"/>
    <x v="4"/>
    <n v="5.4699999999999989"/>
    <x v="0"/>
  </r>
  <r>
    <x v="206"/>
    <x v="1604"/>
    <x v="0"/>
    <x v="671"/>
    <n v="27.35"/>
    <x v="4"/>
    <n v="5.4699999999999989"/>
    <x v="0"/>
  </r>
  <r>
    <x v="206"/>
    <x v="1605"/>
    <x v="0"/>
    <x v="672"/>
    <n v="27.35"/>
    <x v="4"/>
    <n v="5.4699999999999989"/>
    <x v="0"/>
  </r>
  <r>
    <x v="206"/>
    <x v="1606"/>
    <x v="0"/>
    <x v="672"/>
    <n v="19.183333333333334"/>
    <x v="7"/>
    <n v="3.836666666666666"/>
    <x v="5"/>
  </r>
  <r>
    <x v="206"/>
    <x v="1607"/>
    <x v="0"/>
    <x v="471"/>
    <n v="23.266666666666669"/>
    <x v="6"/>
    <n v="4.6533333333333324"/>
    <x v="3"/>
  </r>
  <r>
    <x v="207"/>
    <x v="1608"/>
    <x v="0"/>
    <x v="275"/>
    <n v="23.266666666666669"/>
    <x v="6"/>
    <n v="4.6533333333333324"/>
    <x v="3"/>
  </r>
  <r>
    <x v="207"/>
    <x v="1609"/>
    <x v="0"/>
    <x v="140"/>
    <n v="19.183333333333334"/>
    <x v="7"/>
    <n v="3.836666666666666"/>
    <x v="5"/>
  </r>
  <r>
    <x v="207"/>
    <x v="1610"/>
    <x v="0"/>
    <x v="673"/>
    <n v="27.35"/>
    <x v="4"/>
    <n v="5.4699999999999989"/>
    <x v="7"/>
  </r>
  <r>
    <x v="207"/>
    <x v="1611"/>
    <x v="0"/>
    <x v="332"/>
    <n v="23.266666666666669"/>
    <x v="6"/>
    <n v="4.6533333333333324"/>
    <x v="3"/>
  </r>
  <r>
    <x v="207"/>
    <x v="1612"/>
    <x v="0"/>
    <x v="332"/>
    <n v="23.266666666666669"/>
    <x v="6"/>
    <n v="4.6533333333333324"/>
    <x v="3"/>
  </r>
  <r>
    <x v="207"/>
    <x v="1613"/>
    <x v="0"/>
    <x v="674"/>
    <n v="27.35"/>
    <x v="4"/>
    <n v="5.4699999999999989"/>
    <x v="7"/>
  </r>
  <r>
    <x v="207"/>
    <x v="1614"/>
    <x v="0"/>
    <x v="675"/>
    <n v="27.35"/>
    <x v="4"/>
    <n v="5.4699999999999989"/>
    <x v="7"/>
  </r>
  <r>
    <x v="207"/>
    <x v="1615"/>
    <x v="0"/>
    <x v="675"/>
    <n v="19.183333333333334"/>
    <x v="7"/>
    <n v="3.836666666666666"/>
    <x v="2"/>
  </r>
  <r>
    <x v="207"/>
    <x v="1616"/>
    <x v="0"/>
    <x v="676"/>
    <n v="23.266666666666669"/>
    <x v="6"/>
    <n v="4.6533333333333324"/>
    <x v="3"/>
  </r>
  <r>
    <x v="207"/>
    <x v="1617"/>
    <x v="0"/>
    <x v="677"/>
    <n v="27.35"/>
    <x v="4"/>
    <n v="5.4699999999999989"/>
    <x v="0"/>
  </r>
  <r>
    <x v="207"/>
    <x v="1618"/>
    <x v="0"/>
    <x v="677"/>
    <n v="27.35"/>
    <x v="4"/>
    <n v="5.4699999999999989"/>
    <x v="0"/>
  </r>
  <r>
    <x v="207"/>
    <x v="1619"/>
    <x v="0"/>
    <x v="678"/>
    <n v="27.35"/>
    <x v="4"/>
    <n v="5.4699999999999989"/>
    <x v="7"/>
  </r>
  <r>
    <x v="207"/>
    <x v="1620"/>
    <x v="0"/>
    <x v="679"/>
    <n v="27.35"/>
    <x v="4"/>
    <n v="5.4699999999999989"/>
    <x v="7"/>
  </r>
  <r>
    <x v="207"/>
    <x v="1621"/>
    <x v="0"/>
    <x v="407"/>
    <n v="27.35"/>
    <x v="4"/>
    <n v="5.4699999999999989"/>
    <x v="7"/>
  </r>
  <r>
    <x v="207"/>
    <x v="1622"/>
    <x v="0"/>
    <x v="407"/>
    <n v="27.35"/>
    <x v="4"/>
    <n v="5.4699999999999989"/>
    <x v="7"/>
  </r>
  <r>
    <x v="207"/>
    <x v="1623"/>
    <x v="0"/>
    <x v="680"/>
    <n v="23.266666666666669"/>
    <x v="6"/>
    <n v="4.6533333333333324"/>
    <x v="3"/>
  </r>
  <r>
    <x v="208"/>
    <x v="1624"/>
    <x v="0"/>
    <x v="665"/>
    <n v="23.266666666666669"/>
    <x v="6"/>
    <n v="4.6533333333333324"/>
    <x v="3"/>
  </r>
  <r>
    <x v="208"/>
    <x v="1625"/>
    <x v="0"/>
    <x v="681"/>
    <n v="23.266666666666669"/>
    <x v="6"/>
    <n v="4.6533333333333324"/>
    <x v="3"/>
  </r>
  <r>
    <x v="208"/>
    <x v="1626"/>
    <x v="0"/>
    <x v="506"/>
    <n v="29.8"/>
    <x v="9"/>
    <n v="5.9599999999999973"/>
    <x v="0"/>
  </r>
  <r>
    <x v="208"/>
    <x v="1627"/>
    <x v="0"/>
    <x v="682"/>
    <n v="29.8"/>
    <x v="9"/>
    <n v="5.9599999999999973"/>
    <x v="0"/>
  </r>
  <r>
    <x v="208"/>
    <x v="1628"/>
    <x v="0"/>
    <x v="683"/>
    <n v="25.716666666666669"/>
    <x v="10"/>
    <n v="5.1433333333333309"/>
    <x v="3"/>
  </r>
  <r>
    <x v="208"/>
    <x v="1629"/>
    <x v="0"/>
    <x v="444"/>
    <n v="29.8"/>
    <x v="9"/>
    <n v="5.9599999999999973"/>
    <x v="0"/>
  </r>
  <r>
    <x v="208"/>
    <x v="1630"/>
    <x v="0"/>
    <x v="684"/>
    <n v="29.8"/>
    <x v="9"/>
    <n v="5.9599999999999973"/>
    <x v="0"/>
  </r>
  <r>
    <x v="208"/>
    <x v="1631"/>
    <x v="0"/>
    <x v="685"/>
    <n v="29.8"/>
    <x v="9"/>
    <n v="5.9599999999999973"/>
    <x v="7"/>
  </r>
  <r>
    <x v="208"/>
    <x v="1632"/>
    <x v="0"/>
    <x v="685"/>
    <n v="29.8"/>
    <x v="9"/>
    <n v="5.9599999999999973"/>
    <x v="4"/>
  </r>
  <r>
    <x v="208"/>
    <x v="1633"/>
    <x v="0"/>
    <x v="686"/>
    <n v="21.633333333333336"/>
    <x v="11"/>
    <n v="4.3266666666666644"/>
    <x v="5"/>
  </r>
  <r>
    <x v="208"/>
    <x v="1634"/>
    <x v="0"/>
    <x v="686"/>
    <n v="29.8"/>
    <x v="9"/>
    <n v="5.9599999999999973"/>
    <x v="1"/>
  </r>
  <r>
    <x v="209"/>
    <x v="1635"/>
    <x v="0"/>
    <x v="466"/>
    <n v="21.633333333333336"/>
    <x v="11"/>
    <n v="4.3266666666666644"/>
    <x v="2"/>
  </r>
  <r>
    <x v="209"/>
    <x v="1636"/>
    <x v="0"/>
    <x v="171"/>
    <n v="29.8"/>
    <x v="9"/>
    <n v="5.9599999999999973"/>
    <x v="7"/>
  </r>
  <r>
    <x v="209"/>
    <x v="1637"/>
    <x v="0"/>
    <x v="171"/>
    <n v="29.8"/>
    <x v="9"/>
    <n v="5.9599999999999973"/>
    <x v="7"/>
  </r>
  <r>
    <x v="209"/>
    <x v="1638"/>
    <x v="0"/>
    <x v="171"/>
    <n v="29.8"/>
    <x v="9"/>
    <n v="5.9599999999999973"/>
    <x v="7"/>
  </r>
  <r>
    <x v="209"/>
    <x v="1639"/>
    <x v="0"/>
    <x v="332"/>
    <n v="25.716666666666669"/>
    <x v="10"/>
    <n v="5.1433333333333309"/>
    <x v="3"/>
  </r>
  <r>
    <x v="209"/>
    <x v="1640"/>
    <x v="0"/>
    <x v="682"/>
    <n v="29.8"/>
    <x v="9"/>
    <n v="5.9599999999999973"/>
    <x v="0"/>
  </r>
  <r>
    <x v="209"/>
    <x v="1641"/>
    <x v="0"/>
    <x v="140"/>
    <n v="21.633333333333336"/>
    <x v="11"/>
    <n v="4.3266666666666644"/>
    <x v="5"/>
  </r>
  <r>
    <x v="209"/>
    <x v="1642"/>
    <x v="0"/>
    <x v="601"/>
    <n v="29.8"/>
    <x v="9"/>
    <n v="5.9599999999999973"/>
    <x v="0"/>
  </r>
  <r>
    <x v="209"/>
    <x v="1643"/>
    <x v="0"/>
    <x v="687"/>
    <n v="29.8"/>
    <x v="9"/>
    <n v="5.9599999999999973"/>
    <x v="0"/>
  </r>
  <r>
    <x v="209"/>
    <x v="1644"/>
    <x v="0"/>
    <x v="688"/>
    <n v="29.8"/>
    <x v="9"/>
    <n v="5.9599999999999973"/>
    <x v="7"/>
  </r>
  <r>
    <x v="209"/>
    <x v="1645"/>
    <x v="0"/>
    <x v="689"/>
    <n v="29.8"/>
    <x v="9"/>
    <n v="5.9599999999999973"/>
    <x v="0"/>
  </r>
  <r>
    <x v="210"/>
    <x v="1646"/>
    <x v="0"/>
    <x v="140"/>
    <n v="21.633333333333336"/>
    <x v="11"/>
    <n v="4.3266666666666644"/>
    <x v="5"/>
  </r>
  <r>
    <x v="210"/>
    <x v="1647"/>
    <x v="0"/>
    <x v="690"/>
    <n v="21.633333333333336"/>
    <x v="11"/>
    <n v="4.3266666666666644"/>
    <x v="5"/>
  </r>
  <r>
    <x v="210"/>
    <x v="1648"/>
    <x v="0"/>
    <x v="691"/>
    <n v="29.8"/>
    <x v="9"/>
    <n v="5.9599999999999973"/>
    <x v="1"/>
  </r>
  <r>
    <x v="210"/>
    <x v="1649"/>
    <x v="0"/>
    <x v="275"/>
    <n v="25.716666666666669"/>
    <x v="10"/>
    <n v="5.1433333333333309"/>
    <x v="3"/>
  </r>
  <r>
    <x v="210"/>
    <x v="1650"/>
    <x v="0"/>
    <x v="140"/>
    <n v="21.633333333333336"/>
    <x v="11"/>
    <n v="4.3266666666666644"/>
    <x v="5"/>
  </r>
  <r>
    <x v="210"/>
    <x v="1651"/>
    <x v="0"/>
    <x v="692"/>
    <n v="25.716666666666669"/>
    <x v="10"/>
    <n v="5.1433333333333309"/>
    <x v="3"/>
  </r>
  <r>
    <x v="210"/>
    <x v="1652"/>
    <x v="0"/>
    <x v="332"/>
    <n v="25.716666666666669"/>
    <x v="10"/>
    <n v="5.1433333333333309"/>
    <x v="3"/>
  </r>
  <r>
    <x v="210"/>
    <x v="1653"/>
    <x v="0"/>
    <x v="506"/>
    <n v="29.8"/>
    <x v="9"/>
    <n v="5.9599999999999973"/>
    <x v="0"/>
  </r>
  <r>
    <x v="210"/>
    <x v="1654"/>
    <x v="0"/>
    <x v="693"/>
    <n v="25.716666666666669"/>
    <x v="10"/>
    <n v="5.1433333333333309"/>
    <x v="3"/>
  </r>
  <r>
    <x v="210"/>
    <x v="1655"/>
    <x v="0"/>
    <x v="693"/>
    <n v="21.633333333333336"/>
    <x v="11"/>
    <n v="4.3266666666666644"/>
    <x v="5"/>
  </r>
  <r>
    <x v="210"/>
    <x v="1656"/>
    <x v="0"/>
    <x v="630"/>
    <n v="29.8"/>
    <x v="9"/>
    <n v="5.9599999999999973"/>
    <x v="0"/>
  </r>
  <r>
    <x v="210"/>
    <x v="1657"/>
    <x v="0"/>
    <x v="530"/>
    <n v="25.716666666666669"/>
    <x v="10"/>
    <n v="5.1433333333333309"/>
    <x v="3"/>
  </r>
  <r>
    <x v="210"/>
    <x v="1658"/>
    <x v="0"/>
    <x v="632"/>
    <n v="25.716666666666669"/>
    <x v="10"/>
    <n v="5.1433333333333309"/>
    <x v="3"/>
  </r>
  <r>
    <x v="210"/>
    <x v="1659"/>
    <x v="0"/>
    <x v="694"/>
    <n v="25.716666666666669"/>
    <x v="10"/>
    <n v="5.1433333333333309"/>
    <x v="3"/>
  </r>
  <r>
    <x v="211"/>
    <x v="1660"/>
    <x v="0"/>
    <x v="695"/>
    <n v="29.8"/>
    <x v="9"/>
    <n v="5.9599999999999973"/>
    <x v="0"/>
  </r>
  <r>
    <x v="211"/>
    <x v="1661"/>
    <x v="0"/>
    <x v="275"/>
    <n v="25.716666666666669"/>
    <x v="10"/>
    <n v="5.1433333333333309"/>
    <x v="3"/>
  </r>
  <r>
    <x v="211"/>
    <x v="1662"/>
    <x v="0"/>
    <x v="332"/>
    <n v="25.716666666666669"/>
    <x v="10"/>
    <n v="5.1433333333333309"/>
    <x v="3"/>
  </r>
  <r>
    <x v="211"/>
    <x v="1663"/>
    <x v="0"/>
    <x v="332"/>
    <n v="25.716666666666669"/>
    <x v="10"/>
    <n v="5.1433333333333309"/>
    <x v="3"/>
  </r>
  <r>
    <x v="211"/>
    <x v="1664"/>
    <x v="0"/>
    <x v="696"/>
    <n v="25.716666666666669"/>
    <x v="10"/>
    <n v="5.1433333333333309"/>
    <x v="3"/>
  </r>
  <r>
    <x v="211"/>
    <x v="1665"/>
    <x v="0"/>
    <x v="697"/>
    <n v="25.716666666666669"/>
    <x v="10"/>
    <n v="5.1433333333333309"/>
    <x v="3"/>
  </r>
  <r>
    <x v="211"/>
    <x v="1666"/>
    <x v="0"/>
    <x v="697"/>
    <n v="25.716666666666669"/>
    <x v="10"/>
    <n v="5.1433333333333309"/>
    <x v="3"/>
  </r>
  <r>
    <x v="211"/>
    <x v="1667"/>
    <x v="0"/>
    <x v="698"/>
    <n v="21.633333333333336"/>
    <x v="11"/>
    <n v="4.3266666666666644"/>
    <x v="2"/>
  </r>
  <r>
    <x v="211"/>
    <x v="1668"/>
    <x v="0"/>
    <x v="698"/>
    <n v="25.716666666666669"/>
    <x v="10"/>
    <n v="5.1433333333333309"/>
    <x v="3"/>
  </r>
  <r>
    <x v="211"/>
    <x v="1669"/>
    <x v="0"/>
    <x v="636"/>
    <n v="29.8"/>
    <x v="9"/>
    <n v="5.9599999999999973"/>
    <x v="1"/>
  </r>
  <r>
    <x v="211"/>
    <x v="1670"/>
    <x v="0"/>
    <x v="699"/>
    <n v="21.633333333333336"/>
    <x v="11"/>
    <n v="4.3266666666666644"/>
    <x v="2"/>
  </r>
  <r>
    <x v="211"/>
    <x v="1671"/>
    <x v="0"/>
    <x v="700"/>
    <n v="29.8"/>
    <x v="9"/>
    <n v="5.9599999999999973"/>
    <x v="0"/>
  </r>
  <r>
    <x v="211"/>
    <x v="1672"/>
    <x v="0"/>
    <x v="701"/>
    <n v="29.8"/>
    <x v="9"/>
    <n v="5.9599999999999973"/>
    <x v="0"/>
  </r>
  <r>
    <x v="211"/>
    <x v="1673"/>
    <x v="0"/>
    <x v="701"/>
    <n v="29.8"/>
    <x v="9"/>
    <n v="5.9599999999999973"/>
    <x v="1"/>
  </r>
  <r>
    <x v="211"/>
    <x v="1674"/>
    <x v="0"/>
    <x v="584"/>
    <n v="29.8"/>
    <x v="9"/>
    <n v="5.9599999999999973"/>
    <x v="1"/>
  </r>
  <r>
    <x v="212"/>
    <x v="1675"/>
    <x v="0"/>
    <x v="702"/>
    <n v="29.8"/>
    <x v="9"/>
    <n v="5.9599999999999973"/>
    <x v="0"/>
  </r>
  <r>
    <x v="212"/>
    <x v="1676"/>
    <x v="0"/>
    <x v="140"/>
    <n v="21.633333333333336"/>
    <x v="11"/>
    <n v="4.3266666666666644"/>
    <x v="5"/>
  </r>
  <r>
    <x v="212"/>
    <x v="1677"/>
    <x v="0"/>
    <x v="275"/>
    <n v="25.716666666666669"/>
    <x v="10"/>
    <n v="5.1433333333333309"/>
    <x v="3"/>
  </r>
  <r>
    <x v="212"/>
    <x v="1678"/>
    <x v="0"/>
    <x v="374"/>
    <n v="29.8"/>
    <x v="9"/>
    <n v="5.9599999999999973"/>
    <x v="0"/>
  </r>
  <r>
    <x v="212"/>
    <x v="1679"/>
    <x v="0"/>
    <x v="703"/>
    <n v="25.716666666666669"/>
    <x v="10"/>
    <n v="5.1433333333333309"/>
    <x v="3"/>
  </r>
  <r>
    <x v="212"/>
    <x v="1680"/>
    <x v="0"/>
    <x v="704"/>
    <n v="29.8"/>
    <x v="9"/>
    <n v="5.9599999999999973"/>
    <x v="7"/>
  </r>
  <r>
    <x v="212"/>
    <x v="1681"/>
    <x v="0"/>
    <x v="705"/>
    <n v="29.8"/>
    <x v="9"/>
    <n v="5.9599999999999973"/>
    <x v="7"/>
  </r>
  <r>
    <x v="212"/>
    <x v="1682"/>
    <x v="0"/>
    <x v="254"/>
    <n v="29.8"/>
    <x v="9"/>
    <n v="5.9599999999999973"/>
    <x v="1"/>
  </r>
  <r>
    <x v="212"/>
    <x v="1683"/>
    <x v="0"/>
    <x v="636"/>
    <n v="29.8"/>
    <x v="9"/>
    <n v="5.9599999999999973"/>
    <x v="1"/>
  </r>
  <r>
    <x v="212"/>
    <x v="1684"/>
    <x v="0"/>
    <x v="636"/>
    <n v="29.8"/>
    <x v="9"/>
    <n v="5.9599999999999973"/>
    <x v="1"/>
  </r>
  <r>
    <x v="212"/>
    <x v="1685"/>
    <x v="0"/>
    <x v="706"/>
    <n v="29.8"/>
    <x v="9"/>
    <n v="5.9599999999999973"/>
    <x v="1"/>
  </r>
  <r>
    <x v="213"/>
    <x v="1686"/>
    <x v="0"/>
    <x v="707"/>
    <n v="29.8"/>
    <x v="9"/>
    <n v="5.9599999999999973"/>
    <x v="4"/>
  </r>
  <r>
    <x v="213"/>
    <x v="1687"/>
    <x v="0"/>
    <x v="708"/>
    <n v="25.716666666666669"/>
    <x v="10"/>
    <n v="5.1433333333333309"/>
    <x v="3"/>
  </r>
  <r>
    <x v="213"/>
    <x v="1688"/>
    <x v="0"/>
    <x v="709"/>
    <n v="21.633333333333336"/>
    <x v="11"/>
    <n v="4.3266666666666644"/>
    <x v="5"/>
  </r>
  <r>
    <x v="213"/>
    <x v="1689"/>
    <x v="0"/>
    <x v="709"/>
    <n v="29.8"/>
    <x v="9"/>
    <n v="5.9599999999999973"/>
    <x v="1"/>
  </r>
  <r>
    <x v="213"/>
    <x v="1690"/>
    <x v="0"/>
    <x v="636"/>
    <n v="29.8"/>
    <x v="9"/>
    <n v="5.9599999999999973"/>
    <x v="1"/>
  </r>
  <r>
    <x v="213"/>
    <x v="1691"/>
    <x v="0"/>
    <x v="636"/>
    <n v="29.8"/>
    <x v="9"/>
    <n v="5.9599999999999973"/>
    <x v="1"/>
  </r>
  <r>
    <x v="213"/>
    <x v="1692"/>
    <x v="0"/>
    <x v="710"/>
    <n v="29.8"/>
    <x v="9"/>
    <n v="5.9599999999999973"/>
    <x v="7"/>
  </r>
  <r>
    <x v="213"/>
    <x v="1693"/>
    <x v="0"/>
    <x v="711"/>
    <n v="29.8"/>
    <x v="9"/>
    <n v="5.9599999999999973"/>
    <x v="1"/>
  </r>
  <r>
    <x v="214"/>
    <x v="1694"/>
    <x v="0"/>
    <x v="439"/>
    <n v="21.633333333333336"/>
    <x v="11"/>
    <n v="4.3266666666666644"/>
    <x v="2"/>
  </r>
  <r>
    <x v="214"/>
    <x v="1695"/>
    <x v="0"/>
    <x v="439"/>
    <n v="21.633333333333336"/>
    <x v="11"/>
    <n v="4.3266666666666644"/>
    <x v="2"/>
  </r>
  <r>
    <x v="214"/>
    <x v="1696"/>
    <x v="0"/>
    <x v="3"/>
    <n v="25.716666666666669"/>
    <x v="10"/>
    <n v="5.1433333333333309"/>
    <x v="3"/>
  </r>
  <r>
    <x v="214"/>
    <x v="1697"/>
    <x v="0"/>
    <x v="2"/>
    <n v="21.633333333333336"/>
    <x v="11"/>
    <n v="4.3266666666666644"/>
    <x v="2"/>
  </r>
  <r>
    <x v="214"/>
    <x v="1698"/>
    <x v="0"/>
    <x v="649"/>
    <n v="21.633333333333336"/>
    <x v="11"/>
    <n v="4.3266666666666644"/>
    <x v="5"/>
  </r>
  <r>
    <x v="214"/>
    <x v="1699"/>
    <x v="0"/>
    <x v="649"/>
    <n v="21.633333333333336"/>
    <x v="11"/>
    <n v="4.3266666666666644"/>
    <x v="5"/>
  </r>
  <r>
    <x v="214"/>
    <x v="1700"/>
    <x v="0"/>
    <x v="712"/>
    <n v="29.8"/>
    <x v="9"/>
    <n v="5.9599999999999973"/>
    <x v="0"/>
  </r>
  <r>
    <x v="214"/>
    <x v="1701"/>
    <x v="0"/>
    <x v="713"/>
    <n v="29.8"/>
    <x v="9"/>
    <n v="5.9599999999999973"/>
    <x v="1"/>
  </r>
  <r>
    <x v="214"/>
    <x v="1702"/>
    <x v="0"/>
    <x v="713"/>
    <n v="29.8"/>
    <x v="9"/>
    <n v="5.9599999999999973"/>
    <x v="4"/>
  </r>
  <r>
    <x v="215"/>
    <x v="1703"/>
    <x v="0"/>
    <x v="140"/>
    <n v="21.633333333333336"/>
    <x v="11"/>
    <n v="4.3266666666666644"/>
    <x v="5"/>
  </r>
  <r>
    <x v="215"/>
    <x v="1704"/>
    <x v="0"/>
    <x v="140"/>
    <n v="21.633333333333336"/>
    <x v="11"/>
    <n v="4.3266666666666644"/>
    <x v="5"/>
  </r>
  <r>
    <x v="215"/>
    <x v="1705"/>
    <x v="0"/>
    <x v="714"/>
    <n v="29.8"/>
    <x v="9"/>
    <n v="5.9599999999999973"/>
    <x v="4"/>
  </r>
  <r>
    <x v="215"/>
    <x v="1706"/>
    <x v="0"/>
    <x v="205"/>
    <n v="29.8"/>
    <x v="9"/>
    <n v="5.9599999999999973"/>
    <x v="7"/>
  </r>
  <r>
    <x v="215"/>
    <x v="1707"/>
    <x v="0"/>
    <x v="11"/>
    <n v="21.633333333333336"/>
    <x v="11"/>
    <n v="4.3266666666666644"/>
    <x v="2"/>
  </r>
  <r>
    <x v="215"/>
    <x v="1708"/>
    <x v="0"/>
    <x v="11"/>
    <n v="21.633333333333336"/>
    <x v="11"/>
    <n v="4.3266666666666644"/>
    <x v="2"/>
  </r>
  <r>
    <x v="216"/>
    <x v="1709"/>
    <x v="0"/>
    <x v="140"/>
    <n v="21.633333333333336"/>
    <x v="11"/>
    <n v="4.3266666666666644"/>
    <x v="5"/>
  </r>
  <r>
    <x v="216"/>
    <x v="1710"/>
    <x v="0"/>
    <x v="194"/>
    <n v="29.8"/>
    <x v="9"/>
    <n v="5.9599999999999973"/>
    <x v="7"/>
  </r>
  <r>
    <x v="216"/>
    <x v="1711"/>
    <x v="0"/>
    <x v="194"/>
    <n v="21.633333333333336"/>
    <x v="11"/>
    <n v="4.3266666666666644"/>
    <x v="5"/>
  </r>
  <r>
    <x v="216"/>
    <x v="1712"/>
    <x v="0"/>
    <x v="715"/>
    <n v="29.8"/>
    <x v="9"/>
    <n v="5.9599999999999973"/>
    <x v="0"/>
  </r>
  <r>
    <x v="216"/>
    <x v="1713"/>
    <x v="0"/>
    <x v="664"/>
    <n v="29.8"/>
    <x v="9"/>
    <n v="5.9599999999999973"/>
    <x v="0"/>
  </r>
  <r>
    <x v="216"/>
    <x v="1714"/>
    <x v="0"/>
    <x v="664"/>
    <n v="29.8"/>
    <x v="9"/>
    <n v="5.9599999999999973"/>
    <x v="7"/>
  </r>
  <r>
    <x v="216"/>
    <x v="1715"/>
    <x v="0"/>
    <x v="664"/>
    <n v="25.716666666666669"/>
    <x v="10"/>
    <n v="5.1433333333333309"/>
    <x v="3"/>
  </r>
  <r>
    <x v="216"/>
    <x v="1716"/>
    <x v="0"/>
    <x v="716"/>
    <n v="21.633333333333336"/>
    <x v="11"/>
    <n v="4.3266666666666644"/>
    <x v="2"/>
  </r>
  <r>
    <x v="216"/>
    <x v="1717"/>
    <x v="0"/>
    <x v="716"/>
    <n v="29.8"/>
    <x v="9"/>
    <n v="5.9599999999999973"/>
    <x v="7"/>
  </r>
  <r>
    <x v="216"/>
    <x v="1718"/>
    <x v="0"/>
    <x v="717"/>
    <n v="25.716666666666669"/>
    <x v="10"/>
    <n v="5.1433333333333309"/>
    <x v="3"/>
  </r>
  <r>
    <x v="216"/>
    <x v="1719"/>
    <x v="0"/>
    <x v="717"/>
    <n v="29.8"/>
    <x v="9"/>
    <n v="5.9599999999999973"/>
    <x v="0"/>
  </r>
  <r>
    <x v="216"/>
    <x v="1720"/>
    <x v="0"/>
    <x v="717"/>
    <n v="29.8"/>
    <x v="9"/>
    <n v="5.9599999999999973"/>
    <x v="7"/>
  </r>
  <r>
    <x v="216"/>
    <x v="1721"/>
    <x v="0"/>
    <x v="718"/>
    <n v="29.8"/>
    <x v="9"/>
    <n v="5.9599999999999973"/>
    <x v="7"/>
  </r>
  <r>
    <x v="216"/>
    <x v="1722"/>
    <x v="0"/>
    <x v="719"/>
    <n v="17.55"/>
    <x v="12"/>
    <n v="3.509999999999998"/>
    <x v="6"/>
  </r>
  <r>
    <x v="216"/>
    <x v="1723"/>
    <x v="0"/>
    <x v="720"/>
    <n v="25.716666666666669"/>
    <x v="10"/>
    <n v="5.1433333333333309"/>
    <x v="3"/>
  </r>
  <r>
    <x v="216"/>
    <x v="1724"/>
    <x v="0"/>
    <x v="721"/>
    <n v="29.8"/>
    <x v="9"/>
    <n v="5.9599999999999973"/>
    <x v="1"/>
  </r>
  <r>
    <x v="216"/>
    <x v="1725"/>
    <x v="0"/>
    <x v="722"/>
    <n v="29.8"/>
    <x v="9"/>
    <n v="5.9599999999999973"/>
    <x v="1"/>
  </r>
  <r>
    <x v="216"/>
    <x v="1726"/>
    <x v="0"/>
    <x v="722"/>
    <n v="29.8"/>
    <x v="9"/>
    <n v="5.9599999999999973"/>
    <x v="1"/>
  </r>
  <r>
    <x v="216"/>
    <x v="1727"/>
    <x v="0"/>
    <x v="635"/>
    <n v="29.8"/>
    <x v="9"/>
    <n v="5.9599999999999973"/>
    <x v="1"/>
  </r>
  <r>
    <x v="216"/>
    <x v="1728"/>
    <x v="0"/>
    <x v="636"/>
    <n v="29.8"/>
    <x v="9"/>
    <n v="5.9599999999999973"/>
    <x v="0"/>
  </r>
  <r>
    <x v="217"/>
    <x v="1729"/>
    <x v="0"/>
    <x v="723"/>
    <n v="29.8"/>
    <x v="9"/>
    <n v="5.9599999999999973"/>
    <x v="0"/>
  </r>
  <r>
    <x v="217"/>
    <x v="1730"/>
    <x v="0"/>
    <x v="384"/>
    <n v="29.8"/>
    <x v="9"/>
    <n v="5.9599999999999973"/>
    <x v="0"/>
  </r>
  <r>
    <x v="217"/>
    <x v="1731"/>
    <x v="0"/>
    <x v="384"/>
    <n v="25.716666666666669"/>
    <x v="10"/>
    <n v="5.1433333333333309"/>
    <x v="3"/>
  </r>
  <r>
    <x v="217"/>
    <x v="1732"/>
    <x v="0"/>
    <x v="724"/>
    <n v="29.8"/>
    <x v="9"/>
    <n v="5.9599999999999973"/>
    <x v="4"/>
  </r>
  <r>
    <x v="217"/>
    <x v="1733"/>
    <x v="0"/>
    <x v="725"/>
    <n v="29.8"/>
    <x v="9"/>
    <n v="5.9599999999999973"/>
    <x v="0"/>
  </r>
  <r>
    <x v="217"/>
    <x v="1734"/>
    <x v="0"/>
    <x v="726"/>
    <n v="25.716666666666669"/>
    <x v="10"/>
    <n v="5.1433333333333309"/>
    <x v="3"/>
  </r>
  <r>
    <x v="217"/>
    <x v="1735"/>
    <x v="0"/>
    <x v="727"/>
    <n v="21.633333333333336"/>
    <x v="11"/>
    <n v="4.3266666666666644"/>
    <x v="2"/>
  </r>
  <r>
    <x v="217"/>
    <x v="1736"/>
    <x v="0"/>
    <x v="727"/>
    <n v="21.633333333333336"/>
    <x v="11"/>
    <n v="4.3266666666666644"/>
    <x v="2"/>
  </r>
  <r>
    <x v="217"/>
    <x v="1737"/>
    <x v="0"/>
    <x v="493"/>
    <n v="29.8"/>
    <x v="9"/>
    <n v="5.9599999999999973"/>
    <x v="0"/>
  </r>
  <r>
    <x v="217"/>
    <x v="1738"/>
    <x v="0"/>
    <x v="635"/>
    <n v="29.8"/>
    <x v="9"/>
    <n v="5.9599999999999973"/>
    <x v="1"/>
  </r>
  <r>
    <x v="217"/>
    <x v="1739"/>
    <x v="0"/>
    <x v="635"/>
    <n v="29.8"/>
    <x v="9"/>
    <n v="5.9599999999999973"/>
    <x v="1"/>
  </r>
  <r>
    <x v="217"/>
    <x v="1740"/>
    <x v="0"/>
    <x v="597"/>
    <n v="29.8"/>
    <x v="9"/>
    <n v="5.9599999999999973"/>
    <x v="0"/>
  </r>
  <r>
    <x v="218"/>
    <x v="1741"/>
    <x v="0"/>
    <x v="702"/>
    <n v="29.8"/>
    <x v="9"/>
    <n v="5.9599999999999973"/>
    <x v="0"/>
  </r>
  <r>
    <x v="218"/>
    <x v="1742"/>
    <x v="0"/>
    <x v="275"/>
    <n v="25.716666666666669"/>
    <x v="10"/>
    <n v="5.1433333333333309"/>
    <x v="3"/>
  </r>
  <r>
    <x v="218"/>
    <x v="1743"/>
    <x v="0"/>
    <x v="699"/>
    <n v="21.633333333333336"/>
    <x v="11"/>
    <n v="4.3266666666666644"/>
    <x v="2"/>
  </r>
  <r>
    <x v="218"/>
    <x v="1744"/>
    <x v="0"/>
    <x v="682"/>
    <n v="29.8"/>
    <x v="9"/>
    <n v="5.9599999999999973"/>
    <x v="0"/>
  </r>
  <r>
    <x v="218"/>
    <x v="1745"/>
    <x v="0"/>
    <x v="725"/>
    <n v="29.8"/>
    <x v="9"/>
    <n v="5.9599999999999973"/>
    <x v="0"/>
  </r>
  <r>
    <x v="218"/>
    <x v="1746"/>
    <x v="0"/>
    <x v="224"/>
    <n v="21.633333333333336"/>
    <x v="11"/>
    <n v="4.3266666666666644"/>
    <x v="2"/>
  </r>
  <r>
    <x v="218"/>
    <x v="1747"/>
    <x v="0"/>
    <x v="224"/>
    <n v="21.633333333333336"/>
    <x v="11"/>
    <n v="4.3266666666666644"/>
    <x v="2"/>
  </r>
  <r>
    <x v="218"/>
    <x v="1748"/>
    <x v="0"/>
    <x v="728"/>
    <n v="29.8"/>
    <x v="9"/>
    <n v="5.9599999999999973"/>
    <x v="0"/>
  </r>
  <r>
    <x v="218"/>
    <x v="1749"/>
    <x v="0"/>
    <x v="728"/>
    <n v="29.8"/>
    <x v="9"/>
    <n v="5.9599999999999973"/>
    <x v="0"/>
  </r>
  <r>
    <x v="218"/>
    <x v="1750"/>
    <x v="0"/>
    <x v="506"/>
    <n v="29.8"/>
    <x v="9"/>
    <n v="5.9599999999999973"/>
    <x v="0"/>
  </r>
  <r>
    <x v="218"/>
    <x v="1751"/>
    <x v="0"/>
    <x v="474"/>
    <n v="29.8"/>
    <x v="9"/>
    <n v="5.9599999999999973"/>
    <x v="0"/>
  </r>
  <r>
    <x v="218"/>
    <x v="1752"/>
    <x v="0"/>
    <x v="49"/>
    <n v="21.633333333333336"/>
    <x v="11"/>
    <n v="4.3266666666666644"/>
    <x v="2"/>
  </r>
  <r>
    <x v="218"/>
    <x v="1753"/>
    <x v="0"/>
    <x v="729"/>
    <n v="25.716666666666669"/>
    <x v="10"/>
    <n v="5.1433333333333309"/>
    <x v="3"/>
  </r>
  <r>
    <x v="218"/>
    <x v="1754"/>
    <x v="0"/>
    <x v="730"/>
    <n v="29.8"/>
    <x v="9"/>
    <n v="5.9599999999999973"/>
    <x v="1"/>
  </r>
  <r>
    <x v="218"/>
    <x v="1755"/>
    <x v="0"/>
    <x v="730"/>
    <n v="29.8"/>
    <x v="9"/>
    <n v="5.9599999999999973"/>
    <x v="7"/>
  </r>
  <r>
    <x v="218"/>
    <x v="1756"/>
    <x v="0"/>
    <x v="731"/>
    <n v="29.8"/>
    <x v="9"/>
    <n v="5.9599999999999973"/>
    <x v="0"/>
  </r>
  <r>
    <x v="218"/>
    <x v="1757"/>
    <x v="0"/>
    <x v="39"/>
    <n v="25.716666666666669"/>
    <x v="10"/>
    <n v="5.1433333333333309"/>
    <x v="3"/>
  </r>
  <r>
    <x v="218"/>
    <x v="1758"/>
    <x v="0"/>
    <x v="39"/>
    <n v="25.716666666666669"/>
    <x v="10"/>
    <n v="5.1433333333333309"/>
    <x v="3"/>
  </r>
  <r>
    <x v="219"/>
    <x v="1759"/>
    <x v="0"/>
    <x v="569"/>
    <n v="29.8"/>
    <x v="9"/>
    <n v="5.9599999999999973"/>
    <x v="0"/>
  </r>
  <r>
    <x v="219"/>
    <x v="1760"/>
    <x v="0"/>
    <x v="275"/>
    <n v="25.716666666666669"/>
    <x v="10"/>
    <n v="5.1433333333333309"/>
    <x v="3"/>
  </r>
  <r>
    <x v="219"/>
    <x v="1761"/>
    <x v="0"/>
    <x v="423"/>
    <n v="25.716666666666669"/>
    <x v="10"/>
    <n v="5.1433333333333309"/>
    <x v="3"/>
  </r>
  <r>
    <x v="219"/>
    <x v="1762"/>
    <x v="0"/>
    <x v="493"/>
    <n v="29.8"/>
    <x v="9"/>
    <n v="5.9599999999999973"/>
    <x v="0"/>
  </r>
  <r>
    <x v="219"/>
    <x v="1763"/>
    <x v="0"/>
    <x v="732"/>
    <n v="17.55"/>
    <x v="12"/>
    <n v="3.509999999999998"/>
    <x v="6"/>
  </r>
  <r>
    <x v="219"/>
    <x v="1764"/>
    <x v="0"/>
    <x v="733"/>
    <n v="21.633333333333336"/>
    <x v="11"/>
    <n v="4.3266666666666644"/>
    <x v="2"/>
  </r>
  <r>
    <x v="219"/>
    <x v="1765"/>
    <x v="0"/>
    <x v="725"/>
    <n v="29.8"/>
    <x v="9"/>
    <n v="5.9599999999999973"/>
    <x v="0"/>
  </r>
  <r>
    <x v="219"/>
    <x v="1766"/>
    <x v="0"/>
    <x v="734"/>
    <n v="25.716666666666669"/>
    <x v="10"/>
    <n v="5.1433333333333309"/>
    <x v="3"/>
  </r>
  <r>
    <x v="219"/>
    <x v="1767"/>
    <x v="0"/>
    <x v="657"/>
    <n v="29.8"/>
    <x v="9"/>
    <n v="5.9599999999999973"/>
    <x v="7"/>
  </r>
  <r>
    <x v="219"/>
    <x v="1768"/>
    <x v="0"/>
    <x v="657"/>
    <n v="21.633333333333336"/>
    <x v="11"/>
    <n v="4.3266666666666644"/>
    <x v="2"/>
  </r>
  <r>
    <x v="219"/>
    <x v="1769"/>
    <x v="0"/>
    <x v="735"/>
    <n v="17.55"/>
    <x v="12"/>
    <n v="3.509999999999998"/>
    <x v="6"/>
  </r>
  <r>
    <x v="219"/>
    <x v="1770"/>
    <x v="0"/>
    <x v="736"/>
    <n v="29.8"/>
    <x v="9"/>
    <n v="5.9599999999999973"/>
    <x v="7"/>
  </r>
  <r>
    <x v="220"/>
    <x v="1771"/>
    <x v="0"/>
    <x v="2"/>
    <n v="21.633333333333336"/>
    <x v="11"/>
    <n v="4.3266666666666644"/>
    <x v="2"/>
  </r>
  <r>
    <x v="220"/>
    <x v="1772"/>
    <x v="0"/>
    <x v="275"/>
    <n v="25.716666666666669"/>
    <x v="10"/>
    <n v="5.1433333333333309"/>
    <x v="3"/>
  </r>
  <r>
    <x v="220"/>
    <x v="1773"/>
    <x v="0"/>
    <x v="737"/>
    <n v="29.8"/>
    <x v="9"/>
    <n v="5.9599999999999973"/>
    <x v="1"/>
  </r>
  <r>
    <x v="220"/>
    <x v="1774"/>
    <x v="0"/>
    <x v="374"/>
    <n v="29.8"/>
    <x v="9"/>
    <n v="5.9599999999999973"/>
    <x v="0"/>
  </r>
  <r>
    <x v="220"/>
    <x v="1775"/>
    <x v="0"/>
    <x v="140"/>
    <n v="21.633333333333336"/>
    <x v="11"/>
    <n v="4.3266666666666644"/>
    <x v="5"/>
  </r>
  <r>
    <x v="220"/>
    <x v="1776"/>
    <x v="0"/>
    <x v="140"/>
    <n v="21.633333333333336"/>
    <x v="11"/>
    <n v="4.3266666666666644"/>
    <x v="5"/>
  </r>
  <r>
    <x v="220"/>
    <x v="1777"/>
    <x v="0"/>
    <x v="738"/>
    <n v="29.8"/>
    <x v="9"/>
    <n v="5.9599999999999973"/>
    <x v="0"/>
  </r>
  <r>
    <x v="220"/>
    <x v="1778"/>
    <x v="0"/>
    <x v="739"/>
    <n v="29.8"/>
    <x v="9"/>
    <n v="5.9599999999999973"/>
    <x v="0"/>
  </r>
  <r>
    <x v="220"/>
    <x v="1779"/>
    <x v="0"/>
    <x v="509"/>
    <n v="29.8"/>
    <x v="9"/>
    <n v="5.9599999999999973"/>
    <x v="7"/>
  </r>
  <r>
    <x v="220"/>
    <x v="1780"/>
    <x v="0"/>
    <x v="740"/>
    <n v="29.8"/>
    <x v="9"/>
    <n v="5.9599999999999973"/>
    <x v="0"/>
  </r>
  <r>
    <x v="220"/>
    <x v="1781"/>
    <x v="0"/>
    <x v="741"/>
    <n v="21.633333333333336"/>
    <x v="11"/>
    <n v="4.3266666666666644"/>
    <x v="2"/>
  </r>
  <r>
    <x v="220"/>
    <x v="1782"/>
    <x v="0"/>
    <x v="712"/>
    <n v="25.716666666666669"/>
    <x v="10"/>
    <n v="5.1433333333333309"/>
    <x v="3"/>
  </r>
  <r>
    <x v="220"/>
    <x v="1783"/>
    <x v="0"/>
    <x v="712"/>
    <n v="29.8"/>
    <x v="9"/>
    <n v="5.9599999999999973"/>
    <x v="0"/>
  </r>
  <r>
    <x v="220"/>
    <x v="1784"/>
    <x v="0"/>
    <x v="636"/>
    <n v="29.8"/>
    <x v="9"/>
    <n v="5.9599999999999973"/>
    <x v="1"/>
  </r>
  <r>
    <x v="220"/>
    <x v="1785"/>
    <x v="0"/>
    <x v="636"/>
    <n v="29.8"/>
    <x v="9"/>
    <n v="5.9599999999999973"/>
    <x v="1"/>
  </r>
  <r>
    <x v="221"/>
    <x v="1786"/>
    <x v="0"/>
    <x v="275"/>
    <n v="25.716666666666669"/>
    <x v="10"/>
    <n v="5.1433333333333309"/>
    <x v="3"/>
  </r>
  <r>
    <x v="221"/>
    <x v="1787"/>
    <x v="0"/>
    <x v="702"/>
    <n v="29.8"/>
    <x v="9"/>
    <n v="5.9599999999999973"/>
    <x v="0"/>
  </r>
  <r>
    <x v="221"/>
    <x v="1788"/>
    <x v="0"/>
    <x v="140"/>
    <n v="21.633333333333336"/>
    <x v="11"/>
    <n v="4.3266666666666644"/>
    <x v="5"/>
  </r>
  <r>
    <x v="221"/>
    <x v="1789"/>
    <x v="0"/>
    <x v="569"/>
    <n v="29.8"/>
    <x v="9"/>
    <n v="5.9599999999999973"/>
    <x v="0"/>
  </r>
  <r>
    <x v="221"/>
    <x v="1790"/>
    <x v="0"/>
    <x v="569"/>
    <n v="29.8"/>
    <x v="9"/>
    <n v="5.9599999999999973"/>
    <x v="4"/>
  </r>
  <r>
    <x v="221"/>
    <x v="1791"/>
    <x v="0"/>
    <x v="724"/>
    <n v="29.8"/>
    <x v="9"/>
    <n v="5.9599999999999973"/>
    <x v="4"/>
  </r>
  <r>
    <x v="221"/>
    <x v="1792"/>
    <x v="0"/>
    <x v="725"/>
    <n v="25.716666666666669"/>
    <x v="10"/>
    <n v="5.1433333333333309"/>
    <x v="3"/>
  </r>
  <r>
    <x v="221"/>
    <x v="1793"/>
    <x v="0"/>
    <x v="742"/>
    <n v="29.8"/>
    <x v="9"/>
    <n v="5.9599999999999973"/>
    <x v="1"/>
  </r>
  <r>
    <x v="221"/>
    <x v="1794"/>
    <x v="0"/>
    <x v="743"/>
    <n v="25.716666666666669"/>
    <x v="10"/>
    <n v="5.1433333333333309"/>
    <x v="3"/>
  </r>
  <r>
    <x v="221"/>
    <x v="1795"/>
    <x v="0"/>
    <x v="401"/>
    <n v="21.633333333333336"/>
    <x v="11"/>
    <n v="4.3266666666666644"/>
    <x v="5"/>
  </r>
  <r>
    <x v="221"/>
    <x v="1796"/>
    <x v="0"/>
    <x v="374"/>
    <n v="21.633333333333336"/>
    <x v="11"/>
    <n v="4.3266666666666644"/>
    <x v="2"/>
  </r>
  <r>
    <x v="221"/>
    <x v="1797"/>
    <x v="0"/>
    <x v="374"/>
    <n v="21.633333333333336"/>
    <x v="11"/>
    <n v="4.3266666666666644"/>
    <x v="2"/>
  </r>
  <r>
    <x v="221"/>
    <x v="1798"/>
    <x v="0"/>
    <x v="241"/>
    <n v="25.716666666666669"/>
    <x v="10"/>
    <n v="5.1433333333333309"/>
    <x v="3"/>
  </r>
  <r>
    <x v="221"/>
    <x v="1799"/>
    <x v="0"/>
    <x v="739"/>
    <n v="29.8"/>
    <x v="9"/>
    <n v="5.9599999999999973"/>
    <x v="0"/>
  </r>
  <r>
    <x v="221"/>
    <x v="1800"/>
    <x v="0"/>
    <x v="11"/>
    <n v="21.633333333333336"/>
    <x v="11"/>
    <n v="4.3266666666666644"/>
    <x v="2"/>
  </r>
  <r>
    <x v="221"/>
    <x v="1801"/>
    <x v="0"/>
    <x v="11"/>
    <n v="21.633333333333336"/>
    <x v="11"/>
    <n v="4.3266666666666644"/>
    <x v="2"/>
  </r>
  <r>
    <x v="221"/>
    <x v="1802"/>
    <x v="0"/>
    <x v="744"/>
    <n v="29.8"/>
    <x v="9"/>
    <n v="5.9599999999999973"/>
    <x v="4"/>
  </r>
  <r>
    <x v="221"/>
    <x v="1803"/>
    <x v="0"/>
    <x v="744"/>
    <n v="21.633333333333336"/>
    <x v="11"/>
    <n v="4.3266666666666644"/>
    <x v="2"/>
  </r>
  <r>
    <x v="221"/>
    <x v="1804"/>
    <x v="0"/>
    <x v="713"/>
    <n v="29.8"/>
    <x v="9"/>
    <n v="5.9599999999999973"/>
    <x v="7"/>
  </r>
  <r>
    <x v="221"/>
    <x v="1805"/>
    <x v="0"/>
    <x v="745"/>
    <n v="29.8"/>
    <x v="9"/>
    <n v="5.9599999999999973"/>
    <x v="0"/>
  </r>
  <r>
    <x v="221"/>
    <x v="1806"/>
    <x v="0"/>
    <x v="745"/>
    <n v="29.8"/>
    <x v="9"/>
    <n v="5.9599999999999973"/>
    <x v="1"/>
  </r>
  <r>
    <x v="221"/>
    <x v="1807"/>
    <x v="0"/>
    <x v="746"/>
    <n v="29.8"/>
    <x v="9"/>
    <n v="5.9599999999999973"/>
    <x v="1"/>
  </r>
  <r>
    <x v="221"/>
    <x v="1808"/>
    <x v="0"/>
    <x v="689"/>
    <n v="29.8"/>
    <x v="9"/>
    <n v="5.9599999999999973"/>
    <x v="0"/>
  </r>
  <r>
    <x v="221"/>
    <x v="1809"/>
    <x v="0"/>
    <x v="747"/>
    <n v="25.716666666666669"/>
    <x v="10"/>
    <n v="5.1433333333333309"/>
    <x v="3"/>
  </r>
  <r>
    <x v="221"/>
    <x v="1810"/>
    <x v="0"/>
    <x v="748"/>
    <n v="29.8"/>
    <x v="9"/>
    <n v="5.9599999999999973"/>
    <x v="1"/>
  </r>
  <r>
    <x v="221"/>
    <x v="1811"/>
    <x v="0"/>
    <x v="748"/>
    <n v="29.8"/>
    <x v="9"/>
    <n v="5.9599999999999973"/>
    <x v="1"/>
  </r>
  <r>
    <x v="222"/>
    <x v="1812"/>
    <x v="0"/>
    <x v="140"/>
    <n v="21.633333333333336"/>
    <x v="11"/>
    <n v="4.3266666666666644"/>
    <x v="5"/>
  </r>
  <r>
    <x v="222"/>
    <x v="1813"/>
    <x v="0"/>
    <x v="649"/>
    <n v="21.633333333333336"/>
    <x v="11"/>
    <n v="4.3266666666666644"/>
    <x v="5"/>
  </r>
  <r>
    <x v="222"/>
    <x v="1814"/>
    <x v="0"/>
    <x v="649"/>
    <n v="21.633333333333336"/>
    <x v="11"/>
    <n v="4.3266666666666644"/>
    <x v="5"/>
  </r>
  <r>
    <x v="222"/>
    <x v="1815"/>
    <x v="0"/>
    <x v="506"/>
    <n v="29.8"/>
    <x v="9"/>
    <n v="5.9599999999999973"/>
    <x v="0"/>
  </r>
  <r>
    <x v="222"/>
    <x v="1816"/>
    <x v="0"/>
    <x v="749"/>
    <n v="25.716666666666669"/>
    <x v="10"/>
    <n v="5.1433333333333309"/>
    <x v="3"/>
  </r>
  <r>
    <x v="222"/>
    <x v="1817"/>
    <x v="0"/>
    <x v="750"/>
    <n v="29.8"/>
    <x v="9"/>
    <n v="5.9599999999999973"/>
    <x v="7"/>
  </r>
  <r>
    <x v="222"/>
    <x v="1818"/>
    <x v="0"/>
    <x v="506"/>
    <n v="29.8"/>
    <x v="9"/>
    <n v="5.9599999999999973"/>
    <x v="0"/>
  </r>
  <r>
    <x v="223"/>
    <x v="1819"/>
    <x v="0"/>
    <x v="140"/>
    <n v="21.633333333333336"/>
    <x v="11"/>
    <n v="4.3266666666666644"/>
    <x v="5"/>
  </r>
  <r>
    <x v="223"/>
    <x v="1820"/>
    <x v="0"/>
    <x v="751"/>
    <n v="25.716666666666669"/>
    <x v="10"/>
    <n v="5.1433333333333309"/>
    <x v="3"/>
  </r>
  <r>
    <x v="223"/>
    <x v="1821"/>
    <x v="0"/>
    <x v="649"/>
    <n v="21.633333333333336"/>
    <x v="11"/>
    <n v="4.3266666666666644"/>
    <x v="5"/>
  </r>
  <r>
    <x v="223"/>
    <x v="1822"/>
    <x v="0"/>
    <x v="649"/>
    <n v="17.55"/>
    <x v="12"/>
    <n v="3.509999999999998"/>
    <x v="6"/>
  </r>
  <r>
    <x v="223"/>
    <x v="1823"/>
    <x v="0"/>
    <x v="649"/>
    <n v="21.633333333333336"/>
    <x v="11"/>
    <n v="4.3266666666666644"/>
    <x v="5"/>
  </r>
  <r>
    <x v="223"/>
    <x v="1824"/>
    <x v="0"/>
    <x v="506"/>
    <n v="29.8"/>
    <x v="9"/>
    <n v="5.9599999999999973"/>
    <x v="0"/>
  </r>
  <r>
    <x v="223"/>
    <x v="1825"/>
    <x v="0"/>
    <x v="506"/>
    <n v="29.8"/>
    <x v="9"/>
    <n v="5.9599999999999973"/>
    <x v="0"/>
  </r>
  <r>
    <x v="223"/>
    <x v="1826"/>
    <x v="0"/>
    <x v="752"/>
    <n v="29.8"/>
    <x v="9"/>
    <n v="5.9599999999999973"/>
    <x v="7"/>
  </r>
  <r>
    <x v="223"/>
    <x v="1827"/>
    <x v="0"/>
    <x v="256"/>
    <n v="29.8"/>
    <x v="9"/>
    <n v="5.9599999999999973"/>
    <x v="7"/>
  </r>
  <r>
    <x v="224"/>
    <x v="1828"/>
    <x v="0"/>
    <x v="275"/>
    <n v="25.716666666666669"/>
    <x v="10"/>
    <n v="5.1433333333333309"/>
    <x v="3"/>
  </r>
  <r>
    <x v="224"/>
    <x v="1829"/>
    <x v="0"/>
    <x v="753"/>
    <n v="29.8"/>
    <x v="9"/>
    <n v="5.9599999999999973"/>
    <x v="4"/>
  </r>
  <r>
    <x v="224"/>
    <x v="1830"/>
    <x v="0"/>
    <x v="140"/>
    <n v="21.633333333333336"/>
    <x v="11"/>
    <n v="4.3266666666666644"/>
    <x v="5"/>
  </r>
  <r>
    <x v="224"/>
    <x v="1831"/>
    <x v="0"/>
    <x v="439"/>
    <n v="29.8"/>
    <x v="9"/>
    <n v="5.9599999999999973"/>
    <x v="0"/>
  </r>
  <r>
    <x v="224"/>
    <x v="1832"/>
    <x v="0"/>
    <x v="439"/>
    <n v="29.8"/>
    <x v="9"/>
    <n v="5.9599999999999973"/>
    <x v="0"/>
  </r>
  <r>
    <x v="224"/>
    <x v="1833"/>
    <x v="0"/>
    <x v="754"/>
    <n v="29.8"/>
    <x v="9"/>
    <n v="5.9599999999999973"/>
    <x v="7"/>
  </r>
  <r>
    <x v="224"/>
    <x v="1834"/>
    <x v="0"/>
    <x v="224"/>
    <n v="21.633333333333336"/>
    <x v="11"/>
    <n v="4.3266666666666644"/>
    <x v="2"/>
  </r>
  <r>
    <x v="224"/>
    <x v="1835"/>
    <x v="0"/>
    <x v="224"/>
    <n v="21.633333333333336"/>
    <x v="11"/>
    <n v="4.3266666666666644"/>
    <x v="2"/>
  </r>
  <r>
    <x v="224"/>
    <x v="1836"/>
    <x v="0"/>
    <x v="755"/>
    <n v="29.8"/>
    <x v="9"/>
    <n v="5.9599999999999973"/>
    <x v="0"/>
  </r>
  <r>
    <x v="224"/>
    <x v="1837"/>
    <x v="0"/>
    <x v="506"/>
    <n v="29.8"/>
    <x v="9"/>
    <n v="5.9599999999999973"/>
    <x v="0"/>
  </r>
  <r>
    <x v="224"/>
    <x v="1838"/>
    <x v="0"/>
    <x v="756"/>
    <n v="21.633333333333336"/>
    <x v="11"/>
    <n v="4.3266666666666644"/>
    <x v="2"/>
  </r>
  <r>
    <x v="224"/>
    <x v="1839"/>
    <x v="0"/>
    <x v="757"/>
    <n v="29.8"/>
    <x v="9"/>
    <n v="5.9599999999999973"/>
    <x v="0"/>
  </r>
  <r>
    <x v="224"/>
    <x v="1840"/>
    <x v="0"/>
    <x v="757"/>
    <n v="29.8"/>
    <x v="9"/>
    <n v="5.9599999999999973"/>
    <x v="7"/>
  </r>
  <r>
    <x v="224"/>
    <x v="1841"/>
    <x v="0"/>
    <x v="758"/>
    <n v="29.8"/>
    <x v="9"/>
    <n v="5.9599999999999973"/>
    <x v="0"/>
  </r>
  <r>
    <x v="224"/>
    <x v="1842"/>
    <x v="0"/>
    <x v="759"/>
    <n v="29.8"/>
    <x v="9"/>
    <n v="5.9599999999999973"/>
    <x v="0"/>
  </r>
  <r>
    <x v="224"/>
    <x v="1843"/>
    <x v="0"/>
    <x v="509"/>
    <n v="29.8"/>
    <x v="9"/>
    <n v="5.9599999999999973"/>
    <x v="0"/>
  </r>
  <r>
    <x v="225"/>
    <x v="1844"/>
    <x v="0"/>
    <x v="140"/>
    <n v="21.633333333333336"/>
    <x v="11"/>
    <n v="4.3266666666666644"/>
    <x v="5"/>
  </r>
  <r>
    <x v="225"/>
    <x v="1845"/>
    <x v="0"/>
    <x v="760"/>
    <n v="17.55"/>
    <x v="12"/>
    <n v="3.509999999999998"/>
    <x v="6"/>
  </r>
  <r>
    <x v="225"/>
    <x v="1846"/>
    <x v="0"/>
    <x v="761"/>
    <n v="29.8"/>
    <x v="9"/>
    <n v="5.9599999999999973"/>
    <x v="1"/>
  </r>
  <r>
    <x v="225"/>
    <x v="1847"/>
    <x v="0"/>
    <x v="735"/>
    <n v="29.8"/>
    <x v="9"/>
    <n v="5.9599999999999973"/>
    <x v="0"/>
  </r>
  <r>
    <x v="225"/>
    <x v="1848"/>
    <x v="0"/>
    <x v="735"/>
    <n v="29.8"/>
    <x v="9"/>
    <n v="5.9599999999999973"/>
    <x v="1"/>
  </r>
  <r>
    <x v="225"/>
    <x v="1849"/>
    <x v="0"/>
    <x v="762"/>
    <n v="29.8"/>
    <x v="9"/>
    <n v="5.9599999999999973"/>
    <x v="0"/>
  </r>
  <r>
    <x v="225"/>
    <x v="1850"/>
    <x v="0"/>
    <x v="763"/>
    <n v="25.716666666666669"/>
    <x v="10"/>
    <n v="5.1433333333333309"/>
    <x v="3"/>
  </r>
  <r>
    <x v="225"/>
    <x v="1851"/>
    <x v="0"/>
    <x v="682"/>
    <n v="29.8"/>
    <x v="9"/>
    <n v="5.9599999999999973"/>
    <x v="0"/>
  </r>
  <r>
    <x v="225"/>
    <x v="1852"/>
    <x v="0"/>
    <x v="764"/>
    <n v="21.633333333333336"/>
    <x v="11"/>
    <n v="4.3266666666666644"/>
    <x v="2"/>
  </r>
  <r>
    <x v="225"/>
    <x v="1853"/>
    <x v="0"/>
    <x v="764"/>
    <n v="17.55"/>
    <x v="12"/>
    <n v="3.509999999999998"/>
    <x v="6"/>
  </r>
  <r>
    <x v="225"/>
    <x v="1854"/>
    <x v="0"/>
    <x v="765"/>
    <n v="29.8"/>
    <x v="9"/>
    <n v="5.9599999999999973"/>
    <x v="1"/>
  </r>
  <r>
    <x v="225"/>
    <x v="1855"/>
    <x v="0"/>
    <x v="766"/>
    <n v="21.633333333333336"/>
    <x v="11"/>
    <n v="4.3266666666666644"/>
    <x v="2"/>
  </r>
  <r>
    <x v="225"/>
    <x v="1856"/>
    <x v="0"/>
    <x v="766"/>
    <n v="29.8"/>
    <x v="9"/>
    <n v="5.9599999999999973"/>
    <x v="4"/>
  </r>
  <r>
    <x v="225"/>
    <x v="1857"/>
    <x v="0"/>
    <x v="506"/>
    <n v="29.8"/>
    <x v="9"/>
    <n v="5.9599999999999973"/>
    <x v="0"/>
  </r>
  <r>
    <x v="225"/>
    <x v="1858"/>
    <x v="0"/>
    <x v="506"/>
    <n v="29.8"/>
    <x v="9"/>
    <n v="5.9599999999999973"/>
    <x v="0"/>
  </r>
  <r>
    <x v="225"/>
    <x v="1859"/>
    <x v="0"/>
    <x v="39"/>
    <n v="29.8"/>
    <x v="9"/>
    <n v="5.9599999999999973"/>
    <x v="1"/>
  </r>
  <r>
    <x v="225"/>
    <x v="1860"/>
    <x v="0"/>
    <x v="39"/>
    <n v="29.8"/>
    <x v="9"/>
    <n v="5.9599999999999973"/>
    <x v="1"/>
  </r>
  <r>
    <x v="225"/>
    <x v="1861"/>
    <x v="0"/>
    <x v="689"/>
    <n v="29.8"/>
    <x v="9"/>
    <n v="5.9599999999999973"/>
    <x v="0"/>
  </r>
  <r>
    <x v="226"/>
    <x v="1862"/>
    <x v="0"/>
    <x v="275"/>
    <n v="25.716666666666669"/>
    <x v="10"/>
    <n v="5.1433333333333309"/>
    <x v="3"/>
  </r>
  <r>
    <x v="226"/>
    <x v="1863"/>
    <x v="0"/>
    <x v="695"/>
    <n v="29.8"/>
    <x v="9"/>
    <n v="5.9599999999999973"/>
    <x v="1"/>
  </r>
  <r>
    <x v="226"/>
    <x v="1864"/>
    <x v="0"/>
    <x v="569"/>
    <n v="29.8"/>
    <x v="9"/>
    <n v="5.9599999999999973"/>
    <x v="0"/>
  </r>
  <r>
    <x v="226"/>
    <x v="1865"/>
    <x v="0"/>
    <x v="570"/>
    <n v="25.716666666666669"/>
    <x v="10"/>
    <n v="5.1433333333333309"/>
    <x v="3"/>
  </r>
  <r>
    <x v="226"/>
    <x v="1866"/>
    <x v="0"/>
    <x v="570"/>
    <n v="25.716666666666669"/>
    <x v="10"/>
    <n v="5.1433333333333309"/>
    <x v="3"/>
  </r>
  <r>
    <x v="226"/>
    <x v="1867"/>
    <x v="0"/>
    <x v="332"/>
    <n v="25.716666666666669"/>
    <x v="10"/>
    <n v="5.1433333333333309"/>
    <x v="3"/>
  </r>
  <r>
    <x v="226"/>
    <x v="1868"/>
    <x v="0"/>
    <x v="767"/>
    <n v="21.633333333333336"/>
    <x v="11"/>
    <n v="4.3266666666666644"/>
    <x v="2"/>
  </r>
  <r>
    <x v="226"/>
    <x v="1869"/>
    <x v="0"/>
    <x v="768"/>
    <n v="25.716666666666669"/>
    <x v="10"/>
    <n v="5.1433333333333309"/>
    <x v="3"/>
  </r>
  <r>
    <x v="226"/>
    <x v="1870"/>
    <x v="0"/>
    <x v="763"/>
    <n v="21.633333333333336"/>
    <x v="11"/>
    <n v="4.3266666666666644"/>
    <x v="2"/>
  </r>
  <r>
    <x v="226"/>
    <x v="1871"/>
    <x v="0"/>
    <x v="769"/>
    <n v="29.8"/>
    <x v="9"/>
    <n v="5.9599999999999973"/>
    <x v="0"/>
  </r>
  <r>
    <x v="226"/>
    <x v="1872"/>
    <x v="0"/>
    <x v="509"/>
    <n v="25.716666666666669"/>
    <x v="10"/>
    <n v="5.1433333333333309"/>
    <x v="3"/>
  </r>
  <r>
    <x v="226"/>
    <x v="1873"/>
    <x v="0"/>
    <x v="770"/>
    <n v="25.716666666666669"/>
    <x v="10"/>
    <n v="5.1433333333333309"/>
    <x v="3"/>
  </r>
  <r>
    <x v="226"/>
    <x v="1874"/>
    <x v="0"/>
    <x v="770"/>
    <n v="25.716666666666669"/>
    <x v="10"/>
    <n v="5.1433333333333309"/>
    <x v="3"/>
  </r>
  <r>
    <x v="226"/>
    <x v="1875"/>
    <x v="0"/>
    <x v="771"/>
    <n v="29.8"/>
    <x v="9"/>
    <n v="5.9599999999999973"/>
    <x v="1"/>
  </r>
  <r>
    <x v="227"/>
    <x v="1876"/>
    <x v="0"/>
    <x v="695"/>
    <n v="29.8"/>
    <x v="9"/>
    <n v="5.9599999999999973"/>
    <x v="0"/>
  </r>
  <r>
    <x v="227"/>
    <x v="1877"/>
    <x v="0"/>
    <x v="569"/>
    <n v="29.8"/>
    <x v="9"/>
    <n v="5.9599999999999973"/>
    <x v="0"/>
  </r>
  <r>
    <x v="227"/>
    <x v="1878"/>
    <x v="0"/>
    <x v="772"/>
    <n v="25.716666666666669"/>
    <x v="10"/>
    <n v="5.1433333333333309"/>
    <x v="3"/>
  </r>
  <r>
    <x v="227"/>
    <x v="1879"/>
    <x v="0"/>
    <x v="509"/>
    <n v="29.8"/>
    <x v="9"/>
    <n v="5.9599999999999973"/>
    <x v="0"/>
  </r>
  <r>
    <x v="227"/>
    <x v="1880"/>
    <x v="0"/>
    <x v="312"/>
    <n v="29.8"/>
    <x v="9"/>
    <n v="5.9599999999999973"/>
    <x v="1"/>
  </r>
  <r>
    <x v="227"/>
    <x v="1881"/>
    <x v="0"/>
    <x v="773"/>
    <n v="25.716666666666669"/>
    <x v="10"/>
    <n v="5.1433333333333309"/>
    <x v="3"/>
  </r>
  <r>
    <x v="227"/>
    <x v="1882"/>
    <x v="0"/>
    <x v="774"/>
    <n v="29.8"/>
    <x v="9"/>
    <n v="5.9599999999999973"/>
    <x v="0"/>
  </r>
  <r>
    <x v="227"/>
    <x v="1883"/>
    <x v="0"/>
    <x v="775"/>
    <n v="21.633333333333336"/>
    <x v="11"/>
    <n v="4.3266666666666644"/>
    <x v="2"/>
  </r>
  <r>
    <x v="227"/>
    <x v="1884"/>
    <x v="0"/>
    <x v="701"/>
    <n v="29.8"/>
    <x v="9"/>
    <n v="5.9599999999999973"/>
    <x v="1"/>
  </r>
  <r>
    <x v="227"/>
    <x v="1885"/>
    <x v="0"/>
    <x v="701"/>
    <n v="29.8"/>
    <x v="9"/>
    <n v="5.9599999999999973"/>
    <x v="1"/>
  </r>
  <r>
    <x v="227"/>
    <x v="1886"/>
    <x v="0"/>
    <x v="701"/>
    <n v="29.8"/>
    <x v="9"/>
    <n v="5.9599999999999973"/>
    <x v="0"/>
  </r>
  <r>
    <x v="227"/>
    <x v="1887"/>
    <x v="0"/>
    <x v="776"/>
    <n v="29.8"/>
    <x v="9"/>
    <n v="5.9599999999999973"/>
    <x v="1"/>
  </r>
  <r>
    <x v="227"/>
    <x v="1888"/>
    <x v="0"/>
    <x v="776"/>
    <n v="29.8"/>
    <x v="9"/>
    <n v="5.9599999999999973"/>
    <x v="1"/>
  </r>
  <r>
    <x v="227"/>
    <x v="1889"/>
    <x v="0"/>
    <x v="257"/>
    <n v="29.8"/>
    <x v="9"/>
    <n v="5.9599999999999973"/>
    <x v="7"/>
  </r>
  <r>
    <x v="227"/>
    <x v="1890"/>
    <x v="0"/>
    <x v="257"/>
    <n v="29.8"/>
    <x v="9"/>
    <n v="5.9599999999999973"/>
    <x v="1"/>
  </r>
  <r>
    <x v="227"/>
    <x v="1891"/>
    <x v="0"/>
    <x v="506"/>
    <n v="29.8"/>
    <x v="9"/>
    <n v="5.9599999999999973"/>
    <x v="0"/>
  </r>
  <r>
    <x v="227"/>
    <x v="1892"/>
    <x v="0"/>
    <x v="777"/>
    <n v="25.716666666666669"/>
    <x v="10"/>
    <n v="5.1433333333333309"/>
    <x v="3"/>
  </r>
  <r>
    <x v="227"/>
    <x v="1893"/>
    <x v="0"/>
    <x v="778"/>
    <n v="29.8"/>
    <x v="9"/>
    <n v="5.9599999999999973"/>
    <x v="0"/>
  </r>
  <r>
    <x v="227"/>
    <x v="1894"/>
    <x v="0"/>
    <x v="778"/>
    <n v="29.8"/>
    <x v="9"/>
    <n v="5.9599999999999973"/>
    <x v="0"/>
  </r>
  <r>
    <x v="227"/>
    <x v="1895"/>
    <x v="0"/>
    <x v="778"/>
    <n v="29.8"/>
    <x v="9"/>
    <n v="5.9599999999999973"/>
    <x v="0"/>
  </r>
  <r>
    <x v="227"/>
    <x v="1896"/>
    <x v="0"/>
    <x v="778"/>
    <n v="29.8"/>
    <x v="9"/>
    <n v="5.9599999999999973"/>
    <x v="1"/>
  </r>
  <r>
    <x v="228"/>
    <x v="1897"/>
    <x v="0"/>
    <x v="11"/>
    <n v="29.8"/>
    <x v="9"/>
    <n v="5.9599999999999973"/>
    <x v="4"/>
  </r>
  <r>
    <x v="228"/>
    <x v="1898"/>
    <x v="0"/>
    <x v="53"/>
    <n v="29.8"/>
    <x v="9"/>
    <n v="5.9599999999999973"/>
    <x v="4"/>
  </r>
  <r>
    <x v="228"/>
    <x v="1899"/>
    <x v="0"/>
    <x v="2"/>
    <n v="29.8"/>
    <x v="9"/>
    <n v="5.9599999999999973"/>
    <x v="4"/>
  </r>
  <r>
    <x v="228"/>
    <x v="1900"/>
    <x v="0"/>
    <x v="2"/>
    <n v="29.8"/>
    <x v="9"/>
    <n v="5.9599999999999973"/>
    <x v="4"/>
  </r>
  <r>
    <x v="228"/>
    <x v="1901"/>
    <x v="0"/>
    <x v="779"/>
    <n v="29.8"/>
    <x v="9"/>
    <n v="5.9599999999999973"/>
    <x v="7"/>
  </r>
  <r>
    <x v="228"/>
    <x v="1902"/>
    <x v="0"/>
    <x v="779"/>
    <n v="29.8"/>
    <x v="9"/>
    <n v="5.9599999999999973"/>
    <x v="7"/>
  </r>
  <r>
    <x v="228"/>
    <x v="1903"/>
    <x v="0"/>
    <x v="780"/>
    <n v="29.8"/>
    <x v="9"/>
    <n v="5.9599999999999973"/>
    <x v="0"/>
  </r>
  <r>
    <x v="228"/>
    <x v="1904"/>
    <x v="0"/>
    <x v="780"/>
    <n v="29.8"/>
    <x v="9"/>
    <n v="5.9599999999999973"/>
    <x v="7"/>
  </r>
  <r>
    <x v="228"/>
    <x v="1905"/>
    <x v="0"/>
    <x v="682"/>
    <n v="21.633333333333336"/>
    <x v="11"/>
    <n v="4.3266666666666644"/>
    <x v="2"/>
  </r>
  <r>
    <x v="228"/>
    <x v="1906"/>
    <x v="0"/>
    <x v="781"/>
    <n v="29.8"/>
    <x v="9"/>
    <n v="5.9599999999999973"/>
    <x v="0"/>
  </r>
  <r>
    <x v="228"/>
    <x v="1907"/>
    <x v="0"/>
    <x v="782"/>
    <n v="29.8"/>
    <x v="9"/>
    <n v="5.9599999999999973"/>
    <x v="1"/>
  </r>
  <r>
    <x v="228"/>
    <x v="1908"/>
    <x v="0"/>
    <x v="11"/>
    <n v="29.8"/>
    <x v="9"/>
    <n v="5.9599999999999973"/>
    <x v="4"/>
  </r>
  <r>
    <x v="228"/>
    <x v="1909"/>
    <x v="0"/>
    <x v="11"/>
    <n v="29.8"/>
    <x v="9"/>
    <n v="5.9599999999999973"/>
    <x v="4"/>
  </r>
  <r>
    <x v="228"/>
    <x v="1910"/>
    <x v="0"/>
    <x v="783"/>
    <n v="25.716666666666669"/>
    <x v="10"/>
    <n v="5.1433333333333309"/>
    <x v="3"/>
  </r>
  <r>
    <x v="228"/>
    <x v="1911"/>
    <x v="0"/>
    <x v="689"/>
    <n v="29.8"/>
    <x v="9"/>
    <n v="5.9599999999999973"/>
    <x v="0"/>
  </r>
  <r>
    <x v="229"/>
    <x v="1912"/>
    <x v="0"/>
    <x v="784"/>
    <n v="25.716666666666669"/>
    <x v="10"/>
    <n v="5.1433333333333309"/>
    <x v="3"/>
  </r>
  <r>
    <x v="229"/>
    <x v="1913"/>
    <x v="0"/>
    <x v="18"/>
    <n v="29.8"/>
    <x v="9"/>
    <n v="5.9599999999999973"/>
    <x v="0"/>
  </r>
  <r>
    <x v="229"/>
    <x v="1914"/>
    <x v="0"/>
    <x v="354"/>
    <n v="29.8"/>
    <x v="9"/>
    <n v="5.9599999999999973"/>
    <x v="7"/>
  </r>
  <r>
    <x v="229"/>
    <x v="1915"/>
    <x v="0"/>
    <x v="506"/>
    <n v="29.8"/>
    <x v="9"/>
    <n v="5.9599999999999973"/>
    <x v="1"/>
  </r>
  <r>
    <x v="229"/>
    <x v="1916"/>
    <x v="0"/>
    <x v="506"/>
    <n v="29.8"/>
    <x v="9"/>
    <n v="5.9599999999999973"/>
    <x v="0"/>
  </r>
  <r>
    <x v="229"/>
    <x v="1917"/>
    <x v="0"/>
    <x v="493"/>
    <n v="29.8"/>
    <x v="9"/>
    <n v="5.9599999999999973"/>
    <x v="0"/>
  </r>
  <r>
    <x v="229"/>
    <x v="1918"/>
    <x v="0"/>
    <x v="695"/>
    <n v="29.8"/>
    <x v="9"/>
    <n v="5.9599999999999973"/>
    <x v="0"/>
  </r>
  <r>
    <x v="229"/>
    <x v="1919"/>
    <x v="0"/>
    <x v="689"/>
    <n v="29.8"/>
    <x v="9"/>
    <n v="5.9599999999999973"/>
    <x v="4"/>
  </r>
  <r>
    <x v="229"/>
    <x v="1920"/>
    <x v="0"/>
    <x v="785"/>
    <n v="29.8"/>
    <x v="9"/>
    <n v="5.9599999999999973"/>
    <x v="7"/>
  </r>
  <r>
    <x v="230"/>
    <x v="1921"/>
    <x v="0"/>
    <x v="569"/>
    <n v="29.8"/>
    <x v="9"/>
    <n v="5.9599999999999973"/>
    <x v="0"/>
  </r>
  <r>
    <x v="230"/>
    <x v="1922"/>
    <x v="0"/>
    <x v="569"/>
    <n v="29.8"/>
    <x v="9"/>
    <n v="5.9599999999999973"/>
    <x v="4"/>
  </r>
  <r>
    <x v="230"/>
    <x v="1923"/>
    <x v="0"/>
    <x v="786"/>
    <n v="29.8"/>
    <x v="9"/>
    <n v="5.9599999999999973"/>
    <x v="0"/>
  </r>
  <r>
    <x v="230"/>
    <x v="1924"/>
    <x v="0"/>
    <x v="649"/>
    <n v="29.8"/>
    <x v="9"/>
    <n v="5.9599999999999973"/>
    <x v="1"/>
  </r>
  <r>
    <x v="230"/>
    <x v="1925"/>
    <x v="0"/>
    <x v="649"/>
    <n v="21.633333333333336"/>
    <x v="11"/>
    <n v="4.3266666666666644"/>
    <x v="5"/>
  </r>
  <r>
    <x v="230"/>
    <x v="1926"/>
    <x v="0"/>
    <x v="454"/>
    <n v="25.716666666666669"/>
    <x v="10"/>
    <n v="5.1433333333333309"/>
    <x v="3"/>
  </r>
  <r>
    <x v="230"/>
    <x v="1927"/>
    <x v="0"/>
    <x v="787"/>
    <n v="29.8"/>
    <x v="9"/>
    <n v="5.9599999999999973"/>
    <x v="0"/>
  </r>
  <r>
    <x v="230"/>
    <x v="1928"/>
    <x v="0"/>
    <x v="787"/>
    <n v="29.8"/>
    <x v="9"/>
    <n v="5.9599999999999973"/>
    <x v="0"/>
  </r>
  <r>
    <x v="230"/>
    <x v="1929"/>
    <x v="0"/>
    <x v="506"/>
    <n v="29.8"/>
    <x v="9"/>
    <n v="5.9599999999999973"/>
    <x v="0"/>
  </r>
  <r>
    <x v="230"/>
    <x v="1930"/>
    <x v="0"/>
    <x v="11"/>
    <n v="29.8"/>
    <x v="9"/>
    <n v="5.9599999999999973"/>
    <x v="4"/>
  </r>
  <r>
    <x v="230"/>
    <x v="1931"/>
    <x v="0"/>
    <x v="11"/>
    <n v="29.8"/>
    <x v="9"/>
    <n v="5.9599999999999973"/>
    <x v="4"/>
  </r>
  <r>
    <x v="230"/>
    <x v="1932"/>
    <x v="0"/>
    <x v="788"/>
    <n v="29.8"/>
    <x v="9"/>
    <n v="5.9599999999999973"/>
    <x v="1"/>
  </r>
  <r>
    <x v="230"/>
    <x v="1933"/>
    <x v="0"/>
    <x v="789"/>
    <n v="21.633333333333336"/>
    <x v="11"/>
    <n v="4.3266666666666644"/>
    <x v="5"/>
  </r>
  <r>
    <x v="230"/>
    <x v="1934"/>
    <x v="0"/>
    <x v="790"/>
    <n v="29.8"/>
    <x v="9"/>
    <n v="5.9599999999999973"/>
    <x v="4"/>
  </r>
  <r>
    <x v="230"/>
    <x v="1935"/>
    <x v="0"/>
    <x v="791"/>
    <n v="29.8"/>
    <x v="9"/>
    <n v="5.9599999999999973"/>
    <x v="0"/>
  </r>
  <r>
    <x v="230"/>
    <x v="1936"/>
    <x v="0"/>
    <x v="549"/>
    <n v="29.8"/>
    <x v="9"/>
    <n v="5.9599999999999973"/>
    <x v="7"/>
  </r>
  <r>
    <x v="231"/>
    <x v="1937"/>
    <x v="0"/>
    <x v="695"/>
    <n v="29.8"/>
    <x v="9"/>
    <n v="5.9599999999999973"/>
    <x v="0"/>
  </r>
  <r>
    <x v="231"/>
    <x v="1938"/>
    <x v="0"/>
    <x v="96"/>
    <n v="29.8"/>
    <x v="9"/>
    <n v="5.9599999999999973"/>
    <x v="0"/>
  </r>
  <r>
    <x v="231"/>
    <x v="1939"/>
    <x v="0"/>
    <x v="384"/>
    <n v="25.716666666666669"/>
    <x v="10"/>
    <n v="5.1433333333333309"/>
    <x v="3"/>
  </r>
  <r>
    <x v="231"/>
    <x v="1940"/>
    <x v="0"/>
    <x v="792"/>
    <n v="29.8"/>
    <x v="9"/>
    <n v="5.9599999999999973"/>
    <x v="0"/>
  </r>
  <r>
    <x v="231"/>
    <x v="1941"/>
    <x v="0"/>
    <x v="699"/>
    <n v="21.633333333333336"/>
    <x v="11"/>
    <n v="4.3266666666666644"/>
    <x v="2"/>
  </r>
  <r>
    <x v="231"/>
    <x v="1942"/>
    <x v="0"/>
    <x v="140"/>
    <n v="21.633333333333336"/>
    <x v="11"/>
    <n v="4.3266666666666644"/>
    <x v="5"/>
  </r>
  <r>
    <x v="231"/>
    <x v="1943"/>
    <x v="0"/>
    <x v="140"/>
    <n v="21.633333333333336"/>
    <x v="11"/>
    <n v="4.3266666666666644"/>
    <x v="5"/>
  </r>
  <r>
    <x v="231"/>
    <x v="1944"/>
    <x v="0"/>
    <x v="273"/>
    <n v="17.55"/>
    <x v="12"/>
    <n v="3.509999999999998"/>
    <x v="6"/>
  </r>
  <r>
    <x v="231"/>
    <x v="1945"/>
    <x v="0"/>
    <x v="750"/>
    <n v="29.8"/>
    <x v="9"/>
    <n v="5.9599999999999973"/>
    <x v="7"/>
  </r>
  <r>
    <x v="231"/>
    <x v="1946"/>
    <x v="0"/>
    <x v="793"/>
    <n v="29.8"/>
    <x v="9"/>
    <n v="5.9599999999999973"/>
    <x v="0"/>
  </r>
  <r>
    <x v="231"/>
    <x v="1947"/>
    <x v="0"/>
    <x v="725"/>
    <n v="29.8"/>
    <x v="9"/>
    <n v="5.9599999999999973"/>
    <x v="0"/>
  </r>
  <r>
    <x v="231"/>
    <x v="1948"/>
    <x v="0"/>
    <x v="794"/>
    <n v="25.716666666666669"/>
    <x v="10"/>
    <n v="5.1433333333333309"/>
    <x v="3"/>
  </r>
  <r>
    <x v="231"/>
    <x v="1949"/>
    <x v="0"/>
    <x v="795"/>
    <n v="21.633333333333336"/>
    <x v="11"/>
    <n v="4.3266666666666644"/>
    <x v="5"/>
  </r>
  <r>
    <x v="231"/>
    <x v="1950"/>
    <x v="0"/>
    <x v="224"/>
    <n v="29.8"/>
    <x v="9"/>
    <n v="5.9599999999999973"/>
    <x v="4"/>
  </r>
  <r>
    <x v="231"/>
    <x v="1951"/>
    <x v="0"/>
    <x v="796"/>
    <n v="29.8"/>
    <x v="9"/>
    <n v="5.9599999999999973"/>
    <x v="0"/>
  </r>
  <r>
    <x v="231"/>
    <x v="1952"/>
    <x v="0"/>
    <x v="797"/>
    <n v="29.8"/>
    <x v="9"/>
    <n v="5.9599999999999973"/>
    <x v="1"/>
  </r>
  <r>
    <x v="231"/>
    <x v="1953"/>
    <x v="0"/>
    <x v="798"/>
    <n v="29.8"/>
    <x v="9"/>
    <n v="5.9599999999999973"/>
    <x v="0"/>
  </r>
  <r>
    <x v="231"/>
    <x v="1954"/>
    <x v="0"/>
    <x v="788"/>
    <n v="29.8"/>
    <x v="9"/>
    <n v="5.9599999999999973"/>
    <x v="4"/>
  </r>
  <r>
    <x v="231"/>
    <x v="1955"/>
    <x v="0"/>
    <x v="790"/>
    <n v="29.8"/>
    <x v="9"/>
    <n v="5.9599999999999973"/>
    <x v="1"/>
  </r>
  <r>
    <x v="232"/>
    <x v="1956"/>
    <x v="0"/>
    <x v="695"/>
    <n v="29.8"/>
    <x v="9"/>
    <n v="5.9599999999999973"/>
    <x v="0"/>
  </r>
  <r>
    <x v="232"/>
    <x v="1957"/>
    <x v="0"/>
    <x v="695"/>
    <n v="29.8"/>
    <x v="9"/>
    <n v="5.9599999999999973"/>
    <x v="7"/>
  </r>
  <r>
    <x v="232"/>
    <x v="1958"/>
    <x v="0"/>
    <x v="275"/>
    <n v="25.716666666666669"/>
    <x v="10"/>
    <n v="5.1433333333333309"/>
    <x v="3"/>
  </r>
  <r>
    <x v="232"/>
    <x v="1959"/>
    <x v="0"/>
    <x v="799"/>
    <n v="21.633333333333336"/>
    <x v="11"/>
    <n v="4.3266666666666644"/>
    <x v="5"/>
  </r>
  <r>
    <x v="232"/>
    <x v="1960"/>
    <x v="0"/>
    <x v="401"/>
    <n v="17.55"/>
    <x v="12"/>
    <n v="3.509999999999998"/>
    <x v="6"/>
  </r>
  <r>
    <x v="232"/>
    <x v="1961"/>
    <x v="0"/>
    <x v="401"/>
    <n v="21.633333333333336"/>
    <x v="11"/>
    <n v="4.3266666666666644"/>
    <x v="5"/>
  </r>
  <r>
    <x v="232"/>
    <x v="1962"/>
    <x v="0"/>
    <x v="800"/>
    <n v="21.633333333333336"/>
    <x v="11"/>
    <n v="4.3266666666666644"/>
    <x v="2"/>
  </r>
  <r>
    <x v="232"/>
    <x v="1963"/>
    <x v="0"/>
    <x v="506"/>
    <n v="29.8"/>
    <x v="9"/>
    <n v="5.9599999999999973"/>
    <x v="1"/>
  </r>
  <r>
    <x v="232"/>
    <x v="1964"/>
    <x v="0"/>
    <x v="506"/>
    <n v="29.8"/>
    <x v="9"/>
    <n v="5.9599999999999973"/>
    <x v="0"/>
  </r>
  <r>
    <x v="233"/>
    <x v="1965"/>
    <x v="0"/>
    <x v="695"/>
    <n v="29.8"/>
    <x v="9"/>
    <n v="5.9599999999999973"/>
    <x v="0"/>
  </r>
  <r>
    <x v="233"/>
    <x v="1966"/>
    <x v="0"/>
    <x v="275"/>
    <n v="25.716666666666669"/>
    <x v="10"/>
    <n v="5.1433333333333309"/>
    <x v="3"/>
  </r>
  <r>
    <x v="233"/>
    <x v="1967"/>
    <x v="0"/>
    <x v="140"/>
    <n v="21.633333333333336"/>
    <x v="11"/>
    <n v="4.3266666666666644"/>
    <x v="5"/>
  </r>
  <r>
    <x v="233"/>
    <x v="1968"/>
    <x v="0"/>
    <x v="801"/>
    <n v="25.716666666666669"/>
    <x v="10"/>
    <n v="5.1433333333333309"/>
    <x v="3"/>
  </r>
  <r>
    <x v="233"/>
    <x v="1969"/>
    <x v="0"/>
    <x v="802"/>
    <n v="25.716666666666669"/>
    <x v="10"/>
    <n v="5.1433333333333309"/>
    <x v="3"/>
  </r>
  <r>
    <x v="233"/>
    <x v="1970"/>
    <x v="0"/>
    <x v="802"/>
    <n v="25.716666666666669"/>
    <x v="10"/>
    <n v="5.1433333333333309"/>
    <x v="3"/>
  </r>
  <r>
    <x v="233"/>
    <x v="1971"/>
    <x v="0"/>
    <x v="803"/>
    <n v="29.8"/>
    <x v="9"/>
    <n v="5.9599999999999973"/>
    <x v="7"/>
  </r>
  <r>
    <x v="233"/>
    <x v="1972"/>
    <x v="0"/>
    <x v="804"/>
    <n v="17.55"/>
    <x v="12"/>
    <n v="3.509999999999998"/>
    <x v="6"/>
  </r>
  <r>
    <x v="233"/>
    <x v="1973"/>
    <x v="0"/>
    <x v="39"/>
    <n v="29.8"/>
    <x v="9"/>
    <n v="5.9599999999999973"/>
    <x v="4"/>
  </r>
  <r>
    <x v="233"/>
    <x v="1974"/>
    <x v="0"/>
    <x v="39"/>
    <n v="29.8"/>
    <x v="9"/>
    <n v="5.9599999999999973"/>
    <x v="7"/>
  </r>
  <r>
    <x v="233"/>
    <x v="1975"/>
    <x v="0"/>
    <x v="517"/>
    <n v="25.716666666666669"/>
    <x v="10"/>
    <n v="5.1433333333333309"/>
    <x v="3"/>
  </r>
  <r>
    <x v="233"/>
    <x v="1976"/>
    <x v="0"/>
    <x v="805"/>
    <n v="29.8"/>
    <x v="9"/>
    <n v="5.9599999999999973"/>
    <x v="1"/>
  </r>
  <r>
    <x v="233"/>
    <x v="1977"/>
    <x v="0"/>
    <x v="806"/>
    <n v="29.8"/>
    <x v="9"/>
    <n v="5.9599999999999973"/>
    <x v="0"/>
  </r>
  <r>
    <x v="234"/>
    <x v="1978"/>
    <x v="0"/>
    <x v="807"/>
    <n v="21.633333333333336"/>
    <x v="11"/>
    <n v="4.3266666666666644"/>
    <x v="2"/>
  </r>
  <r>
    <x v="234"/>
    <x v="1979"/>
    <x v="0"/>
    <x v="808"/>
    <n v="29.8"/>
    <x v="9"/>
    <n v="5.9599999999999973"/>
    <x v="7"/>
  </r>
  <r>
    <x v="234"/>
    <x v="1980"/>
    <x v="0"/>
    <x v="803"/>
    <n v="29.8"/>
    <x v="9"/>
    <n v="5.9599999999999973"/>
    <x v="7"/>
  </r>
  <r>
    <x v="234"/>
    <x v="1981"/>
    <x v="0"/>
    <x v="809"/>
    <n v="29.8"/>
    <x v="9"/>
    <n v="5.9599999999999973"/>
    <x v="1"/>
  </r>
  <r>
    <x v="234"/>
    <x v="1982"/>
    <x v="0"/>
    <x v="809"/>
    <n v="29.8"/>
    <x v="9"/>
    <n v="5.9599999999999973"/>
    <x v="0"/>
  </r>
  <r>
    <x v="234"/>
    <x v="1983"/>
    <x v="0"/>
    <x v="787"/>
    <n v="29.8"/>
    <x v="9"/>
    <n v="5.9599999999999973"/>
    <x v="0"/>
  </r>
  <r>
    <x v="234"/>
    <x v="1984"/>
    <x v="0"/>
    <x v="787"/>
    <n v="29.8"/>
    <x v="9"/>
    <n v="5.9599999999999973"/>
    <x v="0"/>
  </r>
  <r>
    <x v="234"/>
    <x v="1985"/>
    <x v="0"/>
    <x v="810"/>
    <n v="21.633333333333336"/>
    <x v="11"/>
    <n v="4.3266666666666644"/>
    <x v="2"/>
  </r>
  <r>
    <x v="234"/>
    <x v="1986"/>
    <x v="0"/>
    <x v="810"/>
    <n v="21.633333333333336"/>
    <x v="11"/>
    <n v="4.3266666666666644"/>
    <x v="2"/>
  </r>
  <r>
    <x v="234"/>
    <x v="1987"/>
    <x v="0"/>
    <x v="506"/>
    <n v="29.8"/>
    <x v="9"/>
    <n v="5.9599999999999973"/>
    <x v="0"/>
  </r>
  <r>
    <x v="234"/>
    <x v="1988"/>
    <x v="0"/>
    <x v="811"/>
    <n v="21.633333333333336"/>
    <x v="11"/>
    <n v="4.3266666666666644"/>
    <x v="2"/>
  </r>
  <r>
    <x v="234"/>
    <x v="1989"/>
    <x v="0"/>
    <x v="812"/>
    <n v="29.8"/>
    <x v="9"/>
    <n v="5.9599999999999973"/>
    <x v="1"/>
  </r>
  <r>
    <x v="234"/>
    <x v="1990"/>
    <x v="0"/>
    <x v="812"/>
    <n v="29.8"/>
    <x v="9"/>
    <n v="5.9599999999999973"/>
    <x v="1"/>
  </r>
  <r>
    <x v="234"/>
    <x v="1991"/>
    <x v="0"/>
    <x v="636"/>
    <n v="29.8"/>
    <x v="9"/>
    <n v="5.9599999999999973"/>
    <x v="1"/>
  </r>
  <r>
    <x v="234"/>
    <x v="1992"/>
    <x v="0"/>
    <x v="636"/>
    <n v="29.8"/>
    <x v="9"/>
    <n v="5.9599999999999973"/>
    <x v="7"/>
  </r>
  <r>
    <x v="235"/>
    <x v="1993"/>
    <x v="0"/>
    <x v="695"/>
    <n v="29.8"/>
    <x v="9"/>
    <n v="5.9599999999999973"/>
    <x v="7"/>
  </r>
  <r>
    <x v="235"/>
    <x v="1994"/>
    <x v="0"/>
    <x v="401"/>
    <n v="17.55"/>
    <x v="12"/>
    <n v="3.509999999999998"/>
    <x v="6"/>
  </r>
  <r>
    <x v="235"/>
    <x v="1995"/>
    <x v="0"/>
    <x v="569"/>
    <n v="29.8"/>
    <x v="9"/>
    <n v="5.9599999999999973"/>
    <x v="4"/>
  </r>
  <r>
    <x v="235"/>
    <x v="1996"/>
    <x v="0"/>
    <x v="569"/>
    <n v="29.8"/>
    <x v="9"/>
    <n v="5.9599999999999973"/>
    <x v="0"/>
  </r>
  <r>
    <x v="235"/>
    <x v="1997"/>
    <x v="0"/>
    <x v="83"/>
    <n v="29.8"/>
    <x v="9"/>
    <n v="5.9599999999999973"/>
    <x v="4"/>
  </r>
  <r>
    <x v="235"/>
    <x v="1998"/>
    <x v="0"/>
    <x v="682"/>
    <n v="21.633333333333336"/>
    <x v="11"/>
    <n v="4.3266666666666644"/>
    <x v="2"/>
  </r>
  <r>
    <x v="235"/>
    <x v="1999"/>
    <x v="0"/>
    <x v="682"/>
    <n v="21.633333333333336"/>
    <x v="11"/>
    <n v="4.3266666666666644"/>
    <x v="2"/>
  </r>
  <r>
    <x v="235"/>
    <x v="2000"/>
    <x v="0"/>
    <x v="275"/>
    <n v="25.716666666666669"/>
    <x v="10"/>
    <n v="5.1433333333333309"/>
    <x v="3"/>
  </r>
  <r>
    <x v="235"/>
    <x v="2001"/>
    <x v="0"/>
    <x v="11"/>
    <n v="29.8"/>
    <x v="9"/>
    <n v="5.9599999999999973"/>
    <x v="4"/>
  </r>
  <r>
    <x v="235"/>
    <x v="2002"/>
    <x v="0"/>
    <x v="11"/>
    <n v="29.8"/>
    <x v="9"/>
    <n v="5.9599999999999973"/>
    <x v="4"/>
  </r>
  <r>
    <x v="235"/>
    <x v="2003"/>
    <x v="0"/>
    <x v="140"/>
    <n v="21.633333333333336"/>
    <x v="11"/>
    <n v="4.3266666666666644"/>
    <x v="5"/>
  </r>
  <r>
    <x v="235"/>
    <x v="2004"/>
    <x v="0"/>
    <x v="813"/>
    <n v="29.8"/>
    <x v="9"/>
    <n v="5.9599999999999973"/>
    <x v="0"/>
  </r>
  <r>
    <x v="235"/>
    <x v="2005"/>
    <x v="0"/>
    <x v="136"/>
    <n v="29.8"/>
    <x v="9"/>
    <n v="5.9599999999999973"/>
    <x v="7"/>
  </r>
  <r>
    <x v="235"/>
    <x v="2006"/>
    <x v="0"/>
    <x v="814"/>
    <n v="29.8"/>
    <x v="9"/>
    <n v="5.9599999999999973"/>
    <x v="1"/>
  </r>
  <r>
    <x v="235"/>
    <x v="2007"/>
    <x v="0"/>
    <x v="814"/>
    <n v="17.55"/>
    <x v="12"/>
    <n v="3.509999999999998"/>
    <x v="6"/>
  </r>
  <r>
    <x v="236"/>
    <x v="2008"/>
    <x v="0"/>
    <x v="681"/>
    <n v="29.8"/>
    <x v="9"/>
    <n v="5.9599999999999973"/>
    <x v="7"/>
  </r>
  <r>
    <x v="236"/>
    <x v="2009"/>
    <x v="0"/>
    <x v="140"/>
    <n v="21.633333333333336"/>
    <x v="11"/>
    <n v="4.3266666666666644"/>
    <x v="5"/>
  </r>
  <r>
    <x v="236"/>
    <x v="2010"/>
    <x v="0"/>
    <x v="333"/>
    <n v="29.8"/>
    <x v="9"/>
    <n v="5.9599999999999973"/>
    <x v="7"/>
  </r>
  <r>
    <x v="236"/>
    <x v="2011"/>
    <x v="0"/>
    <x v="815"/>
    <n v="21.633333333333336"/>
    <x v="11"/>
    <n v="4.3266666666666644"/>
    <x v="2"/>
  </r>
  <r>
    <x v="236"/>
    <x v="2012"/>
    <x v="0"/>
    <x v="39"/>
    <n v="29.8"/>
    <x v="9"/>
    <n v="5.9599999999999973"/>
    <x v="4"/>
  </r>
  <r>
    <x v="236"/>
    <x v="2013"/>
    <x v="0"/>
    <x v="816"/>
    <n v="29.8"/>
    <x v="9"/>
    <n v="5.9599999999999973"/>
    <x v="0"/>
  </r>
  <r>
    <x v="236"/>
    <x v="2014"/>
    <x v="0"/>
    <x v="275"/>
    <n v="29.8"/>
    <x v="9"/>
    <n v="5.9599999999999973"/>
    <x v="0"/>
  </r>
  <r>
    <x v="236"/>
    <x v="2015"/>
    <x v="0"/>
    <x v="275"/>
    <n v="25.716666666666669"/>
    <x v="10"/>
    <n v="5.1433333333333309"/>
    <x v="3"/>
  </r>
  <r>
    <x v="236"/>
    <x v="2016"/>
    <x v="0"/>
    <x v="140"/>
    <n v="21.633333333333336"/>
    <x v="11"/>
    <n v="4.3266666666666644"/>
    <x v="5"/>
  </r>
  <r>
    <x v="236"/>
    <x v="2017"/>
    <x v="0"/>
    <x v="140"/>
    <n v="21.633333333333336"/>
    <x v="11"/>
    <n v="4.3266666666666644"/>
    <x v="5"/>
  </r>
  <r>
    <x v="236"/>
    <x v="2018"/>
    <x v="0"/>
    <x v="817"/>
    <n v="29.8"/>
    <x v="9"/>
    <n v="5.9599999999999973"/>
    <x v="0"/>
  </r>
  <r>
    <x v="236"/>
    <x v="2019"/>
    <x v="0"/>
    <x v="817"/>
    <n v="29.8"/>
    <x v="9"/>
    <n v="5.9599999999999973"/>
    <x v="0"/>
  </r>
  <r>
    <x v="236"/>
    <x v="2020"/>
    <x v="0"/>
    <x v="818"/>
    <n v="25.716666666666669"/>
    <x v="10"/>
    <n v="5.1433333333333309"/>
    <x v="3"/>
  </r>
  <r>
    <x v="236"/>
    <x v="2021"/>
    <x v="0"/>
    <x v="819"/>
    <n v="25.716666666666669"/>
    <x v="10"/>
    <n v="5.1433333333333309"/>
    <x v="3"/>
  </r>
  <r>
    <x v="236"/>
    <x v="2022"/>
    <x v="0"/>
    <x v="714"/>
    <n v="29.8"/>
    <x v="9"/>
    <n v="5.9599999999999973"/>
    <x v="7"/>
  </r>
  <r>
    <x v="236"/>
    <x v="2023"/>
    <x v="0"/>
    <x v="820"/>
    <n v="25.716666666666669"/>
    <x v="10"/>
    <n v="5.1433333333333309"/>
    <x v="3"/>
  </r>
  <r>
    <x v="237"/>
    <x v="2024"/>
    <x v="0"/>
    <x v="346"/>
    <n v="25.716666666666669"/>
    <x v="10"/>
    <n v="5.1433333333333309"/>
    <x v="3"/>
  </r>
  <r>
    <x v="237"/>
    <x v="2025"/>
    <x v="0"/>
    <x v="275"/>
    <n v="29.8"/>
    <x v="9"/>
    <n v="5.9599999999999973"/>
    <x v="0"/>
  </r>
  <r>
    <x v="237"/>
    <x v="2026"/>
    <x v="0"/>
    <x v="275"/>
    <n v="25.716666666666669"/>
    <x v="10"/>
    <n v="5.1433333333333309"/>
    <x v="3"/>
  </r>
  <r>
    <x v="237"/>
    <x v="2027"/>
    <x v="0"/>
    <x v="821"/>
    <n v="29.8"/>
    <x v="9"/>
    <n v="5.9599999999999973"/>
    <x v="7"/>
  </r>
  <r>
    <x v="237"/>
    <x v="2028"/>
    <x v="0"/>
    <x v="506"/>
    <n v="29.8"/>
    <x v="9"/>
    <n v="5.9599999999999973"/>
    <x v="0"/>
  </r>
  <r>
    <x v="238"/>
    <x v="2029"/>
    <x v="0"/>
    <x v="695"/>
    <n v="29.8"/>
    <x v="9"/>
    <n v="5.9599999999999973"/>
    <x v="7"/>
  </r>
  <r>
    <x v="238"/>
    <x v="2030"/>
    <x v="0"/>
    <x v="822"/>
    <n v="21.633333333333336"/>
    <x v="11"/>
    <n v="4.3266666666666644"/>
    <x v="2"/>
  </r>
  <r>
    <x v="238"/>
    <x v="2031"/>
    <x v="0"/>
    <x v="682"/>
    <n v="29.8"/>
    <x v="9"/>
    <n v="5.9599999999999973"/>
    <x v="0"/>
  </r>
  <r>
    <x v="238"/>
    <x v="2032"/>
    <x v="0"/>
    <x v="241"/>
    <n v="25.716666666666669"/>
    <x v="10"/>
    <n v="5.1433333333333309"/>
    <x v="3"/>
  </r>
  <r>
    <x v="238"/>
    <x v="2033"/>
    <x v="0"/>
    <x v="823"/>
    <n v="29.8"/>
    <x v="9"/>
    <n v="5.9599999999999973"/>
    <x v="0"/>
  </r>
  <r>
    <x v="238"/>
    <x v="2034"/>
    <x v="0"/>
    <x v="823"/>
    <n v="29.8"/>
    <x v="9"/>
    <n v="5.9599999999999973"/>
    <x v="0"/>
  </r>
  <r>
    <x v="238"/>
    <x v="2035"/>
    <x v="0"/>
    <x v="706"/>
    <n v="29.8"/>
    <x v="9"/>
    <n v="5.9599999999999973"/>
    <x v="1"/>
  </r>
  <r>
    <x v="238"/>
    <x v="2036"/>
    <x v="0"/>
    <x v="824"/>
    <n v="25.716666666666669"/>
    <x v="10"/>
    <n v="5.1433333333333309"/>
    <x v="3"/>
  </r>
  <r>
    <x v="238"/>
    <x v="2037"/>
    <x v="0"/>
    <x v="825"/>
    <n v="29.8"/>
    <x v="9"/>
    <n v="5.9599999999999973"/>
    <x v="7"/>
  </r>
  <r>
    <x v="238"/>
    <x v="2038"/>
    <x v="0"/>
    <x v="818"/>
    <n v="25.716666666666669"/>
    <x v="10"/>
    <n v="5.1433333333333309"/>
    <x v="3"/>
  </r>
  <r>
    <x v="238"/>
    <x v="2039"/>
    <x v="0"/>
    <x v="818"/>
    <n v="25.716666666666669"/>
    <x v="10"/>
    <n v="5.1433333333333309"/>
    <x v="3"/>
  </r>
  <r>
    <x v="238"/>
    <x v="2040"/>
    <x v="0"/>
    <x v="826"/>
    <n v="25.716666666666669"/>
    <x v="10"/>
    <n v="5.1433333333333309"/>
    <x v="3"/>
  </r>
  <r>
    <x v="238"/>
    <x v="2041"/>
    <x v="0"/>
    <x v="158"/>
    <n v="29.8"/>
    <x v="9"/>
    <n v="5.9599999999999973"/>
    <x v="0"/>
  </r>
  <r>
    <x v="238"/>
    <x v="2042"/>
    <x v="0"/>
    <x v="827"/>
    <n v="29.8"/>
    <x v="9"/>
    <n v="5.9599999999999973"/>
    <x v="4"/>
  </r>
  <r>
    <x v="238"/>
    <x v="2043"/>
    <x v="0"/>
    <x v="827"/>
    <n v="29.8"/>
    <x v="9"/>
    <n v="5.9599999999999973"/>
    <x v="4"/>
  </r>
  <r>
    <x v="238"/>
    <x v="2044"/>
    <x v="0"/>
    <x v="256"/>
    <n v="29.8"/>
    <x v="9"/>
    <n v="5.9599999999999973"/>
    <x v="7"/>
  </r>
  <r>
    <x v="238"/>
    <x v="2045"/>
    <x v="0"/>
    <x v="328"/>
    <n v="25.716666666666669"/>
    <x v="10"/>
    <n v="5.1433333333333309"/>
    <x v="3"/>
  </r>
  <r>
    <x v="238"/>
    <x v="2046"/>
    <x v="0"/>
    <x v="694"/>
    <n v="25.716666666666669"/>
    <x v="10"/>
    <n v="5.1433333333333309"/>
    <x v="3"/>
  </r>
  <r>
    <x v="239"/>
    <x v="2047"/>
    <x v="0"/>
    <x v="803"/>
    <n v="29.8"/>
    <x v="9"/>
    <n v="5.9599999999999973"/>
    <x v="0"/>
  </r>
  <r>
    <x v="239"/>
    <x v="2048"/>
    <x v="0"/>
    <x v="682"/>
    <n v="29.8"/>
    <x v="9"/>
    <n v="5.9599999999999973"/>
    <x v="0"/>
  </r>
  <r>
    <x v="239"/>
    <x v="2049"/>
    <x v="0"/>
    <x v="569"/>
    <n v="29.8"/>
    <x v="9"/>
    <n v="5.9599999999999973"/>
    <x v="0"/>
  </r>
  <r>
    <x v="239"/>
    <x v="2050"/>
    <x v="0"/>
    <x v="828"/>
    <n v="25.716666666666669"/>
    <x v="10"/>
    <n v="5.1433333333333309"/>
    <x v="3"/>
  </r>
  <r>
    <x v="239"/>
    <x v="2051"/>
    <x v="0"/>
    <x v="829"/>
    <n v="17.55"/>
    <x v="12"/>
    <n v="3.509999999999998"/>
    <x v="6"/>
  </r>
  <r>
    <x v="239"/>
    <x v="2052"/>
    <x v="0"/>
    <x v="830"/>
    <n v="21.633333333333336"/>
    <x v="11"/>
    <n v="4.3266666666666644"/>
    <x v="5"/>
  </r>
  <r>
    <x v="239"/>
    <x v="2053"/>
    <x v="0"/>
    <x v="830"/>
    <n v="21.633333333333336"/>
    <x v="11"/>
    <n v="4.3266666666666644"/>
    <x v="5"/>
  </r>
  <r>
    <x v="239"/>
    <x v="2054"/>
    <x v="0"/>
    <x v="831"/>
    <n v="29.8"/>
    <x v="9"/>
    <n v="5.9599999999999973"/>
    <x v="7"/>
  </r>
  <r>
    <x v="239"/>
    <x v="2055"/>
    <x v="0"/>
    <x v="832"/>
    <n v="29.8"/>
    <x v="9"/>
    <n v="5.9599999999999973"/>
    <x v="1"/>
  </r>
  <r>
    <x v="239"/>
    <x v="2056"/>
    <x v="0"/>
    <x v="833"/>
    <n v="29.8"/>
    <x v="9"/>
    <n v="5.9599999999999973"/>
    <x v="4"/>
  </r>
  <r>
    <x v="239"/>
    <x v="2057"/>
    <x v="0"/>
    <x v="224"/>
    <n v="29.8"/>
    <x v="9"/>
    <n v="5.9599999999999973"/>
    <x v="4"/>
  </r>
  <r>
    <x v="239"/>
    <x v="2058"/>
    <x v="0"/>
    <x v="834"/>
    <n v="25.716666666666669"/>
    <x v="10"/>
    <n v="5.1433333333333309"/>
    <x v="3"/>
  </r>
  <r>
    <x v="239"/>
    <x v="2059"/>
    <x v="0"/>
    <x v="834"/>
    <n v="25.716666666666669"/>
    <x v="10"/>
    <n v="5.1433333333333309"/>
    <x v="3"/>
  </r>
  <r>
    <x v="239"/>
    <x v="2060"/>
    <x v="0"/>
    <x v="835"/>
    <n v="25.716666666666669"/>
    <x v="10"/>
    <n v="5.1433333333333309"/>
    <x v="3"/>
  </r>
  <r>
    <x v="239"/>
    <x v="2061"/>
    <x v="0"/>
    <x v="205"/>
    <n v="29.8"/>
    <x v="9"/>
    <n v="5.9599999999999973"/>
    <x v="7"/>
  </r>
  <r>
    <x v="239"/>
    <x v="2062"/>
    <x v="0"/>
    <x v="506"/>
    <n v="29.8"/>
    <x v="9"/>
    <n v="5.9599999999999973"/>
    <x v="1"/>
  </r>
  <r>
    <x v="239"/>
    <x v="2063"/>
    <x v="0"/>
    <x v="506"/>
    <n v="29.8"/>
    <x v="9"/>
    <n v="5.9599999999999973"/>
    <x v="0"/>
  </r>
  <r>
    <x v="239"/>
    <x v="2064"/>
    <x v="0"/>
    <x v="798"/>
    <n v="29.8"/>
    <x v="9"/>
    <n v="5.9599999999999973"/>
    <x v="0"/>
  </r>
  <r>
    <x v="240"/>
    <x v="2065"/>
    <x v="0"/>
    <x v="702"/>
    <n v="29.8"/>
    <x v="9"/>
    <n v="5.9599999999999973"/>
    <x v="0"/>
  </r>
  <r>
    <x v="240"/>
    <x v="2066"/>
    <x v="0"/>
    <x v="570"/>
    <n v="25.716666666666669"/>
    <x v="10"/>
    <n v="5.1433333333333309"/>
    <x v="3"/>
  </r>
  <r>
    <x v="240"/>
    <x v="2067"/>
    <x v="0"/>
    <x v="570"/>
    <n v="25.716666666666669"/>
    <x v="10"/>
    <n v="5.1433333333333309"/>
    <x v="3"/>
  </r>
  <r>
    <x v="240"/>
    <x v="2068"/>
    <x v="0"/>
    <x v="836"/>
    <n v="29.8"/>
    <x v="9"/>
    <n v="5.9599999999999973"/>
    <x v="0"/>
  </r>
  <r>
    <x v="240"/>
    <x v="2069"/>
    <x v="0"/>
    <x v="837"/>
    <n v="29.8"/>
    <x v="9"/>
    <n v="5.9599999999999973"/>
    <x v="0"/>
  </r>
  <r>
    <x v="240"/>
    <x v="2070"/>
    <x v="0"/>
    <x v="837"/>
    <n v="29.8"/>
    <x v="9"/>
    <n v="5.9599999999999973"/>
    <x v="0"/>
  </r>
  <r>
    <x v="240"/>
    <x v="2071"/>
    <x v="0"/>
    <x v="374"/>
    <n v="29.8"/>
    <x v="9"/>
    <n v="5.9599999999999973"/>
    <x v="0"/>
  </r>
  <r>
    <x v="240"/>
    <x v="2072"/>
    <x v="0"/>
    <x v="374"/>
    <n v="21.633333333333336"/>
    <x v="11"/>
    <n v="4.3266666666666644"/>
    <x v="2"/>
  </r>
  <r>
    <x v="240"/>
    <x v="2073"/>
    <x v="0"/>
    <x v="733"/>
    <n v="25.716666666666669"/>
    <x v="10"/>
    <n v="5.1433333333333309"/>
    <x v="3"/>
  </r>
  <r>
    <x v="240"/>
    <x v="2074"/>
    <x v="0"/>
    <x v="838"/>
    <n v="21.633333333333336"/>
    <x v="11"/>
    <n v="4.3266666666666644"/>
    <x v="2"/>
  </r>
  <r>
    <x v="240"/>
    <x v="2075"/>
    <x v="0"/>
    <x v="506"/>
    <n v="29.8"/>
    <x v="9"/>
    <n v="5.9599999999999973"/>
    <x v="0"/>
  </r>
  <r>
    <x v="240"/>
    <x v="2076"/>
    <x v="0"/>
    <x v="506"/>
    <n v="29.8"/>
    <x v="9"/>
    <n v="5.9599999999999973"/>
    <x v="0"/>
  </r>
  <r>
    <x v="240"/>
    <x v="2077"/>
    <x v="0"/>
    <x v="839"/>
    <n v="25.716666666666669"/>
    <x v="10"/>
    <n v="5.1433333333333309"/>
    <x v="3"/>
  </r>
  <r>
    <x v="240"/>
    <x v="2078"/>
    <x v="0"/>
    <x v="840"/>
    <n v="29.8"/>
    <x v="9"/>
    <n v="5.9599999999999973"/>
    <x v="1"/>
  </r>
  <r>
    <x v="240"/>
    <x v="2079"/>
    <x v="0"/>
    <x v="818"/>
    <n v="25.716666666666669"/>
    <x v="10"/>
    <n v="5.1433333333333309"/>
    <x v="3"/>
  </r>
  <r>
    <x v="240"/>
    <x v="2080"/>
    <x v="0"/>
    <x v="841"/>
    <n v="25.716666666666669"/>
    <x v="10"/>
    <n v="5.1433333333333309"/>
    <x v="3"/>
  </r>
  <r>
    <x v="241"/>
    <x v="2081"/>
    <x v="0"/>
    <x v="702"/>
    <n v="29.8"/>
    <x v="9"/>
    <n v="5.9599999999999973"/>
    <x v="0"/>
  </r>
  <r>
    <x v="241"/>
    <x v="2082"/>
    <x v="0"/>
    <x v="682"/>
    <n v="29.8"/>
    <x v="9"/>
    <n v="5.9599999999999973"/>
    <x v="0"/>
  </r>
  <r>
    <x v="241"/>
    <x v="2083"/>
    <x v="0"/>
    <x v="275"/>
    <n v="25.716666666666669"/>
    <x v="10"/>
    <n v="5.1433333333333309"/>
    <x v="3"/>
  </r>
  <r>
    <x v="241"/>
    <x v="2084"/>
    <x v="0"/>
    <x v="842"/>
    <n v="29.8"/>
    <x v="9"/>
    <n v="5.9599999999999973"/>
    <x v="0"/>
  </r>
  <r>
    <x v="241"/>
    <x v="2085"/>
    <x v="0"/>
    <x v="843"/>
    <n v="25.716666666666669"/>
    <x v="10"/>
    <n v="5.1433333333333309"/>
    <x v="3"/>
  </r>
  <r>
    <x v="242"/>
    <x v="2086"/>
    <x v="0"/>
    <x v="841"/>
    <n v="29.8"/>
    <x v="9"/>
    <n v="5.9599999999999973"/>
    <x v="4"/>
  </r>
  <r>
    <x v="242"/>
    <x v="2087"/>
    <x v="0"/>
    <x v="303"/>
    <n v="21.633333333333336"/>
    <x v="11"/>
    <n v="4.3266666666666644"/>
    <x v="2"/>
  </r>
  <r>
    <x v="242"/>
    <x v="2088"/>
    <x v="0"/>
    <x v="611"/>
    <n v="29.8"/>
    <x v="9"/>
    <n v="5.9599999999999973"/>
    <x v="0"/>
  </r>
  <r>
    <x v="242"/>
    <x v="2089"/>
    <x v="0"/>
    <x v="11"/>
    <n v="29.8"/>
    <x v="9"/>
    <n v="5.9599999999999973"/>
    <x v="4"/>
  </r>
  <r>
    <x v="242"/>
    <x v="2090"/>
    <x v="0"/>
    <x v="11"/>
    <n v="29.8"/>
    <x v="9"/>
    <n v="5.9599999999999973"/>
    <x v="4"/>
  </r>
  <r>
    <x v="242"/>
    <x v="2091"/>
    <x v="0"/>
    <x v="844"/>
    <n v="21.633333333333336"/>
    <x v="11"/>
    <n v="4.3266666666666644"/>
    <x v="5"/>
  </r>
  <r>
    <x v="242"/>
    <x v="2092"/>
    <x v="0"/>
    <x v="694"/>
    <n v="25.716666666666669"/>
    <x v="10"/>
    <n v="5.1433333333333309"/>
    <x v="3"/>
  </r>
  <r>
    <x v="243"/>
    <x v="2093"/>
    <x v="0"/>
    <x v="140"/>
    <n v="21.633333333333336"/>
    <x v="11"/>
    <n v="4.3266666666666644"/>
    <x v="5"/>
  </r>
  <r>
    <x v="243"/>
    <x v="2094"/>
    <x v="0"/>
    <x v="827"/>
    <n v="29.8"/>
    <x v="9"/>
    <n v="5.9599999999999973"/>
    <x v="4"/>
  </r>
  <r>
    <x v="243"/>
    <x v="2095"/>
    <x v="0"/>
    <x v="96"/>
    <n v="25.716666666666669"/>
    <x v="10"/>
    <n v="5.1433333333333309"/>
    <x v="3"/>
  </r>
  <r>
    <x v="243"/>
    <x v="2096"/>
    <x v="0"/>
    <x v="845"/>
    <n v="25.716666666666669"/>
    <x v="10"/>
    <n v="5.1433333333333309"/>
    <x v="3"/>
  </r>
  <r>
    <x v="243"/>
    <x v="2097"/>
    <x v="0"/>
    <x v="506"/>
    <n v="29.8"/>
    <x v="9"/>
    <n v="5.9599999999999973"/>
    <x v="1"/>
  </r>
  <r>
    <x v="243"/>
    <x v="2098"/>
    <x v="0"/>
    <x v="506"/>
    <n v="29.8"/>
    <x v="9"/>
    <n v="5.9599999999999973"/>
    <x v="0"/>
  </r>
  <r>
    <x v="243"/>
    <x v="2099"/>
    <x v="0"/>
    <x v="846"/>
    <n v="29.8"/>
    <x v="9"/>
    <n v="5.9599999999999973"/>
    <x v="0"/>
  </r>
  <r>
    <x v="243"/>
    <x v="2100"/>
    <x v="0"/>
    <x v="619"/>
    <n v="25.716666666666669"/>
    <x v="10"/>
    <n v="5.1433333333333309"/>
    <x v="3"/>
  </r>
  <r>
    <x v="243"/>
    <x v="2101"/>
    <x v="0"/>
    <x v="847"/>
    <n v="21.633333333333336"/>
    <x v="11"/>
    <n v="4.3266666666666644"/>
    <x v="2"/>
  </r>
  <r>
    <x v="244"/>
    <x v="2102"/>
    <x v="0"/>
    <x v="140"/>
    <n v="21.633333333333336"/>
    <x v="11"/>
    <n v="4.3266666666666644"/>
    <x v="5"/>
  </r>
  <r>
    <x v="244"/>
    <x v="2103"/>
    <x v="0"/>
    <x v="39"/>
    <n v="25.716666666666669"/>
    <x v="10"/>
    <n v="5.1433333333333309"/>
    <x v="3"/>
  </r>
  <r>
    <x v="244"/>
    <x v="2104"/>
    <x v="0"/>
    <x v="39"/>
    <n v="25.716666666666669"/>
    <x v="10"/>
    <n v="5.1433333333333309"/>
    <x v="3"/>
  </r>
  <r>
    <x v="244"/>
    <x v="2105"/>
    <x v="0"/>
    <x v="848"/>
    <n v="29.8"/>
    <x v="9"/>
    <n v="5.9599999999999973"/>
    <x v="0"/>
  </r>
  <r>
    <x v="244"/>
    <x v="2106"/>
    <x v="0"/>
    <x v="848"/>
    <n v="25.716666666666669"/>
    <x v="10"/>
    <n v="5.1433333333333309"/>
    <x v="3"/>
  </r>
  <r>
    <x v="244"/>
    <x v="2107"/>
    <x v="0"/>
    <x v="227"/>
    <n v="29.8"/>
    <x v="9"/>
    <n v="5.9599999999999973"/>
    <x v="4"/>
  </r>
  <r>
    <x v="244"/>
    <x v="2108"/>
    <x v="0"/>
    <x v="849"/>
    <n v="21.633333333333336"/>
    <x v="11"/>
    <n v="4.3266666666666644"/>
    <x v="2"/>
  </r>
  <r>
    <x v="244"/>
    <x v="2109"/>
    <x v="0"/>
    <x v="850"/>
    <n v="25.716666666666669"/>
    <x v="10"/>
    <n v="5.1433333333333309"/>
    <x v="3"/>
  </r>
  <r>
    <x v="244"/>
    <x v="2110"/>
    <x v="0"/>
    <x v="621"/>
    <n v="29.8"/>
    <x v="9"/>
    <n v="5.9599999999999973"/>
    <x v="1"/>
  </r>
  <r>
    <x v="244"/>
    <x v="2111"/>
    <x v="0"/>
    <x v="621"/>
    <n v="29.8"/>
    <x v="9"/>
    <n v="5.9599999999999973"/>
    <x v="1"/>
  </r>
  <r>
    <x v="244"/>
    <x v="2112"/>
    <x v="0"/>
    <x v="851"/>
    <n v="21.633333333333336"/>
    <x v="11"/>
    <n v="4.3266666666666644"/>
    <x v="2"/>
  </r>
  <r>
    <x v="244"/>
    <x v="2113"/>
    <x v="0"/>
    <x v="851"/>
    <n v="21.633333333333336"/>
    <x v="11"/>
    <n v="4.3266666666666644"/>
    <x v="2"/>
  </r>
  <r>
    <x v="244"/>
    <x v="2114"/>
    <x v="0"/>
    <x v="224"/>
    <n v="29.8"/>
    <x v="9"/>
    <n v="5.9599999999999973"/>
    <x v="4"/>
  </r>
  <r>
    <x v="245"/>
    <x v="2115"/>
    <x v="0"/>
    <x v="695"/>
    <n v="29.8"/>
    <x v="9"/>
    <n v="5.9599999999999973"/>
    <x v="0"/>
  </r>
  <r>
    <x v="245"/>
    <x v="2116"/>
    <x v="0"/>
    <x v="275"/>
    <n v="29.8"/>
    <x v="9"/>
    <n v="5.9599999999999973"/>
    <x v="0"/>
  </r>
  <r>
    <x v="245"/>
    <x v="2117"/>
    <x v="0"/>
    <x v="275"/>
    <n v="25.716666666666669"/>
    <x v="10"/>
    <n v="5.1433333333333309"/>
    <x v="3"/>
  </r>
  <r>
    <x v="245"/>
    <x v="2118"/>
    <x v="0"/>
    <x v="852"/>
    <n v="21.633333333333336"/>
    <x v="11"/>
    <n v="4.3266666666666644"/>
    <x v="2"/>
  </r>
  <r>
    <x v="245"/>
    <x v="2119"/>
    <x v="0"/>
    <x v="853"/>
    <n v="25.716666666666669"/>
    <x v="10"/>
    <n v="5.1433333333333309"/>
    <x v="3"/>
  </r>
  <r>
    <x v="245"/>
    <x v="2120"/>
    <x v="0"/>
    <x v="11"/>
    <n v="29.8"/>
    <x v="9"/>
    <n v="5.9599999999999973"/>
    <x v="4"/>
  </r>
  <r>
    <x v="245"/>
    <x v="2121"/>
    <x v="0"/>
    <x v="11"/>
    <n v="29.8"/>
    <x v="9"/>
    <n v="5.9599999999999973"/>
    <x v="4"/>
  </r>
  <r>
    <x v="246"/>
    <x v="2122"/>
    <x v="0"/>
    <x v="695"/>
    <n v="29.8"/>
    <x v="9"/>
    <n v="5.9599999999999973"/>
    <x v="4"/>
  </r>
  <r>
    <x v="246"/>
    <x v="2123"/>
    <x v="0"/>
    <x v="275"/>
    <n v="25.716666666666669"/>
    <x v="10"/>
    <n v="5.1433333333333309"/>
    <x v="3"/>
  </r>
  <r>
    <x v="246"/>
    <x v="2124"/>
    <x v="0"/>
    <x v="730"/>
    <n v="29.8"/>
    <x v="9"/>
    <n v="5.9599999999999973"/>
    <x v="7"/>
  </r>
  <r>
    <x v="246"/>
    <x v="2125"/>
    <x v="0"/>
    <x v="730"/>
    <n v="25.716666666666669"/>
    <x v="10"/>
    <n v="5.1433333333333309"/>
    <x v="3"/>
  </r>
  <r>
    <x v="246"/>
    <x v="2126"/>
    <x v="0"/>
    <x v="11"/>
    <n v="25.716666666666669"/>
    <x v="10"/>
    <n v="5.1433333333333309"/>
    <x v="3"/>
  </r>
  <r>
    <x v="246"/>
    <x v="2127"/>
    <x v="0"/>
    <x v="854"/>
    <n v="29.8"/>
    <x v="9"/>
    <n v="5.9599999999999973"/>
    <x v="4"/>
  </r>
  <r>
    <x v="246"/>
    <x v="2128"/>
    <x v="0"/>
    <x v="855"/>
    <n v="29.8"/>
    <x v="9"/>
    <n v="5.9599999999999973"/>
    <x v="0"/>
  </r>
  <r>
    <x v="246"/>
    <x v="2129"/>
    <x v="0"/>
    <x v="856"/>
    <n v="29.8"/>
    <x v="9"/>
    <n v="5.9599999999999973"/>
    <x v="0"/>
  </r>
  <r>
    <x v="246"/>
    <x v="2130"/>
    <x v="0"/>
    <x v="857"/>
    <n v="29.8"/>
    <x v="9"/>
    <n v="5.9599999999999973"/>
    <x v="0"/>
  </r>
  <r>
    <x v="246"/>
    <x v="2131"/>
    <x v="0"/>
    <x v="454"/>
    <n v="29.8"/>
    <x v="9"/>
    <n v="5.9599999999999973"/>
    <x v="7"/>
  </r>
  <r>
    <x v="246"/>
    <x v="2132"/>
    <x v="0"/>
    <x v="454"/>
    <n v="29.8"/>
    <x v="9"/>
    <n v="5.9599999999999973"/>
    <x v="7"/>
  </r>
  <r>
    <x v="246"/>
    <x v="2133"/>
    <x v="0"/>
    <x v="454"/>
    <n v="29.8"/>
    <x v="9"/>
    <n v="5.9599999999999973"/>
    <x v="7"/>
  </r>
  <r>
    <x v="246"/>
    <x v="2134"/>
    <x v="0"/>
    <x v="858"/>
    <n v="29.8"/>
    <x v="9"/>
    <n v="5.9599999999999973"/>
    <x v="4"/>
  </r>
  <r>
    <x v="246"/>
    <x v="2135"/>
    <x v="0"/>
    <x v="858"/>
    <n v="29.8"/>
    <x v="9"/>
    <n v="5.9599999999999973"/>
    <x v="4"/>
  </r>
  <r>
    <x v="246"/>
    <x v="2136"/>
    <x v="0"/>
    <x v="721"/>
    <n v="29.8"/>
    <x v="9"/>
    <n v="5.9599999999999973"/>
    <x v="1"/>
  </r>
  <r>
    <x v="246"/>
    <x v="2137"/>
    <x v="0"/>
    <x v="636"/>
    <n v="29.8"/>
    <x v="9"/>
    <n v="5.9599999999999973"/>
    <x v="1"/>
  </r>
  <r>
    <x v="246"/>
    <x v="2138"/>
    <x v="0"/>
    <x v="636"/>
    <n v="25.716666666666669"/>
    <x v="10"/>
    <n v="5.1433333333333309"/>
    <x v="3"/>
  </r>
  <r>
    <x v="247"/>
    <x v="2139"/>
    <x v="0"/>
    <x v="569"/>
    <n v="29.8"/>
    <x v="9"/>
    <n v="5.9599999999999973"/>
    <x v="0"/>
  </r>
  <r>
    <x v="247"/>
    <x v="2140"/>
    <x v="0"/>
    <x v="859"/>
    <n v="17.55"/>
    <x v="12"/>
    <n v="3.509999999999998"/>
    <x v="6"/>
  </r>
  <r>
    <x v="247"/>
    <x v="2141"/>
    <x v="0"/>
    <x v="741"/>
    <n v="21.633333333333336"/>
    <x v="11"/>
    <n v="4.3266666666666644"/>
    <x v="2"/>
  </r>
  <r>
    <x v="247"/>
    <x v="2142"/>
    <x v="0"/>
    <x v="621"/>
    <n v="29.8"/>
    <x v="9"/>
    <n v="5.9599999999999973"/>
    <x v="7"/>
  </r>
  <r>
    <x v="247"/>
    <x v="2143"/>
    <x v="0"/>
    <x v="860"/>
    <n v="29.8"/>
    <x v="9"/>
    <n v="5.9599999999999973"/>
    <x v="0"/>
  </r>
  <r>
    <x v="247"/>
    <x v="2144"/>
    <x v="0"/>
    <x v="861"/>
    <n v="29.8"/>
    <x v="9"/>
    <n v="5.9599999999999973"/>
    <x v="7"/>
  </r>
  <r>
    <x v="247"/>
    <x v="2145"/>
    <x v="0"/>
    <x v="862"/>
    <n v="29.8"/>
    <x v="9"/>
    <n v="5.9599999999999973"/>
    <x v="1"/>
  </r>
  <r>
    <x v="247"/>
    <x v="2146"/>
    <x v="0"/>
    <x v="862"/>
    <n v="29.8"/>
    <x v="9"/>
    <n v="5.9599999999999973"/>
    <x v="1"/>
  </r>
  <r>
    <x v="248"/>
    <x v="2147"/>
    <x v="0"/>
    <x v="863"/>
    <n v="29.8"/>
    <x v="9"/>
    <n v="5.9599999999999973"/>
    <x v="0"/>
  </r>
  <r>
    <x v="248"/>
    <x v="2148"/>
    <x v="0"/>
    <x v="864"/>
    <n v="21.633333333333336"/>
    <x v="11"/>
    <n v="4.3266666666666644"/>
    <x v="2"/>
  </r>
  <r>
    <x v="248"/>
    <x v="2149"/>
    <x v="0"/>
    <x v="865"/>
    <n v="21.633333333333336"/>
    <x v="11"/>
    <n v="4.3266666666666644"/>
    <x v="2"/>
  </r>
  <r>
    <x v="248"/>
    <x v="2150"/>
    <x v="0"/>
    <x v="827"/>
    <n v="29.8"/>
    <x v="9"/>
    <n v="5.9599999999999973"/>
    <x v="4"/>
  </r>
  <r>
    <x v="248"/>
    <x v="2151"/>
    <x v="0"/>
    <x v="866"/>
    <n v="29.8"/>
    <x v="9"/>
    <n v="5.9599999999999973"/>
    <x v="1"/>
  </r>
  <r>
    <x v="248"/>
    <x v="2152"/>
    <x v="0"/>
    <x v="866"/>
    <n v="29.8"/>
    <x v="9"/>
    <n v="5.9599999999999973"/>
    <x v="0"/>
  </r>
  <r>
    <x v="248"/>
    <x v="2153"/>
    <x v="0"/>
    <x v="506"/>
    <n v="29.8"/>
    <x v="9"/>
    <n v="5.9599999999999973"/>
    <x v="0"/>
  </r>
  <r>
    <x v="249"/>
    <x v="2154"/>
    <x v="0"/>
    <x v="275"/>
    <n v="25.716666666666669"/>
    <x v="10"/>
    <n v="5.1433333333333309"/>
    <x v="3"/>
  </r>
  <r>
    <x v="249"/>
    <x v="2155"/>
    <x v="0"/>
    <x v="374"/>
    <n v="21.633333333333336"/>
    <x v="11"/>
    <n v="4.3266666666666644"/>
    <x v="2"/>
  </r>
  <r>
    <x v="249"/>
    <x v="2156"/>
    <x v="0"/>
    <x v="374"/>
    <n v="21.633333333333336"/>
    <x v="11"/>
    <n v="4.3266666666666644"/>
    <x v="2"/>
  </r>
  <r>
    <x v="249"/>
    <x v="2157"/>
    <x v="0"/>
    <x v="493"/>
    <n v="29.8"/>
    <x v="9"/>
    <n v="5.9599999999999973"/>
    <x v="7"/>
  </r>
  <r>
    <x v="249"/>
    <x v="2158"/>
    <x v="0"/>
    <x v="867"/>
    <n v="29.8"/>
    <x v="9"/>
    <n v="5.9599999999999973"/>
    <x v="0"/>
  </r>
  <r>
    <x v="249"/>
    <x v="2159"/>
    <x v="0"/>
    <x v="867"/>
    <n v="29.8"/>
    <x v="9"/>
    <n v="5.9599999999999973"/>
    <x v="0"/>
  </r>
  <r>
    <x v="249"/>
    <x v="2160"/>
    <x v="0"/>
    <x v="868"/>
    <n v="25.716666666666669"/>
    <x v="10"/>
    <n v="5.1433333333333309"/>
    <x v="3"/>
  </r>
  <r>
    <x v="249"/>
    <x v="2161"/>
    <x v="0"/>
    <x v="869"/>
    <n v="25.716666666666669"/>
    <x v="10"/>
    <n v="5.1433333333333309"/>
    <x v="3"/>
  </r>
  <r>
    <x v="249"/>
    <x v="2162"/>
    <x v="0"/>
    <x v="870"/>
    <n v="29.8"/>
    <x v="9"/>
    <n v="5.9599999999999973"/>
    <x v="1"/>
  </r>
  <r>
    <x v="249"/>
    <x v="2163"/>
    <x v="0"/>
    <x v="871"/>
    <n v="29.8"/>
    <x v="9"/>
    <n v="5.9599999999999973"/>
    <x v="1"/>
  </r>
  <r>
    <x v="249"/>
    <x v="2164"/>
    <x v="0"/>
    <x v="871"/>
    <n v="29.8"/>
    <x v="9"/>
    <n v="5.9599999999999973"/>
    <x v="1"/>
  </r>
  <r>
    <x v="249"/>
    <x v="2165"/>
    <x v="0"/>
    <x v="689"/>
    <n v="29.8"/>
    <x v="9"/>
    <n v="5.9599999999999973"/>
    <x v="0"/>
  </r>
  <r>
    <x v="250"/>
    <x v="2166"/>
    <x v="0"/>
    <x v="275"/>
    <n v="25.716666666666669"/>
    <x v="10"/>
    <n v="5.1433333333333309"/>
    <x v="3"/>
  </r>
  <r>
    <x v="250"/>
    <x v="2167"/>
    <x v="0"/>
    <x v="140"/>
    <n v="21.633333333333336"/>
    <x v="11"/>
    <n v="4.3266666666666644"/>
    <x v="5"/>
  </r>
  <r>
    <x v="250"/>
    <x v="2168"/>
    <x v="0"/>
    <x v="140"/>
    <n v="21.633333333333336"/>
    <x v="11"/>
    <n v="4.3266666666666644"/>
    <x v="5"/>
  </r>
  <r>
    <x v="250"/>
    <x v="2169"/>
    <x v="0"/>
    <x v="872"/>
    <n v="29.8"/>
    <x v="9"/>
    <n v="5.9599999999999973"/>
    <x v="0"/>
  </r>
  <r>
    <x v="250"/>
    <x v="2170"/>
    <x v="0"/>
    <x v="870"/>
    <n v="29.8"/>
    <x v="9"/>
    <n v="5.9599999999999973"/>
    <x v="1"/>
  </r>
  <r>
    <x v="250"/>
    <x v="2171"/>
    <x v="0"/>
    <x v="870"/>
    <n v="29.8"/>
    <x v="9"/>
    <n v="5.9599999999999973"/>
    <x v="1"/>
  </r>
  <r>
    <x v="250"/>
    <x v="2172"/>
    <x v="0"/>
    <x v="873"/>
    <n v="29.8"/>
    <x v="9"/>
    <n v="5.9599999999999973"/>
    <x v="1"/>
  </r>
  <r>
    <x v="250"/>
    <x v="2173"/>
    <x v="0"/>
    <x v="873"/>
    <n v="29.8"/>
    <x v="9"/>
    <n v="5.9599999999999973"/>
    <x v="1"/>
  </r>
  <r>
    <x v="250"/>
    <x v="2174"/>
    <x v="0"/>
    <x v="874"/>
    <n v="21.633333333333336"/>
    <x v="11"/>
    <n v="4.3266666666666644"/>
    <x v="2"/>
  </r>
  <r>
    <x v="250"/>
    <x v="2175"/>
    <x v="0"/>
    <x v="275"/>
    <n v="25.716666666666669"/>
    <x v="10"/>
    <n v="5.1433333333333309"/>
    <x v="3"/>
  </r>
  <r>
    <x v="250"/>
    <x v="2176"/>
    <x v="0"/>
    <x v="569"/>
    <n v="29.8"/>
    <x v="9"/>
    <n v="5.9599999999999973"/>
    <x v="0"/>
  </r>
  <r>
    <x v="250"/>
    <x v="2177"/>
    <x v="0"/>
    <x v="569"/>
    <n v="29.8"/>
    <x v="9"/>
    <n v="5.9599999999999973"/>
    <x v="4"/>
  </r>
  <r>
    <x v="250"/>
    <x v="2178"/>
    <x v="0"/>
    <x v="875"/>
    <n v="21.633333333333336"/>
    <x v="11"/>
    <n v="4.3266666666666644"/>
    <x v="2"/>
  </r>
  <r>
    <x v="250"/>
    <x v="2179"/>
    <x v="0"/>
    <x v="875"/>
    <n v="29.8"/>
    <x v="9"/>
    <n v="5.9599999999999973"/>
    <x v="0"/>
  </r>
  <r>
    <x v="250"/>
    <x v="2180"/>
    <x v="0"/>
    <x v="876"/>
    <n v="29.8"/>
    <x v="9"/>
    <n v="5.9599999999999973"/>
    <x v="4"/>
  </r>
  <r>
    <x v="250"/>
    <x v="2181"/>
    <x v="0"/>
    <x v="877"/>
    <n v="21.633333333333336"/>
    <x v="11"/>
    <n v="4.3266666666666644"/>
    <x v="2"/>
  </r>
  <r>
    <x v="250"/>
    <x v="2182"/>
    <x v="0"/>
    <x v="878"/>
    <n v="21.633333333333336"/>
    <x v="11"/>
    <n v="4.3266666666666644"/>
    <x v="2"/>
  </r>
  <r>
    <x v="251"/>
    <x v="2183"/>
    <x v="0"/>
    <x v="879"/>
    <n v="21.633333333333336"/>
    <x v="11"/>
    <n v="4.3266666666666644"/>
    <x v="2"/>
  </r>
  <r>
    <x v="251"/>
    <x v="2184"/>
    <x v="0"/>
    <x v="880"/>
    <n v="29.8"/>
    <x v="9"/>
    <n v="5.9599999999999973"/>
    <x v="4"/>
  </r>
  <r>
    <x v="251"/>
    <x v="2185"/>
    <x v="0"/>
    <x v="881"/>
    <n v="29.8"/>
    <x v="9"/>
    <n v="5.9599999999999973"/>
    <x v="1"/>
  </r>
  <r>
    <x v="251"/>
    <x v="2186"/>
    <x v="0"/>
    <x v="882"/>
    <n v="29.8"/>
    <x v="9"/>
    <n v="5.9599999999999973"/>
    <x v="1"/>
  </r>
  <r>
    <x v="251"/>
    <x v="2187"/>
    <x v="0"/>
    <x v="883"/>
    <n v="29.8"/>
    <x v="9"/>
    <n v="5.9599999999999973"/>
    <x v="7"/>
  </r>
  <r>
    <x v="251"/>
    <x v="2188"/>
    <x v="0"/>
    <x v="883"/>
    <n v="29.8"/>
    <x v="9"/>
    <n v="5.9599999999999973"/>
    <x v="7"/>
  </r>
  <r>
    <x v="252"/>
    <x v="2189"/>
    <x v="0"/>
    <x v="695"/>
    <n v="29.8"/>
    <x v="9"/>
    <n v="5.9599999999999973"/>
    <x v="7"/>
  </r>
  <r>
    <x v="252"/>
    <x v="2190"/>
    <x v="0"/>
    <x v="275"/>
    <n v="25.716666666666669"/>
    <x v="10"/>
    <n v="5.1433333333333309"/>
    <x v="3"/>
  </r>
  <r>
    <x v="252"/>
    <x v="2191"/>
    <x v="0"/>
    <x v="140"/>
    <n v="21.633333333333336"/>
    <x v="11"/>
    <n v="4.3266666666666644"/>
    <x v="5"/>
  </r>
  <r>
    <x v="252"/>
    <x v="2192"/>
    <x v="0"/>
    <x v="205"/>
    <n v="29.8"/>
    <x v="9"/>
    <n v="5.9599999999999973"/>
    <x v="7"/>
  </r>
  <r>
    <x v="252"/>
    <x v="2193"/>
    <x v="0"/>
    <x v="205"/>
    <n v="29.8"/>
    <x v="9"/>
    <n v="5.9599999999999973"/>
    <x v="1"/>
  </r>
  <r>
    <x v="252"/>
    <x v="2194"/>
    <x v="0"/>
    <x v="884"/>
    <n v="29.8"/>
    <x v="9"/>
    <n v="5.9599999999999973"/>
    <x v="7"/>
  </r>
  <r>
    <x v="252"/>
    <x v="2195"/>
    <x v="0"/>
    <x v="885"/>
    <n v="29.8"/>
    <x v="9"/>
    <n v="5.9599999999999973"/>
    <x v="0"/>
  </r>
  <r>
    <x v="252"/>
    <x v="2196"/>
    <x v="0"/>
    <x v="886"/>
    <n v="29.8"/>
    <x v="9"/>
    <n v="5.9599999999999973"/>
    <x v="1"/>
  </r>
  <r>
    <x v="252"/>
    <x v="2197"/>
    <x v="0"/>
    <x v="887"/>
    <n v="29.8"/>
    <x v="9"/>
    <n v="5.9599999999999973"/>
    <x v="0"/>
  </r>
  <r>
    <x v="252"/>
    <x v="2198"/>
    <x v="0"/>
    <x v="887"/>
    <n v="29.8"/>
    <x v="9"/>
    <n v="5.9599999999999973"/>
    <x v="0"/>
  </r>
  <r>
    <x v="253"/>
    <x v="2199"/>
    <x v="0"/>
    <x v="888"/>
    <n v="29.8"/>
    <x v="9"/>
    <n v="5.9599999999999973"/>
    <x v="0"/>
  </r>
  <r>
    <x v="253"/>
    <x v="2200"/>
    <x v="0"/>
    <x v="889"/>
    <n v="29.8"/>
    <x v="9"/>
    <n v="5.9599999999999973"/>
    <x v="0"/>
  </r>
  <r>
    <x v="253"/>
    <x v="2201"/>
    <x v="0"/>
    <x v="690"/>
    <n v="29.8"/>
    <x v="9"/>
    <n v="5.9599999999999973"/>
    <x v="0"/>
  </r>
  <r>
    <x v="253"/>
    <x v="2202"/>
    <x v="0"/>
    <x v="890"/>
    <n v="29.8"/>
    <x v="9"/>
    <n v="5.9599999999999973"/>
    <x v="1"/>
  </r>
  <r>
    <x v="253"/>
    <x v="2203"/>
    <x v="0"/>
    <x v="890"/>
    <n v="29.8"/>
    <x v="9"/>
    <n v="5.9599999999999973"/>
    <x v="1"/>
  </r>
  <r>
    <x v="253"/>
    <x v="2204"/>
    <x v="0"/>
    <x v="890"/>
    <n v="29.8"/>
    <x v="9"/>
    <n v="5.9599999999999973"/>
    <x v="4"/>
  </r>
  <r>
    <x v="253"/>
    <x v="2205"/>
    <x v="0"/>
    <x v="695"/>
    <n v="29.8"/>
    <x v="9"/>
    <n v="5.9599999999999973"/>
    <x v="7"/>
  </r>
  <r>
    <x v="253"/>
    <x v="2206"/>
    <x v="0"/>
    <x v="891"/>
    <n v="29.8"/>
    <x v="9"/>
    <n v="5.9599999999999973"/>
    <x v="0"/>
  </r>
  <r>
    <x v="253"/>
    <x v="2207"/>
    <x v="0"/>
    <x v="892"/>
    <n v="29.8"/>
    <x v="9"/>
    <n v="5.9599999999999973"/>
    <x v="4"/>
  </r>
  <r>
    <x v="254"/>
    <x v="2208"/>
    <x v="0"/>
    <x v="893"/>
    <n v="25.716666666666669"/>
    <x v="10"/>
    <n v="5.1433333333333309"/>
    <x v="3"/>
  </r>
  <r>
    <x v="254"/>
    <x v="2209"/>
    <x v="0"/>
    <x v="891"/>
    <n v="29.8"/>
    <x v="9"/>
    <n v="5.9599999999999973"/>
    <x v="0"/>
  </r>
  <r>
    <x v="254"/>
    <x v="2210"/>
    <x v="0"/>
    <x v="894"/>
    <n v="25.716666666666669"/>
    <x v="10"/>
    <n v="5.1433333333333309"/>
    <x v="3"/>
  </r>
  <r>
    <x v="254"/>
    <x v="2211"/>
    <x v="0"/>
    <x v="894"/>
    <n v="25.716666666666669"/>
    <x v="10"/>
    <n v="5.1433333333333309"/>
    <x v="3"/>
  </r>
  <r>
    <x v="254"/>
    <x v="2212"/>
    <x v="0"/>
    <x v="895"/>
    <n v="25.716666666666669"/>
    <x v="10"/>
    <n v="5.1433333333333309"/>
    <x v="3"/>
  </r>
  <r>
    <x v="254"/>
    <x v="2213"/>
    <x v="0"/>
    <x v="891"/>
    <n v="29.8"/>
    <x v="9"/>
    <n v="5.9599999999999973"/>
    <x v="0"/>
  </r>
  <r>
    <x v="255"/>
    <x v="2214"/>
    <x v="0"/>
    <x v="891"/>
    <n v="29.8"/>
    <x v="9"/>
    <n v="5.9599999999999973"/>
    <x v="0"/>
  </r>
  <r>
    <x v="255"/>
    <x v="2215"/>
    <x v="0"/>
    <x v="896"/>
    <n v="21.633333333333336"/>
    <x v="11"/>
    <n v="4.3266666666666644"/>
    <x v="2"/>
  </r>
  <r>
    <x v="255"/>
    <x v="2216"/>
    <x v="0"/>
    <x v="897"/>
    <n v="17.55"/>
    <x v="12"/>
    <n v="3.509999999999998"/>
    <x v="6"/>
  </r>
  <r>
    <x v="255"/>
    <x v="2217"/>
    <x v="0"/>
    <x v="898"/>
    <n v="29.8"/>
    <x v="9"/>
    <n v="5.9599999999999973"/>
    <x v="7"/>
  </r>
  <r>
    <x v="255"/>
    <x v="2218"/>
    <x v="0"/>
    <x v="899"/>
    <n v="29.8"/>
    <x v="9"/>
    <n v="5.9599999999999973"/>
    <x v="0"/>
  </r>
  <r>
    <x v="255"/>
    <x v="2219"/>
    <x v="0"/>
    <x v="899"/>
    <n v="29.8"/>
    <x v="9"/>
    <n v="5.9599999999999973"/>
    <x v="7"/>
  </r>
  <r>
    <x v="255"/>
    <x v="2220"/>
    <x v="0"/>
    <x v="818"/>
    <n v="25.716666666666669"/>
    <x v="10"/>
    <n v="5.1433333333333309"/>
    <x v="3"/>
  </r>
  <r>
    <x v="255"/>
    <x v="2221"/>
    <x v="0"/>
    <x v="818"/>
    <n v="29.8"/>
    <x v="9"/>
    <n v="5.9599999999999973"/>
    <x v="7"/>
  </r>
  <r>
    <x v="255"/>
    <x v="2222"/>
    <x v="0"/>
    <x v="506"/>
    <n v="29.8"/>
    <x v="9"/>
    <n v="5.9599999999999973"/>
    <x v="1"/>
  </r>
  <r>
    <x v="255"/>
    <x v="2223"/>
    <x v="0"/>
    <x v="506"/>
    <n v="29.8"/>
    <x v="9"/>
    <n v="5.9599999999999973"/>
    <x v="1"/>
  </r>
  <r>
    <x v="255"/>
    <x v="2224"/>
    <x v="0"/>
    <x v="876"/>
    <n v="29.8"/>
    <x v="9"/>
    <n v="5.9599999999999973"/>
    <x v="4"/>
  </r>
  <r>
    <x v="255"/>
    <x v="2225"/>
    <x v="0"/>
    <x v="876"/>
    <n v="29.8"/>
    <x v="9"/>
    <n v="5.9599999999999973"/>
    <x v="1"/>
  </r>
  <r>
    <x v="255"/>
    <x v="2226"/>
    <x v="0"/>
    <x v="18"/>
    <n v="29.8"/>
    <x v="9"/>
    <n v="5.9599999999999973"/>
    <x v="0"/>
  </r>
  <r>
    <x v="255"/>
    <x v="2227"/>
    <x v="0"/>
    <x v="900"/>
    <n v="29.8"/>
    <x v="9"/>
    <n v="5.9599999999999973"/>
    <x v="0"/>
  </r>
  <r>
    <x v="256"/>
    <x v="2228"/>
    <x v="0"/>
    <x v="901"/>
    <n v="25.716666666666669"/>
    <x v="10"/>
    <n v="5.1433333333333309"/>
    <x v="3"/>
  </r>
  <r>
    <x v="256"/>
    <x v="2229"/>
    <x v="0"/>
    <x v="768"/>
    <n v="25.716666666666669"/>
    <x v="10"/>
    <n v="5.1433333333333309"/>
    <x v="3"/>
  </r>
  <r>
    <x v="256"/>
    <x v="2230"/>
    <x v="0"/>
    <x v="902"/>
    <n v="29.8"/>
    <x v="9"/>
    <n v="5.9599999999999973"/>
    <x v="4"/>
  </r>
  <r>
    <x v="256"/>
    <x v="2231"/>
    <x v="0"/>
    <x v="903"/>
    <n v="29.8"/>
    <x v="9"/>
    <n v="5.9599999999999973"/>
    <x v="4"/>
  </r>
  <r>
    <x v="256"/>
    <x v="2232"/>
    <x v="0"/>
    <x v="493"/>
    <n v="29.8"/>
    <x v="9"/>
    <n v="5.9599999999999973"/>
    <x v="0"/>
  </r>
  <r>
    <x v="256"/>
    <x v="2233"/>
    <x v="0"/>
    <x v="904"/>
    <n v="21.633333333333336"/>
    <x v="11"/>
    <n v="4.3266666666666644"/>
    <x v="2"/>
  </r>
  <r>
    <x v="256"/>
    <x v="2234"/>
    <x v="0"/>
    <x v="850"/>
    <n v="25.716666666666669"/>
    <x v="10"/>
    <n v="5.1433333333333309"/>
    <x v="3"/>
  </r>
  <r>
    <x v="256"/>
    <x v="2235"/>
    <x v="0"/>
    <x v="905"/>
    <n v="29.8"/>
    <x v="9"/>
    <n v="5.9599999999999973"/>
    <x v="0"/>
  </r>
  <r>
    <x v="256"/>
    <x v="2236"/>
    <x v="0"/>
    <x v="906"/>
    <n v="29.8"/>
    <x v="9"/>
    <n v="5.9599999999999973"/>
    <x v="1"/>
  </r>
  <r>
    <x v="256"/>
    <x v="2237"/>
    <x v="0"/>
    <x v="286"/>
    <n v="25.716666666666669"/>
    <x v="10"/>
    <n v="5.1433333333333309"/>
    <x v="3"/>
  </r>
  <r>
    <x v="256"/>
    <x v="2238"/>
    <x v="0"/>
    <x v="286"/>
    <n v="25.716666666666669"/>
    <x v="10"/>
    <n v="5.1433333333333309"/>
    <x v="3"/>
  </r>
  <r>
    <x v="257"/>
    <x v="2239"/>
    <x v="0"/>
    <x v="140"/>
    <n v="21.633333333333336"/>
    <x v="11"/>
    <n v="4.3266666666666644"/>
    <x v="5"/>
  </r>
  <r>
    <x v="257"/>
    <x v="2240"/>
    <x v="0"/>
    <x v="907"/>
    <n v="21.633333333333336"/>
    <x v="11"/>
    <n v="4.3266666666666644"/>
    <x v="5"/>
  </r>
  <r>
    <x v="257"/>
    <x v="2241"/>
    <x v="0"/>
    <x v="908"/>
    <n v="29.8"/>
    <x v="9"/>
    <n v="5.9599999999999973"/>
    <x v="1"/>
  </r>
  <r>
    <x v="257"/>
    <x v="2242"/>
    <x v="0"/>
    <x v="909"/>
    <n v="29.8"/>
    <x v="9"/>
    <n v="5.9599999999999973"/>
    <x v="0"/>
  </r>
  <r>
    <x v="257"/>
    <x v="2243"/>
    <x v="0"/>
    <x v="301"/>
    <n v="21.633333333333336"/>
    <x v="11"/>
    <n v="4.3266666666666644"/>
    <x v="2"/>
  </r>
  <r>
    <x v="257"/>
    <x v="2244"/>
    <x v="0"/>
    <x v="910"/>
    <n v="29.8"/>
    <x v="9"/>
    <n v="5.9599999999999973"/>
    <x v="7"/>
  </r>
  <r>
    <x v="257"/>
    <x v="2245"/>
    <x v="0"/>
    <x v="911"/>
    <n v="25.716666666666669"/>
    <x v="10"/>
    <n v="5.1433333333333309"/>
    <x v="3"/>
  </r>
  <r>
    <x v="257"/>
    <x v="2246"/>
    <x v="0"/>
    <x v="912"/>
    <n v="29.8"/>
    <x v="9"/>
    <n v="5.9599999999999973"/>
    <x v="0"/>
  </r>
  <r>
    <x v="257"/>
    <x v="2247"/>
    <x v="0"/>
    <x v="912"/>
    <n v="29.8"/>
    <x v="9"/>
    <n v="5.9599999999999973"/>
    <x v="0"/>
  </r>
  <r>
    <x v="257"/>
    <x v="2248"/>
    <x v="0"/>
    <x v="818"/>
    <n v="25.716666666666669"/>
    <x v="10"/>
    <n v="5.1433333333333309"/>
    <x v="3"/>
  </r>
  <r>
    <x v="257"/>
    <x v="2249"/>
    <x v="0"/>
    <x v="913"/>
    <n v="29.8"/>
    <x v="9"/>
    <n v="5.9599999999999973"/>
    <x v="0"/>
  </r>
  <r>
    <x v="257"/>
    <x v="2250"/>
    <x v="0"/>
    <x v="913"/>
    <n v="29.8"/>
    <x v="9"/>
    <n v="5.9599999999999973"/>
    <x v="0"/>
  </r>
  <r>
    <x v="257"/>
    <x v="2251"/>
    <x v="0"/>
    <x v="914"/>
    <n v="25.716666666666669"/>
    <x v="10"/>
    <n v="5.1433333333333309"/>
    <x v="3"/>
  </r>
  <r>
    <x v="258"/>
    <x v="2252"/>
    <x v="0"/>
    <x v="915"/>
    <n v="25.716666666666669"/>
    <x v="10"/>
    <n v="5.1433333333333309"/>
    <x v="3"/>
  </r>
  <r>
    <x v="258"/>
    <x v="2253"/>
    <x v="0"/>
    <x v="916"/>
    <n v="25.716666666666669"/>
    <x v="10"/>
    <n v="5.1433333333333309"/>
    <x v="3"/>
  </r>
  <r>
    <x v="258"/>
    <x v="2254"/>
    <x v="0"/>
    <x v="917"/>
    <n v="21.633333333333336"/>
    <x v="11"/>
    <n v="4.3266666666666644"/>
    <x v="2"/>
  </r>
  <r>
    <x v="258"/>
    <x v="2255"/>
    <x v="0"/>
    <x v="918"/>
    <n v="25.716666666666669"/>
    <x v="10"/>
    <n v="5.1433333333333309"/>
    <x v="3"/>
  </r>
  <r>
    <x v="258"/>
    <x v="2256"/>
    <x v="0"/>
    <x v="919"/>
    <n v="29.8"/>
    <x v="9"/>
    <n v="5.9599999999999973"/>
    <x v="0"/>
  </r>
  <r>
    <x v="258"/>
    <x v="2257"/>
    <x v="0"/>
    <x v="919"/>
    <n v="29.8"/>
    <x v="9"/>
    <n v="5.9599999999999973"/>
    <x v="0"/>
  </r>
  <r>
    <x v="258"/>
    <x v="2258"/>
    <x v="0"/>
    <x v="920"/>
    <n v="29.8"/>
    <x v="9"/>
    <n v="5.9599999999999973"/>
    <x v="1"/>
  </r>
  <r>
    <x v="258"/>
    <x v="2259"/>
    <x v="0"/>
    <x v="921"/>
    <n v="29.8"/>
    <x v="9"/>
    <n v="5.9599999999999973"/>
    <x v="1"/>
  </r>
  <r>
    <x v="258"/>
    <x v="2260"/>
    <x v="0"/>
    <x v="921"/>
    <n v="29.8"/>
    <x v="9"/>
    <n v="5.9599999999999973"/>
    <x v="1"/>
  </r>
  <r>
    <x v="259"/>
    <x v="2261"/>
    <x v="0"/>
    <x v="768"/>
    <n v="25.716666666666669"/>
    <x v="10"/>
    <n v="5.1433333333333309"/>
    <x v="3"/>
  </r>
  <r>
    <x v="259"/>
    <x v="2262"/>
    <x v="0"/>
    <x v="922"/>
    <n v="25.716666666666669"/>
    <x v="10"/>
    <n v="5.1433333333333309"/>
    <x v="3"/>
  </r>
  <r>
    <x v="259"/>
    <x v="2263"/>
    <x v="0"/>
    <x v="569"/>
    <n v="29.8"/>
    <x v="9"/>
    <n v="5.9599999999999973"/>
    <x v="0"/>
  </r>
  <r>
    <x v="259"/>
    <x v="2264"/>
    <x v="0"/>
    <x v="923"/>
    <n v="29.8"/>
    <x v="9"/>
    <n v="5.9599999999999973"/>
    <x v="0"/>
  </r>
  <r>
    <x v="259"/>
    <x v="2265"/>
    <x v="0"/>
    <x v="905"/>
    <n v="29.8"/>
    <x v="9"/>
    <n v="5.9599999999999973"/>
    <x v="0"/>
  </r>
  <r>
    <x v="259"/>
    <x v="2266"/>
    <x v="0"/>
    <x v="924"/>
    <n v="29.8"/>
    <x v="9"/>
    <n v="5.9599999999999973"/>
    <x v="0"/>
  </r>
  <r>
    <x v="260"/>
    <x v="2267"/>
    <x v="0"/>
    <x v="695"/>
    <n v="29.8"/>
    <x v="9"/>
    <n v="5.9599999999999973"/>
    <x v="4"/>
  </r>
  <r>
    <x v="260"/>
    <x v="2268"/>
    <x v="0"/>
    <x v="922"/>
    <n v="25.716666666666669"/>
    <x v="10"/>
    <n v="5.1433333333333309"/>
    <x v="3"/>
  </r>
  <r>
    <x v="260"/>
    <x v="2269"/>
    <x v="0"/>
    <x v="922"/>
    <n v="29.8"/>
    <x v="9"/>
    <n v="5.9599999999999973"/>
    <x v="0"/>
  </r>
  <r>
    <x v="260"/>
    <x v="2270"/>
    <x v="0"/>
    <x v="925"/>
    <n v="17.55"/>
    <x v="12"/>
    <n v="3.509999999999998"/>
    <x v="6"/>
  </r>
  <r>
    <x v="260"/>
    <x v="2271"/>
    <x v="0"/>
    <x v="926"/>
    <n v="29.8"/>
    <x v="9"/>
    <n v="5.9599999999999973"/>
    <x v="0"/>
  </r>
  <r>
    <x v="260"/>
    <x v="2272"/>
    <x v="0"/>
    <x v="275"/>
    <n v="25.716666666666669"/>
    <x v="10"/>
    <n v="5.1433333333333309"/>
    <x v="3"/>
  </r>
  <r>
    <x v="260"/>
    <x v="2273"/>
    <x v="0"/>
    <x v="927"/>
    <n v="29.8"/>
    <x v="9"/>
    <n v="5.9599999999999973"/>
    <x v="0"/>
  </r>
  <r>
    <x v="260"/>
    <x v="2274"/>
    <x v="0"/>
    <x v="11"/>
    <n v="29.8"/>
    <x v="9"/>
    <n v="5.9599999999999973"/>
    <x v="4"/>
  </r>
  <r>
    <x v="260"/>
    <x v="2275"/>
    <x v="0"/>
    <x v="11"/>
    <n v="29.8"/>
    <x v="9"/>
    <n v="5.9599999999999973"/>
    <x v="4"/>
  </r>
  <r>
    <x v="260"/>
    <x v="2276"/>
    <x v="0"/>
    <x v="205"/>
    <n v="29.8"/>
    <x v="9"/>
    <n v="5.9599999999999973"/>
    <x v="7"/>
  </r>
  <r>
    <x v="260"/>
    <x v="2277"/>
    <x v="0"/>
    <x v="928"/>
    <n v="29.8"/>
    <x v="9"/>
    <n v="5.9599999999999973"/>
    <x v="7"/>
  </r>
  <r>
    <x v="261"/>
    <x v="2278"/>
    <x v="0"/>
    <x v="929"/>
    <n v="25.716666666666669"/>
    <x v="10"/>
    <n v="5.1433333333333309"/>
    <x v="3"/>
  </r>
  <r>
    <x v="261"/>
    <x v="2279"/>
    <x v="0"/>
    <x v="905"/>
    <n v="29.8"/>
    <x v="9"/>
    <n v="5.9599999999999973"/>
    <x v="0"/>
  </r>
  <r>
    <x v="261"/>
    <x v="2280"/>
    <x v="0"/>
    <x v="930"/>
    <n v="29.8"/>
    <x v="9"/>
    <n v="5.9599999999999973"/>
    <x v="7"/>
  </r>
  <r>
    <x v="261"/>
    <x v="2281"/>
    <x v="0"/>
    <x v="930"/>
    <n v="29.8"/>
    <x v="9"/>
    <n v="5.9599999999999973"/>
    <x v="1"/>
  </r>
  <r>
    <x v="262"/>
    <x v="2282"/>
    <x v="0"/>
    <x v="140"/>
    <n v="21.633333333333336"/>
    <x v="11"/>
    <n v="4.3266666666666644"/>
    <x v="5"/>
  </r>
  <r>
    <x v="262"/>
    <x v="2283"/>
    <x v="0"/>
    <x v="905"/>
    <n v="29.8"/>
    <x v="9"/>
    <n v="5.9599999999999973"/>
    <x v="0"/>
  </r>
  <r>
    <x v="262"/>
    <x v="2284"/>
    <x v="0"/>
    <x v="902"/>
    <n v="29.8"/>
    <x v="9"/>
    <n v="5.9599999999999973"/>
    <x v="4"/>
  </r>
  <r>
    <x v="262"/>
    <x v="2285"/>
    <x v="0"/>
    <x v="931"/>
    <n v="29.8"/>
    <x v="9"/>
    <n v="5.9599999999999973"/>
    <x v="4"/>
  </r>
  <r>
    <x v="262"/>
    <x v="2286"/>
    <x v="0"/>
    <x v="905"/>
    <n v="29.8"/>
    <x v="9"/>
    <n v="5.9599999999999973"/>
    <x v="0"/>
  </r>
  <r>
    <x v="262"/>
    <x v="2287"/>
    <x v="0"/>
    <x v="932"/>
    <n v="25.716666666666669"/>
    <x v="10"/>
    <n v="5.1433333333333309"/>
    <x v="3"/>
  </r>
  <r>
    <x v="262"/>
    <x v="2288"/>
    <x v="0"/>
    <x v="933"/>
    <n v="21.633333333333336"/>
    <x v="11"/>
    <n v="4.3266666666666644"/>
    <x v="5"/>
  </r>
  <r>
    <x v="262"/>
    <x v="2289"/>
    <x v="0"/>
    <x v="934"/>
    <n v="29.8"/>
    <x v="9"/>
    <n v="5.9599999999999973"/>
    <x v="1"/>
  </r>
  <r>
    <x v="263"/>
    <x v="2290"/>
    <x v="0"/>
    <x v="905"/>
    <n v="29.8"/>
    <x v="9"/>
    <n v="5.9599999999999973"/>
    <x v="0"/>
  </r>
  <r>
    <x v="263"/>
    <x v="2291"/>
    <x v="0"/>
    <x v="695"/>
    <n v="29.8"/>
    <x v="9"/>
    <n v="5.9599999999999973"/>
    <x v="7"/>
  </r>
  <r>
    <x v="263"/>
    <x v="2292"/>
    <x v="0"/>
    <x v="935"/>
    <n v="29.8"/>
    <x v="9"/>
    <n v="5.9599999999999973"/>
    <x v="0"/>
  </r>
  <r>
    <x v="263"/>
    <x v="2293"/>
    <x v="0"/>
    <x v="936"/>
    <n v="29.8"/>
    <x v="9"/>
    <n v="5.9599999999999973"/>
    <x v="4"/>
  </r>
  <r>
    <x v="263"/>
    <x v="2294"/>
    <x v="0"/>
    <x v="937"/>
    <n v="29.8"/>
    <x v="9"/>
    <n v="5.9599999999999973"/>
    <x v="1"/>
  </r>
  <r>
    <x v="263"/>
    <x v="2295"/>
    <x v="0"/>
    <x v="937"/>
    <n v="29.8"/>
    <x v="9"/>
    <n v="5.9599999999999973"/>
    <x v="0"/>
  </r>
  <r>
    <x v="264"/>
    <x v="2296"/>
    <x v="0"/>
    <x v="542"/>
    <n v="21.633333333333336"/>
    <x v="11"/>
    <n v="4.3266666666666644"/>
    <x v="5"/>
  </r>
  <r>
    <x v="264"/>
    <x v="2297"/>
    <x v="0"/>
    <x v="542"/>
    <n v="21.633333333333336"/>
    <x v="11"/>
    <n v="4.3266666666666644"/>
    <x v="5"/>
  </r>
  <r>
    <x v="264"/>
    <x v="2298"/>
    <x v="0"/>
    <x v="682"/>
    <n v="29.8"/>
    <x v="9"/>
    <n v="5.9599999999999973"/>
    <x v="0"/>
  </r>
  <r>
    <x v="264"/>
    <x v="2299"/>
    <x v="0"/>
    <x v="171"/>
    <n v="29.8"/>
    <x v="9"/>
    <n v="5.9599999999999973"/>
    <x v="7"/>
  </r>
  <r>
    <x v="264"/>
    <x v="2300"/>
    <x v="0"/>
    <x v="938"/>
    <n v="21.633333333333336"/>
    <x v="11"/>
    <n v="4.3266666666666644"/>
    <x v="2"/>
  </r>
  <r>
    <x v="264"/>
    <x v="2301"/>
    <x v="0"/>
    <x v="938"/>
    <n v="21.633333333333336"/>
    <x v="11"/>
    <n v="4.3266666666666644"/>
    <x v="2"/>
  </r>
  <r>
    <x v="264"/>
    <x v="2302"/>
    <x v="0"/>
    <x v="493"/>
    <n v="29.8"/>
    <x v="9"/>
    <n v="5.9599999999999973"/>
    <x v="1"/>
  </r>
  <r>
    <x v="264"/>
    <x v="2303"/>
    <x v="0"/>
    <x v="939"/>
    <n v="29.8"/>
    <x v="9"/>
    <n v="5.9599999999999973"/>
    <x v="0"/>
  </r>
  <r>
    <x v="265"/>
    <x v="2304"/>
    <x v="0"/>
    <x v="569"/>
    <n v="29.8"/>
    <x v="9"/>
    <n v="5.9599999999999973"/>
    <x v="0"/>
  </r>
  <r>
    <x v="266"/>
    <x v="2305"/>
    <x v="0"/>
    <x v="695"/>
    <n v="29.8"/>
    <x v="9"/>
    <n v="5.9599999999999973"/>
    <x v="7"/>
  </r>
  <r>
    <x v="266"/>
    <x v="2306"/>
    <x v="0"/>
    <x v="940"/>
    <n v="29.8"/>
    <x v="9"/>
    <n v="5.9599999999999973"/>
    <x v="0"/>
  </r>
  <r>
    <x v="266"/>
    <x v="2307"/>
    <x v="0"/>
    <x v="275"/>
    <n v="25.716666666666669"/>
    <x v="10"/>
    <n v="5.1433333333333309"/>
    <x v="3"/>
  </r>
  <r>
    <x v="266"/>
    <x v="2308"/>
    <x v="0"/>
    <x v="140"/>
    <n v="21.633333333333336"/>
    <x v="11"/>
    <n v="4.3266666666666644"/>
    <x v="5"/>
  </r>
  <r>
    <x v="266"/>
    <x v="2309"/>
    <x v="0"/>
    <x v="941"/>
    <n v="29.8"/>
    <x v="9"/>
    <n v="5.9599999999999973"/>
    <x v="0"/>
  </r>
  <r>
    <x v="266"/>
    <x v="2310"/>
    <x v="0"/>
    <x v="942"/>
    <n v="29.8"/>
    <x v="9"/>
    <n v="5.9599999999999973"/>
    <x v="0"/>
  </r>
  <r>
    <x v="266"/>
    <x v="2311"/>
    <x v="0"/>
    <x v="870"/>
    <n v="29.8"/>
    <x v="9"/>
    <n v="5.9599999999999973"/>
    <x v="1"/>
  </r>
  <r>
    <x v="266"/>
    <x v="2312"/>
    <x v="0"/>
    <x v="943"/>
    <n v="25.716666666666669"/>
    <x v="10"/>
    <n v="5.1433333333333309"/>
    <x v="3"/>
  </r>
  <r>
    <x v="266"/>
    <x v="2313"/>
    <x v="0"/>
    <x v="944"/>
    <n v="29.8"/>
    <x v="9"/>
    <n v="5.9599999999999973"/>
    <x v="1"/>
  </r>
  <r>
    <x v="266"/>
    <x v="2314"/>
    <x v="0"/>
    <x v="636"/>
    <n v="29.8"/>
    <x v="9"/>
    <n v="5.9599999999999973"/>
    <x v="1"/>
  </r>
  <r>
    <x v="266"/>
    <x v="2315"/>
    <x v="0"/>
    <x v="636"/>
    <n v="29.8"/>
    <x v="9"/>
    <n v="5.9599999999999973"/>
    <x v="7"/>
  </r>
  <r>
    <x v="267"/>
    <x v="2316"/>
    <x v="0"/>
    <x v="569"/>
    <n v="29.8"/>
    <x v="9"/>
    <n v="5.9599999999999973"/>
    <x v="0"/>
  </r>
  <r>
    <x v="267"/>
    <x v="2317"/>
    <x v="0"/>
    <x v="902"/>
    <n v="29.8"/>
    <x v="9"/>
    <n v="5.9599999999999973"/>
    <x v="4"/>
  </r>
  <r>
    <x v="267"/>
    <x v="2318"/>
    <x v="0"/>
    <x v="945"/>
    <n v="21.633333333333336"/>
    <x v="11"/>
    <n v="4.3266666666666644"/>
    <x v="2"/>
  </r>
  <r>
    <x v="267"/>
    <x v="2319"/>
    <x v="0"/>
    <x v="946"/>
    <n v="29.8"/>
    <x v="9"/>
    <n v="5.9599999999999973"/>
    <x v="4"/>
  </r>
  <r>
    <x v="267"/>
    <x v="2320"/>
    <x v="0"/>
    <x v="946"/>
    <n v="29.8"/>
    <x v="9"/>
    <n v="5.9599999999999973"/>
    <x v="4"/>
  </r>
  <r>
    <x v="267"/>
    <x v="2321"/>
    <x v="0"/>
    <x v="947"/>
    <n v="29.8"/>
    <x v="9"/>
    <n v="5.9599999999999973"/>
    <x v="0"/>
  </r>
  <r>
    <x v="267"/>
    <x v="2322"/>
    <x v="0"/>
    <x v="948"/>
    <n v="29.8"/>
    <x v="9"/>
    <n v="5.9599999999999973"/>
    <x v="0"/>
  </r>
  <r>
    <x v="267"/>
    <x v="2323"/>
    <x v="0"/>
    <x v="949"/>
    <n v="21.633333333333336"/>
    <x v="11"/>
    <n v="4.3266666666666644"/>
    <x v="2"/>
  </r>
  <r>
    <x v="267"/>
    <x v="2324"/>
    <x v="0"/>
    <x v="949"/>
    <n v="25.716666666666669"/>
    <x v="10"/>
    <n v="5.1433333333333309"/>
    <x v="3"/>
  </r>
  <r>
    <x v="267"/>
    <x v="2325"/>
    <x v="0"/>
    <x v="950"/>
    <n v="29.8"/>
    <x v="9"/>
    <n v="5.9599999999999973"/>
    <x v="4"/>
  </r>
  <r>
    <x v="268"/>
    <x v="2326"/>
    <x v="0"/>
    <x v="951"/>
    <n v="29.8"/>
    <x v="9"/>
    <n v="5.9599999999999973"/>
    <x v="7"/>
  </r>
  <r>
    <x v="268"/>
    <x v="2327"/>
    <x v="0"/>
    <x v="275"/>
    <n v="25.716666666666669"/>
    <x v="10"/>
    <n v="5.1433333333333309"/>
    <x v="3"/>
  </r>
  <r>
    <x v="268"/>
    <x v="2328"/>
    <x v="0"/>
    <x v="11"/>
    <n v="25.716666666666669"/>
    <x v="10"/>
    <n v="5.1433333333333309"/>
    <x v="3"/>
  </r>
  <r>
    <x v="268"/>
    <x v="2329"/>
    <x v="0"/>
    <x v="18"/>
    <n v="29.8"/>
    <x v="9"/>
    <n v="5.9599999999999973"/>
    <x v="0"/>
  </r>
  <r>
    <x v="268"/>
    <x v="2330"/>
    <x v="0"/>
    <x v="506"/>
    <n v="29.8"/>
    <x v="9"/>
    <n v="5.9599999999999973"/>
    <x v="0"/>
  </r>
  <r>
    <x v="268"/>
    <x v="2331"/>
    <x v="0"/>
    <x v="747"/>
    <n v="29.8"/>
    <x v="9"/>
    <n v="5.9599999999999973"/>
    <x v="7"/>
  </r>
  <r>
    <x v="269"/>
    <x v="2332"/>
    <x v="0"/>
    <x v="695"/>
    <n v="29.8"/>
    <x v="9"/>
    <n v="5.9599999999999973"/>
    <x v="4"/>
  </r>
  <r>
    <x v="269"/>
    <x v="2333"/>
    <x v="0"/>
    <x v="569"/>
    <n v="29.8"/>
    <x v="9"/>
    <n v="5.9599999999999973"/>
    <x v="0"/>
  </r>
  <r>
    <x v="269"/>
    <x v="2334"/>
    <x v="0"/>
    <x v="384"/>
    <n v="25.716666666666669"/>
    <x v="10"/>
    <n v="5.1433333333333309"/>
    <x v="3"/>
  </r>
  <r>
    <x v="269"/>
    <x v="2335"/>
    <x v="0"/>
    <x v="384"/>
    <n v="25.716666666666669"/>
    <x v="10"/>
    <n v="5.1433333333333309"/>
    <x v="3"/>
  </r>
  <r>
    <x v="269"/>
    <x v="2336"/>
    <x v="0"/>
    <x v="952"/>
    <n v="25.716666666666669"/>
    <x v="10"/>
    <n v="5.1433333333333309"/>
    <x v="3"/>
  </r>
  <r>
    <x v="269"/>
    <x v="2337"/>
    <x v="0"/>
    <x v="953"/>
    <n v="29.8"/>
    <x v="9"/>
    <n v="5.9599999999999973"/>
    <x v="0"/>
  </r>
  <r>
    <x v="269"/>
    <x v="2338"/>
    <x v="0"/>
    <x v="954"/>
    <n v="29.8"/>
    <x v="9"/>
    <n v="5.9599999999999973"/>
    <x v="4"/>
  </r>
  <r>
    <x v="270"/>
    <x v="2339"/>
    <x v="0"/>
    <x v="569"/>
    <n v="29.8"/>
    <x v="9"/>
    <n v="5.9599999999999973"/>
    <x v="4"/>
  </r>
  <r>
    <x v="270"/>
    <x v="2340"/>
    <x v="0"/>
    <x v="955"/>
    <n v="21.633333333333336"/>
    <x v="11"/>
    <n v="4.3266666666666644"/>
    <x v="2"/>
  </r>
  <r>
    <x v="270"/>
    <x v="2341"/>
    <x v="0"/>
    <x v="955"/>
    <n v="29.8"/>
    <x v="9"/>
    <n v="5.9599999999999973"/>
    <x v="1"/>
  </r>
  <r>
    <x v="270"/>
    <x v="2342"/>
    <x v="0"/>
    <x v="493"/>
    <n v="29.8"/>
    <x v="9"/>
    <n v="5.9599999999999973"/>
    <x v="4"/>
  </r>
  <r>
    <x v="270"/>
    <x v="2343"/>
    <x v="0"/>
    <x v="96"/>
    <n v="25.716666666666669"/>
    <x v="10"/>
    <n v="5.1433333333333309"/>
    <x v="3"/>
  </r>
  <r>
    <x v="270"/>
    <x v="2344"/>
    <x v="0"/>
    <x v="956"/>
    <n v="25.716666666666669"/>
    <x v="10"/>
    <n v="5.1433333333333309"/>
    <x v="3"/>
  </r>
  <r>
    <x v="271"/>
    <x v="2345"/>
    <x v="0"/>
    <x v="39"/>
    <n v="25.716666666666669"/>
    <x v="10"/>
    <n v="5.1433333333333309"/>
    <x v="3"/>
  </r>
  <r>
    <x v="271"/>
    <x v="2346"/>
    <x v="0"/>
    <x v="39"/>
    <n v="25.716666666666669"/>
    <x v="10"/>
    <n v="5.1433333333333309"/>
    <x v="3"/>
  </r>
  <r>
    <x v="271"/>
    <x v="2347"/>
    <x v="0"/>
    <x v="384"/>
    <n v="25.716666666666669"/>
    <x v="10"/>
    <n v="5.1433333333333309"/>
    <x v="3"/>
  </r>
  <r>
    <x v="271"/>
    <x v="2348"/>
    <x v="0"/>
    <x v="957"/>
    <n v="25.716666666666669"/>
    <x v="10"/>
    <n v="5.1433333333333309"/>
    <x v="3"/>
  </r>
  <r>
    <x v="271"/>
    <x v="2349"/>
    <x v="0"/>
    <x v="958"/>
    <n v="29.8"/>
    <x v="9"/>
    <n v="5.9599999999999973"/>
    <x v="4"/>
  </r>
  <r>
    <x v="271"/>
    <x v="2350"/>
    <x v="0"/>
    <x v="958"/>
    <n v="29.8"/>
    <x v="9"/>
    <n v="5.9599999999999973"/>
    <x v="4"/>
  </r>
  <r>
    <x v="271"/>
    <x v="2351"/>
    <x v="0"/>
    <x v="959"/>
    <n v="29.8"/>
    <x v="9"/>
    <n v="5.9599999999999973"/>
    <x v="7"/>
  </r>
  <r>
    <x v="271"/>
    <x v="2352"/>
    <x v="0"/>
    <x v="960"/>
    <n v="29.8"/>
    <x v="9"/>
    <n v="5.9599999999999973"/>
    <x v="0"/>
  </r>
  <r>
    <x v="271"/>
    <x v="2353"/>
    <x v="0"/>
    <x v="961"/>
    <n v="29.8"/>
    <x v="9"/>
    <n v="5.9599999999999973"/>
    <x v="0"/>
  </r>
  <r>
    <x v="271"/>
    <x v="2354"/>
    <x v="0"/>
    <x v="962"/>
    <n v="29.8"/>
    <x v="9"/>
    <n v="5.9599999999999973"/>
    <x v="0"/>
  </r>
  <r>
    <x v="271"/>
    <x v="2355"/>
    <x v="0"/>
    <x v="963"/>
    <n v="29.8"/>
    <x v="9"/>
    <n v="5.9599999999999973"/>
    <x v="0"/>
  </r>
  <r>
    <x v="271"/>
    <x v="2356"/>
    <x v="0"/>
    <x v="964"/>
    <n v="25.716666666666669"/>
    <x v="10"/>
    <n v="5.1433333333333309"/>
    <x v="3"/>
  </r>
  <r>
    <x v="271"/>
    <x v="2357"/>
    <x v="0"/>
    <x v="964"/>
    <n v="25.716666666666669"/>
    <x v="10"/>
    <n v="5.1433333333333309"/>
    <x v="3"/>
  </r>
  <r>
    <x v="271"/>
    <x v="2358"/>
    <x v="0"/>
    <x v="965"/>
    <n v="25.716666666666669"/>
    <x v="10"/>
    <n v="5.1433333333333309"/>
    <x v="3"/>
  </r>
  <r>
    <x v="272"/>
    <x v="2359"/>
    <x v="0"/>
    <x v="695"/>
    <n v="29.8"/>
    <x v="9"/>
    <n v="5.9599999999999973"/>
    <x v="0"/>
  </r>
  <r>
    <x v="272"/>
    <x v="2360"/>
    <x v="0"/>
    <x v="966"/>
    <n v="21.633333333333336"/>
    <x v="11"/>
    <n v="4.3266666666666644"/>
    <x v="2"/>
  </r>
  <r>
    <x v="272"/>
    <x v="2361"/>
    <x v="0"/>
    <x v="275"/>
    <n v="25.716666666666669"/>
    <x v="10"/>
    <n v="5.1433333333333309"/>
    <x v="3"/>
  </r>
  <r>
    <x v="272"/>
    <x v="2362"/>
    <x v="0"/>
    <x v="967"/>
    <n v="29.8"/>
    <x v="9"/>
    <n v="5.9599999999999973"/>
    <x v="4"/>
  </r>
  <r>
    <x v="272"/>
    <x v="2363"/>
    <x v="0"/>
    <x v="140"/>
    <n v="21.633333333333336"/>
    <x v="11"/>
    <n v="4.3266666666666644"/>
    <x v="5"/>
  </r>
  <r>
    <x v="272"/>
    <x v="2364"/>
    <x v="0"/>
    <x v="968"/>
    <n v="17.55"/>
    <x v="12"/>
    <n v="3.509999999999998"/>
    <x v="6"/>
  </r>
  <r>
    <x v="272"/>
    <x v="2365"/>
    <x v="0"/>
    <x v="969"/>
    <n v="29.8"/>
    <x v="9"/>
    <n v="5.9599999999999973"/>
    <x v="7"/>
  </r>
  <r>
    <x v="272"/>
    <x v="2366"/>
    <x v="0"/>
    <x v="970"/>
    <n v="21.633333333333336"/>
    <x v="11"/>
    <n v="4.3266666666666644"/>
    <x v="2"/>
  </r>
  <r>
    <x v="272"/>
    <x v="2367"/>
    <x v="0"/>
    <x v="971"/>
    <n v="29.8"/>
    <x v="9"/>
    <n v="5.9599999999999973"/>
    <x v="7"/>
  </r>
  <r>
    <x v="273"/>
    <x v="2368"/>
    <x v="0"/>
    <x v="569"/>
    <n v="29.8"/>
    <x v="9"/>
    <n v="5.9599999999999973"/>
    <x v="0"/>
  </r>
  <r>
    <x v="273"/>
    <x v="2369"/>
    <x v="0"/>
    <x v="275"/>
    <n v="25.716666666666669"/>
    <x v="10"/>
    <n v="5.1433333333333309"/>
    <x v="3"/>
  </r>
  <r>
    <x v="273"/>
    <x v="2370"/>
    <x v="0"/>
    <x v="275"/>
    <n v="25.716666666666669"/>
    <x v="10"/>
    <n v="5.1433333333333309"/>
    <x v="3"/>
  </r>
  <r>
    <x v="273"/>
    <x v="2371"/>
    <x v="0"/>
    <x v="972"/>
    <n v="21.633333333333336"/>
    <x v="11"/>
    <n v="4.3266666666666644"/>
    <x v="2"/>
  </r>
  <r>
    <x v="273"/>
    <x v="2372"/>
    <x v="0"/>
    <x v="973"/>
    <n v="25.716666666666669"/>
    <x v="10"/>
    <n v="5.1433333333333309"/>
    <x v="3"/>
  </r>
  <r>
    <x v="273"/>
    <x v="2373"/>
    <x v="0"/>
    <x v="818"/>
    <n v="25.716666666666669"/>
    <x v="10"/>
    <n v="5.1433333333333309"/>
    <x v="3"/>
  </r>
  <r>
    <x v="273"/>
    <x v="2374"/>
    <x v="0"/>
    <x v="818"/>
    <n v="25.716666666666669"/>
    <x v="10"/>
    <n v="5.1433333333333309"/>
    <x v="3"/>
  </r>
  <r>
    <x v="273"/>
    <x v="2375"/>
    <x v="0"/>
    <x v="974"/>
    <n v="29.8"/>
    <x v="9"/>
    <n v="5.9599999999999973"/>
    <x v="4"/>
  </r>
  <r>
    <x v="273"/>
    <x v="2376"/>
    <x v="0"/>
    <x v="684"/>
    <n v="29.8"/>
    <x v="9"/>
    <n v="5.9599999999999973"/>
    <x v="0"/>
  </r>
  <r>
    <x v="273"/>
    <x v="2377"/>
    <x v="0"/>
    <x v="684"/>
    <n v="29.8"/>
    <x v="9"/>
    <n v="5.9599999999999973"/>
    <x v="7"/>
  </r>
  <r>
    <x v="273"/>
    <x v="2378"/>
    <x v="0"/>
    <x v="684"/>
    <n v="29.8"/>
    <x v="9"/>
    <n v="5.9599999999999973"/>
    <x v="1"/>
  </r>
  <r>
    <x v="273"/>
    <x v="2379"/>
    <x v="0"/>
    <x v="975"/>
    <n v="25.716666666666669"/>
    <x v="10"/>
    <n v="5.1433333333333309"/>
    <x v="3"/>
  </r>
  <r>
    <x v="273"/>
    <x v="2380"/>
    <x v="0"/>
    <x v="205"/>
    <n v="29.8"/>
    <x v="9"/>
    <n v="5.9599999999999973"/>
    <x v="7"/>
  </r>
  <r>
    <x v="274"/>
    <x v="2381"/>
    <x v="0"/>
    <x v="140"/>
    <n v="21.633333333333336"/>
    <x v="11"/>
    <n v="4.3266666666666644"/>
    <x v="5"/>
  </r>
  <r>
    <x v="274"/>
    <x v="2382"/>
    <x v="0"/>
    <x v="976"/>
    <n v="29.8"/>
    <x v="9"/>
    <n v="5.9599999999999973"/>
    <x v="0"/>
  </r>
  <r>
    <x v="274"/>
    <x v="2383"/>
    <x v="0"/>
    <x v="977"/>
    <n v="29.8"/>
    <x v="9"/>
    <n v="5.9599999999999973"/>
    <x v="0"/>
  </r>
  <r>
    <x v="274"/>
    <x v="2384"/>
    <x v="0"/>
    <x v="978"/>
    <n v="21.633333333333336"/>
    <x v="11"/>
    <n v="4.3266666666666644"/>
    <x v="2"/>
  </r>
  <r>
    <x v="274"/>
    <x v="2385"/>
    <x v="0"/>
    <x v="275"/>
    <n v="25.716666666666669"/>
    <x v="10"/>
    <n v="5.1433333333333309"/>
    <x v="3"/>
  </r>
  <r>
    <x v="274"/>
    <x v="2386"/>
    <x v="0"/>
    <x v="275"/>
    <n v="25.716666666666669"/>
    <x v="10"/>
    <n v="5.1433333333333309"/>
    <x v="3"/>
  </r>
  <r>
    <x v="274"/>
    <x v="2387"/>
    <x v="0"/>
    <x v="979"/>
    <n v="25.716666666666669"/>
    <x v="10"/>
    <n v="5.1433333333333309"/>
    <x v="3"/>
  </r>
  <r>
    <x v="274"/>
    <x v="2388"/>
    <x v="0"/>
    <x v="782"/>
    <n v="29.8"/>
    <x v="9"/>
    <n v="5.9599999999999973"/>
    <x v="1"/>
  </r>
  <r>
    <x v="274"/>
    <x v="2389"/>
    <x v="0"/>
    <x v="980"/>
    <n v="25.716666666666669"/>
    <x v="10"/>
    <n v="5.1433333333333309"/>
    <x v="3"/>
  </r>
  <r>
    <x v="274"/>
    <x v="2390"/>
    <x v="0"/>
    <x v="981"/>
    <n v="29.8"/>
    <x v="9"/>
    <n v="5.9599999999999973"/>
    <x v="1"/>
  </r>
  <r>
    <x v="275"/>
    <x v="2391"/>
    <x v="0"/>
    <x v="982"/>
    <n v="21.633333333333336"/>
    <x v="11"/>
    <n v="4.3266666666666644"/>
    <x v="2"/>
  </r>
  <r>
    <x v="275"/>
    <x v="2392"/>
    <x v="0"/>
    <x v="140"/>
    <n v="21.633333333333336"/>
    <x v="11"/>
    <n v="4.3266666666666644"/>
    <x v="5"/>
  </r>
  <r>
    <x v="275"/>
    <x v="2393"/>
    <x v="0"/>
    <x v="275"/>
    <n v="25.716666666666669"/>
    <x v="10"/>
    <n v="5.1433333333333309"/>
    <x v="3"/>
  </r>
  <r>
    <x v="275"/>
    <x v="2394"/>
    <x v="0"/>
    <x v="275"/>
    <n v="25.716666666666669"/>
    <x v="10"/>
    <n v="5.1433333333333309"/>
    <x v="3"/>
  </r>
  <r>
    <x v="275"/>
    <x v="2395"/>
    <x v="0"/>
    <x v="578"/>
    <n v="29.8"/>
    <x v="9"/>
    <n v="5.9599999999999973"/>
    <x v="0"/>
  </r>
  <r>
    <x v="275"/>
    <x v="2396"/>
    <x v="0"/>
    <x v="983"/>
    <n v="21.633333333333336"/>
    <x v="11"/>
    <n v="4.3266666666666644"/>
    <x v="2"/>
  </r>
  <r>
    <x v="275"/>
    <x v="2397"/>
    <x v="0"/>
    <x v="984"/>
    <n v="29.8"/>
    <x v="9"/>
    <n v="5.9599999999999973"/>
    <x v="7"/>
  </r>
  <r>
    <x v="275"/>
    <x v="2398"/>
    <x v="0"/>
    <x v="905"/>
    <n v="29.8"/>
    <x v="9"/>
    <n v="5.9599999999999973"/>
    <x v="0"/>
  </r>
  <r>
    <x v="275"/>
    <x v="2399"/>
    <x v="0"/>
    <x v="770"/>
    <n v="29.8"/>
    <x v="9"/>
    <n v="5.9599999999999973"/>
    <x v="0"/>
  </r>
  <r>
    <x v="276"/>
    <x v="2400"/>
    <x v="0"/>
    <x v="905"/>
    <n v="29.8"/>
    <x v="9"/>
    <n v="5.9599999999999973"/>
    <x v="0"/>
  </r>
  <r>
    <x v="276"/>
    <x v="2401"/>
    <x v="0"/>
    <x v="937"/>
    <n v="29.8"/>
    <x v="9"/>
    <n v="5.9599999999999973"/>
    <x v="1"/>
  </r>
  <r>
    <x v="276"/>
    <x v="2402"/>
    <x v="0"/>
    <x v="730"/>
    <n v="29.8"/>
    <x v="9"/>
    <n v="5.9599999999999973"/>
    <x v="0"/>
  </r>
  <r>
    <x v="276"/>
    <x v="2403"/>
    <x v="0"/>
    <x v="730"/>
    <n v="29.8"/>
    <x v="9"/>
    <n v="5.9599999999999973"/>
    <x v="1"/>
  </r>
  <r>
    <x v="277"/>
    <x v="2404"/>
    <x v="0"/>
    <x v="985"/>
    <n v="25.716666666666669"/>
    <x v="10"/>
    <n v="5.1433333333333309"/>
    <x v="3"/>
  </r>
  <r>
    <x v="277"/>
    <x v="2405"/>
    <x v="0"/>
    <x v="986"/>
    <n v="21.633333333333336"/>
    <x v="11"/>
    <n v="4.3266666666666644"/>
    <x v="2"/>
  </r>
  <r>
    <x v="277"/>
    <x v="2406"/>
    <x v="0"/>
    <x v="408"/>
    <n v="29.8"/>
    <x v="9"/>
    <n v="5.9599999999999973"/>
    <x v="0"/>
  </r>
  <r>
    <x v="277"/>
    <x v="2407"/>
    <x v="0"/>
    <x v="205"/>
    <n v="29.8"/>
    <x v="9"/>
    <n v="5.9599999999999973"/>
    <x v="7"/>
  </r>
  <r>
    <x v="277"/>
    <x v="2408"/>
    <x v="0"/>
    <x v="987"/>
    <n v="25.716666666666669"/>
    <x v="10"/>
    <n v="5.1433333333333309"/>
    <x v="3"/>
  </r>
  <r>
    <x v="277"/>
    <x v="2409"/>
    <x v="0"/>
    <x v="988"/>
    <n v="21.633333333333336"/>
    <x v="11"/>
    <n v="4.3266666666666644"/>
    <x v="2"/>
  </r>
  <r>
    <x v="278"/>
    <x v="2410"/>
    <x v="0"/>
    <x v="140"/>
    <n v="21.633333333333336"/>
    <x v="11"/>
    <n v="4.3266666666666644"/>
    <x v="5"/>
  </r>
  <r>
    <x v="278"/>
    <x v="2411"/>
    <x v="0"/>
    <x v="786"/>
    <n v="29.8"/>
    <x v="9"/>
    <n v="5.9599999999999973"/>
    <x v="0"/>
  </r>
  <r>
    <x v="278"/>
    <x v="2412"/>
    <x v="0"/>
    <x v="786"/>
    <n v="29.8"/>
    <x v="9"/>
    <n v="5.9599999999999973"/>
    <x v="7"/>
  </r>
  <r>
    <x v="278"/>
    <x v="2413"/>
    <x v="0"/>
    <x v="989"/>
    <n v="21.633333333333336"/>
    <x v="11"/>
    <n v="4.3266666666666644"/>
    <x v="5"/>
  </r>
  <r>
    <x v="278"/>
    <x v="2414"/>
    <x v="0"/>
    <x v="990"/>
    <n v="25.716666666666669"/>
    <x v="10"/>
    <n v="5.1433333333333309"/>
    <x v="3"/>
  </r>
  <r>
    <x v="278"/>
    <x v="2415"/>
    <x v="0"/>
    <x v="990"/>
    <n v="25.716666666666669"/>
    <x v="10"/>
    <n v="5.1433333333333309"/>
    <x v="3"/>
  </r>
  <r>
    <x v="278"/>
    <x v="2416"/>
    <x v="0"/>
    <x v="205"/>
    <n v="29.8"/>
    <x v="9"/>
    <n v="5.9599999999999973"/>
    <x v="7"/>
  </r>
  <r>
    <x v="278"/>
    <x v="2417"/>
    <x v="0"/>
    <x v="991"/>
    <n v="17.55"/>
    <x v="12"/>
    <n v="3.509999999999998"/>
    <x v="6"/>
  </r>
  <r>
    <x v="278"/>
    <x v="2418"/>
    <x v="0"/>
    <x v="96"/>
    <n v="29.8"/>
    <x v="9"/>
    <n v="5.9599999999999973"/>
    <x v="7"/>
  </r>
  <r>
    <x v="278"/>
    <x v="2419"/>
    <x v="0"/>
    <x v="992"/>
    <n v="25.716666666666669"/>
    <x v="10"/>
    <n v="5.1433333333333309"/>
    <x v="3"/>
  </r>
  <r>
    <x v="278"/>
    <x v="2420"/>
    <x v="0"/>
    <x v="975"/>
    <n v="25.716666666666669"/>
    <x v="10"/>
    <n v="5.1433333333333309"/>
    <x v="3"/>
  </r>
  <r>
    <x v="279"/>
    <x v="2421"/>
    <x v="0"/>
    <x v="993"/>
    <n v="29.8"/>
    <x v="9"/>
    <n v="5.9599999999999973"/>
    <x v="7"/>
  </r>
  <r>
    <x v="279"/>
    <x v="2422"/>
    <x v="0"/>
    <x v="994"/>
    <n v="21.633333333333336"/>
    <x v="11"/>
    <n v="4.3266666666666644"/>
    <x v="2"/>
  </r>
  <r>
    <x v="279"/>
    <x v="2423"/>
    <x v="0"/>
    <x v="275"/>
    <n v="25.716666666666669"/>
    <x v="10"/>
    <n v="5.1433333333333309"/>
    <x v="3"/>
  </r>
  <r>
    <x v="279"/>
    <x v="2424"/>
    <x v="0"/>
    <x v="801"/>
    <n v="21.633333333333336"/>
    <x v="11"/>
    <n v="4.3266666666666644"/>
    <x v="5"/>
  </r>
  <r>
    <x v="279"/>
    <x v="2425"/>
    <x v="0"/>
    <x v="995"/>
    <n v="29.8"/>
    <x v="9"/>
    <n v="5.9599999999999973"/>
    <x v="4"/>
  </r>
  <r>
    <x v="280"/>
    <x v="2426"/>
    <x v="0"/>
    <x v="140"/>
    <n v="21.633333333333336"/>
    <x v="11"/>
    <n v="4.3266666666666644"/>
    <x v="5"/>
  </r>
  <r>
    <x v="280"/>
    <x v="2427"/>
    <x v="0"/>
    <x v="937"/>
    <n v="29.8"/>
    <x v="9"/>
    <n v="5.9599999999999973"/>
    <x v="1"/>
  </r>
  <r>
    <x v="281"/>
    <x v="2428"/>
    <x v="0"/>
    <x v="569"/>
    <n v="29.8"/>
    <x v="9"/>
    <n v="5.9599999999999973"/>
    <x v="0"/>
  </r>
  <r>
    <x v="281"/>
    <x v="2429"/>
    <x v="0"/>
    <x v="140"/>
    <n v="21.633333333333336"/>
    <x v="11"/>
    <n v="4.3266666666666644"/>
    <x v="5"/>
  </r>
  <r>
    <x v="281"/>
    <x v="2430"/>
    <x v="0"/>
    <x v="996"/>
    <n v="29.8"/>
    <x v="9"/>
    <n v="5.9599999999999973"/>
    <x v="1"/>
  </r>
  <r>
    <x v="281"/>
    <x v="2431"/>
    <x v="0"/>
    <x v="997"/>
    <n v="17.55"/>
    <x v="12"/>
    <n v="3.509999999999998"/>
    <x v="6"/>
  </r>
  <r>
    <x v="281"/>
    <x v="2432"/>
    <x v="0"/>
    <x v="998"/>
    <n v="29.8"/>
    <x v="9"/>
    <n v="5.9599999999999973"/>
    <x v="4"/>
  </r>
  <r>
    <x v="281"/>
    <x v="2433"/>
    <x v="0"/>
    <x v="689"/>
    <n v="29.8"/>
    <x v="9"/>
    <n v="5.9599999999999973"/>
    <x v="0"/>
  </r>
  <r>
    <x v="281"/>
    <x v="2434"/>
    <x v="0"/>
    <x v="999"/>
    <n v="29.8"/>
    <x v="9"/>
    <n v="5.9599999999999973"/>
    <x v="0"/>
  </r>
  <r>
    <x v="282"/>
    <x v="2435"/>
    <x v="0"/>
    <x v="1000"/>
    <n v="25.716666666666669"/>
    <x v="10"/>
    <n v="5.1433333333333309"/>
    <x v="3"/>
  </r>
  <r>
    <x v="282"/>
    <x v="2436"/>
    <x v="0"/>
    <x v="1001"/>
    <n v="21.633333333333336"/>
    <x v="11"/>
    <n v="4.3266666666666644"/>
    <x v="2"/>
  </r>
  <r>
    <x v="282"/>
    <x v="2437"/>
    <x v="0"/>
    <x v="1002"/>
    <n v="17.55"/>
    <x v="12"/>
    <n v="3.509999999999998"/>
    <x v="6"/>
  </r>
  <r>
    <x v="282"/>
    <x v="2438"/>
    <x v="0"/>
    <x v="1002"/>
    <n v="17.55"/>
    <x v="12"/>
    <n v="3.509999999999998"/>
    <x v="6"/>
  </r>
  <r>
    <x v="282"/>
    <x v="2439"/>
    <x v="0"/>
    <x v="1002"/>
    <n v="21.633333333333336"/>
    <x v="11"/>
    <n v="4.3266666666666644"/>
    <x v="2"/>
  </r>
  <r>
    <x v="282"/>
    <x v="2440"/>
    <x v="0"/>
    <x v="921"/>
    <n v="29.8"/>
    <x v="9"/>
    <n v="5.9599999999999973"/>
    <x v="4"/>
  </r>
  <r>
    <x v="282"/>
    <x v="2441"/>
    <x v="0"/>
    <x v="921"/>
    <n v="29.8"/>
    <x v="9"/>
    <n v="5.9599999999999973"/>
    <x v="4"/>
  </r>
  <r>
    <x v="283"/>
    <x v="2442"/>
    <x v="0"/>
    <x v="1003"/>
    <n v="21.633333333333336"/>
    <x v="11"/>
    <n v="4.3266666666666644"/>
    <x v="2"/>
  </r>
  <r>
    <x v="283"/>
    <x v="2443"/>
    <x v="0"/>
    <x v="1002"/>
    <n v="21.633333333333336"/>
    <x v="11"/>
    <n v="4.3266666666666644"/>
    <x v="2"/>
  </r>
  <r>
    <x v="283"/>
    <x v="2444"/>
    <x v="0"/>
    <x v="1002"/>
    <n v="29.8"/>
    <x v="9"/>
    <n v="5.9599999999999973"/>
    <x v="1"/>
  </r>
  <r>
    <x v="283"/>
    <x v="2445"/>
    <x v="0"/>
    <x v="1004"/>
    <n v="29.8"/>
    <x v="9"/>
    <n v="5.9599999999999973"/>
    <x v="1"/>
  </r>
  <r>
    <x v="283"/>
    <x v="2446"/>
    <x v="0"/>
    <x v="493"/>
    <n v="29.8"/>
    <x v="9"/>
    <n v="5.9599999999999973"/>
    <x v="4"/>
  </r>
  <r>
    <x v="283"/>
    <x v="2447"/>
    <x v="0"/>
    <x v="875"/>
    <n v="29.8"/>
    <x v="9"/>
    <n v="5.9599999999999973"/>
    <x v="7"/>
  </r>
  <r>
    <x v="283"/>
    <x v="2448"/>
    <x v="0"/>
    <x v="875"/>
    <n v="29.8"/>
    <x v="9"/>
    <n v="5.9599999999999973"/>
    <x v="7"/>
  </r>
  <r>
    <x v="283"/>
    <x v="2449"/>
    <x v="0"/>
    <x v="747"/>
    <n v="29.8"/>
    <x v="9"/>
    <n v="5.9599999999999973"/>
    <x v="0"/>
  </r>
  <r>
    <x v="284"/>
    <x v="2450"/>
    <x v="0"/>
    <x v="1005"/>
    <n v="25.716666666666669"/>
    <x v="10"/>
    <n v="5.1433333333333309"/>
    <x v="3"/>
  </r>
  <r>
    <x v="284"/>
    <x v="2451"/>
    <x v="0"/>
    <x v="1006"/>
    <n v="29.8"/>
    <x v="9"/>
    <n v="5.9599999999999973"/>
    <x v="4"/>
  </r>
  <r>
    <x v="284"/>
    <x v="2452"/>
    <x v="0"/>
    <x v="663"/>
    <n v="29.8"/>
    <x v="9"/>
    <n v="5.9599999999999973"/>
    <x v="7"/>
  </r>
  <r>
    <x v="284"/>
    <x v="2453"/>
    <x v="0"/>
    <x v="1007"/>
    <n v="21.633333333333336"/>
    <x v="11"/>
    <n v="4.3266666666666644"/>
    <x v="2"/>
  </r>
  <r>
    <x v="284"/>
    <x v="2454"/>
    <x v="0"/>
    <x v="1007"/>
    <n v="29.8"/>
    <x v="9"/>
    <n v="5.9599999999999973"/>
    <x v="0"/>
  </r>
  <r>
    <x v="284"/>
    <x v="2455"/>
    <x v="0"/>
    <x v="611"/>
    <n v="29.8"/>
    <x v="9"/>
    <n v="5.9599999999999973"/>
    <x v="4"/>
  </r>
  <r>
    <x v="284"/>
    <x v="2456"/>
    <x v="0"/>
    <x v="39"/>
    <n v="21.633333333333336"/>
    <x v="11"/>
    <n v="4.3266666666666644"/>
    <x v="2"/>
  </r>
  <r>
    <x v="284"/>
    <x v="2457"/>
    <x v="0"/>
    <x v="39"/>
    <n v="21.633333333333336"/>
    <x v="11"/>
    <n v="4.3266666666666644"/>
    <x v="2"/>
  </r>
  <r>
    <x v="284"/>
    <x v="2458"/>
    <x v="0"/>
    <x v="1002"/>
    <n v="21.633333333333336"/>
    <x v="11"/>
    <n v="4.3266666666666644"/>
    <x v="2"/>
  </r>
  <r>
    <x v="284"/>
    <x v="2459"/>
    <x v="0"/>
    <x v="1002"/>
    <n v="21.633333333333336"/>
    <x v="11"/>
    <n v="4.3266666666666644"/>
    <x v="2"/>
  </r>
  <r>
    <x v="284"/>
    <x v="2460"/>
    <x v="0"/>
    <x v="1008"/>
    <n v="25.716666666666669"/>
    <x v="10"/>
    <n v="5.1433333333333309"/>
    <x v="3"/>
  </r>
  <r>
    <x v="285"/>
    <x v="2461"/>
    <x v="0"/>
    <x v="569"/>
    <n v="29.8"/>
    <x v="9"/>
    <n v="5.9599999999999973"/>
    <x v="0"/>
  </r>
  <r>
    <x v="285"/>
    <x v="2462"/>
    <x v="0"/>
    <x v="569"/>
    <n v="29.8"/>
    <x v="9"/>
    <n v="5.9599999999999973"/>
    <x v="4"/>
  </r>
  <r>
    <x v="285"/>
    <x v="2463"/>
    <x v="0"/>
    <x v="797"/>
    <n v="29.8"/>
    <x v="9"/>
    <n v="5.9599999999999973"/>
    <x v="1"/>
  </r>
  <r>
    <x v="286"/>
    <x v="2464"/>
    <x v="0"/>
    <x v="569"/>
    <n v="29.8"/>
    <x v="9"/>
    <n v="5.9599999999999973"/>
    <x v="0"/>
  </r>
  <r>
    <x v="286"/>
    <x v="2465"/>
    <x v="0"/>
    <x v="1009"/>
    <n v="29.8"/>
    <x v="9"/>
    <n v="5.9599999999999973"/>
    <x v="1"/>
  </r>
  <r>
    <x v="286"/>
    <x v="2466"/>
    <x v="0"/>
    <x v="713"/>
    <n v="29.8"/>
    <x v="9"/>
    <n v="5.9599999999999973"/>
    <x v="4"/>
  </r>
  <r>
    <x v="286"/>
    <x v="2467"/>
    <x v="0"/>
    <x v="1010"/>
    <n v="25.716666666666669"/>
    <x v="10"/>
    <n v="5.1433333333333309"/>
    <x v="3"/>
  </r>
  <r>
    <x v="286"/>
    <x v="2468"/>
    <x v="0"/>
    <x v="885"/>
    <n v="29.8"/>
    <x v="9"/>
    <n v="5.9599999999999973"/>
    <x v="0"/>
  </r>
  <r>
    <x v="286"/>
    <x v="2469"/>
    <x v="0"/>
    <x v="895"/>
    <n v="29.8"/>
    <x v="9"/>
    <n v="5.9599999999999973"/>
    <x v="1"/>
  </r>
  <r>
    <x v="286"/>
    <x v="2470"/>
    <x v="0"/>
    <x v="11"/>
    <n v="29.8"/>
    <x v="9"/>
    <n v="5.9599999999999973"/>
    <x v="0"/>
  </r>
  <r>
    <x v="286"/>
    <x v="2471"/>
    <x v="0"/>
    <x v="11"/>
    <n v="25.716666666666669"/>
    <x v="10"/>
    <n v="5.1433333333333309"/>
    <x v="3"/>
  </r>
  <r>
    <x v="287"/>
    <x v="2472"/>
    <x v="0"/>
    <x v="1011"/>
    <n v="21.633333333333336"/>
    <x v="11"/>
    <n v="4.3266666666666644"/>
    <x v="5"/>
  </r>
  <r>
    <x v="287"/>
    <x v="2473"/>
    <x v="0"/>
    <x v="1012"/>
    <n v="29.8"/>
    <x v="9"/>
    <n v="5.9599999999999973"/>
    <x v="7"/>
  </r>
  <r>
    <x v="287"/>
    <x v="2474"/>
    <x v="0"/>
    <x v="275"/>
    <n v="25.716666666666669"/>
    <x v="10"/>
    <n v="5.1433333333333309"/>
    <x v="3"/>
  </r>
  <r>
    <x v="287"/>
    <x v="2475"/>
    <x v="0"/>
    <x v="1013"/>
    <n v="21.633333333333336"/>
    <x v="11"/>
    <n v="4.3266666666666644"/>
    <x v="2"/>
  </r>
  <r>
    <x v="287"/>
    <x v="2476"/>
    <x v="0"/>
    <x v="1013"/>
    <n v="29.8"/>
    <x v="9"/>
    <n v="5.9599999999999973"/>
    <x v="4"/>
  </r>
  <r>
    <x v="287"/>
    <x v="2477"/>
    <x v="0"/>
    <x v="663"/>
    <n v="29.8"/>
    <x v="9"/>
    <n v="5.9599999999999973"/>
    <x v="7"/>
  </r>
  <r>
    <x v="287"/>
    <x v="2478"/>
    <x v="0"/>
    <x v="906"/>
    <n v="29.8"/>
    <x v="9"/>
    <n v="5.9599999999999973"/>
    <x v="4"/>
  </r>
  <r>
    <x v="288"/>
    <x v="2479"/>
    <x v="0"/>
    <x v="1014"/>
    <n v="29.8"/>
    <x v="9"/>
    <n v="5.9599999999999973"/>
    <x v="0"/>
  </r>
  <r>
    <x v="288"/>
    <x v="2480"/>
    <x v="0"/>
    <x v="1015"/>
    <n v="25.716666666666669"/>
    <x v="10"/>
    <n v="5.1433333333333309"/>
    <x v="3"/>
  </r>
  <r>
    <x v="288"/>
    <x v="2481"/>
    <x v="0"/>
    <x v="1015"/>
    <n v="29.8"/>
    <x v="9"/>
    <n v="5.9599999999999973"/>
    <x v="0"/>
  </r>
  <r>
    <x v="288"/>
    <x v="2482"/>
    <x v="0"/>
    <x v="1015"/>
    <n v="29.8"/>
    <x v="9"/>
    <n v="5.9599999999999973"/>
    <x v="7"/>
  </r>
  <r>
    <x v="289"/>
    <x v="2483"/>
    <x v="0"/>
    <x v="1016"/>
    <n v="29.8"/>
    <x v="9"/>
    <n v="5.9599999999999973"/>
    <x v="1"/>
  </r>
  <r>
    <x v="289"/>
    <x v="2484"/>
    <x v="0"/>
    <x v="275"/>
    <n v="25.716666666666669"/>
    <x v="10"/>
    <n v="5.1433333333333309"/>
    <x v="3"/>
  </r>
  <r>
    <x v="289"/>
    <x v="2485"/>
    <x v="0"/>
    <x v="1017"/>
    <n v="17.55"/>
    <x v="12"/>
    <n v="3.509999999999998"/>
    <x v="6"/>
  </r>
  <r>
    <x v="289"/>
    <x v="2486"/>
    <x v="0"/>
    <x v="1018"/>
    <n v="29.8"/>
    <x v="9"/>
    <n v="5.9599999999999973"/>
    <x v="1"/>
  </r>
  <r>
    <x v="289"/>
    <x v="2487"/>
    <x v="0"/>
    <x v="205"/>
    <n v="29.8"/>
    <x v="9"/>
    <n v="5.9599999999999973"/>
    <x v="7"/>
  </r>
  <r>
    <x v="289"/>
    <x v="2488"/>
    <x v="0"/>
    <x v="39"/>
    <n v="29.8"/>
    <x v="9"/>
    <n v="5.9599999999999973"/>
    <x v="7"/>
  </r>
  <r>
    <x v="289"/>
    <x v="2489"/>
    <x v="0"/>
    <x v="1019"/>
    <n v="25.716666666666669"/>
    <x v="10"/>
    <n v="5.1433333333333309"/>
    <x v="3"/>
  </r>
  <r>
    <x v="289"/>
    <x v="2490"/>
    <x v="0"/>
    <x v="1019"/>
    <n v="29.8"/>
    <x v="9"/>
    <n v="5.9599999999999973"/>
    <x v="1"/>
  </r>
  <r>
    <x v="289"/>
    <x v="2491"/>
    <x v="0"/>
    <x v="1020"/>
    <n v="29.8"/>
    <x v="9"/>
    <n v="5.9599999999999973"/>
    <x v="0"/>
  </r>
  <r>
    <x v="289"/>
    <x v="2492"/>
    <x v="0"/>
    <x v="1020"/>
    <n v="29.8"/>
    <x v="9"/>
    <n v="5.9599999999999973"/>
    <x v="7"/>
  </r>
  <r>
    <x v="290"/>
    <x v="2493"/>
    <x v="0"/>
    <x v="140"/>
    <n v="21.633333333333336"/>
    <x v="11"/>
    <n v="4.3266666666666644"/>
    <x v="5"/>
  </r>
  <r>
    <x v="290"/>
    <x v="2494"/>
    <x v="0"/>
    <x v="275"/>
    <n v="25.716666666666669"/>
    <x v="10"/>
    <n v="5.1433333333333309"/>
    <x v="3"/>
  </r>
  <r>
    <x v="290"/>
    <x v="2495"/>
    <x v="0"/>
    <x v="1021"/>
    <n v="29.8"/>
    <x v="9"/>
    <n v="5.9599999999999973"/>
    <x v="7"/>
  </r>
  <r>
    <x v="290"/>
    <x v="2496"/>
    <x v="0"/>
    <x v="140"/>
    <n v="21.633333333333336"/>
    <x v="11"/>
    <n v="4.3266666666666644"/>
    <x v="5"/>
  </r>
  <r>
    <x v="290"/>
    <x v="2497"/>
    <x v="0"/>
    <x v="818"/>
    <n v="17.55"/>
    <x v="12"/>
    <n v="3.509999999999998"/>
    <x v="6"/>
  </r>
  <r>
    <x v="290"/>
    <x v="2498"/>
    <x v="0"/>
    <x v="818"/>
    <n v="25.716666666666669"/>
    <x v="10"/>
    <n v="5.1433333333333309"/>
    <x v="3"/>
  </r>
  <r>
    <x v="290"/>
    <x v="2499"/>
    <x v="0"/>
    <x v="1022"/>
    <n v="21.633333333333336"/>
    <x v="11"/>
    <n v="4.3266666666666644"/>
    <x v="5"/>
  </r>
  <r>
    <x v="290"/>
    <x v="2500"/>
    <x v="0"/>
    <x v="1023"/>
    <n v="29.8"/>
    <x v="9"/>
    <n v="5.9599999999999973"/>
    <x v="7"/>
  </r>
  <r>
    <x v="290"/>
    <x v="2501"/>
    <x v="0"/>
    <x v="205"/>
    <n v="29.8"/>
    <x v="9"/>
    <n v="5.9599999999999973"/>
    <x v="7"/>
  </r>
  <r>
    <x v="291"/>
    <x v="2502"/>
    <x v="0"/>
    <x v="1024"/>
    <n v="29.8"/>
    <x v="9"/>
    <n v="5.9599999999999973"/>
    <x v="7"/>
  </r>
  <r>
    <x v="291"/>
    <x v="2503"/>
    <x v="0"/>
    <x v="1024"/>
    <n v="29.8"/>
    <x v="9"/>
    <n v="5.9599999999999973"/>
    <x v="0"/>
  </r>
  <r>
    <x v="291"/>
    <x v="2504"/>
    <x v="0"/>
    <x v="1025"/>
    <n v="21.633333333333336"/>
    <x v="11"/>
    <n v="4.3266666666666644"/>
    <x v="2"/>
  </r>
  <r>
    <x v="291"/>
    <x v="2505"/>
    <x v="0"/>
    <x v="506"/>
    <n v="29.8"/>
    <x v="9"/>
    <n v="5.9599999999999973"/>
    <x v="1"/>
  </r>
  <r>
    <x v="291"/>
    <x v="2506"/>
    <x v="0"/>
    <x v="506"/>
    <n v="29.8"/>
    <x v="9"/>
    <n v="5.9599999999999973"/>
    <x v="0"/>
  </r>
  <r>
    <x v="291"/>
    <x v="2507"/>
    <x v="0"/>
    <x v="841"/>
    <n v="25.716666666666669"/>
    <x v="10"/>
    <n v="5.1433333333333309"/>
    <x v="3"/>
  </r>
  <r>
    <x v="291"/>
    <x v="2508"/>
    <x v="0"/>
    <x v="1026"/>
    <n v="29.8"/>
    <x v="9"/>
    <n v="5.9599999999999973"/>
    <x v="0"/>
  </r>
  <r>
    <x v="291"/>
    <x v="2509"/>
    <x v="0"/>
    <x v="1019"/>
    <n v="29.8"/>
    <x v="9"/>
    <n v="5.9599999999999973"/>
    <x v="4"/>
  </r>
  <r>
    <x v="291"/>
    <x v="2510"/>
    <x v="0"/>
    <x v="1027"/>
    <n v="29.8"/>
    <x v="9"/>
    <n v="5.9599999999999973"/>
    <x v="1"/>
  </r>
  <r>
    <x v="291"/>
    <x v="2511"/>
    <x v="0"/>
    <x v="1028"/>
    <n v="21.633333333333336"/>
    <x v="11"/>
    <n v="4.3266666666666644"/>
    <x v="5"/>
  </r>
  <r>
    <x v="291"/>
    <x v="2512"/>
    <x v="0"/>
    <x v="1029"/>
    <n v="25.716666666666669"/>
    <x v="10"/>
    <n v="5.1433333333333309"/>
    <x v="3"/>
  </r>
  <r>
    <x v="291"/>
    <x v="2513"/>
    <x v="0"/>
    <x v="1029"/>
    <n v="21.633333333333336"/>
    <x v="11"/>
    <n v="4.3266666666666644"/>
    <x v="5"/>
  </r>
  <r>
    <x v="291"/>
    <x v="2514"/>
    <x v="0"/>
    <x v="1028"/>
    <n v="21.633333333333336"/>
    <x v="11"/>
    <n v="4.3266666666666644"/>
    <x v="5"/>
  </r>
  <r>
    <x v="291"/>
    <x v="2515"/>
    <x v="0"/>
    <x v="1030"/>
    <n v="29.8"/>
    <x v="9"/>
    <n v="5.9599999999999973"/>
    <x v="0"/>
  </r>
  <r>
    <x v="291"/>
    <x v="2516"/>
    <x v="0"/>
    <x v="1028"/>
    <n v="21.633333333333336"/>
    <x v="11"/>
    <n v="4.3266666666666644"/>
    <x v="5"/>
  </r>
  <r>
    <x v="292"/>
    <x v="2517"/>
    <x v="0"/>
    <x v="332"/>
    <n v="29.8"/>
    <x v="9"/>
    <n v="5.9599999999999973"/>
    <x v="7"/>
  </r>
  <r>
    <x v="292"/>
    <x v="2518"/>
    <x v="0"/>
    <x v="205"/>
    <n v="29.8"/>
    <x v="9"/>
    <n v="5.9599999999999973"/>
    <x v="7"/>
  </r>
  <r>
    <x v="292"/>
    <x v="2519"/>
    <x v="0"/>
    <x v="1031"/>
    <n v="29.8"/>
    <x v="9"/>
    <n v="5.9599999999999973"/>
    <x v="1"/>
  </r>
  <r>
    <x v="292"/>
    <x v="2520"/>
    <x v="0"/>
    <x v="1031"/>
    <n v="29.8"/>
    <x v="9"/>
    <n v="5.9599999999999973"/>
    <x v="1"/>
  </r>
  <r>
    <x v="292"/>
    <x v="2521"/>
    <x v="0"/>
    <x v="635"/>
    <n v="29.8"/>
    <x v="9"/>
    <n v="5.9599999999999973"/>
    <x v="1"/>
  </r>
  <r>
    <x v="292"/>
    <x v="2522"/>
    <x v="0"/>
    <x v="1032"/>
    <n v="29.8"/>
    <x v="9"/>
    <n v="5.9599999999999973"/>
    <x v="4"/>
  </r>
  <r>
    <x v="292"/>
    <x v="2523"/>
    <x v="0"/>
    <x v="1033"/>
    <n v="21.633333333333336"/>
    <x v="11"/>
    <n v="4.3266666666666644"/>
    <x v="5"/>
  </r>
  <r>
    <x v="293"/>
    <x v="2524"/>
    <x v="0"/>
    <x v="1028"/>
    <n v="21.633333333333336"/>
    <x v="11"/>
    <n v="4.3266666666666644"/>
    <x v="5"/>
  </r>
  <r>
    <x v="293"/>
    <x v="2525"/>
    <x v="0"/>
    <x v="275"/>
    <n v="25.716666666666669"/>
    <x v="10"/>
    <n v="5.1433333333333309"/>
    <x v="3"/>
  </r>
  <r>
    <x v="293"/>
    <x v="2526"/>
    <x v="0"/>
    <x v="41"/>
    <n v="25.716666666666669"/>
    <x v="10"/>
    <n v="5.1433333333333309"/>
    <x v="3"/>
  </r>
  <r>
    <x v="293"/>
    <x v="2527"/>
    <x v="0"/>
    <x v="569"/>
    <n v="29.8"/>
    <x v="9"/>
    <n v="5.9599999999999973"/>
    <x v="7"/>
  </r>
  <r>
    <x v="293"/>
    <x v="2528"/>
    <x v="0"/>
    <x v="1034"/>
    <n v="29.8"/>
    <x v="9"/>
    <n v="5.9599999999999973"/>
    <x v="0"/>
  </r>
  <r>
    <x v="293"/>
    <x v="2529"/>
    <x v="0"/>
    <x v="1035"/>
    <n v="25.716666666666669"/>
    <x v="10"/>
    <n v="5.1433333333333309"/>
    <x v="3"/>
  </r>
  <r>
    <x v="293"/>
    <x v="2530"/>
    <x v="0"/>
    <x v="905"/>
    <n v="29.8"/>
    <x v="9"/>
    <n v="5.9599999999999973"/>
    <x v="0"/>
  </r>
  <r>
    <x v="293"/>
    <x v="2531"/>
    <x v="0"/>
    <x v="1036"/>
    <n v="21.633333333333336"/>
    <x v="11"/>
    <n v="4.3266666666666644"/>
    <x v="5"/>
  </r>
  <r>
    <x v="293"/>
    <x v="2532"/>
    <x v="0"/>
    <x v="1036"/>
    <n v="29.8"/>
    <x v="9"/>
    <n v="5.9599999999999973"/>
    <x v="0"/>
  </r>
  <r>
    <x v="293"/>
    <x v="2533"/>
    <x v="0"/>
    <x v="1028"/>
    <n v="21.633333333333336"/>
    <x v="11"/>
    <n v="4.3266666666666644"/>
    <x v="5"/>
  </r>
  <r>
    <x v="294"/>
    <x v="2534"/>
    <x v="0"/>
    <x v="1037"/>
    <n v="25.716666666666669"/>
    <x v="10"/>
    <n v="5.1433333333333309"/>
    <x v="3"/>
  </r>
  <r>
    <x v="294"/>
    <x v="2535"/>
    <x v="0"/>
    <x v="1038"/>
    <n v="29.8"/>
    <x v="9"/>
    <n v="5.9599999999999973"/>
    <x v="1"/>
  </r>
  <r>
    <x v="294"/>
    <x v="2536"/>
    <x v="0"/>
    <x v="1028"/>
    <n v="21.633333333333336"/>
    <x v="11"/>
    <n v="4.3266666666666644"/>
    <x v="5"/>
  </r>
  <r>
    <x v="294"/>
    <x v="2537"/>
    <x v="0"/>
    <x v="1038"/>
    <n v="29.8"/>
    <x v="9"/>
    <n v="5.9599999999999973"/>
    <x v="1"/>
  </r>
  <r>
    <x v="294"/>
    <x v="2538"/>
    <x v="0"/>
    <x v="1039"/>
    <n v="29.8"/>
    <x v="9"/>
    <n v="5.9599999999999973"/>
    <x v="0"/>
  </r>
  <r>
    <x v="294"/>
    <x v="2539"/>
    <x v="0"/>
    <x v="1038"/>
    <n v="17.55"/>
    <x v="12"/>
    <n v="3.509999999999998"/>
    <x v="6"/>
  </r>
  <r>
    <x v="294"/>
    <x v="2540"/>
    <x v="0"/>
    <x v="96"/>
    <n v="29.8"/>
    <x v="9"/>
    <n v="5.9599999999999973"/>
    <x v="7"/>
  </r>
  <r>
    <x v="295"/>
    <x v="2541"/>
    <x v="0"/>
    <x v="1040"/>
    <n v="29.8"/>
    <x v="9"/>
    <n v="5.9599999999999973"/>
    <x v="0"/>
  </r>
  <r>
    <x v="295"/>
    <x v="2542"/>
    <x v="0"/>
    <x v="1040"/>
    <n v="29.8"/>
    <x v="9"/>
    <n v="5.9599999999999973"/>
    <x v="0"/>
  </r>
  <r>
    <x v="295"/>
    <x v="2543"/>
    <x v="0"/>
    <x v="1041"/>
    <n v="25.716666666666669"/>
    <x v="10"/>
    <n v="5.1433333333333309"/>
    <x v="3"/>
  </r>
  <r>
    <x v="295"/>
    <x v="2544"/>
    <x v="0"/>
    <x v="1041"/>
    <n v="21.633333333333336"/>
    <x v="11"/>
    <n v="4.3266666666666644"/>
    <x v="2"/>
  </r>
  <r>
    <x v="295"/>
    <x v="2545"/>
    <x v="0"/>
    <x v="1042"/>
    <n v="25.716666666666669"/>
    <x v="10"/>
    <n v="5.1433333333333309"/>
    <x v="3"/>
  </r>
  <r>
    <x v="295"/>
    <x v="2546"/>
    <x v="0"/>
    <x v="1043"/>
    <n v="21.633333333333336"/>
    <x v="11"/>
    <n v="4.3266666666666644"/>
    <x v="2"/>
  </r>
  <r>
    <x v="295"/>
    <x v="2547"/>
    <x v="0"/>
    <x v="96"/>
    <n v="29.8"/>
    <x v="9"/>
    <n v="5.9599999999999973"/>
    <x v="7"/>
  </r>
  <r>
    <x v="295"/>
    <x v="2548"/>
    <x v="0"/>
    <x v="1044"/>
    <n v="29.8"/>
    <x v="9"/>
    <n v="5.9599999999999973"/>
    <x v="4"/>
  </r>
  <r>
    <x v="295"/>
    <x v="2549"/>
    <x v="0"/>
    <x v="1044"/>
    <n v="29.8"/>
    <x v="9"/>
    <n v="5.9599999999999973"/>
    <x v="4"/>
  </r>
  <r>
    <x v="295"/>
    <x v="2550"/>
    <x v="0"/>
    <x v="1045"/>
    <n v="29.8"/>
    <x v="9"/>
    <n v="5.9599999999999973"/>
    <x v="0"/>
  </r>
  <r>
    <x v="295"/>
    <x v="2551"/>
    <x v="0"/>
    <x v="153"/>
    <n v="29.8"/>
    <x v="9"/>
    <n v="5.9599999999999973"/>
    <x v="7"/>
  </r>
  <r>
    <x v="295"/>
    <x v="2552"/>
    <x v="0"/>
    <x v="153"/>
    <n v="25.716666666666669"/>
    <x v="10"/>
    <n v="5.1433333333333309"/>
    <x v="3"/>
  </r>
  <r>
    <x v="296"/>
    <x v="2553"/>
    <x v="0"/>
    <x v="1046"/>
    <n v="29.8"/>
    <x v="9"/>
    <n v="5.9599999999999973"/>
    <x v="7"/>
  </r>
  <r>
    <x v="296"/>
    <x v="2554"/>
    <x v="0"/>
    <x v="1047"/>
    <n v="17.55"/>
    <x v="12"/>
    <n v="3.509999999999998"/>
    <x v="6"/>
  </r>
  <r>
    <x v="297"/>
    <x v="2555"/>
    <x v="0"/>
    <x v="1048"/>
    <n v="21.633333333333336"/>
    <x v="11"/>
    <n v="4.3266666666666644"/>
    <x v="2"/>
  </r>
  <r>
    <x v="297"/>
    <x v="2556"/>
    <x v="0"/>
    <x v="1028"/>
    <n v="21.633333333333336"/>
    <x v="11"/>
    <n v="4.3266666666666644"/>
    <x v="5"/>
  </r>
  <r>
    <x v="297"/>
    <x v="2557"/>
    <x v="0"/>
    <x v="140"/>
    <n v="21.633333333333336"/>
    <x v="11"/>
    <n v="4.3266666666666644"/>
    <x v="5"/>
  </r>
  <r>
    <x v="297"/>
    <x v="2558"/>
    <x v="0"/>
    <x v="275"/>
    <n v="25.716666666666669"/>
    <x v="10"/>
    <n v="5.1433333333333309"/>
    <x v="3"/>
  </r>
  <r>
    <x v="297"/>
    <x v="2559"/>
    <x v="0"/>
    <x v="1049"/>
    <n v="29.8"/>
    <x v="9"/>
    <n v="5.9599999999999973"/>
    <x v="0"/>
  </r>
  <r>
    <x v="297"/>
    <x v="2560"/>
    <x v="0"/>
    <x v="1050"/>
    <n v="21.633333333333336"/>
    <x v="11"/>
    <n v="4.3266666666666644"/>
    <x v="2"/>
  </r>
  <r>
    <x v="297"/>
    <x v="2561"/>
    <x v="0"/>
    <x v="1050"/>
    <n v="25.716666666666669"/>
    <x v="10"/>
    <n v="5.1433333333333309"/>
    <x v="3"/>
  </r>
  <r>
    <x v="297"/>
    <x v="2562"/>
    <x v="0"/>
    <x v="700"/>
    <n v="29.8"/>
    <x v="9"/>
    <n v="5.9599999999999973"/>
    <x v="4"/>
  </r>
  <r>
    <x v="298"/>
    <x v="2563"/>
    <x v="0"/>
    <x v="1028"/>
    <n v="21.633333333333336"/>
    <x v="11"/>
    <n v="4.3266666666666644"/>
    <x v="5"/>
  </r>
  <r>
    <x v="298"/>
    <x v="2564"/>
    <x v="0"/>
    <x v="140"/>
    <n v="21.633333333333336"/>
    <x v="11"/>
    <n v="4.3266666666666644"/>
    <x v="5"/>
  </r>
  <r>
    <x v="298"/>
    <x v="2565"/>
    <x v="0"/>
    <x v="726"/>
    <n v="25.716666666666669"/>
    <x v="10"/>
    <n v="5.1433333333333309"/>
    <x v="3"/>
  </r>
  <r>
    <x v="298"/>
    <x v="2566"/>
    <x v="0"/>
    <x v="569"/>
    <n v="29.8"/>
    <x v="9"/>
    <n v="5.9599999999999973"/>
    <x v="0"/>
  </r>
  <r>
    <x v="298"/>
    <x v="2567"/>
    <x v="0"/>
    <x v="1051"/>
    <n v="29.8"/>
    <x v="9"/>
    <n v="5.9599999999999973"/>
    <x v="7"/>
  </r>
  <r>
    <x v="298"/>
    <x v="2568"/>
    <x v="0"/>
    <x v="1052"/>
    <n v="29.8"/>
    <x v="9"/>
    <n v="5.9599999999999973"/>
    <x v="1"/>
  </r>
  <r>
    <x v="298"/>
    <x v="2569"/>
    <x v="0"/>
    <x v="506"/>
    <n v="29.8"/>
    <x v="9"/>
    <n v="5.9599999999999973"/>
    <x v="0"/>
  </r>
  <r>
    <x v="298"/>
    <x v="2570"/>
    <x v="0"/>
    <x v="1053"/>
    <n v="29.8"/>
    <x v="9"/>
    <n v="5.9599999999999973"/>
    <x v="7"/>
  </r>
  <r>
    <x v="299"/>
    <x v="2571"/>
    <x v="0"/>
    <x v="1028"/>
    <n v="21.633333333333336"/>
    <x v="11"/>
    <n v="4.3266666666666644"/>
    <x v="5"/>
  </r>
  <r>
    <x v="299"/>
    <x v="2572"/>
    <x v="0"/>
    <x v="1054"/>
    <n v="17.55"/>
    <x v="12"/>
    <n v="3.509999999999998"/>
    <x v="6"/>
  </r>
  <r>
    <x v="299"/>
    <x v="2573"/>
    <x v="0"/>
    <x v="1054"/>
    <n v="21.633333333333336"/>
    <x v="11"/>
    <n v="4.3266666666666644"/>
    <x v="2"/>
  </r>
  <r>
    <x v="299"/>
    <x v="2574"/>
    <x v="0"/>
    <x v="1055"/>
    <n v="21.633333333333336"/>
    <x v="11"/>
    <n v="4.3266666666666644"/>
    <x v="5"/>
  </r>
  <r>
    <x v="299"/>
    <x v="2575"/>
    <x v="0"/>
    <x v="1056"/>
    <n v="17.55"/>
    <x v="12"/>
    <n v="3.509999999999998"/>
    <x v="6"/>
  </r>
  <r>
    <x v="299"/>
    <x v="2576"/>
    <x v="0"/>
    <x v="1028"/>
    <n v="21.633333333333336"/>
    <x v="11"/>
    <n v="4.3266666666666644"/>
    <x v="5"/>
  </r>
  <r>
    <x v="299"/>
    <x v="2577"/>
    <x v="0"/>
    <x v="1057"/>
    <n v="29.8"/>
    <x v="9"/>
    <n v="5.9599999999999973"/>
    <x v="1"/>
  </r>
  <r>
    <x v="299"/>
    <x v="2578"/>
    <x v="0"/>
    <x v="728"/>
    <n v="29.8"/>
    <x v="9"/>
    <n v="5.9599999999999973"/>
    <x v="0"/>
  </r>
  <r>
    <x v="300"/>
    <x v="2579"/>
    <x v="0"/>
    <x v="1028"/>
    <n v="21.633333333333336"/>
    <x v="11"/>
    <n v="4.3266666666666644"/>
    <x v="5"/>
  </r>
  <r>
    <x v="300"/>
    <x v="2580"/>
    <x v="0"/>
    <x v="275"/>
    <n v="25.716666666666669"/>
    <x v="10"/>
    <n v="5.1433333333333309"/>
    <x v="3"/>
  </r>
  <r>
    <x v="300"/>
    <x v="2581"/>
    <x v="0"/>
    <x v="1058"/>
    <n v="29.8"/>
    <x v="9"/>
    <n v="5.9599999999999973"/>
    <x v="0"/>
  </r>
  <r>
    <x v="300"/>
    <x v="2582"/>
    <x v="0"/>
    <x v="1058"/>
    <n v="29.8"/>
    <x v="9"/>
    <n v="5.9599999999999973"/>
    <x v="1"/>
  </r>
  <r>
    <x v="300"/>
    <x v="2583"/>
    <x v="0"/>
    <x v="919"/>
    <n v="29.8"/>
    <x v="9"/>
    <n v="5.9599999999999973"/>
    <x v="0"/>
  </r>
  <r>
    <x v="300"/>
    <x v="2584"/>
    <x v="0"/>
    <x v="919"/>
    <n v="25.716666666666669"/>
    <x v="10"/>
    <n v="5.1433333333333309"/>
    <x v="3"/>
  </r>
  <r>
    <x v="300"/>
    <x v="2585"/>
    <x v="0"/>
    <x v="1002"/>
    <n v="25.716666666666669"/>
    <x v="10"/>
    <n v="5.1433333333333309"/>
    <x v="3"/>
  </r>
  <r>
    <x v="300"/>
    <x v="2586"/>
    <x v="0"/>
    <x v="1059"/>
    <n v="21.633333333333336"/>
    <x v="11"/>
    <n v="4.3266666666666644"/>
    <x v="2"/>
  </r>
  <r>
    <x v="300"/>
    <x v="2587"/>
    <x v="0"/>
    <x v="885"/>
    <n v="29.8"/>
    <x v="9"/>
    <n v="5.9599999999999973"/>
    <x v="7"/>
  </r>
  <r>
    <x v="301"/>
    <x v="2588"/>
    <x v="0"/>
    <x v="1028"/>
    <n v="21.633333333333336"/>
    <x v="11"/>
    <n v="4.3266666666666644"/>
    <x v="5"/>
  </r>
  <r>
    <x v="301"/>
    <x v="2589"/>
    <x v="0"/>
    <x v="1033"/>
    <n v="29.8"/>
    <x v="9"/>
    <n v="5.9599999999999973"/>
    <x v="7"/>
  </r>
  <r>
    <x v="301"/>
    <x v="2590"/>
    <x v="0"/>
    <x v="1033"/>
    <n v="21.633333333333336"/>
    <x v="11"/>
    <n v="4.3266666666666644"/>
    <x v="5"/>
  </r>
  <r>
    <x v="301"/>
    <x v="2591"/>
    <x v="0"/>
    <x v="1060"/>
    <n v="29.8"/>
    <x v="9"/>
    <n v="5.9599999999999973"/>
    <x v="4"/>
  </r>
  <r>
    <x v="301"/>
    <x v="2592"/>
    <x v="0"/>
    <x v="1061"/>
    <n v="25.716666666666669"/>
    <x v="10"/>
    <n v="5.1433333333333309"/>
    <x v="3"/>
  </r>
  <r>
    <x v="301"/>
    <x v="2593"/>
    <x v="0"/>
    <x v="1061"/>
    <n v="25.716666666666669"/>
    <x v="10"/>
    <n v="5.1433333333333309"/>
    <x v="3"/>
  </r>
  <r>
    <x v="301"/>
    <x v="2594"/>
    <x v="0"/>
    <x v="194"/>
    <n v="29.8"/>
    <x v="9"/>
    <n v="5.9599999999999973"/>
    <x v="7"/>
  </r>
  <r>
    <x v="301"/>
    <x v="2595"/>
    <x v="0"/>
    <x v="194"/>
    <n v="25.716666666666669"/>
    <x v="10"/>
    <n v="5.1433333333333309"/>
    <x v="3"/>
  </r>
  <r>
    <x v="301"/>
    <x v="2596"/>
    <x v="0"/>
    <x v="11"/>
    <n v="17.55"/>
    <x v="12"/>
    <n v="3.509999999999998"/>
    <x v="6"/>
  </r>
  <r>
    <x v="301"/>
    <x v="2597"/>
    <x v="0"/>
    <x v="11"/>
    <n v="21.633333333333336"/>
    <x v="11"/>
    <n v="4.3266666666666644"/>
    <x v="2"/>
  </r>
  <r>
    <x v="301"/>
    <x v="2598"/>
    <x v="0"/>
    <x v="1062"/>
    <n v="29.8"/>
    <x v="9"/>
    <n v="5.9599999999999973"/>
    <x v="7"/>
  </r>
  <r>
    <x v="301"/>
    <x v="2599"/>
    <x v="0"/>
    <x v="524"/>
    <n v="29.8"/>
    <x v="9"/>
    <n v="5.9599999999999973"/>
    <x v="0"/>
  </r>
  <r>
    <x v="301"/>
    <x v="2600"/>
    <x v="0"/>
    <x v="1063"/>
    <n v="25.716666666666669"/>
    <x v="10"/>
    <n v="5.1433333333333309"/>
    <x v="3"/>
  </r>
  <r>
    <x v="301"/>
    <x v="2601"/>
    <x v="0"/>
    <x v="1064"/>
    <n v="29.8"/>
    <x v="9"/>
    <n v="5.9599999999999973"/>
    <x v="7"/>
  </r>
  <r>
    <x v="301"/>
    <x v="2602"/>
    <x v="0"/>
    <x v="1065"/>
    <n v="29.8"/>
    <x v="9"/>
    <n v="5.9599999999999973"/>
    <x v="0"/>
  </r>
  <r>
    <x v="301"/>
    <x v="2603"/>
    <x v="0"/>
    <x v="1065"/>
    <n v="29.8"/>
    <x v="9"/>
    <n v="5.9599999999999973"/>
    <x v="1"/>
  </r>
  <r>
    <x v="302"/>
    <x v="2604"/>
    <x v="0"/>
    <x v="275"/>
    <n v="25.716666666666669"/>
    <x v="10"/>
    <n v="5.1433333333333309"/>
    <x v="3"/>
  </r>
  <r>
    <x v="302"/>
    <x v="2605"/>
    <x v="0"/>
    <x v="1066"/>
    <n v="29.8"/>
    <x v="9"/>
    <n v="5.9599999999999973"/>
    <x v="4"/>
  </r>
  <r>
    <x v="302"/>
    <x v="2606"/>
    <x v="0"/>
    <x v="1066"/>
    <n v="29.8"/>
    <x v="9"/>
    <n v="5.9599999999999973"/>
    <x v="4"/>
  </r>
  <r>
    <x v="302"/>
    <x v="2607"/>
    <x v="0"/>
    <x v="1067"/>
    <n v="21.633333333333336"/>
    <x v="11"/>
    <n v="4.3266666666666644"/>
    <x v="5"/>
  </r>
  <r>
    <x v="302"/>
    <x v="2608"/>
    <x v="0"/>
    <x v="1067"/>
    <n v="21.633333333333336"/>
    <x v="11"/>
    <n v="4.3266666666666644"/>
    <x v="5"/>
  </r>
  <r>
    <x v="302"/>
    <x v="2609"/>
    <x v="0"/>
    <x v="1068"/>
    <n v="21.633333333333336"/>
    <x v="11"/>
    <n v="4.3266666666666644"/>
    <x v="2"/>
  </r>
  <r>
    <x v="302"/>
    <x v="2610"/>
    <x v="0"/>
    <x v="876"/>
    <n v="29.8"/>
    <x v="9"/>
    <n v="5.9599999999999973"/>
    <x v="1"/>
  </r>
  <r>
    <x v="302"/>
    <x v="2611"/>
    <x v="0"/>
    <x v="876"/>
    <n v="25.716666666666669"/>
    <x v="10"/>
    <n v="5.1433333333333309"/>
    <x v="3"/>
  </r>
  <r>
    <x v="302"/>
    <x v="2612"/>
    <x v="0"/>
    <x v="524"/>
    <n v="29.8"/>
    <x v="9"/>
    <n v="5.9599999999999973"/>
    <x v="7"/>
  </r>
  <r>
    <x v="303"/>
    <x v="2613"/>
    <x v="0"/>
    <x v="1028"/>
    <n v="21.633333333333336"/>
    <x v="11"/>
    <n v="4.3266666666666644"/>
    <x v="5"/>
  </r>
  <r>
    <x v="303"/>
    <x v="2614"/>
    <x v="0"/>
    <x v="275"/>
    <n v="25.716666666666669"/>
    <x v="10"/>
    <n v="5.1433333333333309"/>
    <x v="3"/>
  </r>
  <r>
    <x v="303"/>
    <x v="2615"/>
    <x v="0"/>
    <x v="1069"/>
    <n v="25.716666666666669"/>
    <x v="10"/>
    <n v="5.1433333333333309"/>
    <x v="3"/>
  </r>
  <r>
    <x v="303"/>
    <x v="2616"/>
    <x v="0"/>
    <x v="619"/>
    <n v="29.8"/>
    <x v="9"/>
    <n v="5.9599999999999973"/>
    <x v="7"/>
  </r>
  <r>
    <x v="303"/>
    <x v="2617"/>
    <x v="0"/>
    <x v="1070"/>
    <n v="21.633333333333336"/>
    <x v="11"/>
    <n v="4.3266666666666644"/>
    <x v="2"/>
  </r>
  <r>
    <x v="303"/>
    <x v="2618"/>
    <x v="0"/>
    <x v="1071"/>
    <n v="21.633333333333336"/>
    <x v="11"/>
    <n v="4.3266666666666644"/>
    <x v="2"/>
  </r>
  <r>
    <x v="303"/>
    <x v="2619"/>
    <x v="0"/>
    <x v="689"/>
    <n v="29.8"/>
    <x v="9"/>
    <n v="5.9599999999999973"/>
    <x v="0"/>
  </r>
  <r>
    <x v="304"/>
    <x v="2620"/>
    <x v="0"/>
    <x v="1028"/>
    <n v="21.633333333333336"/>
    <x v="11"/>
    <n v="4.3266666666666644"/>
    <x v="5"/>
  </r>
  <r>
    <x v="304"/>
    <x v="2621"/>
    <x v="0"/>
    <x v="1072"/>
    <n v="21.633333333333336"/>
    <x v="11"/>
    <n v="4.3266666666666644"/>
    <x v="2"/>
  </r>
  <r>
    <x v="304"/>
    <x v="2622"/>
    <x v="0"/>
    <x v="1073"/>
    <n v="29.8"/>
    <x v="9"/>
    <n v="5.9599999999999973"/>
    <x v="7"/>
  </r>
  <r>
    <x v="304"/>
    <x v="2623"/>
    <x v="0"/>
    <x v="876"/>
    <n v="29.8"/>
    <x v="9"/>
    <n v="5.9599999999999973"/>
    <x v="4"/>
  </r>
  <r>
    <x v="304"/>
    <x v="2624"/>
    <x v="0"/>
    <x v="1033"/>
    <n v="25.716666666666669"/>
    <x v="10"/>
    <n v="5.1433333333333309"/>
    <x v="3"/>
  </r>
  <r>
    <x v="304"/>
    <x v="2625"/>
    <x v="0"/>
    <x v="1033"/>
    <n v="29.8"/>
    <x v="9"/>
    <n v="5.9599999999999973"/>
    <x v="7"/>
  </r>
  <r>
    <x v="304"/>
    <x v="2626"/>
    <x v="0"/>
    <x v="1033"/>
    <n v="29.8"/>
    <x v="9"/>
    <n v="5.9599999999999973"/>
    <x v="7"/>
  </r>
  <r>
    <x v="304"/>
    <x v="2627"/>
    <x v="0"/>
    <x v="1033"/>
    <n v="21.633333333333336"/>
    <x v="11"/>
    <n v="4.3266666666666644"/>
    <x v="5"/>
  </r>
  <r>
    <x v="304"/>
    <x v="2628"/>
    <x v="0"/>
    <x v="1074"/>
    <n v="21.633333333333336"/>
    <x v="11"/>
    <n v="4.3266666666666644"/>
    <x v="2"/>
  </r>
  <r>
    <x v="304"/>
    <x v="2629"/>
    <x v="0"/>
    <x v="999"/>
    <n v="29.8"/>
    <x v="9"/>
    <n v="5.9599999999999973"/>
    <x v="0"/>
  </r>
  <r>
    <x v="305"/>
    <x v="2630"/>
    <x v="0"/>
    <x v="1075"/>
    <n v="25.716666666666669"/>
    <x v="10"/>
    <n v="5.1433333333333309"/>
    <x v="3"/>
  </r>
  <r>
    <x v="305"/>
    <x v="2631"/>
    <x v="0"/>
    <x v="1076"/>
    <n v="29.8"/>
    <x v="9"/>
    <n v="5.9599999999999973"/>
    <x v="0"/>
  </r>
  <r>
    <x v="305"/>
    <x v="2632"/>
    <x v="0"/>
    <x v="1077"/>
    <n v="25.716666666666669"/>
    <x v="10"/>
    <n v="5.1433333333333309"/>
    <x v="3"/>
  </r>
  <r>
    <x v="306"/>
    <x v="2633"/>
    <x v="0"/>
    <x v="1078"/>
    <n v="21.633333333333336"/>
    <x v="11"/>
    <n v="4.3266666666666644"/>
    <x v="2"/>
  </r>
  <r>
    <x v="307"/>
    <x v="2634"/>
    <x v="0"/>
    <x v="1079"/>
    <n v="29.8"/>
    <x v="9"/>
    <n v="5.9599999999999973"/>
    <x v="7"/>
  </r>
  <r>
    <x v="307"/>
    <x v="2635"/>
    <x v="0"/>
    <x v="1080"/>
    <n v="29.8"/>
    <x v="9"/>
    <n v="5.9599999999999973"/>
    <x v="4"/>
  </r>
  <r>
    <x v="307"/>
    <x v="2636"/>
    <x v="0"/>
    <x v="1080"/>
    <n v="29.8"/>
    <x v="9"/>
    <n v="5.9599999999999973"/>
    <x v="4"/>
  </r>
  <r>
    <x v="308"/>
    <x v="2637"/>
    <x v="0"/>
    <x v="1081"/>
    <n v="25.716666666666669"/>
    <x v="10"/>
    <n v="5.1433333333333309"/>
    <x v="3"/>
  </r>
  <r>
    <x v="308"/>
    <x v="2638"/>
    <x v="0"/>
    <x v="1082"/>
    <n v="29.8"/>
    <x v="9"/>
    <n v="5.9599999999999973"/>
    <x v="0"/>
  </r>
  <r>
    <x v="308"/>
    <x v="2639"/>
    <x v="0"/>
    <x v="1033"/>
    <n v="21.633333333333336"/>
    <x v="11"/>
    <n v="4.3266666666666644"/>
    <x v="5"/>
  </r>
  <r>
    <x v="308"/>
    <x v="2640"/>
    <x v="0"/>
    <x v="205"/>
    <n v="29.8"/>
    <x v="9"/>
    <n v="5.9599999999999973"/>
    <x v="7"/>
  </r>
  <r>
    <x v="309"/>
    <x v="2641"/>
    <x v="0"/>
    <x v="1083"/>
    <n v="21.633333333333336"/>
    <x v="11"/>
    <n v="4.3266666666666644"/>
    <x v="2"/>
  </r>
  <r>
    <x v="309"/>
    <x v="2642"/>
    <x v="0"/>
    <x v="569"/>
    <n v="29.8"/>
    <x v="9"/>
    <n v="5.9599999999999973"/>
    <x v="0"/>
  </r>
  <r>
    <x v="309"/>
    <x v="2643"/>
    <x v="0"/>
    <x v="384"/>
    <n v="25.716666666666669"/>
    <x v="10"/>
    <n v="5.1433333333333309"/>
    <x v="3"/>
  </r>
  <r>
    <x v="309"/>
    <x v="2644"/>
    <x v="0"/>
    <x v="347"/>
    <n v="17.55"/>
    <x v="12"/>
    <n v="3.509999999999998"/>
    <x v="6"/>
  </r>
  <r>
    <x v="309"/>
    <x v="2645"/>
    <x v="0"/>
    <x v="1084"/>
    <n v="29.8"/>
    <x v="9"/>
    <n v="5.9599999999999973"/>
    <x v="0"/>
  </r>
  <r>
    <x v="309"/>
    <x v="2646"/>
    <x v="0"/>
    <x v="140"/>
    <n v="25.716666666666669"/>
    <x v="10"/>
    <n v="5.1433333333333309"/>
    <x v="3"/>
  </r>
  <r>
    <x v="309"/>
    <x v="2647"/>
    <x v="0"/>
    <x v="140"/>
    <n v="21.633333333333336"/>
    <x v="11"/>
    <n v="4.3266666666666644"/>
    <x v="5"/>
  </r>
  <r>
    <x v="309"/>
    <x v="2648"/>
    <x v="0"/>
    <x v="11"/>
    <n v="25.716666666666669"/>
    <x v="10"/>
    <n v="5.1433333333333309"/>
    <x v="3"/>
  </r>
  <r>
    <x v="309"/>
    <x v="2649"/>
    <x v="0"/>
    <x v="328"/>
    <n v="29.8"/>
    <x v="9"/>
    <n v="5.9599999999999973"/>
    <x v="0"/>
  </r>
  <r>
    <x v="310"/>
    <x v="2650"/>
    <x v="0"/>
    <x v="223"/>
    <n v="25.716666666666669"/>
    <x v="10"/>
    <n v="5.1433333333333309"/>
    <x v="3"/>
  </r>
  <r>
    <x v="310"/>
    <x v="2651"/>
    <x v="0"/>
    <x v="384"/>
    <n v="25.716666666666669"/>
    <x v="10"/>
    <n v="5.1433333333333309"/>
    <x v="3"/>
  </r>
  <r>
    <x v="310"/>
    <x v="2652"/>
    <x v="0"/>
    <x v="1085"/>
    <n v="29.8"/>
    <x v="9"/>
    <n v="5.9599999999999973"/>
    <x v="7"/>
  </r>
  <r>
    <x v="310"/>
    <x v="2653"/>
    <x v="0"/>
    <x v="1044"/>
    <n v="29.8"/>
    <x v="9"/>
    <n v="5.9599999999999973"/>
    <x v="1"/>
  </r>
  <r>
    <x v="310"/>
    <x v="2654"/>
    <x v="0"/>
    <x v="223"/>
    <n v="25.716666666666669"/>
    <x v="10"/>
    <n v="5.1433333333333309"/>
    <x v="3"/>
  </r>
  <r>
    <x v="311"/>
    <x v="2655"/>
    <x v="0"/>
    <x v="841"/>
    <n v="25.716666666666669"/>
    <x v="10"/>
    <n v="5.1433333333333309"/>
    <x v="3"/>
  </r>
  <r>
    <x v="311"/>
    <x v="2656"/>
    <x v="0"/>
    <x v="1086"/>
    <n v="29.8"/>
    <x v="9"/>
    <n v="5.9599999999999973"/>
    <x v="1"/>
  </r>
  <r>
    <x v="311"/>
    <x v="2657"/>
    <x v="0"/>
    <x v="1087"/>
    <n v="21.633333333333336"/>
    <x v="11"/>
    <n v="4.3266666666666644"/>
    <x v="2"/>
  </r>
  <r>
    <x v="311"/>
    <x v="2658"/>
    <x v="0"/>
    <x v="1088"/>
    <n v="29.8"/>
    <x v="9"/>
    <n v="5.9599999999999973"/>
    <x v="0"/>
  </r>
  <r>
    <x v="311"/>
    <x v="2659"/>
    <x v="0"/>
    <x v="1088"/>
    <n v="29.8"/>
    <x v="9"/>
    <n v="5.9599999999999973"/>
    <x v="0"/>
  </r>
  <r>
    <x v="311"/>
    <x v="2660"/>
    <x v="0"/>
    <x v="1088"/>
    <n v="29.8"/>
    <x v="9"/>
    <n v="5.9599999999999973"/>
    <x v="0"/>
  </r>
  <r>
    <x v="311"/>
    <x v="2661"/>
    <x v="0"/>
    <x v="1088"/>
    <n v="29.8"/>
    <x v="9"/>
    <n v="5.9599999999999973"/>
    <x v="0"/>
  </r>
  <r>
    <x v="311"/>
    <x v="2662"/>
    <x v="0"/>
    <x v="1089"/>
    <n v="25.716666666666669"/>
    <x v="10"/>
    <n v="5.1433333333333309"/>
    <x v="3"/>
  </r>
  <r>
    <x v="311"/>
    <x v="2663"/>
    <x v="0"/>
    <x v="1090"/>
    <n v="25.716666666666669"/>
    <x v="10"/>
    <n v="5.1433333333333309"/>
    <x v="3"/>
  </r>
  <r>
    <x v="311"/>
    <x v="2664"/>
    <x v="0"/>
    <x v="1090"/>
    <n v="29.8"/>
    <x v="9"/>
    <n v="5.9599999999999973"/>
    <x v="7"/>
  </r>
  <r>
    <x v="311"/>
    <x v="2665"/>
    <x v="0"/>
    <x v="1091"/>
    <n v="29.8"/>
    <x v="9"/>
    <n v="5.9599999999999973"/>
    <x v="0"/>
  </r>
  <r>
    <x v="311"/>
    <x v="2666"/>
    <x v="0"/>
    <x v="1092"/>
    <n v="21.633333333333336"/>
    <x v="11"/>
    <n v="4.3266666666666644"/>
    <x v="5"/>
  </r>
  <r>
    <x v="311"/>
    <x v="2667"/>
    <x v="0"/>
    <x v="1093"/>
    <n v="29.8"/>
    <x v="9"/>
    <n v="5.9599999999999973"/>
    <x v="0"/>
  </r>
  <r>
    <x v="311"/>
    <x v="2668"/>
    <x v="0"/>
    <x v="1092"/>
    <n v="21.633333333333336"/>
    <x v="11"/>
    <n v="4.3266666666666644"/>
    <x v="5"/>
  </r>
  <r>
    <x v="311"/>
    <x v="2669"/>
    <x v="0"/>
    <x v="1094"/>
    <n v="25.716666666666669"/>
    <x v="10"/>
    <n v="5.1433333333333309"/>
    <x v="3"/>
  </r>
  <r>
    <x v="312"/>
    <x v="2670"/>
    <x v="0"/>
    <x v="841"/>
    <n v="25.716666666666669"/>
    <x v="10"/>
    <n v="5.1433333333333309"/>
    <x v="3"/>
  </r>
  <r>
    <x v="312"/>
    <x v="2671"/>
    <x v="0"/>
    <x v="841"/>
    <n v="21.633333333333336"/>
    <x v="11"/>
    <n v="4.3266666666666644"/>
    <x v="2"/>
  </r>
  <r>
    <x v="312"/>
    <x v="2672"/>
    <x v="0"/>
    <x v="11"/>
    <n v="25.716666666666669"/>
    <x v="10"/>
    <n v="5.1433333333333309"/>
    <x v="3"/>
  </r>
  <r>
    <x v="312"/>
    <x v="2673"/>
    <x v="0"/>
    <x v="1095"/>
    <n v="29.8"/>
    <x v="9"/>
    <n v="5.9599999999999973"/>
    <x v="1"/>
  </r>
  <r>
    <x v="312"/>
    <x v="2674"/>
    <x v="0"/>
    <x v="1096"/>
    <n v="25.716666666666669"/>
    <x v="10"/>
    <n v="5.1433333333333309"/>
    <x v="3"/>
  </r>
  <r>
    <x v="313"/>
    <x v="2675"/>
    <x v="0"/>
    <x v="532"/>
    <n v="25.716666666666669"/>
    <x v="10"/>
    <n v="5.1433333333333309"/>
    <x v="3"/>
  </r>
  <r>
    <x v="313"/>
    <x v="2676"/>
    <x v="0"/>
    <x v="275"/>
    <n v="25.716666666666669"/>
    <x v="10"/>
    <n v="5.1433333333333309"/>
    <x v="3"/>
  </r>
  <r>
    <x v="313"/>
    <x v="2677"/>
    <x v="0"/>
    <x v="1033"/>
    <n v="21.633333333333336"/>
    <x v="11"/>
    <n v="4.3266666666666644"/>
    <x v="5"/>
  </r>
  <r>
    <x v="313"/>
    <x v="2678"/>
    <x v="0"/>
    <x v="905"/>
    <n v="29.8"/>
    <x v="9"/>
    <n v="5.9599999999999973"/>
    <x v="0"/>
  </r>
  <r>
    <x v="313"/>
    <x v="2679"/>
    <x v="0"/>
    <x v="1097"/>
    <n v="29.8"/>
    <x v="9"/>
    <n v="5.9599999999999973"/>
    <x v="0"/>
  </r>
  <r>
    <x v="313"/>
    <x v="2680"/>
    <x v="0"/>
    <x v="1097"/>
    <n v="29.8"/>
    <x v="9"/>
    <n v="5.9599999999999973"/>
    <x v="7"/>
  </r>
  <r>
    <x v="313"/>
    <x v="2681"/>
    <x v="0"/>
    <x v="1098"/>
    <n v="29.8"/>
    <x v="9"/>
    <n v="5.9599999999999973"/>
    <x v="0"/>
  </r>
  <r>
    <x v="313"/>
    <x v="2682"/>
    <x v="0"/>
    <x v="49"/>
    <n v="17.55"/>
    <x v="12"/>
    <n v="3.509999999999998"/>
    <x v="6"/>
  </r>
  <r>
    <x v="314"/>
    <x v="2683"/>
    <x v="0"/>
    <x v="681"/>
    <n v="29.8"/>
    <x v="9"/>
    <n v="5.9599999999999973"/>
    <x v="0"/>
  </r>
  <r>
    <x v="314"/>
    <x v="2684"/>
    <x v="0"/>
    <x v="1028"/>
    <n v="21.633333333333336"/>
    <x v="11"/>
    <n v="4.3266666666666644"/>
    <x v="5"/>
  </r>
  <r>
    <x v="314"/>
    <x v="2685"/>
    <x v="0"/>
    <x v="275"/>
    <n v="25.716666666666669"/>
    <x v="10"/>
    <n v="5.1433333333333309"/>
    <x v="3"/>
  </r>
  <r>
    <x v="314"/>
    <x v="2686"/>
    <x v="0"/>
    <x v="1099"/>
    <n v="29.8"/>
    <x v="9"/>
    <n v="5.9599999999999973"/>
    <x v="0"/>
  </r>
  <r>
    <x v="314"/>
    <x v="2687"/>
    <x v="0"/>
    <x v="1100"/>
    <n v="25.716666666666669"/>
    <x v="10"/>
    <n v="5.1433333333333309"/>
    <x v="3"/>
  </r>
  <r>
    <x v="314"/>
    <x v="2688"/>
    <x v="0"/>
    <x v="1100"/>
    <n v="25.716666666666669"/>
    <x v="10"/>
    <n v="5.1433333333333309"/>
    <x v="3"/>
  </r>
  <r>
    <x v="314"/>
    <x v="2689"/>
    <x v="0"/>
    <x v="205"/>
    <n v="29.8"/>
    <x v="9"/>
    <n v="5.9599999999999973"/>
    <x v="7"/>
  </r>
  <r>
    <x v="314"/>
    <x v="2690"/>
    <x v="0"/>
    <x v="1096"/>
    <n v="29.8"/>
    <x v="9"/>
    <n v="5.9599999999999973"/>
    <x v="0"/>
  </r>
  <r>
    <x v="315"/>
    <x v="2691"/>
    <x v="0"/>
    <x v="418"/>
    <n v="25.716666666666669"/>
    <x v="10"/>
    <n v="5.1433333333333309"/>
    <x v="3"/>
  </r>
  <r>
    <x v="315"/>
    <x v="2692"/>
    <x v="0"/>
    <x v="1101"/>
    <n v="21.633333333333336"/>
    <x v="11"/>
    <n v="4.3266666666666644"/>
    <x v="2"/>
  </r>
  <r>
    <x v="315"/>
    <x v="2693"/>
    <x v="0"/>
    <x v="885"/>
    <n v="29.8"/>
    <x v="9"/>
    <n v="5.9599999999999973"/>
    <x v="7"/>
  </r>
  <r>
    <x v="315"/>
    <x v="2694"/>
    <x v="0"/>
    <x v="633"/>
    <n v="29.8"/>
    <x v="9"/>
    <n v="5.9599999999999973"/>
    <x v="0"/>
  </r>
  <r>
    <x v="315"/>
    <x v="2695"/>
    <x v="0"/>
    <x v="1102"/>
    <n v="29.8"/>
    <x v="9"/>
    <n v="5.9599999999999973"/>
    <x v="7"/>
  </r>
  <r>
    <x v="315"/>
    <x v="2696"/>
    <x v="0"/>
    <x v="633"/>
    <n v="29.8"/>
    <x v="9"/>
    <n v="5.9599999999999973"/>
    <x v="0"/>
  </r>
  <r>
    <x v="315"/>
    <x v="2697"/>
    <x v="0"/>
    <x v="1103"/>
    <n v="29.8"/>
    <x v="9"/>
    <n v="5.9599999999999973"/>
    <x v="0"/>
  </r>
  <r>
    <x v="315"/>
    <x v="2698"/>
    <x v="0"/>
    <x v="1104"/>
    <n v="29.8"/>
    <x v="9"/>
    <n v="5.9599999999999973"/>
    <x v="0"/>
  </r>
  <r>
    <x v="315"/>
    <x v="2699"/>
    <x v="0"/>
    <x v="1096"/>
    <n v="29.8"/>
    <x v="9"/>
    <n v="5.9599999999999973"/>
    <x v="0"/>
  </r>
  <r>
    <x v="315"/>
    <x v="2700"/>
    <x v="0"/>
    <x v="730"/>
    <n v="29.8"/>
    <x v="9"/>
    <n v="5.9599999999999973"/>
    <x v="7"/>
  </r>
  <r>
    <x v="316"/>
    <x v="2701"/>
    <x v="0"/>
    <x v="885"/>
    <n v="29.8"/>
    <x v="9"/>
    <n v="5.9599999999999973"/>
    <x v="0"/>
  </r>
  <r>
    <x v="316"/>
    <x v="2702"/>
    <x v="0"/>
    <x v="418"/>
    <n v="25.716666666666669"/>
    <x v="10"/>
    <n v="5.1433333333333309"/>
    <x v="3"/>
  </r>
  <r>
    <x v="316"/>
    <x v="2703"/>
    <x v="0"/>
    <x v="11"/>
    <n v="25.716666666666669"/>
    <x v="10"/>
    <n v="5.1433333333333309"/>
    <x v="3"/>
  </r>
  <r>
    <x v="316"/>
    <x v="2704"/>
    <x v="0"/>
    <x v="140"/>
    <n v="21.633333333333336"/>
    <x v="11"/>
    <n v="4.3266666666666644"/>
    <x v="5"/>
  </r>
  <r>
    <x v="316"/>
    <x v="2705"/>
    <x v="0"/>
    <x v="1105"/>
    <n v="29.8"/>
    <x v="9"/>
    <n v="5.9599999999999973"/>
    <x v="0"/>
  </r>
  <r>
    <x v="316"/>
    <x v="2706"/>
    <x v="0"/>
    <x v="405"/>
    <n v="29.8"/>
    <x v="9"/>
    <n v="5.9599999999999973"/>
    <x v="0"/>
  </r>
  <r>
    <x v="316"/>
    <x v="2707"/>
    <x v="0"/>
    <x v="1096"/>
    <n v="29.8"/>
    <x v="9"/>
    <n v="5.9599999999999973"/>
    <x v="7"/>
  </r>
  <r>
    <x v="316"/>
    <x v="2708"/>
    <x v="0"/>
    <x v="1044"/>
    <n v="29.8"/>
    <x v="9"/>
    <n v="5.9599999999999973"/>
    <x v="1"/>
  </r>
  <r>
    <x v="316"/>
    <x v="2709"/>
    <x v="0"/>
    <x v="1044"/>
    <n v="29.8"/>
    <x v="9"/>
    <n v="5.9599999999999973"/>
    <x v="1"/>
  </r>
  <r>
    <x v="316"/>
    <x v="2710"/>
    <x v="0"/>
    <x v="1106"/>
    <n v="21.633333333333336"/>
    <x v="11"/>
    <n v="4.3266666666666644"/>
    <x v="5"/>
  </r>
  <r>
    <x v="317"/>
    <x v="2711"/>
    <x v="0"/>
    <x v="1107"/>
    <n v="29.8"/>
    <x v="9"/>
    <n v="5.9599999999999973"/>
    <x v="4"/>
  </r>
  <r>
    <x v="317"/>
    <x v="2712"/>
    <x v="0"/>
    <x v="1108"/>
    <n v="29.8"/>
    <x v="9"/>
    <n v="5.9599999999999973"/>
    <x v="0"/>
  </r>
  <r>
    <x v="317"/>
    <x v="2713"/>
    <x v="0"/>
    <x v="1108"/>
    <n v="29.8"/>
    <x v="9"/>
    <n v="5.9599999999999973"/>
    <x v="7"/>
  </r>
  <r>
    <x v="317"/>
    <x v="2714"/>
    <x v="0"/>
    <x v="275"/>
    <n v="25.716666666666669"/>
    <x v="10"/>
    <n v="5.1433333333333309"/>
    <x v="3"/>
  </r>
  <r>
    <x v="317"/>
    <x v="2715"/>
    <x v="0"/>
    <x v="11"/>
    <n v="25.716666666666669"/>
    <x v="10"/>
    <n v="5.1433333333333309"/>
    <x v="3"/>
  </r>
  <r>
    <x v="317"/>
    <x v="2716"/>
    <x v="0"/>
    <x v="1109"/>
    <n v="29.8"/>
    <x v="9"/>
    <n v="5.9599999999999973"/>
    <x v="4"/>
  </r>
  <r>
    <x v="317"/>
    <x v="2717"/>
    <x v="0"/>
    <x v="1109"/>
    <n v="29.8"/>
    <x v="9"/>
    <n v="5.9599999999999973"/>
    <x v="4"/>
  </r>
  <r>
    <x v="317"/>
    <x v="2718"/>
    <x v="0"/>
    <x v="905"/>
    <n v="29.8"/>
    <x v="9"/>
    <n v="5.9599999999999973"/>
    <x v="1"/>
  </r>
  <r>
    <x v="317"/>
    <x v="2719"/>
    <x v="0"/>
    <x v="876"/>
    <n v="29.8"/>
    <x v="9"/>
    <n v="5.9599999999999973"/>
    <x v="1"/>
  </r>
  <r>
    <x v="318"/>
    <x v="2720"/>
    <x v="0"/>
    <x v="1081"/>
    <n v="25.716666666666669"/>
    <x v="10"/>
    <n v="5.1433333333333309"/>
    <x v="3"/>
  </r>
  <r>
    <x v="318"/>
    <x v="2721"/>
    <x v="0"/>
    <x v="506"/>
    <n v="29.8"/>
    <x v="9"/>
    <n v="5.9599999999999973"/>
    <x v="1"/>
  </r>
  <r>
    <x v="318"/>
    <x v="2722"/>
    <x v="0"/>
    <x v="506"/>
    <n v="29.8"/>
    <x v="9"/>
    <n v="5.9599999999999973"/>
    <x v="0"/>
  </r>
  <r>
    <x v="318"/>
    <x v="2723"/>
    <x v="0"/>
    <x v="506"/>
    <n v="29.8"/>
    <x v="9"/>
    <n v="5.9599999999999973"/>
    <x v="1"/>
  </r>
  <r>
    <x v="319"/>
    <x v="2724"/>
    <x v="0"/>
    <x v="11"/>
    <n v="25.716666666666669"/>
    <x v="10"/>
    <n v="5.1433333333333309"/>
    <x v="3"/>
  </r>
  <r>
    <x v="319"/>
    <x v="2725"/>
    <x v="0"/>
    <x v="275"/>
    <n v="25.716666666666669"/>
    <x v="10"/>
    <n v="5.1433333333333309"/>
    <x v="3"/>
  </r>
  <r>
    <x v="319"/>
    <x v="2726"/>
    <x v="0"/>
    <x v="140"/>
    <n v="21.633333333333336"/>
    <x v="11"/>
    <n v="4.3266666666666644"/>
    <x v="5"/>
  </r>
  <r>
    <x v="319"/>
    <x v="2727"/>
    <x v="0"/>
    <x v="1110"/>
    <n v="21.633333333333336"/>
    <x v="11"/>
    <n v="4.3266666666666644"/>
    <x v="2"/>
  </r>
  <r>
    <x v="319"/>
    <x v="2728"/>
    <x v="0"/>
    <x v="1110"/>
    <n v="21.633333333333336"/>
    <x v="11"/>
    <n v="4.3266666666666644"/>
    <x v="5"/>
  </r>
  <r>
    <x v="319"/>
    <x v="2729"/>
    <x v="0"/>
    <x v="1111"/>
    <n v="25.716666666666669"/>
    <x v="10"/>
    <n v="5.1433333333333309"/>
    <x v="3"/>
  </r>
  <r>
    <x v="319"/>
    <x v="2730"/>
    <x v="0"/>
    <x v="1112"/>
    <n v="29.8"/>
    <x v="9"/>
    <n v="5.9599999999999973"/>
    <x v="1"/>
  </r>
  <r>
    <x v="319"/>
    <x v="2731"/>
    <x v="0"/>
    <x v="1113"/>
    <n v="29.8"/>
    <x v="9"/>
    <n v="5.9599999999999973"/>
    <x v="7"/>
  </r>
  <r>
    <x v="319"/>
    <x v="2732"/>
    <x v="0"/>
    <x v="1113"/>
    <n v="29.8"/>
    <x v="9"/>
    <n v="5.9599999999999973"/>
    <x v="7"/>
  </r>
  <r>
    <x v="319"/>
    <x v="2733"/>
    <x v="0"/>
    <x v="1114"/>
    <n v="29.8"/>
    <x v="9"/>
    <n v="5.9599999999999973"/>
    <x v="0"/>
  </r>
  <r>
    <x v="320"/>
    <x v="2734"/>
    <x v="0"/>
    <x v="1009"/>
    <n v="29.8"/>
    <x v="9"/>
    <n v="5.9599999999999973"/>
    <x v="4"/>
  </r>
  <r>
    <x v="320"/>
    <x v="2735"/>
    <x v="0"/>
    <x v="140"/>
    <n v="21.633333333333336"/>
    <x v="11"/>
    <n v="4.3266666666666644"/>
    <x v="5"/>
  </r>
  <r>
    <x v="320"/>
    <x v="2736"/>
    <x v="0"/>
    <x v="1081"/>
    <n v="25.716666666666669"/>
    <x v="10"/>
    <n v="5.1433333333333309"/>
    <x v="3"/>
  </r>
  <r>
    <x v="320"/>
    <x v="2737"/>
    <x v="0"/>
    <x v="1115"/>
    <n v="21.633333333333336"/>
    <x v="11"/>
    <n v="4.3266666666666644"/>
    <x v="2"/>
  </r>
  <r>
    <x v="320"/>
    <x v="2738"/>
    <x v="0"/>
    <x v="1116"/>
    <n v="29.8"/>
    <x v="9"/>
    <n v="5.9599999999999973"/>
    <x v="1"/>
  </r>
  <r>
    <x v="320"/>
    <x v="2739"/>
    <x v="0"/>
    <x v="332"/>
    <n v="29.8"/>
    <x v="9"/>
    <n v="5.9599999999999973"/>
    <x v="0"/>
  </r>
  <r>
    <x v="320"/>
    <x v="2740"/>
    <x v="0"/>
    <x v="332"/>
    <n v="29.8"/>
    <x v="9"/>
    <n v="5.9599999999999973"/>
    <x v="0"/>
  </r>
  <r>
    <x v="320"/>
    <x v="2741"/>
    <x v="0"/>
    <x v="1109"/>
    <n v="21.633333333333336"/>
    <x v="11"/>
    <n v="4.3266666666666644"/>
    <x v="2"/>
  </r>
  <r>
    <x v="321"/>
    <x v="2742"/>
    <x v="0"/>
    <x v="1117"/>
    <n v="17.55"/>
    <x v="12"/>
    <n v="3.509999999999998"/>
    <x v="6"/>
  </r>
  <r>
    <x v="321"/>
    <x v="2743"/>
    <x v="0"/>
    <x v="462"/>
    <n v="25.716666666666669"/>
    <x v="10"/>
    <n v="5.1433333333333309"/>
    <x v="3"/>
  </r>
  <r>
    <x v="321"/>
    <x v="2744"/>
    <x v="0"/>
    <x v="1118"/>
    <n v="29.8"/>
    <x v="9"/>
    <n v="5.9599999999999973"/>
    <x v="4"/>
  </r>
  <r>
    <x v="321"/>
    <x v="2745"/>
    <x v="0"/>
    <x v="1050"/>
    <n v="25.716666666666669"/>
    <x v="10"/>
    <n v="5.1433333333333309"/>
    <x v="3"/>
  </r>
  <r>
    <x v="321"/>
    <x v="2746"/>
    <x v="0"/>
    <x v="1050"/>
    <n v="29.8"/>
    <x v="9"/>
    <n v="5.9599999999999973"/>
    <x v="7"/>
  </r>
  <r>
    <x v="321"/>
    <x v="2747"/>
    <x v="0"/>
    <x v="1119"/>
    <n v="29.8"/>
    <x v="9"/>
    <n v="5.9599999999999973"/>
    <x v="0"/>
  </r>
  <r>
    <x v="321"/>
    <x v="2748"/>
    <x v="0"/>
    <x v="1120"/>
    <n v="25.716666666666669"/>
    <x v="10"/>
    <n v="5.1433333333333309"/>
    <x v="3"/>
  </r>
  <r>
    <x v="322"/>
    <x v="2749"/>
    <x v="0"/>
    <x v="1033"/>
    <n v="29.8"/>
    <x v="9"/>
    <n v="5.9599999999999973"/>
    <x v="7"/>
  </r>
  <r>
    <x v="322"/>
    <x v="2750"/>
    <x v="0"/>
    <x v="1033"/>
    <n v="21.633333333333336"/>
    <x v="11"/>
    <n v="4.3266666666666644"/>
    <x v="5"/>
  </r>
  <r>
    <x v="322"/>
    <x v="2751"/>
    <x v="0"/>
    <x v="1121"/>
    <n v="29.8"/>
    <x v="9"/>
    <n v="5.9599999999999973"/>
    <x v="4"/>
  </r>
  <r>
    <x v="322"/>
    <x v="2752"/>
    <x v="0"/>
    <x v="1122"/>
    <n v="21.633333333333336"/>
    <x v="11"/>
    <n v="4.3266666666666644"/>
    <x v="2"/>
  </r>
  <r>
    <x v="322"/>
    <x v="2753"/>
    <x v="0"/>
    <x v="1044"/>
    <n v="29.8"/>
    <x v="9"/>
    <n v="5.9599999999999973"/>
    <x v="4"/>
  </r>
  <r>
    <x v="322"/>
    <x v="2754"/>
    <x v="0"/>
    <x v="1123"/>
    <n v="29.8"/>
    <x v="9"/>
    <n v="5.9599999999999973"/>
    <x v="1"/>
  </r>
  <r>
    <x v="322"/>
    <x v="2755"/>
    <x v="0"/>
    <x v="1123"/>
    <n v="29.8"/>
    <x v="9"/>
    <n v="5.9599999999999973"/>
    <x v="0"/>
  </r>
  <r>
    <x v="323"/>
    <x v="2756"/>
    <x v="0"/>
    <x v="1113"/>
    <n v="29.8"/>
    <x v="9"/>
    <n v="5.9599999999999973"/>
    <x v="7"/>
  </r>
  <r>
    <x v="323"/>
    <x v="2757"/>
    <x v="0"/>
    <x v="1124"/>
    <n v="29.8"/>
    <x v="9"/>
    <n v="5.9599999999999973"/>
    <x v="7"/>
  </r>
  <r>
    <x v="323"/>
    <x v="2758"/>
    <x v="0"/>
    <x v="1125"/>
    <n v="21.633333333333336"/>
    <x v="11"/>
    <n v="4.3266666666666644"/>
    <x v="2"/>
  </r>
  <r>
    <x v="324"/>
    <x v="2759"/>
    <x v="0"/>
    <x v="1126"/>
    <n v="21.633333333333336"/>
    <x v="11"/>
    <n v="4.3266666666666644"/>
    <x v="2"/>
  </r>
  <r>
    <x v="324"/>
    <x v="2760"/>
    <x v="0"/>
    <x v="1126"/>
    <n v="17.55"/>
    <x v="12"/>
    <n v="3.509999999999998"/>
    <x v="6"/>
  </r>
  <r>
    <x v="325"/>
    <x v="2761"/>
    <x v="0"/>
    <x v="140"/>
    <n v="21.633333333333336"/>
    <x v="11"/>
    <n v="4.3266666666666644"/>
    <x v="5"/>
  </r>
  <r>
    <x v="325"/>
    <x v="2762"/>
    <x v="0"/>
    <x v="140"/>
    <n v="21.633333333333336"/>
    <x v="11"/>
    <n v="4.3266666666666644"/>
    <x v="2"/>
  </r>
  <r>
    <x v="325"/>
    <x v="2763"/>
    <x v="0"/>
    <x v="1127"/>
    <n v="29.8"/>
    <x v="9"/>
    <n v="5.9599999999999973"/>
    <x v="7"/>
  </r>
  <r>
    <x v="325"/>
    <x v="2764"/>
    <x v="0"/>
    <x v="275"/>
    <n v="25.716666666666669"/>
    <x v="10"/>
    <n v="5.1433333333333309"/>
    <x v="3"/>
  </r>
  <r>
    <x v="325"/>
    <x v="2765"/>
    <x v="0"/>
    <x v="140"/>
    <n v="25.716666666666669"/>
    <x v="10"/>
    <n v="5.1433333333333309"/>
    <x v="3"/>
  </r>
  <r>
    <x v="325"/>
    <x v="2766"/>
    <x v="0"/>
    <x v="140"/>
    <n v="21.633333333333336"/>
    <x v="11"/>
    <n v="4.3266666666666644"/>
    <x v="5"/>
  </r>
  <r>
    <x v="325"/>
    <x v="2767"/>
    <x v="0"/>
    <x v="140"/>
    <n v="25.716666666666669"/>
    <x v="10"/>
    <n v="5.1433333333333309"/>
    <x v="3"/>
  </r>
  <r>
    <x v="325"/>
    <x v="2768"/>
    <x v="0"/>
    <x v="1128"/>
    <n v="29.8"/>
    <x v="9"/>
    <n v="5.9599999999999973"/>
    <x v="0"/>
  </r>
  <r>
    <x v="325"/>
    <x v="2769"/>
    <x v="0"/>
    <x v="1129"/>
    <n v="29.8"/>
    <x v="9"/>
    <n v="5.9599999999999973"/>
    <x v="0"/>
  </r>
  <r>
    <x v="325"/>
    <x v="2770"/>
    <x v="0"/>
    <x v="1130"/>
    <n v="29.8"/>
    <x v="9"/>
    <n v="5.9599999999999973"/>
    <x v="0"/>
  </r>
  <r>
    <x v="326"/>
    <x v="2771"/>
    <x v="0"/>
    <x v="196"/>
    <n v="29.8"/>
    <x v="9"/>
    <n v="5.9599999999999973"/>
    <x v="0"/>
  </r>
  <r>
    <x v="326"/>
    <x v="2772"/>
    <x v="0"/>
    <x v="1131"/>
    <n v="21.633333333333336"/>
    <x v="11"/>
    <n v="4.3266666666666644"/>
    <x v="2"/>
  </r>
  <r>
    <x v="326"/>
    <x v="2773"/>
    <x v="0"/>
    <x v="223"/>
    <n v="25.716666666666669"/>
    <x v="10"/>
    <n v="5.1433333333333309"/>
    <x v="3"/>
  </r>
  <r>
    <x v="326"/>
    <x v="2774"/>
    <x v="0"/>
    <x v="1132"/>
    <n v="21.633333333333336"/>
    <x v="11"/>
    <n v="4.3266666666666644"/>
    <x v="2"/>
  </r>
  <r>
    <x v="326"/>
    <x v="2775"/>
    <x v="0"/>
    <x v="1133"/>
    <n v="29.8"/>
    <x v="9"/>
    <n v="5.9599999999999973"/>
    <x v="4"/>
  </r>
  <r>
    <x v="326"/>
    <x v="2776"/>
    <x v="0"/>
    <x v="1133"/>
    <n v="21.633333333333336"/>
    <x v="11"/>
    <n v="4.3266666666666644"/>
    <x v="5"/>
  </r>
  <r>
    <x v="326"/>
    <x v="2777"/>
    <x v="0"/>
    <x v="1134"/>
    <n v="21.633333333333336"/>
    <x v="11"/>
    <n v="4.3266666666666644"/>
    <x v="2"/>
  </r>
  <r>
    <x v="326"/>
    <x v="2778"/>
    <x v="0"/>
    <x v="1135"/>
    <n v="29.8"/>
    <x v="9"/>
    <n v="5.9599999999999973"/>
    <x v="0"/>
  </r>
  <r>
    <x v="326"/>
    <x v="2779"/>
    <x v="0"/>
    <x v="1136"/>
    <n v="29.8"/>
    <x v="9"/>
    <n v="5.9599999999999973"/>
    <x v="7"/>
  </r>
  <r>
    <x v="327"/>
    <x v="2780"/>
    <x v="0"/>
    <x v="1068"/>
    <n v="21.633333333333336"/>
    <x v="11"/>
    <n v="4.3266666666666644"/>
    <x v="2"/>
  </r>
  <r>
    <x v="327"/>
    <x v="2781"/>
    <x v="0"/>
    <x v="1137"/>
    <n v="21.633333333333336"/>
    <x v="11"/>
    <n v="4.3266666666666644"/>
    <x v="2"/>
  </r>
  <r>
    <x v="327"/>
    <x v="2782"/>
    <x v="0"/>
    <x v="1138"/>
    <n v="25.716666666666669"/>
    <x v="10"/>
    <n v="5.1433333333333309"/>
    <x v="3"/>
  </r>
  <r>
    <x v="327"/>
    <x v="2783"/>
    <x v="0"/>
    <x v="1138"/>
    <n v="17.55"/>
    <x v="12"/>
    <n v="3.509999999999998"/>
    <x v="6"/>
  </r>
  <r>
    <x v="328"/>
    <x v="2784"/>
    <x v="0"/>
    <x v="223"/>
    <n v="25.716666666666669"/>
    <x v="10"/>
    <n v="5.1433333333333309"/>
    <x v="3"/>
  </r>
  <r>
    <x v="328"/>
    <x v="2785"/>
    <x v="0"/>
    <x v="275"/>
    <n v="25.716666666666669"/>
    <x v="10"/>
    <n v="5.1433333333333309"/>
    <x v="3"/>
  </r>
  <r>
    <x v="328"/>
    <x v="2786"/>
    <x v="0"/>
    <x v="861"/>
    <n v="21.633333333333336"/>
    <x v="11"/>
    <n v="4.3266666666666644"/>
    <x v="5"/>
  </r>
  <r>
    <x v="328"/>
    <x v="2787"/>
    <x v="0"/>
    <x v="1139"/>
    <n v="29.8"/>
    <x v="9"/>
    <n v="5.9599999999999973"/>
    <x v="1"/>
  </r>
  <r>
    <x v="328"/>
    <x v="2788"/>
    <x v="0"/>
    <x v="1140"/>
    <n v="21.633333333333336"/>
    <x v="11"/>
    <n v="4.3266666666666644"/>
    <x v="2"/>
  </r>
  <r>
    <x v="328"/>
    <x v="2789"/>
    <x v="0"/>
    <x v="1141"/>
    <n v="25.716666666666669"/>
    <x v="10"/>
    <n v="5.1433333333333309"/>
    <x v="3"/>
  </r>
  <r>
    <x v="328"/>
    <x v="2790"/>
    <x v="0"/>
    <x v="1142"/>
    <n v="29.8"/>
    <x v="9"/>
    <n v="5.9599999999999973"/>
    <x v="1"/>
  </r>
  <r>
    <x v="328"/>
    <x v="2791"/>
    <x v="0"/>
    <x v="1068"/>
    <n v="25.716666666666669"/>
    <x v="10"/>
    <n v="5.1433333333333309"/>
    <x v="3"/>
  </r>
  <r>
    <x v="328"/>
    <x v="2792"/>
    <x v="0"/>
    <x v="1143"/>
    <n v="21.633333333333336"/>
    <x v="11"/>
    <n v="4.3266666666666644"/>
    <x v="5"/>
  </r>
  <r>
    <x v="329"/>
    <x v="2793"/>
    <x v="0"/>
    <x v="140"/>
    <n v="21.633333333333336"/>
    <x v="11"/>
    <n v="4.3266666666666644"/>
    <x v="2"/>
  </r>
  <r>
    <x v="329"/>
    <x v="2794"/>
    <x v="0"/>
    <x v="140"/>
    <n v="25.716666666666669"/>
    <x v="10"/>
    <n v="5.1433333333333309"/>
    <x v="3"/>
  </r>
  <r>
    <x v="329"/>
    <x v="2795"/>
    <x v="0"/>
    <x v="303"/>
    <n v="25.716666666666669"/>
    <x v="10"/>
    <n v="5.1433333333333309"/>
    <x v="3"/>
  </r>
  <r>
    <x v="329"/>
    <x v="2796"/>
    <x v="0"/>
    <x v="1144"/>
    <n v="29.8"/>
    <x v="9"/>
    <n v="5.9599999999999973"/>
    <x v="4"/>
  </r>
  <r>
    <x v="329"/>
    <x v="2797"/>
    <x v="0"/>
    <x v="332"/>
    <n v="29.8"/>
    <x v="9"/>
    <n v="5.9599999999999973"/>
    <x v="7"/>
  </r>
  <r>
    <x v="329"/>
    <x v="2798"/>
    <x v="0"/>
    <x v="332"/>
    <n v="29.8"/>
    <x v="9"/>
    <n v="5.9599999999999973"/>
    <x v="7"/>
  </r>
  <r>
    <x v="329"/>
    <x v="2799"/>
    <x v="0"/>
    <x v="1132"/>
    <n v="29.8"/>
    <x v="9"/>
    <n v="5.9599999999999973"/>
    <x v="0"/>
  </r>
  <r>
    <x v="329"/>
    <x v="2800"/>
    <x v="0"/>
    <x v="506"/>
    <n v="29.8"/>
    <x v="9"/>
    <n v="5.9599999999999973"/>
    <x v="0"/>
  </r>
  <r>
    <x v="329"/>
    <x v="2801"/>
    <x v="0"/>
    <x v="1145"/>
    <n v="29.8"/>
    <x v="9"/>
    <n v="5.9599999999999973"/>
    <x v="7"/>
  </r>
  <r>
    <x v="329"/>
    <x v="2802"/>
    <x v="0"/>
    <x v="303"/>
    <n v="25.716666666666669"/>
    <x v="10"/>
    <n v="5.1433333333333309"/>
    <x v="3"/>
  </r>
  <r>
    <x v="329"/>
    <x v="2803"/>
    <x v="0"/>
    <x v="1146"/>
    <n v="25.716666666666669"/>
    <x v="10"/>
    <n v="5.1433333333333309"/>
    <x v="3"/>
  </r>
  <r>
    <x v="329"/>
    <x v="2804"/>
    <x v="0"/>
    <x v="1147"/>
    <n v="21.633333333333336"/>
    <x v="11"/>
    <n v="4.3266666666666644"/>
    <x v="2"/>
  </r>
  <r>
    <x v="330"/>
    <x v="2805"/>
    <x v="0"/>
    <x v="303"/>
    <n v="25.716666666666669"/>
    <x v="10"/>
    <n v="5.1433333333333309"/>
    <x v="3"/>
  </r>
  <r>
    <x v="330"/>
    <x v="2806"/>
    <x v="0"/>
    <x v="223"/>
    <n v="25.716666666666669"/>
    <x v="10"/>
    <n v="5.1433333333333309"/>
    <x v="3"/>
  </r>
  <r>
    <x v="330"/>
    <x v="2807"/>
    <x v="0"/>
    <x v="140"/>
    <n v="21.633333333333336"/>
    <x v="11"/>
    <n v="4.3266666666666644"/>
    <x v="5"/>
  </r>
  <r>
    <x v="330"/>
    <x v="2808"/>
    <x v="0"/>
    <x v="140"/>
    <n v="21.633333333333336"/>
    <x v="11"/>
    <n v="4.3266666666666644"/>
    <x v="5"/>
  </r>
  <r>
    <x v="330"/>
    <x v="2809"/>
    <x v="0"/>
    <x v="1148"/>
    <n v="29.8"/>
    <x v="9"/>
    <n v="5.9599999999999973"/>
    <x v="7"/>
  </r>
  <r>
    <x v="330"/>
    <x v="2810"/>
    <x v="0"/>
    <x v="1148"/>
    <n v="29.8"/>
    <x v="9"/>
    <n v="5.9599999999999973"/>
    <x v="7"/>
  </r>
  <r>
    <x v="330"/>
    <x v="2811"/>
    <x v="0"/>
    <x v="1068"/>
    <n v="29.8"/>
    <x v="9"/>
    <n v="5.9599999999999973"/>
    <x v="0"/>
  </r>
  <r>
    <x v="330"/>
    <x v="2812"/>
    <x v="0"/>
    <x v="1113"/>
    <n v="29.8"/>
    <x v="9"/>
    <n v="5.9599999999999973"/>
    <x v="7"/>
  </r>
  <r>
    <x v="330"/>
    <x v="2813"/>
    <x v="0"/>
    <x v="223"/>
    <n v="25.716666666666669"/>
    <x v="10"/>
    <n v="5.1433333333333309"/>
    <x v="3"/>
  </r>
  <r>
    <x v="330"/>
    <x v="2814"/>
    <x v="0"/>
    <x v="223"/>
    <n v="25.716666666666669"/>
    <x v="10"/>
    <n v="5.1433333333333309"/>
    <x v="3"/>
  </r>
  <r>
    <x v="330"/>
    <x v="2815"/>
    <x v="0"/>
    <x v="426"/>
    <n v="25.716666666666669"/>
    <x v="10"/>
    <n v="5.1433333333333309"/>
    <x v="3"/>
  </r>
  <r>
    <x v="331"/>
    <x v="2816"/>
    <x v="0"/>
    <x v="1131"/>
    <n v="29.8"/>
    <x v="9"/>
    <n v="5.9599999999999973"/>
    <x v="7"/>
  </r>
  <r>
    <x v="331"/>
    <x v="2817"/>
    <x v="0"/>
    <x v="1131"/>
    <n v="29.8"/>
    <x v="9"/>
    <n v="5.9599999999999973"/>
    <x v="7"/>
  </r>
  <r>
    <x v="331"/>
    <x v="2818"/>
    <x v="0"/>
    <x v="1149"/>
    <n v="29.8"/>
    <x v="9"/>
    <n v="5.9599999999999973"/>
    <x v="0"/>
  </r>
  <r>
    <x v="331"/>
    <x v="2819"/>
    <x v="0"/>
    <x v="1150"/>
    <n v="29.8"/>
    <x v="9"/>
    <n v="5.9599999999999973"/>
    <x v="0"/>
  </r>
  <r>
    <x v="331"/>
    <x v="2820"/>
    <x v="0"/>
    <x v="264"/>
    <n v="25.716666666666669"/>
    <x v="10"/>
    <n v="5.1433333333333309"/>
    <x v="3"/>
  </r>
  <r>
    <x v="331"/>
    <x v="2821"/>
    <x v="0"/>
    <x v="506"/>
    <n v="29.8"/>
    <x v="9"/>
    <n v="5.9599999999999973"/>
    <x v="0"/>
  </r>
  <r>
    <x v="331"/>
    <x v="2822"/>
    <x v="0"/>
    <x v="1151"/>
    <n v="29.8"/>
    <x v="9"/>
    <n v="5.9599999999999973"/>
    <x v="0"/>
  </r>
  <r>
    <x v="332"/>
    <x v="2823"/>
    <x v="0"/>
    <x v="1151"/>
    <n v="29.8"/>
    <x v="9"/>
    <n v="5.9599999999999973"/>
    <x v="7"/>
  </r>
  <r>
    <x v="332"/>
    <x v="2824"/>
    <x v="0"/>
    <x v="1151"/>
    <n v="25.716666666666669"/>
    <x v="10"/>
    <n v="5.1433333333333309"/>
    <x v="3"/>
  </r>
  <r>
    <x v="332"/>
    <x v="2825"/>
    <x v="0"/>
    <x v="1151"/>
    <n v="17.55"/>
    <x v="12"/>
    <n v="3.509999999999998"/>
    <x v="6"/>
  </r>
  <r>
    <x v="332"/>
    <x v="2826"/>
    <x v="0"/>
    <x v="1152"/>
    <n v="25.716666666666669"/>
    <x v="10"/>
    <n v="5.1433333333333309"/>
    <x v="3"/>
  </r>
  <r>
    <x v="332"/>
    <x v="2827"/>
    <x v="0"/>
    <x v="1153"/>
    <n v="21.633333333333336"/>
    <x v="11"/>
    <n v="4.3266666666666644"/>
    <x v="2"/>
  </r>
  <r>
    <x v="332"/>
    <x v="2828"/>
    <x v="0"/>
    <x v="1154"/>
    <n v="29.8"/>
    <x v="9"/>
    <n v="5.9599999999999973"/>
    <x v="7"/>
  </r>
  <r>
    <x v="332"/>
    <x v="2829"/>
    <x v="0"/>
    <x v="1155"/>
    <n v="25.716666666666669"/>
    <x v="10"/>
    <n v="5.1433333333333309"/>
    <x v="3"/>
  </r>
  <r>
    <x v="332"/>
    <x v="2830"/>
    <x v="0"/>
    <x v="1156"/>
    <n v="29.8"/>
    <x v="9"/>
    <n v="5.9599999999999973"/>
    <x v="7"/>
  </r>
  <r>
    <x v="332"/>
    <x v="2831"/>
    <x v="0"/>
    <x v="1157"/>
    <n v="29.8"/>
    <x v="9"/>
    <n v="5.9599999999999973"/>
    <x v="7"/>
  </r>
  <r>
    <x v="332"/>
    <x v="2832"/>
    <x v="0"/>
    <x v="1158"/>
    <n v="21.633333333333336"/>
    <x v="11"/>
    <n v="4.3266666666666644"/>
    <x v="2"/>
  </r>
  <r>
    <x v="332"/>
    <x v="2833"/>
    <x v="0"/>
    <x v="1159"/>
    <n v="21.633333333333336"/>
    <x v="11"/>
    <n v="4.3266666666666644"/>
    <x v="2"/>
  </r>
  <r>
    <x v="332"/>
    <x v="2834"/>
    <x v="0"/>
    <x v="18"/>
    <n v="29.8"/>
    <x v="9"/>
    <n v="5.9599999999999973"/>
    <x v="0"/>
  </r>
  <r>
    <x v="332"/>
    <x v="2835"/>
    <x v="0"/>
    <x v="506"/>
    <n v="29.8"/>
    <x v="9"/>
    <n v="5.9599999999999973"/>
    <x v="0"/>
  </r>
  <r>
    <x v="332"/>
    <x v="2836"/>
    <x v="0"/>
    <x v="1160"/>
    <n v="29.8"/>
    <x v="9"/>
    <n v="5.9599999999999973"/>
    <x v="0"/>
  </r>
  <r>
    <x v="332"/>
    <x v="2837"/>
    <x v="0"/>
    <x v="1109"/>
    <n v="21.633333333333336"/>
    <x v="11"/>
    <n v="4.3266666666666644"/>
    <x v="2"/>
  </r>
  <r>
    <x v="332"/>
    <x v="2838"/>
    <x v="0"/>
    <x v="1159"/>
    <n v="29.8"/>
    <x v="9"/>
    <n v="5.9599999999999973"/>
    <x v="4"/>
  </r>
  <r>
    <x v="332"/>
    <x v="2839"/>
    <x v="0"/>
    <x v="1161"/>
    <n v="25.716666666666669"/>
    <x v="10"/>
    <n v="5.1433333333333309"/>
    <x v="3"/>
  </r>
  <r>
    <x v="332"/>
    <x v="2840"/>
    <x v="0"/>
    <x v="1162"/>
    <n v="25.716666666666669"/>
    <x v="10"/>
    <n v="5.1433333333333309"/>
    <x v="3"/>
  </r>
  <r>
    <x v="332"/>
    <x v="2841"/>
    <x v="0"/>
    <x v="1162"/>
    <n v="25.716666666666669"/>
    <x v="10"/>
    <n v="5.1433333333333309"/>
    <x v="3"/>
  </r>
  <r>
    <x v="332"/>
    <x v="2842"/>
    <x v="0"/>
    <x v="1163"/>
    <n v="29.8"/>
    <x v="9"/>
    <n v="5.9599999999999973"/>
    <x v="1"/>
  </r>
  <r>
    <x v="332"/>
    <x v="2843"/>
    <x v="0"/>
    <x v="1163"/>
    <n v="29.8"/>
    <x v="9"/>
    <n v="5.9599999999999973"/>
    <x v="0"/>
  </r>
  <r>
    <x v="332"/>
    <x v="2844"/>
    <x v="0"/>
    <x v="1164"/>
    <n v="29.8"/>
    <x v="9"/>
    <n v="5.9599999999999973"/>
    <x v="1"/>
  </r>
  <r>
    <x v="332"/>
    <x v="2845"/>
    <x v="0"/>
    <x v="1165"/>
    <n v="25.716666666666669"/>
    <x v="10"/>
    <n v="5.1433333333333309"/>
    <x v="3"/>
  </r>
  <r>
    <x v="332"/>
    <x v="2846"/>
    <x v="0"/>
    <x v="1166"/>
    <n v="21.633333333333336"/>
    <x v="11"/>
    <n v="4.3266666666666644"/>
    <x v="2"/>
  </r>
  <r>
    <x v="332"/>
    <x v="2847"/>
    <x v="0"/>
    <x v="1167"/>
    <n v="29.8"/>
    <x v="9"/>
    <n v="5.9599999999999973"/>
    <x v="4"/>
  </r>
  <r>
    <x v="333"/>
    <x v="2848"/>
    <x v="0"/>
    <x v="1162"/>
    <n v="25.716666666666669"/>
    <x v="10"/>
    <n v="5.1433333333333309"/>
    <x v="3"/>
  </r>
  <r>
    <x v="333"/>
    <x v="2849"/>
    <x v="0"/>
    <x v="1109"/>
    <n v="21.633333333333336"/>
    <x v="11"/>
    <n v="4.3266666666666644"/>
    <x v="2"/>
  </r>
  <r>
    <x v="333"/>
    <x v="2850"/>
    <x v="0"/>
    <x v="1168"/>
    <n v="25.716666666666669"/>
    <x v="10"/>
    <n v="5.1433333333333309"/>
    <x v="3"/>
  </r>
  <r>
    <x v="333"/>
    <x v="2851"/>
    <x v="0"/>
    <x v="1159"/>
    <n v="21.633333333333336"/>
    <x v="11"/>
    <n v="4.3266666666666644"/>
    <x v="5"/>
  </r>
  <r>
    <x v="333"/>
    <x v="2852"/>
    <x v="0"/>
    <x v="1169"/>
    <n v="21.633333333333336"/>
    <x v="11"/>
    <n v="4.3266666666666644"/>
    <x v="2"/>
  </r>
  <r>
    <x v="333"/>
    <x v="2853"/>
    <x v="0"/>
    <x v="1162"/>
    <n v="25.716666666666669"/>
    <x v="10"/>
    <n v="5.1433333333333309"/>
    <x v="3"/>
  </r>
  <r>
    <x v="333"/>
    <x v="2854"/>
    <x v="0"/>
    <x v="1170"/>
    <n v="21.633333333333336"/>
    <x v="11"/>
    <n v="4.3266666666666644"/>
    <x v="2"/>
  </r>
  <r>
    <x v="333"/>
    <x v="2855"/>
    <x v="0"/>
    <x v="1156"/>
    <n v="25.716666666666669"/>
    <x v="10"/>
    <n v="5.1433333333333309"/>
    <x v="3"/>
  </r>
  <r>
    <x v="333"/>
    <x v="2856"/>
    <x v="0"/>
    <x v="1171"/>
    <n v="29.8"/>
    <x v="9"/>
    <n v="5.9599999999999973"/>
    <x v="4"/>
  </r>
  <r>
    <x v="333"/>
    <x v="2857"/>
    <x v="0"/>
    <x v="1172"/>
    <n v="29.8"/>
    <x v="9"/>
    <n v="5.9599999999999973"/>
    <x v="4"/>
  </r>
  <r>
    <x v="333"/>
    <x v="2858"/>
    <x v="0"/>
    <x v="1172"/>
    <n v="29.8"/>
    <x v="9"/>
    <n v="5.9599999999999973"/>
    <x v="4"/>
  </r>
  <r>
    <x v="333"/>
    <x v="2859"/>
    <x v="0"/>
    <x v="1173"/>
    <n v="21.633333333333336"/>
    <x v="11"/>
    <n v="4.3266666666666644"/>
    <x v="5"/>
  </r>
  <r>
    <x v="334"/>
    <x v="2860"/>
    <x v="0"/>
    <x v="1155"/>
    <n v="25.716666666666669"/>
    <x v="10"/>
    <n v="5.1433333333333309"/>
    <x v="3"/>
  </r>
  <r>
    <x v="334"/>
    <x v="2861"/>
    <x v="0"/>
    <x v="1162"/>
    <n v="25.716666666666669"/>
    <x v="10"/>
    <n v="5.1433333333333309"/>
    <x v="3"/>
  </r>
  <r>
    <x v="334"/>
    <x v="2862"/>
    <x v="0"/>
    <x v="1162"/>
    <n v="21.633333333333336"/>
    <x v="11"/>
    <n v="4.3266666666666644"/>
    <x v="2"/>
  </r>
  <r>
    <x v="334"/>
    <x v="2863"/>
    <x v="0"/>
    <x v="1162"/>
    <n v="21.633333333333336"/>
    <x v="11"/>
    <n v="4.3266666666666644"/>
    <x v="2"/>
  </r>
  <r>
    <x v="334"/>
    <x v="2864"/>
    <x v="0"/>
    <x v="1162"/>
    <n v="21.633333333333336"/>
    <x v="11"/>
    <n v="4.3266666666666644"/>
    <x v="2"/>
  </r>
  <r>
    <x v="334"/>
    <x v="2865"/>
    <x v="0"/>
    <x v="1162"/>
    <n v="25.716666666666669"/>
    <x v="10"/>
    <n v="5.1433333333333309"/>
    <x v="3"/>
  </r>
  <r>
    <x v="334"/>
    <x v="2866"/>
    <x v="0"/>
    <x v="1174"/>
    <n v="21.633333333333336"/>
    <x v="11"/>
    <n v="4.3266666666666644"/>
    <x v="2"/>
  </r>
  <r>
    <x v="334"/>
    <x v="2867"/>
    <x v="0"/>
    <x v="1175"/>
    <n v="21.633333333333336"/>
    <x v="11"/>
    <n v="4.3266666666666644"/>
    <x v="2"/>
  </r>
  <r>
    <x v="334"/>
    <x v="2868"/>
    <x v="0"/>
    <x v="1170"/>
    <n v="17.55"/>
    <x v="12"/>
    <n v="3.509999999999998"/>
    <x v="6"/>
  </r>
  <r>
    <x v="334"/>
    <x v="2869"/>
    <x v="0"/>
    <x v="1170"/>
    <n v="17.55"/>
    <x v="12"/>
    <n v="3.509999999999998"/>
    <x v="6"/>
  </r>
  <r>
    <x v="334"/>
    <x v="2870"/>
    <x v="0"/>
    <x v="1160"/>
    <n v="29.8"/>
    <x v="9"/>
    <n v="5.9599999999999973"/>
    <x v="7"/>
  </r>
  <r>
    <x v="334"/>
    <x v="2871"/>
    <x v="0"/>
    <x v="1176"/>
    <n v="29.8"/>
    <x v="9"/>
    <n v="5.9599999999999973"/>
    <x v="7"/>
  </r>
  <r>
    <x v="334"/>
    <x v="2872"/>
    <x v="0"/>
    <x v="1164"/>
    <n v="29.8"/>
    <x v="9"/>
    <n v="5.9599999999999973"/>
    <x v="1"/>
  </r>
  <r>
    <x v="334"/>
    <x v="2873"/>
    <x v="0"/>
    <x v="1163"/>
    <n v="29.8"/>
    <x v="9"/>
    <n v="5.9599999999999973"/>
    <x v="0"/>
  </r>
  <r>
    <x v="334"/>
    <x v="2874"/>
    <x v="0"/>
    <x v="1163"/>
    <n v="29.8"/>
    <x v="9"/>
    <n v="5.9599999999999973"/>
    <x v="0"/>
  </r>
  <r>
    <x v="334"/>
    <x v="2875"/>
    <x v="0"/>
    <x v="1151"/>
    <n v="29.8"/>
    <x v="9"/>
    <n v="5.9599999999999973"/>
    <x v="4"/>
  </r>
  <r>
    <x v="334"/>
    <x v="2876"/>
    <x v="0"/>
    <x v="1164"/>
    <n v="29.8"/>
    <x v="9"/>
    <n v="5.9599999999999973"/>
    <x v="1"/>
  </r>
  <r>
    <x v="334"/>
    <x v="2877"/>
    <x v="0"/>
    <x v="1177"/>
    <n v="29.8"/>
    <x v="9"/>
    <n v="5.9599999999999973"/>
    <x v="7"/>
  </r>
  <r>
    <x v="334"/>
    <x v="2878"/>
    <x v="0"/>
    <x v="1178"/>
    <n v="29.8"/>
    <x v="9"/>
    <n v="5.9599999999999973"/>
    <x v="7"/>
  </r>
  <r>
    <x v="334"/>
    <x v="2879"/>
    <x v="0"/>
    <x v="1179"/>
    <n v="29.8"/>
    <x v="9"/>
    <n v="5.9599999999999973"/>
    <x v="4"/>
  </r>
  <r>
    <x v="334"/>
    <x v="2880"/>
    <x v="0"/>
    <x v="1156"/>
    <n v="25.716666666666669"/>
    <x v="10"/>
    <n v="5.1433333333333309"/>
    <x v="3"/>
  </r>
  <r>
    <x v="334"/>
    <x v="2881"/>
    <x v="0"/>
    <x v="1180"/>
    <n v="29.8"/>
    <x v="9"/>
    <n v="5.9599999999999973"/>
    <x v="7"/>
  </r>
  <r>
    <x v="334"/>
    <x v="2882"/>
    <x v="0"/>
    <x v="506"/>
    <n v="29.8"/>
    <x v="9"/>
    <n v="5.9599999999999973"/>
    <x v="1"/>
  </r>
  <r>
    <x v="334"/>
    <x v="2883"/>
    <x v="0"/>
    <x v="1181"/>
    <n v="29.8"/>
    <x v="9"/>
    <n v="5.9599999999999973"/>
    <x v="4"/>
  </r>
  <r>
    <x v="335"/>
    <x v="2884"/>
    <x v="0"/>
    <x v="1162"/>
    <n v="25.716666666666669"/>
    <x v="10"/>
    <n v="5.1433333333333309"/>
    <x v="3"/>
  </r>
  <r>
    <x v="335"/>
    <x v="2885"/>
    <x v="0"/>
    <x v="1170"/>
    <n v="21.633333333333336"/>
    <x v="11"/>
    <n v="4.3266666666666644"/>
    <x v="2"/>
  </r>
  <r>
    <x v="335"/>
    <x v="2886"/>
    <x v="0"/>
    <x v="1161"/>
    <n v="25.716666666666669"/>
    <x v="10"/>
    <n v="5.1433333333333309"/>
    <x v="3"/>
  </r>
  <r>
    <x v="335"/>
    <x v="2887"/>
    <x v="0"/>
    <x v="1157"/>
    <n v="29.8"/>
    <x v="9"/>
    <n v="5.9599999999999973"/>
    <x v="7"/>
  </r>
  <r>
    <x v="335"/>
    <x v="2888"/>
    <x v="0"/>
    <x v="1162"/>
    <n v="29.8"/>
    <x v="9"/>
    <n v="5.9599999999999973"/>
    <x v="4"/>
  </r>
  <r>
    <x v="335"/>
    <x v="2889"/>
    <x v="0"/>
    <x v="1169"/>
    <n v="29.8"/>
    <x v="9"/>
    <n v="5.9599999999999973"/>
    <x v="4"/>
  </r>
  <r>
    <x v="335"/>
    <x v="2890"/>
    <x v="0"/>
    <x v="1182"/>
    <n v="29.8"/>
    <x v="9"/>
    <n v="5.9599999999999973"/>
    <x v="4"/>
  </r>
  <r>
    <x v="335"/>
    <x v="2891"/>
    <x v="0"/>
    <x v="1157"/>
    <n v="29.8"/>
    <x v="9"/>
    <n v="5.9599999999999973"/>
    <x v="7"/>
  </r>
  <r>
    <x v="335"/>
    <x v="2892"/>
    <x v="0"/>
    <x v="1183"/>
    <n v="17.55"/>
    <x v="12"/>
    <n v="3.509999999999998"/>
    <x v="6"/>
  </r>
  <r>
    <x v="335"/>
    <x v="2893"/>
    <x v="0"/>
    <x v="1184"/>
    <n v="29.8"/>
    <x v="9"/>
    <n v="5.9599999999999973"/>
    <x v="4"/>
  </r>
  <r>
    <x v="335"/>
    <x v="2894"/>
    <x v="0"/>
    <x v="1185"/>
    <n v="29.8"/>
    <x v="9"/>
    <n v="5.9599999999999973"/>
    <x v="4"/>
  </r>
  <r>
    <x v="335"/>
    <x v="2895"/>
    <x v="0"/>
    <x v="1162"/>
    <n v="29.8"/>
    <x v="9"/>
    <n v="5.9599999999999973"/>
    <x v="0"/>
  </r>
  <r>
    <x v="336"/>
    <x v="2896"/>
    <x v="0"/>
    <x v="1151"/>
    <n v="25.716666666666669"/>
    <x v="10"/>
    <n v="5.1433333333333309"/>
    <x v="3"/>
  </r>
  <r>
    <x v="336"/>
    <x v="2897"/>
    <x v="0"/>
    <x v="1186"/>
    <n v="25.716666666666669"/>
    <x v="10"/>
    <n v="5.1433333333333309"/>
    <x v="3"/>
  </r>
  <r>
    <x v="336"/>
    <x v="2898"/>
    <x v="0"/>
    <x v="1187"/>
    <n v="21.633333333333336"/>
    <x v="11"/>
    <n v="4.3266666666666644"/>
    <x v="2"/>
  </r>
  <r>
    <x v="336"/>
    <x v="2899"/>
    <x v="0"/>
    <x v="1188"/>
    <n v="29.8"/>
    <x v="9"/>
    <n v="5.9599999999999973"/>
    <x v="4"/>
  </r>
  <r>
    <x v="336"/>
    <x v="2900"/>
    <x v="0"/>
    <x v="1162"/>
    <n v="25.716666666666669"/>
    <x v="10"/>
    <n v="5.1433333333333309"/>
    <x v="3"/>
  </r>
  <r>
    <x v="336"/>
    <x v="2901"/>
    <x v="0"/>
    <x v="1189"/>
    <n v="21.633333333333336"/>
    <x v="11"/>
    <n v="4.3266666666666644"/>
    <x v="2"/>
  </r>
  <r>
    <x v="336"/>
    <x v="2902"/>
    <x v="0"/>
    <x v="1169"/>
    <n v="21.633333333333336"/>
    <x v="11"/>
    <n v="4.3266666666666644"/>
    <x v="5"/>
  </r>
  <r>
    <x v="336"/>
    <x v="2903"/>
    <x v="0"/>
    <x v="1190"/>
    <n v="29.8"/>
    <x v="9"/>
    <n v="5.9599999999999973"/>
    <x v="0"/>
  </r>
  <r>
    <x v="336"/>
    <x v="2904"/>
    <x v="0"/>
    <x v="1164"/>
    <n v="29.8"/>
    <x v="9"/>
    <n v="5.9599999999999973"/>
    <x v="1"/>
  </r>
  <r>
    <x v="336"/>
    <x v="2905"/>
    <x v="0"/>
    <x v="1164"/>
    <n v="29.8"/>
    <x v="9"/>
    <n v="5.9599999999999973"/>
    <x v="0"/>
  </r>
  <r>
    <x v="336"/>
    <x v="2906"/>
    <x v="0"/>
    <x v="1177"/>
    <n v="29.8"/>
    <x v="9"/>
    <n v="5.9599999999999973"/>
    <x v="4"/>
  </r>
  <r>
    <x v="336"/>
    <x v="2907"/>
    <x v="0"/>
    <x v="1178"/>
    <n v="29.8"/>
    <x v="9"/>
    <n v="5.9599999999999973"/>
    <x v="4"/>
  </r>
  <r>
    <x v="336"/>
    <x v="2908"/>
    <x v="0"/>
    <x v="1191"/>
    <n v="21.633333333333336"/>
    <x v="11"/>
    <n v="4.3266666666666644"/>
    <x v="5"/>
  </r>
  <r>
    <x v="336"/>
    <x v="2909"/>
    <x v="0"/>
    <x v="1191"/>
    <n v="29.8"/>
    <x v="9"/>
    <n v="5.9599999999999973"/>
    <x v="4"/>
  </r>
  <r>
    <x v="336"/>
    <x v="2910"/>
    <x v="0"/>
    <x v="1192"/>
    <n v="29.8"/>
    <x v="9"/>
    <n v="5.9599999999999973"/>
    <x v="4"/>
  </r>
  <r>
    <x v="336"/>
    <x v="2911"/>
    <x v="0"/>
    <x v="1160"/>
    <n v="21.633333333333336"/>
    <x v="11"/>
    <n v="4.3266666666666644"/>
    <x v="5"/>
  </r>
  <r>
    <x v="337"/>
    <x v="2912"/>
    <x v="0"/>
    <x v="1162"/>
    <n v="21.633333333333336"/>
    <x v="11"/>
    <n v="4.3266666666666644"/>
    <x v="2"/>
  </r>
  <r>
    <x v="337"/>
    <x v="2913"/>
    <x v="0"/>
    <x v="1152"/>
    <n v="25.716666666666669"/>
    <x v="10"/>
    <n v="5.1433333333333309"/>
    <x v="3"/>
  </r>
  <r>
    <x v="337"/>
    <x v="2914"/>
    <x v="0"/>
    <x v="1193"/>
    <n v="21.633333333333336"/>
    <x v="11"/>
    <n v="4.3266666666666644"/>
    <x v="5"/>
  </r>
  <r>
    <x v="337"/>
    <x v="2915"/>
    <x v="0"/>
    <x v="1194"/>
    <n v="21.633333333333336"/>
    <x v="11"/>
    <n v="4.3266666666666644"/>
    <x v="2"/>
  </r>
  <r>
    <x v="337"/>
    <x v="2916"/>
    <x v="0"/>
    <x v="1166"/>
    <n v="21.633333333333336"/>
    <x v="11"/>
    <n v="4.3266666666666644"/>
    <x v="2"/>
  </r>
  <r>
    <x v="337"/>
    <x v="2917"/>
    <x v="0"/>
    <x v="1169"/>
    <n v="21.633333333333336"/>
    <x v="11"/>
    <n v="4.3266666666666644"/>
    <x v="2"/>
  </r>
  <r>
    <x v="337"/>
    <x v="2918"/>
    <x v="0"/>
    <x v="1109"/>
    <n v="21.633333333333336"/>
    <x v="11"/>
    <n v="4.3266666666666644"/>
    <x v="2"/>
  </r>
  <r>
    <x v="337"/>
    <x v="2919"/>
    <x v="0"/>
    <x v="1109"/>
    <n v="21.633333333333336"/>
    <x v="11"/>
    <n v="4.3266666666666644"/>
    <x v="2"/>
  </r>
  <r>
    <x v="338"/>
    <x v="2920"/>
    <x v="0"/>
    <x v="1160"/>
    <n v="29.8"/>
    <x v="9"/>
    <n v="5.9599999999999973"/>
    <x v="4"/>
  </r>
  <r>
    <x v="338"/>
    <x v="2921"/>
    <x v="0"/>
    <x v="1156"/>
    <n v="25.716666666666669"/>
    <x v="10"/>
    <n v="5.1433333333333309"/>
    <x v="3"/>
  </r>
  <r>
    <x v="338"/>
    <x v="2922"/>
    <x v="0"/>
    <x v="1162"/>
    <n v="21.633333333333336"/>
    <x v="11"/>
    <n v="4.3266666666666644"/>
    <x v="2"/>
  </r>
  <r>
    <x v="338"/>
    <x v="2923"/>
    <x v="0"/>
    <x v="1195"/>
    <n v="29.8"/>
    <x v="9"/>
    <n v="5.9599999999999973"/>
    <x v="0"/>
  </r>
  <r>
    <x v="338"/>
    <x v="2924"/>
    <x v="0"/>
    <x v="1188"/>
    <n v="29.8"/>
    <x v="9"/>
    <n v="5.9599999999999973"/>
    <x v="4"/>
  </r>
  <r>
    <x v="338"/>
    <x v="2925"/>
    <x v="0"/>
    <x v="1188"/>
    <n v="29.8"/>
    <x v="9"/>
    <n v="5.9599999999999973"/>
    <x v="0"/>
  </r>
  <r>
    <x v="338"/>
    <x v="2926"/>
    <x v="0"/>
    <x v="1177"/>
    <n v="29.8"/>
    <x v="9"/>
    <n v="5.9599999999999973"/>
    <x v="1"/>
  </r>
  <r>
    <x v="338"/>
    <x v="2927"/>
    <x v="0"/>
    <x v="1178"/>
    <n v="29.8"/>
    <x v="9"/>
    <n v="5.9599999999999973"/>
    <x v="4"/>
  </r>
  <r>
    <x v="338"/>
    <x v="2928"/>
    <x v="0"/>
    <x v="1160"/>
    <n v="21.633333333333336"/>
    <x v="11"/>
    <n v="4.3266666666666644"/>
    <x v="5"/>
  </r>
  <r>
    <x v="339"/>
    <x v="2929"/>
    <x v="0"/>
    <x v="1151"/>
    <n v="21.633333333333336"/>
    <x v="11"/>
    <n v="4.3266666666666644"/>
    <x v="2"/>
  </r>
  <r>
    <x v="339"/>
    <x v="2930"/>
    <x v="0"/>
    <x v="1109"/>
    <n v="21.633333333333336"/>
    <x v="11"/>
    <n v="4.3266666666666644"/>
    <x v="2"/>
  </r>
  <r>
    <x v="339"/>
    <x v="2931"/>
    <x v="0"/>
    <x v="1151"/>
    <n v="21.633333333333336"/>
    <x v="11"/>
    <n v="4.3266666666666644"/>
    <x v="2"/>
  </r>
  <r>
    <x v="339"/>
    <x v="2932"/>
    <x v="0"/>
    <x v="1152"/>
    <n v="25.716666666666669"/>
    <x v="10"/>
    <n v="5.1433333333333309"/>
    <x v="3"/>
  </r>
  <r>
    <x v="339"/>
    <x v="2933"/>
    <x v="0"/>
    <x v="1166"/>
    <n v="21.633333333333336"/>
    <x v="11"/>
    <n v="4.3266666666666644"/>
    <x v="2"/>
  </r>
  <r>
    <x v="339"/>
    <x v="2934"/>
    <x v="0"/>
    <x v="1167"/>
    <n v="29.8"/>
    <x v="9"/>
    <n v="5.9599999999999973"/>
    <x v="4"/>
  </r>
  <r>
    <x v="339"/>
    <x v="2935"/>
    <x v="0"/>
    <x v="1196"/>
    <n v="25.716666666666669"/>
    <x v="10"/>
    <n v="5.1433333333333309"/>
    <x v="3"/>
  </r>
  <r>
    <x v="339"/>
    <x v="2936"/>
    <x v="0"/>
    <x v="1197"/>
    <n v="21.633333333333336"/>
    <x v="11"/>
    <n v="4.3266666666666644"/>
    <x v="2"/>
  </r>
  <r>
    <x v="339"/>
    <x v="2937"/>
    <x v="0"/>
    <x v="1198"/>
    <n v="29.8"/>
    <x v="9"/>
    <n v="5.9599999999999973"/>
    <x v="0"/>
  </r>
  <r>
    <x v="339"/>
    <x v="2938"/>
    <x v="0"/>
    <x v="1162"/>
    <n v="21.633333333333336"/>
    <x v="11"/>
    <n v="4.3266666666666644"/>
    <x v="2"/>
  </r>
  <r>
    <x v="339"/>
    <x v="2939"/>
    <x v="0"/>
    <x v="1162"/>
    <n v="29.8"/>
    <x v="9"/>
    <n v="5.9599999999999973"/>
    <x v="4"/>
  </r>
  <r>
    <x v="339"/>
    <x v="2940"/>
    <x v="0"/>
    <x v="1162"/>
    <n v="29.8"/>
    <x v="9"/>
    <n v="5.9599999999999973"/>
    <x v="4"/>
  </r>
  <r>
    <x v="339"/>
    <x v="2941"/>
    <x v="0"/>
    <x v="1199"/>
    <n v="29.8"/>
    <x v="9"/>
    <n v="5.9599999999999973"/>
    <x v="7"/>
  </r>
  <r>
    <x v="339"/>
    <x v="2942"/>
    <x v="0"/>
    <x v="1165"/>
    <n v="25.716666666666669"/>
    <x v="10"/>
    <n v="5.1433333333333309"/>
    <x v="3"/>
  </r>
  <r>
    <x v="339"/>
    <x v="2943"/>
    <x v="0"/>
    <x v="1190"/>
    <n v="29.8"/>
    <x v="9"/>
    <n v="5.9599999999999973"/>
    <x v="0"/>
  </r>
  <r>
    <x v="339"/>
    <x v="2944"/>
    <x v="0"/>
    <x v="1164"/>
    <n v="29.8"/>
    <x v="9"/>
    <n v="5.9599999999999973"/>
    <x v="1"/>
  </r>
  <r>
    <x v="339"/>
    <x v="2945"/>
    <x v="0"/>
    <x v="1169"/>
    <n v="29.8"/>
    <x v="9"/>
    <n v="5.9599999999999973"/>
    <x v="4"/>
  </r>
  <r>
    <x v="339"/>
    <x v="2946"/>
    <x v="0"/>
    <x v="877"/>
    <n v="21.633333333333336"/>
    <x v="11"/>
    <n v="4.3266666666666644"/>
    <x v="2"/>
  </r>
  <r>
    <x v="339"/>
    <x v="2947"/>
    <x v="0"/>
    <x v="1156"/>
    <n v="25.716666666666669"/>
    <x v="10"/>
    <n v="5.1433333333333309"/>
    <x v="3"/>
  </r>
  <r>
    <x v="339"/>
    <x v="2948"/>
    <x v="0"/>
    <x v="1177"/>
    <n v="29.8"/>
    <x v="9"/>
    <n v="5.9599999999999973"/>
    <x v="0"/>
  </r>
  <r>
    <x v="339"/>
    <x v="2949"/>
    <x v="0"/>
    <x v="1200"/>
    <n v="29.8"/>
    <x v="9"/>
    <n v="5.9599999999999973"/>
    <x v="0"/>
  </r>
  <r>
    <x v="340"/>
    <x v="2950"/>
    <x v="0"/>
    <x v="1162"/>
    <n v="21.633333333333336"/>
    <x v="11"/>
    <n v="4.3266666666666644"/>
    <x v="2"/>
  </r>
  <r>
    <x v="340"/>
    <x v="2951"/>
    <x v="0"/>
    <x v="1175"/>
    <n v="21.633333333333336"/>
    <x v="11"/>
    <n v="4.3266666666666644"/>
    <x v="2"/>
  </r>
  <r>
    <x v="340"/>
    <x v="2952"/>
    <x v="0"/>
    <x v="1165"/>
    <n v="25.716666666666669"/>
    <x v="10"/>
    <n v="5.1433333333333309"/>
    <x v="3"/>
  </r>
  <r>
    <x v="340"/>
    <x v="2953"/>
    <x v="0"/>
    <x v="1188"/>
    <n v="29.8"/>
    <x v="9"/>
    <n v="5.9599999999999973"/>
    <x v="4"/>
  </r>
  <r>
    <x v="340"/>
    <x v="2954"/>
    <x v="0"/>
    <x v="1155"/>
    <n v="29.8"/>
    <x v="9"/>
    <n v="5.9599999999999973"/>
    <x v="1"/>
  </r>
  <r>
    <x v="340"/>
    <x v="2955"/>
    <x v="0"/>
    <x v="1193"/>
    <n v="25.716666666666669"/>
    <x v="10"/>
    <n v="5.1433333333333309"/>
    <x v="3"/>
  </r>
  <r>
    <x v="340"/>
    <x v="2956"/>
    <x v="0"/>
    <x v="1201"/>
    <n v="17.55"/>
    <x v="12"/>
    <n v="3.509999999999998"/>
    <x v="6"/>
  </r>
  <r>
    <x v="340"/>
    <x v="2957"/>
    <x v="0"/>
    <x v="1162"/>
    <n v="29.8"/>
    <x v="9"/>
    <n v="5.9599999999999973"/>
    <x v="0"/>
  </r>
  <r>
    <x v="340"/>
    <x v="2958"/>
    <x v="0"/>
    <x v="1162"/>
    <n v="25.716666666666669"/>
    <x v="10"/>
    <n v="5.1433333333333309"/>
    <x v="3"/>
  </r>
  <r>
    <x v="340"/>
    <x v="2959"/>
    <x v="0"/>
    <x v="1202"/>
    <n v="25.716666666666669"/>
    <x v="10"/>
    <n v="5.1433333333333309"/>
    <x v="3"/>
  </r>
  <r>
    <x v="340"/>
    <x v="2960"/>
    <x v="0"/>
    <x v="1109"/>
    <n v="21.633333333333336"/>
    <x v="11"/>
    <n v="4.3266666666666644"/>
    <x v="2"/>
  </r>
  <r>
    <x v="340"/>
    <x v="2961"/>
    <x v="0"/>
    <x v="1202"/>
    <n v="25.716666666666669"/>
    <x v="10"/>
    <n v="5.1433333333333309"/>
    <x v="3"/>
  </r>
  <r>
    <x v="340"/>
    <x v="2962"/>
    <x v="0"/>
    <x v="1203"/>
    <n v="29.8"/>
    <x v="9"/>
    <n v="5.9599999999999973"/>
    <x v="0"/>
  </r>
  <r>
    <x v="340"/>
    <x v="2963"/>
    <x v="0"/>
    <x v="1203"/>
    <n v="29.8"/>
    <x v="9"/>
    <n v="5.9599999999999973"/>
    <x v="4"/>
  </r>
  <r>
    <x v="341"/>
    <x v="2964"/>
    <x v="0"/>
    <x v="1199"/>
    <n v="29.8"/>
    <x v="9"/>
    <n v="5.9599999999999973"/>
    <x v="7"/>
  </r>
  <r>
    <x v="341"/>
    <x v="2965"/>
    <x v="0"/>
    <x v="1162"/>
    <n v="21.633333333333336"/>
    <x v="11"/>
    <n v="4.3266666666666644"/>
    <x v="2"/>
  </r>
  <r>
    <x v="341"/>
    <x v="2966"/>
    <x v="0"/>
    <x v="1162"/>
    <n v="29.8"/>
    <x v="9"/>
    <n v="5.9599999999999973"/>
    <x v="4"/>
  </r>
  <r>
    <x v="341"/>
    <x v="2967"/>
    <x v="0"/>
    <x v="1152"/>
    <n v="25.716666666666669"/>
    <x v="10"/>
    <n v="5.1433333333333309"/>
    <x v="3"/>
  </r>
  <r>
    <x v="341"/>
    <x v="2968"/>
    <x v="0"/>
    <x v="1187"/>
    <n v="21.633333333333336"/>
    <x v="11"/>
    <n v="4.3266666666666644"/>
    <x v="2"/>
  </r>
  <r>
    <x v="341"/>
    <x v="2969"/>
    <x v="0"/>
    <x v="1204"/>
    <n v="21.633333333333336"/>
    <x v="11"/>
    <n v="4.3266666666666644"/>
    <x v="2"/>
  </r>
  <r>
    <x v="341"/>
    <x v="2970"/>
    <x v="0"/>
    <x v="1205"/>
    <n v="21.633333333333336"/>
    <x v="11"/>
    <n v="4.3266666666666644"/>
    <x v="2"/>
  </r>
  <r>
    <x v="341"/>
    <x v="2971"/>
    <x v="0"/>
    <x v="1159"/>
    <n v="29.8"/>
    <x v="9"/>
    <n v="5.9599999999999973"/>
    <x v="1"/>
  </r>
  <r>
    <x v="341"/>
    <x v="2972"/>
    <x v="0"/>
    <x v="1163"/>
    <n v="29.8"/>
    <x v="9"/>
    <n v="5.9599999999999973"/>
    <x v="1"/>
  </r>
  <r>
    <x v="341"/>
    <x v="2973"/>
    <x v="0"/>
    <x v="1190"/>
    <n v="29.8"/>
    <x v="9"/>
    <n v="5.9599999999999973"/>
    <x v="0"/>
  </r>
  <r>
    <x v="341"/>
    <x v="2974"/>
    <x v="0"/>
    <x v="1164"/>
    <n v="29.8"/>
    <x v="9"/>
    <n v="5.9599999999999973"/>
    <x v="1"/>
  </r>
  <r>
    <x v="341"/>
    <x v="2975"/>
    <x v="0"/>
    <x v="1159"/>
    <n v="21.633333333333336"/>
    <x v="11"/>
    <n v="4.3266666666666644"/>
    <x v="2"/>
  </r>
  <r>
    <x v="341"/>
    <x v="2976"/>
    <x v="0"/>
    <x v="1159"/>
    <n v="21.633333333333336"/>
    <x v="11"/>
    <n v="4.3266666666666644"/>
    <x v="2"/>
  </r>
  <r>
    <x v="341"/>
    <x v="2977"/>
    <x v="0"/>
    <x v="1199"/>
    <n v="29.8"/>
    <x v="9"/>
    <n v="5.9599999999999973"/>
    <x v="7"/>
  </r>
  <r>
    <x v="341"/>
    <x v="2978"/>
    <x v="0"/>
    <x v="1109"/>
    <n v="21.633333333333336"/>
    <x v="11"/>
    <n v="4.3266666666666644"/>
    <x v="2"/>
  </r>
  <r>
    <x v="341"/>
    <x v="2979"/>
    <x v="0"/>
    <x v="506"/>
    <n v="29.8"/>
    <x v="9"/>
    <n v="5.9599999999999973"/>
    <x v="0"/>
  </r>
  <r>
    <x v="341"/>
    <x v="2980"/>
    <x v="0"/>
    <x v="1177"/>
    <n v="29.8"/>
    <x v="9"/>
    <n v="5.9599999999999973"/>
    <x v="4"/>
  </r>
  <r>
    <x v="341"/>
    <x v="2981"/>
    <x v="0"/>
    <x v="1157"/>
    <n v="29.8"/>
    <x v="9"/>
    <n v="5.9599999999999973"/>
    <x v="7"/>
  </r>
  <r>
    <x v="342"/>
    <x v="2982"/>
    <x v="0"/>
    <x v="1152"/>
    <n v="25.716666666666669"/>
    <x v="10"/>
    <n v="5.1433333333333309"/>
    <x v="3"/>
  </r>
  <r>
    <x v="342"/>
    <x v="2983"/>
    <x v="0"/>
    <x v="1151"/>
    <n v="21.633333333333336"/>
    <x v="11"/>
    <n v="4.3266666666666644"/>
    <x v="2"/>
  </r>
  <r>
    <x v="342"/>
    <x v="2984"/>
    <x v="0"/>
    <x v="1206"/>
    <n v="17.55"/>
    <x v="12"/>
    <n v="3.509999999999998"/>
    <x v="6"/>
  </r>
  <r>
    <x v="342"/>
    <x v="2985"/>
    <x v="0"/>
    <x v="1167"/>
    <n v="29.8"/>
    <x v="9"/>
    <n v="5.9599999999999973"/>
    <x v="4"/>
  </r>
  <r>
    <x v="342"/>
    <x v="2986"/>
    <x v="0"/>
    <x v="1155"/>
    <n v="25.716666666666669"/>
    <x v="10"/>
    <n v="5.1433333333333309"/>
    <x v="3"/>
  </r>
  <r>
    <x v="342"/>
    <x v="2987"/>
    <x v="0"/>
    <x v="1156"/>
    <n v="25.716666666666669"/>
    <x v="10"/>
    <n v="5.1433333333333309"/>
    <x v="3"/>
  </r>
  <r>
    <x v="342"/>
    <x v="2988"/>
    <x v="0"/>
    <x v="1162"/>
    <n v="21.633333333333336"/>
    <x v="11"/>
    <n v="4.3266666666666644"/>
    <x v="2"/>
  </r>
  <r>
    <x v="342"/>
    <x v="2989"/>
    <x v="0"/>
    <x v="1162"/>
    <n v="21.633333333333336"/>
    <x v="11"/>
    <n v="4.3266666666666644"/>
    <x v="2"/>
  </r>
  <r>
    <x v="342"/>
    <x v="2990"/>
    <x v="0"/>
    <x v="1177"/>
    <n v="25.716666666666669"/>
    <x v="10"/>
    <n v="5.1433333333333309"/>
    <x v="3"/>
  </r>
  <r>
    <x v="342"/>
    <x v="2991"/>
    <x v="0"/>
    <x v="1178"/>
    <n v="25.716666666666669"/>
    <x v="10"/>
    <n v="5.1433333333333309"/>
    <x v="3"/>
  </r>
  <r>
    <x v="342"/>
    <x v="2992"/>
    <x v="0"/>
    <x v="1207"/>
    <n v="29.8"/>
    <x v="9"/>
    <n v="5.9599999999999973"/>
    <x v="0"/>
  </r>
  <r>
    <x v="342"/>
    <x v="2993"/>
    <x v="0"/>
    <x v="45"/>
    <n v="29.8"/>
    <x v="9"/>
    <n v="5.9599999999999973"/>
    <x v="7"/>
  </r>
  <r>
    <x v="342"/>
    <x v="2994"/>
    <x v="0"/>
    <x v="1208"/>
    <n v="29.8"/>
    <x v="9"/>
    <n v="5.9599999999999973"/>
    <x v="0"/>
  </r>
  <r>
    <x v="343"/>
    <x v="2995"/>
    <x v="0"/>
    <x v="1162"/>
    <n v="21.633333333333336"/>
    <x v="11"/>
    <n v="4.3266666666666644"/>
    <x v="2"/>
  </r>
  <r>
    <x v="343"/>
    <x v="2996"/>
    <x v="0"/>
    <x v="1209"/>
    <n v="29.8"/>
    <x v="9"/>
    <n v="5.9599999999999973"/>
    <x v="1"/>
  </r>
  <r>
    <x v="343"/>
    <x v="2997"/>
    <x v="0"/>
    <x v="1197"/>
    <n v="21.633333333333336"/>
    <x v="11"/>
    <n v="4.3266666666666644"/>
    <x v="2"/>
  </r>
  <r>
    <x v="343"/>
    <x v="2998"/>
    <x v="0"/>
    <x v="1197"/>
    <n v="17.55"/>
    <x v="12"/>
    <n v="3.509999999999998"/>
    <x v="6"/>
  </r>
  <r>
    <x v="343"/>
    <x v="2999"/>
    <x v="0"/>
    <x v="1210"/>
    <n v="25.716666666666669"/>
    <x v="10"/>
    <n v="5.1433333333333309"/>
    <x v="3"/>
  </r>
  <r>
    <x v="343"/>
    <x v="3000"/>
    <x v="0"/>
    <x v="1199"/>
    <n v="29.8"/>
    <x v="9"/>
    <n v="5.9599999999999973"/>
    <x v="7"/>
  </r>
  <r>
    <x v="343"/>
    <x v="3001"/>
    <x v="0"/>
    <x v="506"/>
    <n v="29.8"/>
    <x v="9"/>
    <n v="5.9599999999999973"/>
    <x v="7"/>
  </r>
  <r>
    <x v="343"/>
    <x v="3002"/>
    <x v="0"/>
    <x v="506"/>
    <n v="29.8"/>
    <x v="9"/>
    <n v="5.9599999999999973"/>
    <x v="0"/>
  </r>
  <r>
    <x v="343"/>
    <x v="3003"/>
    <x v="0"/>
    <x v="1211"/>
    <n v="29.8"/>
    <x v="9"/>
    <n v="5.9599999999999973"/>
    <x v="1"/>
  </r>
  <r>
    <x v="343"/>
    <x v="3004"/>
    <x v="0"/>
    <x v="1211"/>
    <n v="29.8"/>
    <x v="9"/>
    <n v="5.9599999999999973"/>
    <x v="7"/>
  </r>
  <r>
    <x v="343"/>
    <x v="3005"/>
    <x v="0"/>
    <x v="1159"/>
    <n v="21.633333333333336"/>
    <x v="11"/>
    <n v="4.3266666666666644"/>
    <x v="2"/>
  </r>
  <r>
    <x v="343"/>
    <x v="3006"/>
    <x v="0"/>
    <x v="1159"/>
    <n v="29.8"/>
    <x v="9"/>
    <n v="5.9599999999999973"/>
    <x v="4"/>
  </r>
  <r>
    <x v="343"/>
    <x v="3007"/>
    <x v="0"/>
    <x v="1201"/>
    <n v="17.55"/>
    <x v="12"/>
    <n v="3.509999999999998"/>
    <x v="6"/>
  </r>
  <r>
    <x v="343"/>
    <x v="3008"/>
    <x v="0"/>
    <x v="1212"/>
    <n v="25.716666666666669"/>
    <x v="10"/>
    <n v="5.1433333333333309"/>
    <x v="3"/>
  </r>
  <r>
    <x v="343"/>
    <x v="3009"/>
    <x v="0"/>
    <x v="1213"/>
    <n v="21.633333333333336"/>
    <x v="11"/>
    <n v="4.3266666666666644"/>
    <x v="2"/>
  </r>
  <r>
    <x v="344"/>
    <x v="3010"/>
    <x v="0"/>
    <x v="1199"/>
    <n v="29.8"/>
    <x v="9"/>
    <n v="5.9599999999999973"/>
    <x v="7"/>
  </r>
  <r>
    <x v="344"/>
    <x v="3011"/>
    <x v="0"/>
    <x v="1162"/>
    <n v="29.8"/>
    <x v="9"/>
    <n v="5.9599999999999973"/>
    <x v="7"/>
  </r>
  <r>
    <x v="344"/>
    <x v="3012"/>
    <x v="0"/>
    <x v="1162"/>
    <n v="21.633333333333336"/>
    <x v="11"/>
    <n v="4.3266666666666644"/>
    <x v="2"/>
  </r>
  <r>
    <x v="344"/>
    <x v="3013"/>
    <x v="0"/>
    <x v="877"/>
    <n v="25.716666666666669"/>
    <x v="10"/>
    <n v="5.1433333333333309"/>
    <x v="3"/>
  </r>
  <r>
    <x v="344"/>
    <x v="3014"/>
    <x v="0"/>
    <x v="1199"/>
    <n v="25.716666666666669"/>
    <x v="10"/>
    <n v="5.1433333333333309"/>
    <x v="3"/>
  </r>
  <r>
    <x v="344"/>
    <x v="3015"/>
    <x v="0"/>
    <x v="1183"/>
    <n v="29.8"/>
    <x v="9"/>
    <n v="5.9599999999999973"/>
    <x v="7"/>
  </r>
  <r>
    <x v="344"/>
    <x v="3016"/>
    <x v="0"/>
    <x v="1214"/>
    <n v="21.633333333333336"/>
    <x v="11"/>
    <n v="4.3266666666666644"/>
    <x v="2"/>
  </r>
  <r>
    <x v="344"/>
    <x v="3017"/>
    <x v="0"/>
    <x v="1200"/>
    <n v="29.8"/>
    <x v="9"/>
    <n v="5.9599999999999973"/>
    <x v="1"/>
  </r>
  <r>
    <x v="344"/>
    <x v="3018"/>
    <x v="0"/>
    <x v="1178"/>
    <n v="29.8"/>
    <x v="9"/>
    <n v="5.9599999999999973"/>
    <x v="1"/>
  </r>
  <r>
    <x v="345"/>
    <x v="3019"/>
    <x v="0"/>
    <x v="1215"/>
    <n v="21.633333333333336"/>
    <x v="11"/>
    <n v="4.3266666666666644"/>
    <x v="2"/>
  </r>
  <r>
    <x v="345"/>
    <x v="3020"/>
    <x v="0"/>
    <x v="1168"/>
    <n v="21.633333333333336"/>
    <x v="11"/>
    <n v="4.3266666666666644"/>
    <x v="2"/>
  </r>
  <r>
    <x v="345"/>
    <x v="3021"/>
    <x v="0"/>
    <x v="1168"/>
    <n v="25.716666666666669"/>
    <x v="10"/>
    <n v="5.1433333333333309"/>
    <x v="3"/>
  </r>
  <r>
    <x v="345"/>
    <x v="3022"/>
    <x v="0"/>
    <x v="1155"/>
    <n v="29.8"/>
    <x v="9"/>
    <n v="5.9599999999999973"/>
    <x v="1"/>
  </r>
  <r>
    <x v="345"/>
    <x v="3023"/>
    <x v="0"/>
    <x v="1159"/>
    <n v="21.633333333333336"/>
    <x v="11"/>
    <n v="4.3266666666666644"/>
    <x v="2"/>
  </r>
  <r>
    <x v="345"/>
    <x v="3024"/>
    <x v="0"/>
    <x v="1195"/>
    <n v="29.8"/>
    <x v="9"/>
    <n v="5.9599999999999973"/>
    <x v="1"/>
  </r>
  <r>
    <x v="345"/>
    <x v="3025"/>
    <x v="0"/>
    <x v="1195"/>
    <n v="29.8"/>
    <x v="9"/>
    <n v="5.9599999999999973"/>
    <x v="0"/>
  </r>
  <r>
    <x v="345"/>
    <x v="3026"/>
    <x v="0"/>
    <x v="1162"/>
    <n v="29.8"/>
    <x v="9"/>
    <n v="5.9599999999999973"/>
    <x v="1"/>
  </r>
  <r>
    <x v="345"/>
    <x v="3027"/>
    <x v="0"/>
    <x v="1162"/>
    <n v="25.716666666666669"/>
    <x v="10"/>
    <n v="5.1433333333333309"/>
    <x v="3"/>
  </r>
  <r>
    <x v="345"/>
    <x v="3028"/>
    <x v="0"/>
    <x v="1216"/>
    <n v="25.716666666666669"/>
    <x v="10"/>
    <n v="5.1433333333333309"/>
    <x v="3"/>
  </r>
  <r>
    <x v="346"/>
    <x v="3029"/>
    <x v="0"/>
    <x v="1199"/>
    <n v="29.8"/>
    <x v="9"/>
    <n v="5.9599999999999973"/>
    <x v="7"/>
  </r>
  <r>
    <x v="346"/>
    <x v="3030"/>
    <x v="0"/>
    <x v="1162"/>
    <n v="21.633333333333336"/>
    <x v="11"/>
    <n v="4.3266666666666644"/>
    <x v="2"/>
  </r>
  <r>
    <x v="346"/>
    <x v="3031"/>
    <x v="0"/>
    <x v="1159"/>
    <n v="21.633333333333336"/>
    <x v="11"/>
    <n v="4.3266666666666644"/>
    <x v="2"/>
  </r>
  <r>
    <x v="346"/>
    <x v="3032"/>
    <x v="0"/>
    <x v="1217"/>
    <n v="25.716666666666669"/>
    <x v="10"/>
    <n v="5.1433333333333309"/>
    <x v="3"/>
  </r>
  <r>
    <x v="346"/>
    <x v="3033"/>
    <x v="0"/>
    <x v="1209"/>
    <n v="29.8"/>
    <x v="9"/>
    <n v="5.9599999999999973"/>
    <x v="1"/>
  </r>
  <r>
    <x v="346"/>
    <x v="3034"/>
    <x v="0"/>
    <x v="1218"/>
    <n v="25.716666666666669"/>
    <x v="10"/>
    <n v="5.1433333333333309"/>
    <x v="3"/>
  </r>
  <r>
    <x v="346"/>
    <x v="3035"/>
    <x v="0"/>
    <x v="1159"/>
    <n v="21.633333333333336"/>
    <x v="11"/>
    <n v="4.3266666666666644"/>
    <x v="2"/>
  </r>
  <r>
    <x v="346"/>
    <x v="3036"/>
    <x v="0"/>
    <x v="1202"/>
    <n v="25.716666666666669"/>
    <x v="10"/>
    <n v="5.1433333333333309"/>
    <x v="3"/>
  </r>
  <r>
    <x v="346"/>
    <x v="3037"/>
    <x v="0"/>
    <x v="1201"/>
    <n v="17.55"/>
    <x v="12"/>
    <n v="3.509999999999998"/>
    <x v="6"/>
  </r>
  <r>
    <x v="346"/>
    <x v="3038"/>
    <x v="0"/>
    <x v="1219"/>
    <n v="29.8"/>
    <x v="9"/>
    <n v="5.9599999999999973"/>
    <x v="7"/>
  </r>
  <r>
    <x v="346"/>
    <x v="3039"/>
    <x v="0"/>
    <x v="1220"/>
    <n v="29.8"/>
    <x v="9"/>
    <n v="5.9599999999999973"/>
    <x v="0"/>
  </r>
  <r>
    <x v="346"/>
    <x v="3040"/>
    <x v="0"/>
    <x v="1193"/>
    <n v="25.716666666666669"/>
    <x v="10"/>
    <n v="5.1433333333333309"/>
    <x v="3"/>
  </r>
  <r>
    <x v="346"/>
    <x v="3041"/>
    <x v="0"/>
    <x v="1190"/>
    <n v="29.8"/>
    <x v="9"/>
    <n v="5.9599999999999973"/>
    <x v="0"/>
  </r>
  <r>
    <x v="346"/>
    <x v="3042"/>
    <x v="0"/>
    <x v="1217"/>
    <n v="17.55"/>
    <x v="12"/>
    <n v="3.509999999999998"/>
    <x v="6"/>
  </r>
  <r>
    <x v="346"/>
    <x v="3043"/>
    <x v="0"/>
    <x v="1169"/>
    <n v="21.633333333333336"/>
    <x v="11"/>
    <n v="4.3266666666666644"/>
    <x v="2"/>
  </r>
  <r>
    <x v="346"/>
    <x v="3044"/>
    <x v="0"/>
    <x v="1221"/>
    <n v="25.716666666666669"/>
    <x v="10"/>
    <n v="5.1433333333333309"/>
    <x v="3"/>
  </r>
  <r>
    <x v="346"/>
    <x v="3045"/>
    <x v="0"/>
    <x v="1205"/>
    <n v="21.633333333333336"/>
    <x v="11"/>
    <n v="4.3266666666666644"/>
    <x v="2"/>
  </r>
  <r>
    <x v="346"/>
    <x v="3046"/>
    <x v="0"/>
    <x v="1222"/>
    <n v="21.633333333333336"/>
    <x v="11"/>
    <n v="4.3266666666666644"/>
    <x v="2"/>
  </r>
  <r>
    <x v="346"/>
    <x v="3047"/>
    <x v="0"/>
    <x v="1222"/>
    <n v="21.633333333333336"/>
    <x v="11"/>
    <n v="4.3266666666666644"/>
    <x v="2"/>
  </r>
  <r>
    <x v="346"/>
    <x v="3048"/>
    <x v="0"/>
    <x v="1191"/>
    <n v="29.8"/>
    <x v="9"/>
    <n v="5.9599999999999973"/>
    <x v="0"/>
  </r>
  <r>
    <x v="347"/>
    <x v="3049"/>
    <x v="0"/>
    <x v="1162"/>
    <n v="21.633333333333336"/>
    <x v="11"/>
    <n v="4.3266666666666644"/>
    <x v="2"/>
  </r>
  <r>
    <x v="347"/>
    <x v="3050"/>
    <x v="0"/>
    <x v="1162"/>
    <n v="21.633333333333336"/>
    <x v="11"/>
    <n v="4.3266666666666644"/>
    <x v="2"/>
  </r>
  <r>
    <x v="347"/>
    <x v="3051"/>
    <x v="0"/>
    <x v="1109"/>
    <n v="21.633333333333336"/>
    <x v="11"/>
    <n v="4.3266666666666644"/>
    <x v="2"/>
  </r>
  <r>
    <x v="347"/>
    <x v="3052"/>
    <x v="0"/>
    <x v="1197"/>
    <n v="21.633333333333336"/>
    <x v="11"/>
    <n v="4.3266666666666644"/>
    <x v="2"/>
  </r>
  <r>
    <x v="347"/>
    <x v="3053"/>
    <x v="0"/>
    <x v="1202"/>
    <n v="25.716666666666669"/>
    <x v="10"/>
    <n v="5.1433333333333309"/>
    <x v="3"/>
  </r>
  <r>
    <x v="347"/>
    <x v="3054"/>
    <x v="0"/>
    <x v="1217"/>
    <n v="25.716666666666669"/>
    <x v="10"/>
    <n v="5.1433333333333309"/>
    <x v="3"/>
  </r>
  <r>
    <x v="347"/>
    <x v="3055"/>
    <x v="0"/>
    <x v="1223"/>
    <n v="29.8"/>
    <x v="9"/>
    <n v="5.9599999999999973"/>
    <x v="4"/>
  </r>
  <r>
    <x v="347"/>
    <x v="3056"/>
    <x v="0"/>
    <x v="1214"/>
    <n v="21.633333333333336"/>
    <x v="11"/>
    <n v="4.3266666666666644"/>
    <x v="2"/>
  </r>
  <r>
    <x v="347"/>
    <x v="3057"/>
    <x v="0"/>
    <x v="1221"/>
    <n v="25.716666666666669"/>
    <x v="10"/>
    <n v="5.1433333333333309"/>
    <x v="3"/>
  </r>
  <r>
    <x v="347"/>
    <x v="3058"/>
    <x v="0"/>
    <x v="1209"/>
    <n v="29.8"/>
    <x v="9"/>
    <n v="5.9599999999999973"/>
    <x v="1"/>
  </r>
  <r>
    <x v="347"/>
    <x v="3059"/>
    <x v="0"/>
    <x v="1224"/>
    <n v="25.716666666666669"/>
    <x v="10"/>
    <n v="5.1433333333333309"/>
    <x v="3"/>
  </r>
  <r>
    <x v="347"/>
    <x v="3060"/>
    <x v="0"/>
    <x v="1224"/>
    <n v="17.55"/>
    <x v="12"/>
    <n v="3.509999999999998"/>
    <x v="6"/>
  </r>
  <r>
    <x v="347"/>
    <x v="3061"/>
    <x v="0"/>
    <x v="1224"/>
    <n v="29.8"/>
    <x v="9"/>
    <n v="5.9599999999999973"/>
    <x v="4"/>
  </r>
  <r>
    <x v="347"/>
    <x v="3062"/>
    <x v="0"/>
    <x v="1224"/>
    <n v="29.8"/>
    <x v="9"/>
    <n v="5.9599999999999973"/>
    <x v="4"/>
  </r>
  <r>
    <x v="347"/>
    <x v="3063"/>
    <x v="0"/>
    <x v="1225"/>
    <n v="29.8"/>
    <x v="9"/>
    <n v="5.9599999999999973"/>
    <x v="4"/>
  </r>
  <r>
    <x v="347"/>
    <x v="3064"/>
    <x v="0"/>
    <x v="1184"/>
    <n v="29.8"/>
    <x v="9"/>
    <n v="5.9599999999999973"/>
    <x v="4"/>
  </r>
  <r>
    <x v="347"/>
    <x v="3065"/>
    <x v="0"/>
    <x v="1211"/>
    <n v="29.8"/>
    <x v="9"/>
    <n v="5.9599999999999973"/>
    <x v="1"/>
  </r>
  <r>
    <x v="347"/>
    <x v="3066"/>
    <x v="0"/>
    <x v="1221"/>
    <n v="25.716666666666669"/>
    <x v="10"/>
    <n v="5.1433333333333309"/>
    <x v="3"/>
  </r>
  <r>
    <x v="348"/>
    <x v="3067"/>
    <x v="0"/>
    <x v="1160"/>
    <n v="29.8"/>
    <x v="9"/>
    <n v="5.9599999999999973"/>
    <x v="7"/>
  </r>
  <r>
    <x v="348"/>
    <x v="3068"/>
    <x v="0"/>
    <x v="1151"/>
    <n v="21.633333333333336"/>
    <x v="11"/>
    <n v="4.3266666666666644"/>
    <x v="2"/>
  </r>
  <r>
    <x v="348"/>
    <x v="3069"/>
    <x v="0"/>
    <x v="1169"/>
    <n v="21.633333333333336"/>
    <x v="11"/>
    <n v="4.3266666666666644"/>
    <x v="2"/>
  </r>
  <r>
    <x v="348"/>
    <x v="3070"/>
    <x v="0"/>
    <x v="1219"/>
    <n v="29.8"/>
    <x v="9"/>
    <n v="5.9599999999999973"/>
    <x v="7"/>
  </r>
  <r>
    <x v="348"/>
    <x v="3071"/>
    <x v="0"/>
    <x v="1166"/>
    <n v="21.633333333333336"/>
    <x v="11"/>
    <n v="4.3266666666666644"/>
    <x v="2"/>
  </r>
  <r>
    <x v="348"/>
    <x v="3072"/>
    <x v="0"/>
    <x v="1226"/>
    <n v="29.8"/>
    <x v="9"/>
    <n v="5.9599999999999973"/>
    <x v="1"/>
  </r>
  <r>
    <x v="348"/>
    <x v="3073"/>
    <x v="0"/>
    <x v="1206"/>
    <n v="25.716666666666669"/>
    <x v="10"/>
    <n v="5.1433333333333309"/>
    <x v="3"/>
  </r>
  <r>
    <x v="348"/>
    <x v="3074"/>
    <x v="0"/>
    <x v="1197"/>
    <n v="21.633333333333336"/>
    <x v="11"/>
    <n v="4.3266666666666644"/>
    <x v="2"/>
  </r>
  <r>
    <x v="348"/>
    <x v="3075"/>
    <x v="0"/>
    <x v="1167"/>
    <n v="29.8"/>
    <x v="9"/>
    <n v="5.9599999999999973"/>
    <x v="4"/>
  </r>
  <r>
    <x v="348"/>
    <x v="3076"/>
    <x v="0"/>
    <x v="1170"/>
    <n v="21.633333333333336"/>
    <x v="11"/>
    <n v="4.3266666666666644"/>
    <x v="2"/>
  </r>
  <r>
    <x v="348"/>
    <x v="3077"/>
    <x v="0"/>
    <x v="1157"/>
    <n v="29.8"/>
    <x v="9"/>
    <n v="5.9599999999999973"/>
    <x v="7"/>
  </r>
  <r>
    <x v="348"/>
    <x v="3078"/>
    <x v="0"/>
    <x v="1109"/>
    <n v="21.633333333333336"/>
    <x v="11"/>
    <n v="4.3266666666666644"/>
    <x v="2"/>
  </r>
  <r>
    <x v="348"/>
    <x v="3079"/>
    <x v="0"/>
    <x v="1157"/>
    <n v="29.8"/>
    <x v="9"/>
    <n v="5.9599999999999973"/>
    <x v="7"/>
  </r>
  <r>
    <x v="348"/>
    <x v="3080"/>
    <x v="0"/>
    <x v="1216"/>
    <n v="25.716666666666669"/>
    <x v="10"/>
    <n v="5.1433333333333309"/>
    <x v="3"/>
  </r>
  <r>
    <x v="348"/>
    <x v="3081"/>
    <x v="0"/>
    <x v="1227"/>
    <n v="29.8"/>
    <x v="9"/>
    <n v="5.9599999999999973"/>
    <x v="7"/>
  </r>
  <r>
    <x v="348"/>
    <x v="3082"/>
    <x v="0"/>
    <x v="1228"/>
    <n v="29.8"/>
    <x v="9"/>
    <n v="5.9599999999999973"/>
    <x v="0"/>
  </r>
  <r>
    <x v="348"/>
    <x v="3083"/>
    <x v="0"/>
    <x v="1178"/>
    <n v="29.8"/>
    <x v="9"/>
    <n v="5.9599999999999973"/>
    <x v="4"/>
  </r>
  <r>
    <x v="348"/>
    <x v="3084"/>
    <x v="0"/>
    <x v="1178"/>
    <n v="29.8"/>
    <x v="9"/>
    <n v="5.9599999999999973"/>
    <x v="1"/>
  </r>
  <r>
    <x v="348"/>
    <x v="3085"/>
    <x v="0"/>
    <x v="1190"/>
    <n v="29.8"/>
    <x v="9"/>
    <n v="5.9599999999999973"/>
    <x v="0"/>
  </r>
  <r>
    <x v="348"/>
    <x v="3086"/>
    <x v="0"/>
    <x v="1181"/>
    <n v="29.8"/>
    <x v="9"/>
    <n v="5.9599999999999973"/>
    <x v="4"/>
  </r>
  <r>
    <x v="349"/>
    <x v="3087"/>
    <x v="0"/>
    <x v="1160"/>
    <n v="29.8"/>
    <x v="9"/>
    <n v="5.9599999999999973"/>
    <x v="7"/>
  </r>
  <r>
    <x v="349"/>
    <x v="3088"/>
    <x v="0"/>
    <x v="1166"/>
    <n v="21.633333333333336"/>
    <x v="11"/>
    <n v="4.3266666666666644"/>
    <x v="2"/>
  </r>
  <r>
    <x v="349"/>
    <x v="3089"/>
    <x v="0"/>
    <x v="1162"/>
    <n v="29.8"/>
    <x v="9"/>
    <n v="5.9599999999999973"/>
    <x v="7"/>
  </r>
  <r>
    <x v="349"/>
    <x v="3090"/>
    <x v="0"/>
    <x v="1162"/>
    <n v="21.633333333333336"/>
    <x v="11"/>
    <n v="4.3266666666666644"/>
    <x v="2"/>
  </r>
  <r>
    <x v="349"/>
    <x v="3091"/>
    <x v="0"/>
    <x v="1166"/>
    <n v="21.633333333333336"/>
    <x v="11"/>
    <n v="4.3266666666666644"/>
    <x v="2"/>
  </r>
  <r>
    <x v="349"/>
    <x v="3092"/>
    <x v="0"/>
    <x v="1197"/>
    <n v="21.633333333333336"/>
    <x v="11"/>
    <n v="4.3266666666666644"/>
    <x v="2"/>
  </r>
  <r>
    <x v="349"/>
    <x v="3093"/>
    <x v="0"/>
    <x v="1202"/>
    <n v="25.716666666666669"/>
    <x v="10"/>
    <n v="5.1433333333333309"/>
    <x v="3"/>
  </r>
  <r>
    <x v="349"/>
    <x v="3094"/>
    <x v="0"/>
    <x v="1195"/>
    <n v="29.8"/>
    <x v="9"/>
    <n v="5.9599999999999973"/>
    <x v="0"/>
  </r>
  <r>
    <x v="349"/>
    <x v="3095"/>
    <x v="0"/>
    <x v="1162"/>
    <n v="21.633333333333336"/>
    <x v="11"/>
    <n v="4.3266666666666644"/>
    <x v="2"/>
  </r>
  <r>
    <x v="349"/>
    <x v="3096"/>
    <x v="0"/>
    <x v="1162"/>
    <n v="21.633333333333336"/>
    <x v="11"/>
    <n v="4.3266666666666644"/>
    <x v="2"/>
  </r>
  <r>
    <x v="349"/>
    <x v="3097"/>
    <x v="0"/>
    <x v="1229"/>
    <n v="17.55"/>
    <x v="12"/>
    <n v="3.509999999999998"/>
    <x v="6"/>
  </r>
  <r>
    <x v="349"/>
    <x v="3098"/>
    <x v="0"/>
    <x v="1155"/>
    <n v="29.8"/>
    <x v="9"/>
    <n v="5.9599999999999973"/>
    <x v="7"/>
  </r>
  <r>
    <x v="349"/>
    <x v="3099"/>
    <x v="0"/>
    <x v="1230"/>
    <n v="29.8"/>
    <x v="9"/>
    <n v="5.9599999999999973"/>
    <x v="7"/>
  </r>
  <r>
    <x v="349"/>
    <x v="3100"/>
    <x v="0"/>
    <x v="1230"/>
    <n v="29.8"/>
    <x v="9"/>
    <n v="5.9599999999999973"/>
    <x v="1"/>
  </r>
  <r>
    <x v="349"/>
    <x v="3101"/>
    <x v="0"/>
    <x v="1162"/>
    <n v="21.633333333333336"/>
    <x v="11"/>
    <n v="4.3266666666666644"/>
    <x v="2"/>
  </r>
  <r>
    <x v="349"/>
    <x v="3102"/>
    <x v="0"/>
    <x v="1231"/>
    <n v="21.633333333333336"/>
    <x v="11"/>
    <n v="4.3266666666666644"/>
    <x v="2"/>
  </r>
  <r>
    <x v="349"/>
    <x v="3103"/>
    <x v="0"/>
    <x v="1232"/>
    <n v="29.8"/>
    <x v="9"/>
    <n v="5.9599999999999973"/>
    <x v="1"/>
  </r>
  <r>
    <x v="349"/>
    <x v="3104"/>
    <x v="0"/>
    <x v="1233"/>
    <n v="29.8"/>
    <x v="9"/>
    <n v="5.9599999999999973"/>
    <x v="4"/>
  </r>
  <r>
    <x v="349"/>
    <x v="3105"/>
    <x v="0"/>
    <x v="1168"/>
    <n v="29.8"/>
    <x v="9"/>
    <n v="5.9599999999999973"/>
    <x v="0"/>
  </r>
  <r>
    <x v="350"/>
    <x v="3106"/>
    <x v="0"/>
    <x v="1162"/>
    <n v="21.633333333333336"/>
    <x v="11"/>
    <n v="4.3266666666666644"/>
    <x v="2"/>
  </r>
  <r>
    <x v="350"/>
    <x v="3107"/>
    <x v="0"/>
    <x v="1234"/>
    <n v="29.8"/>
    <x v="9"/>
    <n v="5.9599999999999973"/>
    <x v="0"/>
  </r>
  <r>
    <x v="350"/>
    <x v="3108"/>
    <x v="0"/>
    <x v="1235"/>
    <n v="29.8"/>
    <x v="9"/>
    <n v="5.9599999999999973"/>
    <x v="7"/>
  </r>
  <r>
    <x v="350"/>
    <x v="3109"/>
    <x v="0"/>
    <x v="1236"/>
    <n v="17.55"/>
    <x v="12"/>
    <n v="3.509999999999998"/>
    <x v="6"/>
  </r>
  <r>
    <x v="350"/>
    <x v="3110"/>
    <x v="0"/>
    <x v="1231"/>
    <n v="21.633333333333336"/>
    <x v="11"/>
    <n v="4.3266666666666644"/>
    <x v="2"/>
  </r>
  <r>
    <x v="350"/>
    <x v="3111"/>
    <x v="0"/>
    <x v="1162"/>
    <n v="25.716666666666669"/>
    <x v="10"/>
    <n v="5.1433333333333309"/>
    <x v="3"/>
  </r>
  <r>
    <x v="350"/>
    <x v="3112"/>
    <x v="0"/>
    <x v="1109"/>
    <n v="21.633333333333336"/>
    <x v="11"/>
    <n v="4.3266666666666644"/>
    <x v="2"/>
  </r>
  <r>
    <x v="350"/>
    <x v="3113"/>
    <x v="0"/>
    <x v="1237"/>
    <n v="21.633333333333336"/>
    <x v="11"/>
    <n v="4.3266666666666644"/>
    <x v="2"/>
  </r>
  <r>
    <x v="350"/>
    <x v="3114"/>
    <x v="0"/>
    <x v="1197"/>
    <n v="21.633333333333336"/>
    <x v="11"/>
    <n v="4.3266666666666644"/>
    <x v="2"/>
  </r>
  <r>
    <x v="350"/>
    <x v="3115"/>
    <x v="0"/>
    <x v="1166"/>
    <n v="21.633333333333336"/>
    <x v="11"/>
    <n v="4.3266666666666644"/>
    <x v="2"/>
  </r>
  <r>
    <x v="350"/>
    <x v="3116"/>
    <x v="0"/>
    <x v="1202"/>
    <n v="21.633333333333336"/>
    <x v="11"/>
    <n v="4.3266666666666644"/>
    <x v="2"/>
  </r>
  <r>
    <x v="350"/>
    <x v="3117"/>
    <x v="0"/>
    <x v="1202"/>
    <n v="21.633333333333336"/>
    <x v="11"/>
    <n v="4.3266666666666644"/>
    <x v="2"/>
  </r>
  <r>
    <x v="350"/>
    <x v="3118"/>
    <x v="0"/>
    <x v="1160"/>
    <n v="29.8"/>
    <x v="9"/>
    <n v="5.9599999999999973"/>
    <x v="7"/>
  </r>
  <r>
    <x v="350"/>
    <x v="3119"/>
    <x v="0"/>
    <x v="1162"/>
    <n v="21.633333333333336"/>
    <x v="11"/>
    <n v="4.3266666666666644"/>
    <x v="2"/>
  </r>
  <r>
    <x v="350"/>
    <x v="3120"/>
    <x v="0"/>
    <x v="1162"/>
    <n v="21.633333333333336"/>
    <x v="11"/>
    <n v="4.3266666666666644"/>
    <x v="2"/>
  </r>
  <r>
    <x v="350"/>
    <x v="3121"/>
    <x v="0"/>
    <x v="1202"/>
    <n v="21.633333333333336"/>
    <x v="11"/>
    <n v="4.3266666666666644"/>
    <x v="2"/>
  </r>
  <r>
    <x v="350"/>
    <x v="3122"/>
    <x v="0"/>
    <x v="1238"/>
    <n v="29.8"/>
    <x v="9"/>
    <n v="5.9599999999999973"/>
    <x v="4"/>
  </r>
  <r>
    <x v="350"/>
    <x v="3123"/>
    <x v="0"/>
    <x v="1190"/>
    <n v="29.8"/>
    <x v="9"/>
    <n v="5.9599999999999973"/>
    <x v="0"/>
  </r>
  <r>
    <x v="350"/>
    <x v="3124"/>
    <x v="0"/>
    <x v="1164"/>
    <n v="29.8"/>
    <x v="9"/>
    <n v="5.9599999999999973"/>
    <x v="1"/>
  </r>
  <r>
    <x v="350"/>
    <x v="3125"/>
    <x v="0"/>
    <x v="1164"/>
    <n v="29.8"/>
    <x v="9"/>
    <n v="5.9599999999999973"/>
    <x v="0"/>
  </r>
  <r>
    <x v="350"/>
    <x v="3126"/>
    <x v="0"/>
    <x v="1177"/>
    <n v="29.8"/>
    <x v="9"/>
    <n v="5.9599999999999973"/>
    <x v="4"/>
  </r>
  <r>
    <x v="350"/>
    <x v="3127"/>
    <x v="0"/>
    <x v="1177"/>
    <n v="29.8"/>
    <x v="9"/>
    <n v="5.9599999999999973"/>
    <x v="4"/>
  </r>
  <r>
    <x v="350"/>
    <x v="3128"/>
    <x v="0"/>
    <x v="1183"/>
    <n v="29.8"/>
    <x v="9"/>
    <n v="5.9599999999999973"/>
    <x v="7"/>
  </r>
  <r>
    <x v="351"/>
    <x v="3129"/>
    <x v="0"/>
    <x v="1239"/>
    <n v="29.8"/>
    <x v="9"/>
    <n v="5.9599999999999973"/>
    <x v="1"/>
  </r>
  <r>
    <x v="351"/>
    <x v="3130"/>
    <x v="0"/>
    <x v="1240"/>
    <n v="21.633333333333336"/>
    <x v="11"/>
    <n v="4.3266666666666644"/>
    <x v="2"/>
  </r>
  <r>
    <x v="351"/>
    <x v="3131"/>
    <x v="0"/>
    <x v="1189"/>
    <n v="21.633333333333336"/>
    <x v="11"/>
    <n v="4.3266666666666644"/>
    <x v="2"/>
  </r>
  <r>
    <x v="351"/>
    <x v="3132"/>
    <x v="0"/>
    <x v="94"/>
    <n v="17.55"/>
    <x v="12"/>
    <n v="3.509999999999998"/>
    <x v="6"/>
  </r>
  <r>
    <x v="351"/>
    <x v="3133"/>
    <x v="0"/>
    <x v="1161"/>
    <n v="25.716666666666669"/>
    <x v="10"/>
    <n v="5.1433333333333309"/>
    <x v="3"/>
  </r>
  <r>
    <x v="352"/>
    <x v="3134"/>
    <x v="0"/>
    <x v="1155"/>
    <n v="25.716666666666669"/>
    <x v="10"/>
    <n v="5.1433333333333309"/>
    <x v="3"/>
  </r>
  <r>
    <x v="352"/>
    <x v="3135"/>
    <x v="0"/>
    <x v="1162"/>
    <n v="25.716666666666669"/>
    <x v="10"/>
    <n v="5.1433333333333309"/>
    <x v="3"/>
  </r>
  <r>
    <x v="352"/>
    <x v="3136"/>
    <x v="0"/>
    <x v="1162"/>
    <n v="25.716666666666669"/>
    <x v="10"/>
    <n v="5.1433333333333309"/>
    <x v="3"/>
  </r>
  <r>
    <x v="352"/>
    <x v="3137"/>
    <x v="0"/>
    <x v="1241"/>
    <n v="29.8"/>
    <x v="9"/>
    <n v="5.9599999999999973"/>
    <x v="7"/>
  </r>
  <r>
    <x v="352"/>
    <x v="3138"/>
    <x v="0"/>
    <x v="1155"/>
    <n v="29.8"/>
    <x v="9"/>
    <n v="5.9599999999999973"/>
    <x v="4"/>
  </r>
  <r>
    <x v="352"/>
    <x v="3139"/>
    <x v="0"/>
    <x v="1242"/>
    <n v="21.633333333333336"/>
    <x v="11"/>
    <n v="4.3266666666666644"/>
    <x v="2"/>
  </r>
  <r>
    <x v="353"/>
    <x v="3140"/>
    <x v="0"/>
    <x v="1219"/>
    <n v="25.716666666666669"/>
    <x v="10"/>
    <n v="5.1433333333333309"/>
    <x v="3"/>
  </r>
  <r>
    <x v="353"/>
    <x v="3141"/>
    <x v="0"/>
    <x v="1243"/>
    <n v="29.8"/>
    <x v="9"/>
    <n v="5.9599999999999973"/>
    <x v="0"/>
  </r>
  <r>
    <x v="353"/>
    <x v="3142"/>
    <x v="0"/>
    <x v="1162"/>
    <n v="21.633333333333336"/>
    <x v="11"/>
    <n v="4.3266666666666644"/>
    <x v="2"/>
  </r>
  <r>
    <x v="353"/>
    <x v="3143"/>
    <x v="0"/>
    <x v="1244"/>
    <n v="25.716666666666669"/>
    <x v="10"/>
    <n v="5.1433333333333309"/>
    <x v="3"/>
  </r>
  <r>
    <x v="353"/>
    <x v="3144"/>
    <x v="0"/>
    <x v="1244"/>
    <n v="25.716666666666669"/>
    <x v="10"/>
    <n v="5.1433333333333309"/>
    <x v="3"/>
  </r>
  <r>
    <x v="353"/>
    <x v="3145"/>
    <x v="0"/>
    <x v="1243"/>
    <n v="29.8"/>
    <x v="9"/>
    <n v="5.9599999999999973"/>
    <x v="4"/>
  </r>
  <r>
    <x v="353"/>
    <x v="3146"/>
    <x v="0"/>
    <x v="1190"/>
    <n v="29.8"/>
    <x v="9"/>
    <n v="5.9599999999999973"/>
    <x v="0"/>
  </r>
  <r>
    <x v="353"/>
    <x v="3147"/>
    <x v="0"/>
    <x v="1190"/>
    <n v="29.8"/>
    <x v="9"/>
    <n v="5.9599999999999973"/>
    <x v="4"/>
  </r>
  <r>
    <x v="353"/>
    <x v="3148"/>
    <x v="0"/>
    <x v="1162"/>
    <n v="25.716666666666669"/>
    <x v="10"/>
    <n v="5.1433333333333309"/>
    <x v="3"/>
  </r>
  <r>
    <x v="353"/>
    <x v="3149"/>
    <x v="0"/>
    <x v="1245"/>
    <n v="29.8"/>
    <x v="9"/>
    <n v="5.9599999999999973"/>
    <x v="4"/>
  </r>
  <r>
    <x v="353"/>
    <x v="3150"/>
    <x v="0"/>
    <x v="1183"/>
    <n v="29.8"/>
    <x v="9"/>
    <n v="5.9599999999999973"/>
    <x v="7"/>
  </r>
  <r>
    <x v="353"/>
    <x v="3151"/>
    <x v="0"/>
    <x v="1176"/>
    <n v="29.8"/>
    <x v="9"/>
    <n v="5.9599999999999973"/>
    <x v="0"/>
  </r>
  <r>
    <x v="353"/>
    <x v="3152"/>
    <x v="0"/>
    <x v="1169"/>
    <n v="21.633333333333336"/>
    <x v="11"/>
    <n v="4.3266666666666644"/>
    <x v="2"/>
  </r>
  <r>
    <x v="353"/>
    <x v="3153"/>
    <x v="0"/>
    <x v="1169"/>
    <n v="21.633333333333336"/>
    <x v="11"/>
    <n v="4.3266666666666644"/>
    <x v="2"/>
  </r>
  <r>
    <x v="353"/>
    <x v="3154"/>
    <x v="0"/>
    <x v="1221"/>
    <n v="25.716666666666669"/>
    <x v="10"/>
    <n v="5.1433333333333309"/>
    <x v="3"/>
  </r>
  <r>
    <x v="353"/>
    <x v="3155"/>
    <x v="0"/>
    <x v="1161"/>
    <n v="25.716666666666669"/>
    <x v="10"/>
    <n v="5.1433333333333309"/>
    <x v="3"/>
  </r>
  <r>
    <x v="353"/>
    <x v="3156"/>
    <x v="0"/>
    <x v="1190"/>
    <n v="29.8"/>
    <x v="9"/>
    <n v="5.9599999999999973"/>
    <x v="0"/>
  </r>
  <r>
    <x v="353"/>
    <x v="3157"/>
    <x v="0"/>
    <x v="877"/>
    <n v="25.716666666666669"/>
    <x v="10"/>
    <n v="5.1433333333333309"/>
    <x v="3"/>
  </r>
  <r>
    <x v="353"/>
    <x v="3158"/>
    <x v="0"/>
    <x v="1178"/>
    <n v="29.8"/>
    <x v="9"/>
    <n v="5.9599999999999973"/>
    <x v="1"/>
  </r>
  <r>
    <x v="353"/>
    <x v="3159"/>
    <x v="0"/>
    <x v="1246"/>
    <n v="29.8"/>
    <x v="9"/>
    <n v="5.9599999999999973"/>
    <x v="0"/>
  </r>
  <r>
    <x v="353"/>
    <x v="3160"/>
    <x v="0"/>
    <x v="1178"/>
    <n v="29.8"/>
    <x v="9"/>
    <n v="5.9599999999999973"/>
    <x v="4"/>
  </r>
  <r>
    <x v="353"/>
    <x v="3161"/>
    <x v="0"/>
    <x v="1155"/>
    <n v="29.8"/>
    <x v="9"/>
    <n v="5.9599999999999973"/>
    <x v="4"/>
  </r>
  <r>
    <x v="354"/>
    <x v="3162"/>
    <x v="0"/>
    <x v="1152"/>
    <n v="25.716666666666669"/>
    <x v="10"/>
    <n v="5.1433333333333309"/>
    <x v="3"/>
  </r>
  <r>
    <x v="354"/>
    <x v="3163"/>
    <x v="0"/>
    <x v="1151"/>
    <n v="21.633333333333336"/>
    <x v="11"/>
    <n v="4.3266666666666644"/>
    <x v="2"/>
  </r>
  <r>
    <x v="354"/>
    <x v="3164"/>
    <x v="0"/>
    <x v="1151"/>
    <n v="25.716666666666669"/>
    <x v="10"/>
    <n v="5.1433333333333309"/>
    <x v="3"/>
  </r>
  <r>
    <x v="354"/>
    <x v="3165"/>
    <x v="0"/>
    <x v="1236"/>
    <n v="17.55"/>
    <x v="12"/>
    <n v="3.509999999999998"/>
    <x v="6"/>
  </r>
  <r>
    <x v="354"/>
    <x v="3166"/>
    <x v="0"/>
    <x v="1169"/>
    <n v="21.633333333333336"/>
    <x v="11"/>
    <n v="4.3266666666666644"/>
    <x v="2"/>
  </r>
  <r>
    <x v="354"/>
    <x v="3167"/>
    <x v="0"/>
    <x v="1151"/>
    <n v="21.633333333333336"/>
    <x v="11"/>
    <n v="4.3266666666666644"/>
    <x v="2"/>
  </r>
  <r>
    <x v="354"/>
    <x v="3168"/>
    <x v="0"/>
    <x v="1183"/>
    <n v="29.8"/>
    <x v="9"/>
    <n v="5.9599999999999973"/>
    <x v="7"/>
  </r>
  <r>
    <x v="354"/>
    <x v="3169"/>
    <x v="0"/>
    <x v="1160"/>
    <n v="29.8"/>
    <x v="9"/>
    <n v="5.9599999999999973"/>
    <x v="7"/>
  </r>
  <r>
    <x v="354"/>
    <x v="3170"/>
    <x v="0"/>
    <x v="18"/>
    <n v="21.633333333333336"/>
    <x v="11"/>
    <n v="4.3266666666666644"/>
    <x v="2"/>
  </r>
  <r>
    <x v="354"/>
    <x v="3171"/>
    <x v="0"/>
    <x v="18"/>
    <n v="21.633333333333336"/>
    <x v="11"/>
    <n v="4.3266666666666644"/>
    <x v="2"/>
  </r>
  <r>
    <x v="354"/>
    <x v="3172"/>
    <x v="0"/>
    <x v="1233"/>
    <n v="29.8"/>
    <x v="9"/>
    <n v="5.9599999999999973"/>
    <x v="4"/>
  </r>
  <r>
    <x v="354"/>
    <x v="3173"/>
    <x v="0"/>
    <x v="1151"/>
    <n v="29.8"/>
    <x v="9"/>
    <n v="5.9599999999999973"/>
    <x v="7"/>
  </r>
  <r>
    <x v="355"/>
    <x v="3174"/>
    <x v="0"/>
    <x v="1169"/>
    <n v="21.633333333333336"/>
    <x v="11"/>
    <n v="4.3266666666666644"/>
    <x v="2"/>
  </r>
  <r>
    <x v="355"/>
    <x v="3175"/>
    <x v="0"/>
    <x v="1247"/>
    <n v="25.716666666666669"/>
    <x v="10"/>
    <n v="5.1433333333333309"/>
    <x v="3"/>
  </r>
  <r>
    <x v="355"/>
    <x v="3176"/>
    <x v="0"/>
    <x v="1247"/>
    <n v="25.716666666666669"/>
    <x v="10"/>
    <n v="5.1433333333333309"/>
    <x v="3"/>
  </r>
  <r>
    <x v="355"/>
    <x v="3177"/>
    <x v="0"/>
    <x v="1154"/>
    <n v="29.8"/>
    <x v="9"/>
    <n v="5.9599999999999973"/>
    <x v="1"/>
  </r>
  <r>
    <x v="355"/>
    <x v="3178"/>
    <x v="0"/>
    <x v="1167"/>
    <n v="29.8"/>
    <x v="9"/>
    <n v="5.9599999999999973"/>
    <x v="4"/>
  </r>
  <r>
    <x v="355"/>
    <x v="3179"/>
    <x v="0"/>
    <x v="1190"/>
    <n v="29.8"/>
    <x v="9"/>
    <n v="5.9599999999999973"/>
    <x v="0"/>
  </r>
  <r>
    <x v="355"/>
    <x v="3180"/>
    <x v="0"/>
    <x v="1109"/>
    <n v="21.633333333333336"/>
    <x v="11"/>
    <n v="4.3266666666666644"/>
    <x v="2"/>
  </r>
  <r>
    <x v="355"/>
    <x v="3181"/>
    <x v="0"/>
    <x v="1248"/>
    <n v="21.633333333333336"/>
    <x v="11"/>
    <n v="4.3266666666666644"/>
    <x v="2"/>
  </r>
  <r>
    <x v="355"/>
    <x v="3182"/>
    <x v="0"/>
    <x v="1246"/>
    <n v="21.633333333333336"/>
    <x v="11"/>
    <n v="4.3266666666666644"/>
    <x v="5"/>
  </r>
  <r>
    <x v="355"/>
    <x v="3183"/>
    <x v="0"/>
    <x v="1249"/>
    <n v="29.8"/>
    <x v="9"/>
    <n v="5.9599999999999973"/>
    <x v="1"/>
  </r>
  <r>
    <x v="355"/>
    <x v="3184"/>
    <x v="0"/>
    <x v="1249"/>
    <n v="21.633333333333336"/>
    <x v="11"/>
    <n v="4.3266666666666644"/>
    <x v="2"/>
  </r>
  <r>
    <x v="355"/>
    <x v="3185"/>
    <x v="0"/>
    <x v="1189"/>
    <n v="21.633333333333336"/>
    <x v="11"/>
    <n v="4.3266666666666644"/>
    <x v="2"/>
  </r>
  <r>
    <x v="355"/>
    <x v="3186"/>
    <x v="0"/>
    <x v="1163"/>
    <n v="29.8"/>
    <x v="9"/>
    <n v="5.9599999999999973"/>
    <x v="0"/>
  </r>
  <r>
    <x v="355"/>
    <x v="3187"/>
    <x v="0"/>
    <x v="1164"/>
    <n v="29.8"/>
    <x v="9"/>
    <n v="5.9599999999999973"/>
    <x v="1"/>
  </r>
  <r>
    <x v="355"/>
    <x v="3188"/>
    <x v="0"/>
    <x v="1190"/>
    <n v="29.8"/>
    <x v="9"/>
    <n v="5.9599999999999973"/>
    <x v="0"/>
  </r>
  <r>
    <x v="355"/>
    <x v="3189"/>
    <x v="0"/>
    <x v="1165"/>
    <n v="25.716666666666669"/>
    <x v="10"/>
    <n v="5.1433333333333309"/>
    <x v="3"/>
  </r>
  <r>
    <x v="355"/>
    <x v="3190"/>
    <x v="0"/>
    <x v="1162"/>
    <n v="29.8"/>
    <x v="9"/>
    <n v="5.9599999999999973"/>
    <x v="0"/>
  </r>
  <r>
    <x v="355"/>
    <x v="3191"/>
    <x v="0"/>
    <x v="1162"/>
    <n v="29.8"/>
    <x v="9"/>
    <n v="5.9599999999999973"/>
    <x v="7"/>
  </r>
  <r>
    <x v="356"/>
    <x v="3192"/>
    <x v="0"/>
    <x v="1162"/>
    <n v="29.8"/>
    <x v="9"/>
    <n v="5.9599999999999973"/>
    <x v="7"/>
  </r>
  <r>
    <x v="356"/>
    <x v="3193"/>
    <x v="0"/>
    <x v="1160"/>
    <n v="29.8"/>
    <x v="9"/>
    <n v="5.9599999999999973"/>
    <x v="7"/>
  </r>
  <r>
    <x v="356"/>
    <x v="3194"/>
    <x v="0"/>
    <x v="1236"/>
    <n v="17.55"/>
    <x v="12"/>
    <n v="3.509999999999998"/>
    <x v="6"/>
  </r>
  <r>
    <x v="356"/>
    <x v="3195"/>
    <x v="0"/>
    <x v="1167"/>
    <n v="29.8"/>
    <x v="9"/>
    <n v="5.9599999999999973"/>
    <x v="4"/>
  </r>
  <r>
    <x v="356"/>
    <x v="3196"/>
    <x v="0"/>
    <x v="1250"/>
    <n v="29.8"/>
    <x v="9"/>
    <n v="5.9599999999999973"/>
    <x v="4"/>
  </r>
  <r>
    <x v="356"/>
    <x v="3197"/>
    <x v="0"/>
    <x v="1251"/>
    <n v="25.716666666666669"/>
    <x v="10"/>
    <n v="5.1433333333333309"/>
    <x v="3"/>
  </r>
  <r>
    <x v="356"/>
    <x v="3198"/>
    <x v="0"/>
    <x v="1162"/>
    <n v="21.633333333333336"/>
    <x v="11"/>
    <n v="4.3266666666666644"/>
    <x v="2"/>
  </r>
  <r>
    <x v="356"/>
    <x v="3199"/>
    <x v="0"/>
    <x v="1252"/>
    <n v="29.8"/>
    <x v="9"/>
    <n v="5.9599999999999973"/>
    <x v="0"/>
  </r>
  <r>
    <x v="356"/>
    <x v="3200"/>
    <x v="0"/>
    <x v="1169"/>
    <n v="21.633333333333336"/>
    <x v="11"/>
    <n v="4.3266666666666644"/>
    <x v="2"/>
  </r>
  <r>
    <x v="356"/>
    <x v="3201"/>
    <x v="0"/>
    <x v="1169"/>
    <n v="21.633333333333336"/>
    <x v="11"/>
    <n v="4.3266666666666644"/>
    <x v="2"/>
  </r>
  <r>
    <x v="356"/>
    <x v="3202"/>
    <x v="0"/>
    <x v="1189"/>
    <n v="21.633333333333336"/>
    <x v="11"/>
    <n v="4.3266666666666644"/>
    <x v="2"/>
  </r>
  <r>
    <x v="356"/>
    <x v="3203"/>
    <x v="0"/>
    <x v="1169"/>
    <n v="21.633333333333336"/>
    <x v="11"/>
    <n v="4.3266666666666644"/>
    <x v="2"/>
  </r>
  <r>
    <x v="356"/>
    <x v="3204"/>
    <x v="0"/>
    <x v="1253"/>
    <n v="29.8"/>
    <x v="9"/>
    <n v="5.9599999999999973"/>
    <x v="0"/>
  </r>
  <r>
    <x v="356"/>
    <x v="3205"/>
    <x v="0"/>
    <x v="1207"/>
    <n v="29.8"/>
    <x v="9"/>
    <n v="5.9599999999999973"/>
    <x v="0"/>
  </r>
  <r>
    <x v="356"/>
    <x v="3206"/>
    <x v="0"/>
    <x v="1183"/>
    <n v="29.8"/>
    <x v="9"/>
    <n v="5.9599999999999973"/>
    <x v="7"/>
  </r>
  <r>
    <x v="356"/>
    <x v="3207"/>
    <x v="0"/>
    <x v="1178"/>
    <n v="29.8"/>
    <x v="9"/>
    <n v="5.9599999999999973"/>
    <x v="4"/>
  </r>
  <r>
    <x v="356"/>
    <x v="3208"/>
    <x v="0"/>
    <x v="1178"/>
    <n v="29.8"/>
    <x v="9"/>
    <n v="5.9599999999999973"/>
    <x v="4"/>
  </r>
  <r>
    <x v="356"/>
    <x v="3209"/>
    <x v="0"/>
    <x v="1214"/>
    <n v="29.8"/>
    <x v="9"/>
    <n v="5.9599999999999973"/>
    <x v="0"/>
  </r>
  <r>
    <x v="356"/>
    <x v="3210"/>
    <x v="0"/>
    <x v="45"/>
    <n v="29.8"/>
    <x v="9"/>
    <n v="5.9599999999999973"/>
    <x v="7"/>
  </r>
  <r>
    <x v="357"/>
    <x v="3211"/>
    <x v="0"/>
    <x v="1162"/>
    <n v="25.716666666666669"/>
    <x v="10"/>
    <n v="5.1433333333333309"/>
    <x v="3"/>
  </r>
  <r>
    <x v="357"/>
    <x v="3212"/>
    <x v="0"/>
    <x v="1162"/>
    <n v="25.716666666666669"/>
    <x v="10"/>
    <n v="5.1433333333333309"/>
    <x v="3"/>
  </r>
  <r>
    <x v="357"/>
    <x v="3213"/>
    <x v="0"/>
    <x v="1160"/>
    <n v="29.8"/>
    <x v="9"/>
    <n v="5.9599999999999973"/>
    <x v="7"/>
  </r>
  <r>
    <x v="357"/>
    <x v="3214"/>
    <x v="0"/>
    <x v="1254"/>
    <n v="17.55"/>
    <x v="12"/>
    <n v="3.509999999999998"/>
    <x v="6"/>
  </r>
  <r>
    <x v="357"/>
    <x v="3215"/>
    <x v="0"/>
    <x v="1161"/>
    <n v="25.716666666666669"/>
    <x v="10"/>
    <n v="5.1433333333333309"/>
    <x v="3"/>
  </r>
  <r>
    <x v="357"/>
    <x v="3216"/>
    <x v="0"/>
    <x v="1109"/>
    <n v="21.633333333333336"/>
    <x v="11"/>
    <n v="4.3266666666666644"/>
    <x v="2"/>
  </r>
  <r>
    <x v="357"/>
    <x v="3217"/>
    <x v="0"/>
    <x v="1109"/>
    <n v="21.633333333333336"/>
    <x v="11"/>
    <n v="4.3266666666666644"/>
    <x v="2"/>
  </r>
  <r>
    <x v="357"/>
    <x v="3218"/>
    <x v="0"/>
    <x v="1162"/>
    <n v="21.633333333333336"/>
    <x v="11"/>
    <n v="4.3266666666666644"/>
    <x v="2"/>
  </r>
  <r>
    <x v="357"/>
    <x v="3219"/>
    <x v="0"/>
    <x v="1190"/>
    <n v="29.8"/>
    <x v="9"/>
    <n v="5.9599999999999973"/>
    <x v="0"/>
  </r>
  <r>
    <x v="357"/>
    <x v="3220"/>
    <x v="0"/>
    <x v="1109"/>
    <n v="21.633333333333336"/>
    <x v="11"/>
    <n v="4.3266666666666644"/>
    <x v="2"/>
  </r>
  <r>
    <x v="357"/>
    <x v="3221"/>
    <x v="0"/>
    <x v="1155"/>
    <n v="29.8"/>
    <x v="9"/>
    <n v="5.9599999999999973"/>
    <x v="4"/>
  </r>
  <r>
    <x v="357"/>
    <x v="3222"/>
    <x v="0"/>
    <x v="1169"/>
    <n v="21.633333333333336"/>
    <x v="11"/>
    <n v="4.3266666666666644"/>
    <x v="2"/>
  </r>
  <r>
    <x v="357"/>
    <x v="3223"/>
    <x v="0"/>
    <x v="1190"/>
    <n v="29.8"/>
    <x v="9"/>
    <n v="5.9599999999999973"/>
    <x v="0"/>
  </r>
  <r>
    <x v="357"/>
    <x v="3224"/>
    <x v="0"/>
    <x v="1255"/>
    <n v="25.716666666666669"/>
    <x v="10"/>
    <n v="5.1433333333333309"/>
    <x v="3"/>
  </r>
  <r>
    <x v="357"/>
    <x v="3225"/>
    <x v="0"/>
    <x v="1169"/>
    <n v="21.633333333333336"/>
    <x v="11"/>
    <n v="4.3266666666666644"/>
    <x v="2"/>
  </r>
  <r>
    <x v="357"/>
    <x v="3226"/>
    <x v="0"/>
    <x v="1189"/>
    <n v="21.633333333333336"/>
    <x v="11"/>
    <n v="4.3266666666666644"/>
    <x v="2"/>
  </r>
  <r>
    <x v="357"/>
    <x v="3227"/>
    <x v="0"/>
    <x v="1256"/>
    <n v="29.8"/>
    <x v="9"/>
    <n v="5.9599999999999973"/>
    <x v="0"/>
  </r>
  <r>
    <x v="358"/>
    <x v="3228"/>
    <x v="0"/>
    <x v="1183"/>
    <n v="29.8"/>
    <x v="9"/>
    <n v="5.9599999999999973"/>
    <x v="7"/>
  </r>
  <r>
    <x v="358"/>
    <x v="3229"/>
    <x v="0"/>
    <x v="1189"/>
    <n v="21.633333333333336"/>
    <x v="11"/>
    <n v="4.3266666666666644"/>
    <x v="2"/>
  </r>
  <r>
    <x v="358"/>
    <x v="3230"/>
    <x v="0"/>
    <x v="1197"/>
    <n v="21.633333333333336"/>
    <x v="11"/>
    <n v="4.3266666666666644"/>
    <x v="2"/>
  </r>
  <r>
    <x v="358"/>
    <x v="3231"/>
    <x v="0"/>
    <x v="1253"/>
    <n v="29.8"/>
    <x v="9"/>
    <n v="5.9599999999999973"/>
    <x v="0"/>
  </r>
  <r>
    <x v="358"/>
    <x v="3232"/>
    <x v="0"/>
    <x v="1151"/>
    <n v="21.633333333333336"/>
    <x v="11"/>
    <n v="4.3266666666666644"/>
    <x v="2"/>
  </r>
  <r>
    <x v="358"/>
    <x v="3233"/>
    <x v="0"/>
    <x v="1156"/>
    <n v="25.716666666666669"/>
    <x v="10"/>
    <n v="5.1433333333333309"/>
    <x v="3"/>
  </r>
  <r>
    <x v="358"/>
    <x v="3234"/>
    <x v="0"/>
    <x v="1183"/>
    <n v="29.8"/>
    <x v="9"/>
    <n v="5.9599999999999973"/>
    <x v="7"/>
  </r>
  <r>
    <x v="358"/>
    <x v="3235"/>
    <x v="0"/>
    <x v="1257"/>
    <n v="21.633333333333336"/>
    <x v="11"/>
    <n v="4.3266666666666644"/>
    <x v="2"/>
  </r>
  <r>
    <x v="359"/>
    <x v="3236"/>
    <x v="0"/>
    <x v="1162"/>
    <n v="29.8"/>
    <x v="9"/>
    <n v="5.9599999999999973"/>
    <x v="4"/>
  </r>
  <r>
    <x v="359"/>
    <x v="3237"/>
    <x v="0"/>
    <x v="1188"/>
    <n v="29.8"/>
    <x v="9"/>
    <n v="5.9599999999999973"/>
    <x v="0"/>
  </r>
  <r>
    <x v="359"/>
    <x v="3238"/>
    <x v="0"/>
    <x v="1216"/>
    <n v="25.716666666666669"/>
    <x v="10"/>
    <n v="5.1433333333333309"/>
    <x v="3"/>
  </r>
  <r>
    <x v="359"/>
    <x v="3239"/>
    <x v="0"/>
    <x v="1151"/>
    <n v="25.716666666666669"/>
    <x v="10"/>
    <n v="5.1433333333333309"/>
    <x v="3"/>
  </r>
  <r>
    <x v="359"/>
    <x v="3240"/>
    <x v="0"/>
    <x v="1151"/>
    <n v="21.633333333333336"/>
    <x v="11"/>
    <n v="4.3266666666666644"/>
    <x v="2"/>
  </r>
  <r>
    <x v="359"/>
    <x v="3241"/>
    <x v="0"/>
    <x v="1189"/>
    <n v="21.633333333333336"/>
    <x v="11"/>
    <n v="4.3266666666666644"/>
    <x v="2"/>
  </r>
  <r>
    <x v="360"/>
    <x v="3242"/>
    <x v="0"/>
    <x v="1160"/>
    <n v="29.8"/>
    <x v="9"/>
    <n v="5.9599999999999973"/>
    <x v="7"/>
  </r>
  <r>
    <x v="360"/>
    <x v="3243"/>
    <x v="0"/>
    <x v="1243"/>
    <n v="29.8"/>
    <x v="9"/>
    <n v="5.9599999999999973"/>
    <x v="4"/>
  </r>
  <r>
    <x v="360"/>
    <x v="3244"/>
    <x v="0"/>
    <x v="1243"/>
    <n v="29.8"/>
    <x v="9"/>
    <n v="5.9599999999999973"/>
    <x v="0"/>
  </r>
  <r>
    <x v="360"/>
    <x v="3245"/>
    <x v="0"/>
    <x v="1226"/>
    <n v="29.8"/>
    <x v="9"/>
    <n v="5.9599999999999973"/>
    <x v="1"/>
  </r>
  <r>
    <x v="360"/>
    <x v="3246"/>
    <x v="0"/>
    <x v="1258"/>
    <n v="29.8"/>
    <x v="9"/>
    <n v="5.9599999999999973"/>
    <x v="1"/>
  </r>
  <r>
    <x v="360"/>
    <x v="3247"/>
    <x v="0"/>
    <x v="1183"/>
    <n v="29.8"/>
    <x v="9"/>
    <n v="5.9599999999999973"/>
    <x v="7"/>
  </r>
  <r>
    <x v="360"/>
    <x v="3248"/>
    <x v="0"/>
    <x v="1190"/>
    <n v="29.8"/>
    <x v="9"/>
    <n v="5.9599999999999973"/>
    <x v="0"/>
  </r>
  <r>
    <x v="360"/>
    <x v="3249"/>
    <x v="0"/>
    <x v="1166"/>
    <n v="21.633333333333336"/>
    <x v="11"/>
    <n v="4.3266666666666644"/>
    <x v="2"/>
  </r>
  <r>
    <x v="360"/>
    <x v="3250"/>
    <x v="0"/>
    <x v="1195"/>
    <n v="29.8"/>
    <x v="9"/>
    <n v="5.9599999999999973"/>
    <x v="4"/>
  </r>
  <r>
    <x v="360"/>
    <x v="3251"/>
    <x v="0"/>
    <x v="1190"/>
    <n v="29.8"/>
    <x v="9"/>
    <n v="5.9599999999999973"/>
    <x v="0"/>
  </r>
  <r>
    <x v="360"/>
    <x v="3252"/>
    <x v="0"/>
    <x v="1163"/>
    <n v="29.8"/>
    <x v="9"/>
    <n v="5.9599999999999973"/>
    <x v="0"/>
  </r>
  <r>
    <x v="360"/>
    <x v="3253"/>
    <x v="0"/>
    <x v="1157"/>
    <n v="29.8"/>
    <x v="9"/>
    <n v="5.9599999999999973"/>
    <x v="7"/>
  </r>
  <r>
    <x v="360"/>
    <x v="3254"/>
    <x v="0"/>
    <x v="1157"/>
    <n v="29.8"/>
    <x v="9"/>
    <n v="5.9599999999999973"/>
    <x v="7"/>
  </r>
  <r>
    <x v="360"/>
    <x v="3255"/>
    <x v="0"/>
    <x v="1169"/>
    <n v="21.633333333333336"/>
    <x v="11"/>
    <n v="4.3266666666666644"/>
    <x v="2"/>
  </r>
  <r>
    <x v="360"/>
    <x v="3256"/>
    <x v="0"/>
    <x v="1255"/>
    <n v="25.716666666666669"/>
    <x v="10"/>
    <n v="5.1433333333333309"/>
    <x v="3"/>
  </r>
  <r>
    <x v="360"/>
    <x v="3257"/>
    <x v="0"/>
    <x v="1197"/>
    <n v="21.633333333333336"/>
    <x v="11"/>
    <n v="4.3266666666666644"/>
    <x v="2"/>
  </r>
  <r>
    <x v="360"/>
    <x v="3258"/>
    <x v="0"/>
    <x v="1197"/>
    <n v="29.8"/>
    <x v="9"/>
    <n v="5.9599999999999973"/>
    <x v="1"/>
  </r>
  <r>
    <x v="360"/>
    <x v="3259"/>
    <x v="0"/>
    <x v="1197"/>
    <n v="21.633333333333336"/>
    <x v="11"/>
    <n v="4.3266666666666644"/>
    <x v="2"/>
  </r>
  <r>
    <x v="360"/>
    <x v="3260"/>
    <x v="0"/>
    <x v="1178"/>
    <n v="29.8"/>
    <x v="9"/>
    <n v="5.9599999999999973"/>
    <x v="1"/>
  </r>
  <r>
    <x v="360"/>
    <x v="3261"/>
    <x v="0"/>
    <x v="1177"/>
    <n v="29.8"/>
    <x v="9"/>
    <n v="5.9599999999999973"/>
    <x v="1"/>
  </r>
  <r>
    <x v="360"/>
    <x v="3262"/>
    <x v="0"/>
    <x v="1161"/>
    <n v="25.716666666666669"/>
    <x v="10"/>
    <n v="5.1433333333333309"/>
    <x v="3"/>
  </r>
  <r>
    <x v="360"/>
    <x v="3263"/>
    <x v="0"/>
    <x v="1256"/>
    <n v="29.8"/>
    <x v="9"/>
    <n v="5.9599999999999973"/>
    <x v="0"/>
  </r>
  <r>
    <x v="361"/>
    <x v="3264"/>
    <x v="0"/>
    <x v="1160"/>
    <n v="29.8"/>
    <x v="9"/>
    <n v="5.9599999999999973"/>
    <x v="7"/>
  </r>
  <r>
    <x v="361"/>
    <x v="3265"/>
    <x v="0"/>
    <x v="1162"/>
    <n v="21.633333333333336"/>
    <x v="11"/>
    <n v="4.3266666666666644"/>
    <x v="2"/>
  </r>
  <r>
    <x v="361"/>
    <x v="3266"/>
    <x v="0"/>
    <x v="1186"/>
    <n v="25.716666666666669"/>
    <x v="10"/>
    <n v="5.1433333333333309"/>
    <x v="3"/>
  </r>
  <r>
    <x v="361"/>
    <x v="3267"/>
    <x v="0"/>
    <x v="1162"/>
    <n v="21.633333333333336"/>
    <x v="11"/>
    <n v="4.3266666666666644"/>
    <x v="2"/>
  </r>
  <r>
    <x v="361"/>
    <x v="3268"/>
    <x v="0"/>
    <x v="1162"/>
    <n v="21.633333333333336"/>
    <x v="11"/>
    <n v="4.3266666666666644"/>
    <x v="2"/>
  </r>
  <r>
    <x v="361"/>
    <x v="3269"/>
    <x v="0"/>
    <x v="1259"/>
    <n v="21.633333333333336"/>
    <x v="11"/>
    <n v="4.3266666666666644"/>
    <x v="2"/>
  </r>
  <r>
    <x v="361"/>
    <x v="3270"/>
    <x v="0"/>
    <x v="1221"/>
    <n v="25.716666666666669"/>
    <x v="10"/>
    <n v="5.1433333333333309"/>
    <x v="3"/>
  </r>
  <r>
    <x v="361"/>
    <x v="3271"/>
    <x v="0"/>
    <x v="1175"/>
    <n v="21.633333333333336"/>
    <x v="11"/>
    <n v="4.3266666666666644"/>
    <x v="2"/>
  </r>
  <r>
    <x v="361"/>
    <x v="3272"/>
    <x v="0"/>
    <x v="1166"/>
    <n v="21.633333333333336"/>
    <x v="11"/>
    <n v="4.3266666666666644"/>
    <x v="2"/>
  </r>
  <r>
    <x v="361"/>
    <x v="3273"/>
    <x v="0"/>
    <x v="1166"/>
    <n v="21.633333333333336"/>
    <x v="11"/>
    <n v="4.3266666666666644"/>
    <x v="2"/>
  </r>
  <r>
    <x v="361"/>
    <x v="3274"/>
    <x v="0"/>
    <x v="1109"/>
    <n v="21.633333333333336"/>
    <x v="11"/>
    <n v="4.3266666666666644"/>
    <x v="2"/>
  </r>
  <r>
    <x v="361"/>
    <x v="3275"/>
    <x v="0"/>
    <x v="1188"/>
    <n v="29.8"/>
    <x v="9"/>
    <n v="5.9599999999999973"/>
    <x v="4"/>
  </r>
  <r>
    <x v="361"/>
    <x v="3276"/>
    <x v="0"/>
    <x v="1166"/>
    <n v="21.633333333333336"/>
    <x v="11"/>
    <n v="4.3266666666666644"/>
    <x v="2"/>
  </r>
  <r>
    <x v="361"/>
    <x v="3277"/>
    <x v="0"/>
    <x v="1233"/>
    <n v="29.8"/>
    <x v="9"/>
    <n v="5.9599999999999973"/>
    <x v="4"/>
  </r>
  <r>
    <x v="361"/>
    <x v="3278"/>
    <x v="0"/>
    <x v="1173"/>
    <n v="29.8"/>
    <x v="9"/>
    <n v="5.9599999999999973"/>
    <x v="0"/>
  </r>
  <r>
    <x v="361"/>
    <x v="3279"/>
    <x v="0"/>
    <x v="1245"/>
    <n v="29.8"/>
    <x v="9"/>
    <n v="5.9599999999999973"/>
    <x v="0"/>
  </r>
  <r>
    <x v="362"/>
    <x v="3280"/>
    <x v="0"/>
    <x v="1162"/>
    <n v="25.716666666666669"/>
    <x v="10"/>
    <n v="5.1433333333333309"/>
    <x v="3"/>
  </r>
  <r>
    <x v="362"/>
    <x v="3281"/>
    <x v="0"/>
    <x v="1166"/>
    <n v="21.633333333333336"/>
    <x v="11"/>
    <n v="4.3266666666666644"/>
    <x v="2"/>
  </r>
  <r>
    <x v="362"/>
    <x v="3282"/>
    <x v="0"/>
    <x v="1197"/>
    <n v="21.633333333333336"/>
    <x v="11"/>
    <n v="4.3266666666666644"/>
    <x v="2"/>
  </r>
  <r>
    <x v="362"/>
    <x v="3283"/>
    <x v="0"/>
    <x v="1197"/>
    <n v="21.633333333333336"/>
    <x v="11"/>
    <n v="4.3266666666666644"/>
    <x v="2"/>
  </r>
  <r>
    <x v="362"/>
    <x v="3284"/>
    <x v="0"/>
    <x v="1260"/>
    <n v="29.8"/>
    <x v="9"/>
    <n v="5.9599999999999973"/>
    <x v="7"/>
  </r>
  <r>
    <x v="362"/>
    <x v="3285"/>
    <x v="0"/>
    <x v="1247"/>
    <n v="25.716666666666669"/>
    <x v="10"/>
    <n v="5.1433333333333309"/>
    <x v="3"/>
  </r>
  <r>
    <x v="362"/>
    <x v="3286"/>
    <x v="0"/>
    <x v="1183"/>
    <n v="29.8"/>
    <x v="9"/>
    <n v="5.9599999999999973"/>
    <x v="7"/>
  </r>
  <r>
    <x v="362"/>
    <x v="3287"/>
    <x v="0"/>
    <x v="1261"/>
    <n v="29.8"/>
    <x v="9"/>
    <n v="5.9599999999999973"/>
    <x v="4"/>
  </r>
  <r>
    <x v="362"/>
    <x v="3288"/>
    <x v="0"/>
    <x v="1197"/>
    <n v="21.633333333333336"/>
    <x v="11"/>
    <n v="4.3266666666666644"/>
    <x v="2"/>
  </r>
  <r>
    <x v="362"/>
    <x v="3289"/>
    <x v="0"/>
    <x v="1166"/>
    <n v="21.633333333333336"/>
    <x v="11"/>
    <n v="4.3266666666666644"/>
    <x v="2"/>
  </r>
  <r>
    <x v="362"/>
    <x v="3290"/>
    <x v="0"/>
    <x v="1109"/>
    <n v="21.633333333333336"/>
    <x v="11"/>
    <n v="4.3266666666666644"/>
    <x v="2"/>
  </r>
  <r>
    <x v="362"/>
    <x v="3291"/>
    <x v="0"/>
    <x v="1190"/>
    <n v="29.8"/>
    <x v="9"/>
    <n v="5.9599999999999973"/>
    <x v="0"/>
  </r>
  <r>
    <x v="362"/>
    <x v="3292"/>
    <x v="0"/>
    <x v="1163"/>
    <n v="29.8"/>
    <x v="9"/>
    <n v="5.9599999999999973"/>
    <x v="0"/>
  </r>
  <r>
    <x v="362"/>
    <x v="3293"/>
    <x v="0"/>
    <x v="1164"/>
    <n v="29.8"/>
    <x v="9"/>
    <n v="5.9599999999999973"/>
    <x v="1"/>
  </r>
  <r>
    <x v="362"/>
    <x v="3294"/>
    <x v="0"/>
    <x v="1221"/>
    <n v="25.716666666666669"/>
    <x v="10"/>
    <n v="5.1433333333333309"/>
    <x v="3"/>
  </r>
  <r>
    <x v="362"/>
    <x v="3295"/>
    <x v="0"/>
    <x v="1262"/>
    <n v="17.55"/>
    <x v="12"/>
    <n v="3.509999999999998"/>
    <x v="6"/>
  </r>
  <r>
    <x v="362"/>
    <x v="3296"/>
    <x v="0"/>
    <x v="1190"/>
    <n v="29.8"/>
    <x v="9"/>
    <n v="5.9599999999999973"/>
    <x v="0"/>
  </r>
  <r>
    <x v="362"/>
    <x v="3297"/>
    <x v="0"/>
    <x v="1157"/>
    <n v="29.8"/>
    <x v="9"/>
    <n v="5.9599999999999973"/>
    <x v="7"/>
  </r>
  <r>
    <x v="362"/>
    <x v="3298"/>
    <x v="0"/>
    <x v="1263"/>
    <n v="29.8"/>
    <x v="9"/>
    <n v="5.9599999999999973"/>
    <x v="4"/>
  </r>
  <r>
    <x v="363"/>
    <x v="3299"/>
    <x v="0"/>
    <x v="1209"/>
    <n v="29.8"/>
    <x v="9"/>
    <n v="5.9599999999999973"/>
    <x v="1"/>
  </r>
  <r>
    <x v="363"/>
    <x v="3300"/>
    <x v="0"/>
    <x v="1206"/>
    <n v="17.55"/>
    <x v="12"/>
    <n v="3.509999999999998"/>
    <x v="6"/>
  </r>
  <r>
    <x v="363"/>
    <x v="3301"/>
    <x v="0"/>
    <x v="1206"/>
    <n v="25.716666666666669"/>
    <x v="10"/>
    <n v="5.1433333333333309"/>
    <x v="3"/>
  </r>
  <r>
    <x v="363"/>
    <x v="3302"/>
    <x v="0"/>
    <x v="1162"/>
    <n v="21.633333333333336"/>
    <x v="11"/>
    <n v="4.3266666666666644"/>
    <x v="2"/>
  </r>
  <r>
    <x v="363"/>
    <x v="3303"/>
    <x v="0"/>
    <x v="1162"/>
    <n v="21.633333333333336"/>
    <x v="11"/>
    <n v="4.3266666666666644"/>
    <x v="2"/>
  </r>
  <r>
    <x v="363"/>
    <x v="3304"/>
    <x v="0"/>
    <x v="1197"/>
    <n v="21.633333333333336"/>
    <x v="11"/>
    <n v="4.3266666666666644"/>
    <x v="2"/>
  </r>
  <r>
    <x v="363"/>
    <x v="3305"/>
    <x v="0"/>
    <x v="1264"/>
    <n v="29.8"/>
    <x v="9"/>
    <n v="5.9599999999999973"/>
    <x v="7"/>
  </r>
  <r>
    <x v="363"/>
    <x v="3306"/>
    <x v="0"/>
    <x v="1214"/>
    <n v="29.8"/>
    <x v="9"/>
    <n v="5.9599999999999973"/>
    <x v="0"/>
  </r>
  <r>
    <x v="363"/>
    <x v="3307"/>
    <x v="0"/>
    <x v="1215"/>
    <n v="25.716666666666669"/>
    <x v="10"/>
    <n v="5.1433333333333309"/>
    <x v="3"/>
  </r>
  <r>
    <x v="363"/>
    <x v="3308"/>
    <x v="0"/>
    <x v="1162"/>
    <n v="29.8"/>
    <x v="9"/>
    <n v="5.9599999999999973"/>
    <x v="4"/>
  </r>
  <r>
    <x v="363"/>
    <x v="3309"/>
    <x v="0"/>
    <x v="1157"/>
    <n v="29.8"/>
    <x v="9"/>
    <n v="5.9599999999999973"/>
    <x v="7"/>
  </r>
  <r>
    <x v="363"/>
    <x v="3310"/>
    <x v="0"/>
    <x v="1152"/>
    <n v="25.716666666666669"/>
    <x v="10"/>
    <n v="5.1433333333333309"/>
    <x v="3"/>
  </r>
  <r>
    <x v="364"/>
    <x v="3311"/>
    <x v="0"/>
    <x v="1160"/>
    <n v="29.8"/>
    <x v="9"/>
    <n v="5.9599999999999973"/>
    <x v="7"/>
  </r>
  <r>
    <x v="364"/>
    <x v="3312"/>
    <x v="0"/>
    <x v="1109"/>
    <n v="21.633333333333336"/>
    <x v="11"/>
    <n v="4.3266666666666644"/>
    <x v="2"/>
  </r>
  <r>
    <x v="364"/>
    <x v="3313"/>
    <x v="0"/>
    <x v="1109"/>
    <n v="21.633333333333336"/>
    <x v="11"/>
    <n v="4.3266666666666644"/>
    <x v="2"/>
  </r>
  <r>
    <x v="364"/>
    <x v="3314"/>
    <x v="0"/>
    <x v="1162"/>
    <n v="21.633333333333336"/>
    <x v="11"/>
    <n v="4.3266666666666644"/>
    <x v="2"/>
  </r>
  <r>
    <x v="364"/>
    <x v="3315"/>
    <x v="0"/>
    <x v="1154"/>
    <n v="29.8"/>
    <x v="9"/>
    <n v="5.9599999999999973"/>
    <x v="1"/>
  </r>
  <r>
    <x v="364"/>
    <x v="3316"/>
    <x v="0"/>
    <x v="1265"/>
    <n v="25.716666666666669"/>
    <x v="10"/>
    <n v="5.1433333333333309"/>
    <x v="3"/>
  </r>
  <r>
    <x v="364"/>
    <x v="3317"/>
    <x v="0"/>
    <x v="1265"/>
    <n v="25.716666666666669"/>
    <x v="10"/>
    <n v="5.1433333333333309"/>
    <x v="3"/>
  </r>
  <r>
    <x v="364"/>
    <x v="3318"/>
    <x v="0"/>
    <x v="1261"/>
    <n v="29.8"/>
    <x v="9"/>
    <n v="5.9599999999999973"/>
    <x v="4"/>
  </r>
  <r>
    <x v="364"/>
    <x v="3319"/>
    <x v="0"/>
    <x v="1188"/>
    <n v="29.8"/>
    <x v="9"/>
    <n v="5.9599999999999973"/>
    <x v="4"/>
  </r>
  <r>
    <x v="364"/>
    <x v="3320"/>
    <x v="0"/>
    <x v="1156"/>
    <n v="25.716666666666669"/>
    <x v="10"/>
    <n v="5.1433333333333309"/>
    <x v="3"/>
  </r>
  <r>
    <x v="364"/>
    <x v="3321"/>
    <x v="0"/>
    <x v="1209"/>
    <n v="29.8"/>
    <x v="9"/>
    <n v="5.9599999999999973"/>
    <x v="1"/>
  </r>
  <r>
    <x v="364"/>
    <x v="3322"/>
    <x v="0"/>
    <x v="1259"/>
    <n v="21.633333333333336"/>
    <x v="11"/>
    <n v="4.3266666666666644"/>
    <x v="2"/>
  </r>
  <r>
    <x v="364"/>
    <x v="3323"/>
    <x v="0"/>
    <x v="1183"/>
    <n v="29.8"/>
    <x v="9"/>
    <n v="5.9599999999999973"/>
    <x v="7"/>
  </r>
  <r>
    <x v="364"/>
    <x v="3324"/>
    <x v="0"/>
    <x v="1190"/>
    <n v="29.8"/>
    <x v="9"/>
    <n v="5.9599999999999973"/>
    <x v="0"/>
  </r>
  <r>
    <x v="364"/>
    <x v="3325"/>
    <x v="0"/>
    <x v="1163"/>
    <n v="29.8"/>
    <x v="9"/>
    <n v="5.9599999999999973"/>
    <x v="0"/>
  </r>
  <r>
    <x v="364"/>
    <x v="3326"/>
    <x v="0"/>
    <x v="1190"/>
    <n v="29.8"/>
    <x v="9"/>
    <n v="5.9599999999999973"/>
    <x v="0"/>
  </r>
  <r>
    <x v="364"/>
    <x v="3327"/>
    <x v="0"/>
    <x v="1164"/>
    <n v="29.8"/>
    <x v="9"/>
    <n v="5.9599999999999973"/>
    <x v="1"/>
  </r>
  <r>
    <x v="365"/>
    <x v="3328"/>
    <x v="0"/>
    <x v="1206"/>
    <n v="25.716666666666669"/>
    <x v="10"/>
    <n v="5.1433333333333309"/>
    <x v="3"/>
  </r>
  <r>
    <x v="365"/>
    <x v="3329"/>
    <x v="0"/>
    <x v="1161"/>
    <n v="25.716666666666669"/>
    <x v="10"/>
    <n v="5.1433333333333309"/>
    <x v="3"/>
  </r>
  <r>
    <x v="365"/>
    <x v="3330"/>
    <x v="0"/>
    <x v="1162"/>
    <n v="21.633333333333336"/>
    <x v="11"/>
    <n v="4.3266666666666644"/>
    <x v="2"/>
  </r>
  <r>
    <x v="365"/>
    <x v="3331"/>
    <x v="0"/>
    <x v="1189"/>
    <n v="21.633333333333336"/>
    <x v="11"/>
    <n v="4.3266666666666644"/>
    <x v="2"/>
  </r>
  <r>
    <x v="365"/>
    <x v="3332"/>
    <x v="0"/>
    <x v="1189"/>
    <n v="21.633333333333336"/>
    <x v="11"/>
    <n v="4.3266666666666644"/>
    <x v="2"/>
  </r>
  <r>
    <x v="365"/>
    <x v="3333"/>
    <x v="0"/>
    <x v="1266"/>
    <n v="25.716666666666669"/>
    <x v="10"/>
    <n v="5.1433333333333309"/>
    <x v="3"/>
  </r>
  <r>
    <x v="365"/>
    <x v="3334"/>
    <x v="0"/>
    <x v="1109"/>
    <n v="21.633333333333336"/>
    <x v="11"/>
    <n v="4.3266666666666644"/>
    <x v="2"/>
  </r>
  <r>
    <x v="365"/>
    <x v="3335"/>
    <x v="0"/>
    <x v="1161"/>
    <n v="29.8"/>
    <x v="9"/>
    <n v="5.9599999999999973"/>
    <x v="7"/>
  </r>
  <r>
    <x v="366"/>
    <x v="3336"/>
    <x v="0"/>
    <x v="1267"/>
    <n v="17.55"/>
    <x v="12"/>
    <n v="3.509999999999998"/>
    <x v="6"/>
  </r>
  <r>
    <x v="366"/>
    <x v="3337"/>
    <x v="0"/>
    <x v="1268"/>
    <n v="25.716666666666669"/>
    <x v="10"/>
    <n v="5.1433333333333309"/>
    <x v="3"/>
  </r>
  <r>
    <x v="366"/>
    <x v="3338"/>
    <x v="0"/>
    <x v="1183"/>
    <n v="29.8"/>
    <x v="9"/>
    <n v="5.9599999999999973"/>
    <x v="7"/>
  </r>
  <r>
    <x v="366"/>
    <x v="3339"/>
    <x v="0"/>
    <x v="1162"/>
    <n v="21.633333333333336"/>
    <x v="11"/>
    <n v="4.3266666666666644"/>
    <x v="2"/>
  </r>
  <r>
    <x v="366"/>
    <x v="3340"/>
    <x v="0"/>
    <x v="1152"/>
    <n v="29.8"/>
    <x v="9"/>
    <n v="5.9599999999999973"/>
    <x v="7"/>
  </r>
  <r>
    <x v="366"/>
    <x v="3341"/>
    <x v="0"/>
    <x v="1109"/>
    <n v="21.633333333333336"/>
    <x v="11"/>
    <n v="4.3266666666666644"/>
    <x v="2"/>
  </r>
  <r>
    <x v="366"/>
    <x v="3342"/>
    <x v="0"/>
    <x v="1216"/>
    <n v="25.716666666666669"/>
    <x v="10"/>
    <n v="5.1433333333333309"/>
    <x v="3"/>
  </r>
  <r>
    <x v="366"/>
    <x v="3343"/>
    <x v="0"/>
    <x v="1269"/>
    <n v="29.8"/>
    <x v="9"/>
    <n v="5.9599999999999973"/>
    <x v="4"/>
  </r>
  <r>
    <x v="367"/>
    <x v="3344"/>
    <x v="0"/>
    <x v="1270"/>
    <n v="21.633333333333336"/>
    <x v="11"/>
    <n v="4.3266666666666644"/>
    <x v="2"/>
  </r>
  <r>
    <x v="367"/>
    <x v="3345"/>
    <x v="0"/>
    <x v="1270"/>
    <n v="29.8"/>
    <x v="9"/>
    <n v="5.9599999999999973"/>
    <x v="0"/>
  </r>
  <r>
    <x v="367"/>
    <x v="3346"/>
    <x v="0"/>
    <x v="1152"/>
    <n v="25.716666666666669"/>
    <x v="10"/>
    <n v="5.1433333333333309"/>
    <x v="3"/>
  </r>
  <r>
    <x v="367"/>
    <x v="3347"/>
    <x v="0"/>
    <x v="1209"/>
    <n v="29.8"/>
    <x v="9"/>
    <n v="5.9599999999999973"/>
    <x v="1"/>
  </r>
  <r>
    <x v="367"/>
    <x v="3348"/>
    <x v="0"/>
    <x v="1271"/>
    <n v="29.8"/>
    <x v="9"/>
    <n v="5.9599999999999973"/>
    <x v="4"/>
  </r>
  <r>
    <x v="367"/>
    <x v="3349"/>
    <x v="0"/>
    <x v="1272"/>
    <n v="29.8"/>
    <x v="9"/>
    <n v="5.9599999999999973"/>
    <x v="1"/>
  </r>
  <r>
    <x v="367"/>
    <x v="3350"/>
    <x v="0"/>
    <x v="1170"/>
    <n v="21.633333333333336"/>
    <x v="11"/>
    <n v="4.3266666666666644"/>
    <x v="2"/>
  </r>
  <r>
    <x v="367"/>
    <x v="3351"/>
    <x v="0"/>
    <x v="1169"/>
    <n v="21.633333333333336"/>
    <x v="11"/>
    <n v="4.3266666666666644"/>
    <x v="2"/>
  </r>
  <r>
    <x v="367"/>
    <x v="3352"/>
    <x v="0"/>
    <x v="1211"/>
    <n v="29.8"/>
    <x v="9"/>
    <n v="5.9599999999999973"/>
    <x v="1"/>
  </r>
  <r>
    <x v="367"/>
    <x v="3353"/>
    <x v="0"/>
    <x v="1190"/>
    <n v="29.8"/>
    <x v="9"/>
    <n v="5.9599999999999973"/>
    <x v="0"/>
  </r>
  <r>
    <x v="367"/>
    <x v="3354"/>
    <x v="0"/>
    <x v="1164"/>
    <n v="29.8"/>
    <x v="9"/>
    <n v="5.9599999999999973"/>
    <x v="0"/>
  </r>
  <r>
    <x v="367"/>
    <x v="3355"/>
    <x v="0"/>
    <x v="1273"/>
    <n v="29.8"/>
    <x v="9"/>
    <n v="5.9599999999999973"/>
    <x v="7"/>
  </r>
  <r>
    <x v="367"/>
    <x v="3356"/>
    <x v="0"/>
    <x v="1273"/>
    <n v="25.716666666666669"/>
    <x v="10"/>
    <n v="5.1433333333333309"/>
    <x v="3"/>
  </r>
  <r>
    <x v="367"/>
    <x v="3357"/>
    <x v="0"/>
    <x v="1169"/>
    <n v="21.633333333333336"/>
    <x v="11"/>
    <n v="4.3266666666666644"/>
    <x v="2"/>
  </r>
  <r>
    <x v="367"/>
    <x v="3358"/>
    <x v="0"/>
    <x v="1256"/>
    <n v="29.8"/>
    <x v="9"/>
    <n v="5.9599999999999973"/>
    <x v="0"/>
  </r>
  <r>
    <x v="367"/>
    <x v="3359"/>
    <x v="0"/>
    <x v="1256"/>
    <n v="29.8"/>
    <x v="9"/>
    <n v="5.9599999999999973"/>
    <x v="0"/>
  </r>
  <r>
    <x v="367"/>
    <x v="3360"/>
    <x v="0"/>
    <x v="1156"/>
    <n v="25.716666666666669"/>
    <x v="10"/>
    <n v="5.1433333333333309"/>
    <x v="3"/>
  </r>
  <r>
    <x v="368"/>
    <x v="3361"/>
    <x v="0"/>
    <x v="1169"/>
    <n v="21.633333333333336"/>
    <x v="11"/>
    <n v="4.3266666666666644"/>
    <x v="2"/>
  </r>
  <r>
    <x v="368"/>
    <x v="3362"/>
    <x v="0"/>
    <x v="1162"/>
    <n v="29.8"/>
    <x v="9"/>
    <n v="5.9599999999999973"/>
    <x v="7"/>
  </r>
  <r>
    <x v="368"/>
    <x v="3363"/>
    <x v="0"/>
    <x v="1274"/>
    <n v="29.8"/>
    <x v="9"/>
    <n v="5.9599999999999973"/>
    <x v="0"/>
  </r>
  <r>
    <x v="368"/>
    <x v="3364"/>
    <x v="0"/>
    <x v="1169"/>
    <n v="21.633333333333336"/>
    <x v="11"/>
    <n v="4.3266666666666644"/>
    <x v="2"/>
  </r>
  <r>
    <x v="368"/>
    <x v="3365"/>
    <x v="0"/>
    <x v="1169"/>
    <n v="21.633333333333336"/>
    <x v="11"/>
    <n v="4.3266666666666644"/>
    <x v="2"/>
  </r>
  <r>
    <x v="368"/>
    <x v="3366"/>
    <x v="0"/>
    <x v="1170"/>
    <n v="21.633333333333336"/>
    <x v="11"/>
    <n v="4.3266666666666644"/>
    <x v="2"/>
  </r>
  <r>
    <x v="368"/>
    <x v="3367"/>
    <x v="0"/>
    <x v="1275"/>
    <n v="29.8"/>
    <x v="9"/>
    <n v="5.9599999999999973"/>
    <x v="1"/>
  </r>
  <r>
    <x v="368"/>
    <x v="3368"/>
    <x v="0"/>
    <x v="1275"/>
    <n v="29.8"/>
    <x v="9"/>
    <n v="5.9599999999999973"/>
    <x v="4"/>
  </r>
  <r>
    <x v="368"/>
    <x v="3369"/>
    <x v="0"/>
    <x v="1209"/>
    <n v="29.8"/>
    <x v="9"/>
    <n v="5.9599999999999973"/>
    <x v="1"/>
  </r>
  <r>
    <x v="368"/>
    <x v="3370"/>
    <x v="0"/>
    <x v="1183"/>
    <n v="29.8"/>
    <x v="9"/>
    <n v="5.9599999999999973"/>
    <x v="7"/>
  </r>
  <r>
    <x v="368"/>
    <x v="3371"/>
    <x v="0"/>
    <x v="1156"/>
    <n v="25.716666666666669"/>
    <x v="10"/>
    <n v="5.1433333333333309"/>
    <x v="3"/>
  </r>
  <r>
    <x v="368"/>
    <x v="3372"/>
    <x v="0"/>
    <x v="1208"/>
    <n v="29.8"/>
    <x v="9"/>
    <n v="5.9599999999999973"/>
    <x v="0"/>
  </r>
  <r>
    <x v="368"/>
    <x v="3373"/>
    <x v="0"/>
    <x v="1184"/>
    <n v="29.8"/>
    <x v="9"/>
    <n v="5.9599999999999973"/>
    <x v="4"/>
  </r>
  <r>
    <x v="369"/>
    <x v="3374"/>
    <x v="0"/>
    <x v="1276"/>
    <n v="29.8"/>
    <x v="9"/>
    <n v="5.9599999999999973"/>
    <x v="4"/>
  </r>
  <r>
    <x v="369"/>
    <x v="3375"/>
    <x v="0"/>
    <x v="1160"/>
    <n v="25.716666666666669"/>
    <x v="10"/>
    <n v="5.1433333333333309"/>
    <x v="3"/>
  </r>
  <r>
    <x v="369"/>
    <x v="3376"/>
    <x v="0"/>
    <x v="1160"/>
    <n v="29.8"/>
    <x v="9"/>
    <n v="5.9599999999999973"/>
    <x v="7"/>
  </r>
  <r>
    <x v="369"/>
    <x v="3377"/>
    <x v="0"/>
    <x v="1162"/>
    <n v="21.633333333333336"/>
    <x v="11"/>
    <n v="4.3266666666666644"/>
    <x v="2"/>
  </r>
  <r>
    <x v="369"/>
    <x v="3378"/>
    <x v="0"/>
    <x v="1162"/>
    <n v="21.633333333333336"/>
    <x v="11"/>
    <n v="4.3266666666666644"/>
    <x v="2"/>
  </r>
  <r>
    <x v="369"/>
    <x v="3379"/>
    <x v="0"/>
    <x v="1277"/>
    <n v="21.633333333333336"/>
    <x v="11"/>
    <n v="4.3266666666666644"/>
    <x v="2"/>
  </r>
  <r>
    <x v="369"/>
    <x v="3380"/>
    <x v="0"/>
    <x v="1278"/>
    <n v="29.8"/>
    <x v="9"/>
    <n v="5.9599999999999973"/>
    <x v="1"/>
  </r>
  <r>
    <x v="369"/>
    <x v="3381"/>
    <x v="0"/>
    <x v="1279"/>
    <n v="29.8"/>
    <x v="9"/>
    <n v="5.9599999999999973"/>
    <x v="0"/>
  </r>
  <r>
    <x v="369"/>
    <x v="3382"/>
    <x v="0"/>
    <x v="1198"/>
    <n v="29.8"/>
    <x v="9"/>
    <n v="5.9599999999999973"/>
    <x v="0"/>
  </r>
  <r>
    <x v="369"/>
    <x v="3383"/>
    <x v="0"/>
    <x v="1280"/>
    <n v="29.8"/>
    <x v="9"/>
    <n v="5.9599999999999973"/>
    <x v="7"/>
  </r>
  <r>
    <x v="369"/>
    <x v="3384"/>
    <x v="0"/>
    <x v="1190"/>
    <n v="29.8"/>
    <x v="9"/>
    <n v="5.9599999999999973"/>
    <x v="0"/>
  </r>
  <r>
    <x v="369"/>
    <x v="3385"/>
    <x v="0"/>
    <x v="1164"/>
    <n v="29.8"/>
    <x v="9"/>
    <n v="5.9599999999999973"/>
    <x v="0"/>
  </r>
  <r>
    <x v="369"/>
    <x v="3386"/>
    <x v="0"/>
    <x v="1169"/>
    <n v="21.633333333333336"/>
    <x v="11"/>
    <n v="4.3266666666666644"/>
    <x v="2"/>
  </r>
  <r>
    <x v="369"/>
    <x v="3387"/>
    <x v="0"/>
    <x v="1263"/>
    <n v="29.8"/>
    <x v="9"/>
    <n v="5.9599999999999973"/>
    <x v="4"/>
  </r>
  <r>
    <x v="369"/>
    <x v="3388"/>
    <x v="0"/>
    <x v="1281"/>
    <n v="21.633333333333336"/>
    <x v="11"/>
    <n v="4.3266666666666644"/>
    <x v="2"/>
  </r>
  <r>
    <x v="369"/>
    <x v="3389"/>
    <x v="0"/>
    <x v="1157"/>
    <n v="29.8"/>
    <x v="9"/>
    <n v="5.9599999999999973"/>
    <x v="7"/>
  </r>
  <r>
    <x v="369"/>
    <x v="3390"/>
    <x v="0"/>
    <x v="1169"/>
    <n v="21.633333333333336"/>
    <x v="11"/>
    <n v="4.3266666666666644"/>
    <x v="2"/>
  </r>
  <r>
    <x v="370"/>
    <x v="3391"/>
    <x v="0"/>
    <x v="1160"/>
    <n v="29.8"/>
    <x v="9"/>
    <n v="5.9599999999999973"/>
    <x v="7"/>
  </r>
  <r>
    <x v="370"/>
    <x v="3392"/>
    <x v="0"/>
    <x v="1152"/>
    <n v="25.716666666666669"/>
    <x v="10"/>
    <n v="5.1433333333333309"/>
    <x v="3"/>
  </r>
  <r>
    <x v="370"/>
    <x v="3393"/>
    <x v="0"/>
    <x v="1162"/>
    <n v="25.716666666666669"/>
    <x v="10"/>
    <n v="5.1433333333333309"/>
    <x v="3"/>
  </r>
  <r>
    <x v="370"/>
    <x v="3394"/>
    <x v="0"/>
    <x v="1167"/>
    <n v="29.8"/>
    <x v="9"/>
    <n v="5.9599999999999973"/>
    <x v="0"/>
  </r>
  <r>
    <x v="370"/>
    <x v="3395"/>
    <x v="0"/>
    <x v="1206"/>
    <n v="17.55"/>
    <x v="12"/>
    <n v="3.509999999999998"/>
    <x v="6"/>
  </r>
  <r>
    <x v="370"/>
    <x v="3396"/>
    <x v="0"/>
    <x v="1282"/>
    <n v="21.633333333333336"/>
    <x v="11"/>
    <n v="4.3266666666666644"/>
    <x v="2"/>
  </r>
  <r>
    <x v="370"/>
    <x v="3397"/>
    <x v="0"/>
    <x v="1283"/>
    <n v="25.716666666666669"/>
    <x v="10"/>
    <n v="5.1433333333333309"/>
    <x v="3"/>
  </r>
  <r>
    <x v="370"/>
    <x v="3398"/>
    <x v="0"/>
    <x v="1166"/>
    <n v="21.633333333333336"/>
    <x v="11"/>
    <n v="4.3266666666666644"/>
    <x v="2"/>
  </r>
  <r>
    <x v="370"/>
    <x v="3399"/>
    <x v="0"/>
    <x v="1190"/>
    <n v="29.8"/>
    <x v="9"/>
    <n v="5.9599999999999973"/>
    <x v="0"/>
  </r>
  <r>
    <x v="370"/>
    <x v="3400"/>
    <x v="0"/>
    <x v="1284"/>
    <n v="25.716666666666669"/>
    <x v="10"/>
    <n v="5.1433333333333309"/>
    <x v="3"/>
  </r>
  <r>
    <x v="370"/>
    <x v="3401"/>
    <x v="0"/>
    <x v="1193"/>
    <n v="21.633333333333336"/>
    <x v="11"/>
    <n v="4.3266666666666644"/>
    <x v="2"/>
  </r>
  <r>
    <x v="370"/>
    <x v="3402"/>
    <x v="0"/>
    <x v="1157"/>
    <n v="29.8"/>
    <x v="9"/>
    <n v="5.9599999999999973"/>
    <x v="7"/>
  </r>
  <r>
    <x v="371"/>
    <x v="3403"/>
    <x v="0"/>
    <x v="1169"/>
    <n v="21.633333333333336"/>
    <x v="11"/>
    <n v="4.3266666666666644"/>
    <x v="2"/>
  </r>
  <r>
    <x v="371"/>
    <x v="3404"/>
    <x v="0"/>
    <x v="1285"/>
    <n v="25.716666666666669"/>
    <x v="10"/>
    <n v="5.1433333333333309"/>
    <x v="3"/>
  </r>
  <r>
    <x v="371"/>
    <x v="3405"/>
    <x v="0"/>
    <x v="1270"/>
    <n v="21.633333333333336"/>
    <x v="11"/>
    <n v="4.3266666666666644"/>
    <x v="2"/>
  </r>
  <r>
    <x v="371"/>
    <x v="3406"/>
    <x v="0"/>
    <x v="1286"/>
    <n v="29.8"/>
    <x v="9"/>
    <n v="5.9599999999999973"/>
    <x v="0"/>
  </r>
  <r>
    <x v="371"/>
    <x v="3407"/>
    <x v="0"/>
    <x v="1206"/>
    <n v="17.55"/>
    <x v="12"/>
    <n v="3.509999999999998"/>
    <x v="6"/>
  </r>
  <r>
    <x v="371"/>
    <x v="3408"/>
    <x v="0"/>
    <x v="1169"/>
    <n v="21.633333333333336"/>
    <x v="11"/>
    <n v="4.3266666666666644"/>
    <x v="2"/>
  </r>
  <r>
    <x v="371"/>
    <x v="3409"/>
    <x v="0"/>
    <x v="1109"/>
    <n v="21.633333333333336"/>
    <x v="11"/>
    <n v="4.3266666666666644"/>
    <x v="2"/>
  </r>
  <r>
    <x v="371"/>
    <x v="3410"/>
    <x v="0"/>
    <x v="1287"/>
    <n v="29.8"/>
    <x v="9"/>
    <n v="5.9599999999999973"/>
    <x v="0"/>
  </r>
  <r>
    <x v="371"/>
    <x v="3411"/>
    <x v="0"/>
    <x v="1287"/>
    <n v="29.8"/>
    <x v="9"/>
    <n v="5.9599999999999973"/>
    <x v="7"/>
  </r>
  <r>
    <x v="371"/>
    <x v="3412"/>
    <x v="0"/>
    <x v="1169"/>
    <n v="21.633333333333336"/>
    <x v="11"/>
    <n v="4.3266666666666644"/>
    <x v="2"/>
  </r>
  <r>
    <x v="371"/>
    <x v="3413"/>
    <x v="0"/>
    <x v="1164"/>
    <n v="29.8"/>
    <x v="9"/>
    <n v="5.9599999999999973"/>
    <x v="0"/>
  </r>
  <r>
    <x v="371"/>
    <x v="3414"/>
    <x v="0"/>
    <x v="1190"/>
    <n v="29.8"/>
    <x v="9"/>
    <n v="5.9599999999999973"/>
    <x v="0"/>
  </r>
  <r>
    <x v="371"/>
    <x v="3415"/>
    <x v="0"/>
    <x v="1164"/>
    <n v="29.8"/>
    <x v="9"/>
    <n v="5.9599999999999973"/>
    <x v="0"/>
  </r>
  <r>
    <x v="371"/>
    <x v="3416"/>
    <x v="0"/>
    <x v="1169"/>
    <n v="21.633333333333336"/>
    <x v="11"/>
    <n v="4.3266666666666644"/>
    <x v="2"/>
  </r>
  <r>
    <x v="371"/>
    <x v="3417"/>
    <x v="0"/>
    <x v="1275"/>
    <n v="29.8"/>
    <x v="9"/>
    <n v="5.9599999999999973"/>
    <x v="4"/>
  </r>
  <r>
    <x v="371"/>
    <x v="3418"/>
    <x v="0"/>
    <x v="1288"/>
    <n v="29.8"/>
    <x v="9"/>
    <n v="5.9599999999999973"/>
    <x v="4"/>
  </r>
  <r>
    <x v="371"/>
    <x v="3419"/>
    <x v="0"/>
    <x v="1288"/>
    <n v="29.8"/>
    <x v="9"/>
    <n v="5.9599999999999973"/>
    <x v="4"/>
  </r>
  <r>
    <x v="371"/>
    <x v="3420"/>
    <x v="0"/>
    <x v="1289"/>
    <n v="21.633333333333336"/>
    <x v="11"/>
    <n v="4.3266666666666644"/>
    <x v="2"/>
  </r>
  <r>
    <x v="371"/>
    <x v="3421"/>
    <x v="0"/>
    <x v="1166"/>
    <n v="21.633333333333336"/>
    <x v="11"/>
    <n v="4.3266666666666644"/>
    <x v="2"/>
  </r>
  <r>
    <x v="371"/>
    <x v="3422"/>
    <x v="0"/>
    <x v="1190"/>
    <n v="29.8"/>
    <x v="9"/>
    <n v="5.9599999999999973"/>
    <x v="0"/>
  </r>
  <r>
    <x v="371"/>
    <x v="3423"/>
    <x v="0"/>
    <x v="1164"/>
    <n v="29.8"/>
    <x v="9"/>
    <n v="5.9599999999999973"/>
    <x v="0"/>
  </r>
  <r>
    <x v="371"/>
    <x v="3424"/>
    <x v="0"/>
    <x v="1290"/>
    <n v="21.633333333333336"/>
    <x v="11"/>
    <n v="4.3266666666666644"/>
    <x v="2"/>
  </r>
  <r>
    <x v="371"/>
    <x v="3425"/>
    <x v="0"/>
    <x v="1213"/>
    <n v="21.633333333333336"/>
    <x v="11"/>
    <n v="4.3266666666666644"/>
    <x v="2"/>
  </r>
  <r>
    <x v="372"/>
    <x v="3426"/>
    <x v="0"/>
    <x v="1162"/>
    <n v="25.716666666666669"/>
    <x v="10"/>
    <n v="5.1433333333333309"/>
    <x v="3"/>
  </r>
  <r>
    <x v="372"/>
    <x v="3427"/>
    <x v="0"/>
    <x v="1157"/>
    <n v="29.8"/>
    <x v="9"/>
    <n v="5.9599999999999973"/>
    <x v="7"/>
  </r>
  <r>
    <x v="372"/>
    <x v="3428"/>
    <x v="0"/>
    <x v="1166"/>
    <n v="21.633333333333336"/>
    <x v="11"/>
    <n v="4.3266666666666644"/>
    <x v="2"/>
  </r>
  <r>
    <x v="372"/>
    <x v="3429"/>
    <x v="0"/>
    <x v="45"/>
    <n v="29.8"/>
    <x v="9"/>
    <n v="5.9599999999999973"/>
    <x v="7"/>
  </r>
  <r>
    <x v="372"/>
    <x v="3430"/>
    <x v="0"/>
    <x v="1151"/>
    <n v="25.716666666666669"/>
    <x v="10"/>
    <n v="5.1433333333333309"/>
    <x v="3"/>
  </r>
  <r>
    <x v="372"/>
    <x v="3431"/>
    <x v="0"/>
    <x v="1216"/>
    <n v="25.716666666666669"/>
    <x v="10"/>
    <n v="5.1433333333333309"/>
    <x v="3"/>
  </r>
  <r>
    <x v="372"/>
    <x v="3432"/>
    <x v="0"/>
    <x v="1291"/>
    <n v="29.8"/>
    <x v="9"/>
    <n v="5.9599999999999973"/>
    <x v="7"/>
  </r>
  <r>
    <x v="373"/>
    <x v="3433"/>
    <x v="0"/>
    <x v="1160"/>
    <n v="29.8"/>
    <x v="9"/>
    <n v="5.9599999999999973"/>
    <x v="7"/>
  </r>
  <r>
    <x v="373"/>
    <x v="3434"/>
    <x v="0"/>
    <x v="1292"/>
    <n v="25.716666666666669"/>
    <x v="10"/>
    <n v="5.1433333333333309"/>
    <x v="3"/>
  </r>
  <r>
    <x v="373"/>
    <x v="3435"/>
    <x v="0"/>
    <x v="1293"/>
    <n v="29.8"/>
    <x v="9"/>
    <n v="5.9599999999999973"/>
    <x v="0"/>
  </r>
  <r>
    <x v="373"/>
    <x v="3436"/>
    <x v="0"/>
    <x v="1293"/>
    <n v="29.8"/>
    <x v="9"/>
    <n v="5.9599999999999973"/>
    <x v="1"/>
  </r>
  <r>
    <x v="373"/>
    <x v="3437"/>
    <x v="0"/>
    <x v="1169"/>
    <n v="21.633333333333336"/>
    <x v="11"/>
    <n v="4.3266666666666644"/>
    <x v="2"/>
  </r>
  <r>
    <x v="374"/>
    <x v="3438"/>
    <x v="0"/>
    <x v="1162"/>
    <n v="21.633333333333336"/>
    <x v="11"/>
    <n v="4.3266666666666644"/>
    <x v="2"/>
  </r>
  <r>
    <x v="374"/>
    <x v="3439"/>
    <x v="0"/>
    <x v="1109"/>
    <n v="21.633333333333336"/>
    <x v="11"/>
    <n v="4.3266666666666644"/>
    <x v="2"/>
  </r>
  <r>
    <x v="374"/>
    <x v="3440"/>
    <x v="0"/>
    <x v="1109"/>
    <n v="21.633333333333336"/>
    <x v="11"/>
    <n v="4.3266666666666644"/>
    <x v="2"/>
  </r>
  <r>
    <x v="374"/>
    <x v="3441"/>
    <x v="0"/>
    <x v="1152"/>
    <n v="25.716666666666669"/>
    <x v="10"/>
    <n v="5.1433333333333309"/>
    <x v="3"/>
  </r>
  <r>
    <x v="374"/>
    <x v="3442"/>
    <x v="0"/>
    <x v="1162"/>
    <n v="21.633333333333336"/>
    <x v="11"/>
    <n v="4.3266666666666644"/>
    <x v="2"/>
  </r>
  <r>
    <x v="374"/>
    <x v="3443"/>
    <x v="0"/>
    <x v="1202"/>
    <n v="21.633333333333336"/>
    <x v="11"/>
    <n v="4.3266666666666644"/>
    <x v="2"/>
  </r>
  <r>
    <x v="374"/>
    <x v="3444"/>
    <x v="0"/>
    <x v="1275"/>
    <n v="29.8"/>
    <x v="9"/>
    <n v="5.9599999999999973"/>
    <x v="4"/>
  </r>
  <r>
    <x v="374"/>
    <x v="3445"/>
    <x v="0"/>
    <x v="1275"/>
    <n v="29.8"/>
    <x v="9"/>
    <n v="5.9599999999999973"/>
    <x v="4"/>
  </r>
  <r>
    <x v="374"/>
    <x v="3446"/>
    <x v="0"/>
    <x v="1294"/>
    <n v="29.8"/>
    <x v="9"/>
    <n v="5.9599999999999973"/>
    <x v="0"/>
  </r>
  <r>
    <x v="374"/>
    <x v="3447"/>
    <x v="0"/>
    <x v="1157"/>
    <n v="29.8"/>
    <x v="9"/>
    <n v="5.9599999999999973"/>
    <x v="7"/>
  </r>
  <r>
    <x v="374"/>
    <x v="3448"/>
    <x v="0"/>
    <x v="1164"/>
    <n v="29.8"/>
    <x v="9"/>
    <n v="5.9599999999999973"/>
    <x v="0"/>
  </r>
  <r>
    <x v="374"/>
    <x v="3449"/>
    <x v="0"/>
    <x v="1190"/>
    <n v="29.8"/>
    <x v="9"/>
    <n v="5.9599999999999973"/>
    <x v="0"/>
  </r>
  <r>
    <x v="374"/>
    <x v="3450"/>
    <x v="0"/>
    <x v="1166"/>
    <n v="21.633333333333336"/>
    <x v="11"/>
    <n v="4.3266666666666644"/>
    <x v="2"/>
  </r>
  <r>
    <x v="375"/>
    <x v="3451"/>
    <x v="0"/>
    <x v="1295"/>
    <n v="25.716666666666669"/>
    <x v="10"/>
    <n v="5.1433333333333309"/>
    <x v="3"/>
  </r>
  <r>
    <x v="375"/>
    <x v="3452"/>
    <x v="0"/>
    <x v="1167"/>
    <n v="29.8"/>
    <x v="9"/>
    <n v="5.9599999999999973"/>
    <x v="0"/>
  </r>
  <r>
    <x v="375"/>
    <x v="3453"/>
    <x v="0"/>
    <x v="1214"/>
    <n v="29.8"/>
    <x v="9"/>
    <n v="5.9599999999999973"/>
    <x v="0"/>
  </r>
  <r>
    <x v="375"/>
    <x v="3454"/>
    <x v="0"/>
    <x v="1214"/>
    <n v="21.633333333333336"/>
    <x v="11"/>
    <n v="4.3266666666666644"/>
    <x v="2"/>
  </r>
  <r>
    <x v="375"/>
    <x v="3455"/>
    <x v="0"/>
    <x v="1296"/>
    <n v="29.8"/>
    <x v="9"/>
    <n v="5.9599999999999973"/>
    <x v="1"/>
  </r>
  <r>
    <x v="375"/>
    <x v="3456"/>
    <x v="0"/>
    <x v="1296"/>
    <n v="29.8"/>
    <x v="9"/>
    <n v="5.9599999999999973"/>
    <x v="1"/>
  </r>
  <r>
    <x v="375"/>
    <x v="3457"/>
    <x v="0"/>
    <x v="1292"/>
    <n v="25.716666666666669"/>
    <x v="10"/>
    <n v="5.1433333333333309"/>
    <x v="3"/>
  </r>
  <r>
    <x v="375"/>
    <x v="3458"/>
    <x v="0"/>
    <x v="1109"/>
    <n v="21.633333333333336"/>
    <x v="11"/>
    <n v="4.3266666666666644"/>
    <x v="2"/>
  </r>
  <r>
    <x v="375"/>
    <x v="3459"/>
    <x v="0"/>
    <x v="1165"/>
    <n v="25.716666666666669"/>
    <x v="10"/>
    <n v="5.1433333333333309"/>
    <x v="3"/>
  </r>
  <r>
    <x v="375"/>
    <x v="3460"/>
    <x v="0"/>
    <x v="1202"/>
    <n v="21.633333333333336"/>
    <x v="11"/>
    <n v="4.3266666666666644"/>
    <x v="2"/>
  </r>
  <r>
    <x v="375"/>
    <x v="3461"/>
    <x v="0"/>
    <x v="1164"/>
    <n v="29.8"/>
    <x v="9"/>
    <n v="5.9599999999999973"/>
    <x v="0"/>
  </r>
  <r>
    <x v="375"/>
    <x v="3462"/>
    <x v="0"/>
    <x v="1202"/>
    <n v="17.55"/>
    <x v="12"/>
    <n v="3.509999999999998"/>
    <x v="6"/>
  </r>
  <r>
    <x v="375"/>
    <x v="3463"/>
    <x v="0"/>
    <x v="1162"/>
    <n v="29.8"/>
    <x v="9"/>
    <n v="5.9599999999999973"/>
    <x v="4"/>
  </r>
  <r>
    <x v="375"/>
    <x v="3464"/>
    <x v="0"/>
    <x v="1162"/>
    <n v="29.8"/>
    <x v="9"/>
    <n v="5.9599999999999973"/>
    <x v="4"/>
  </r>
  <r>
    <x v="375"/>
    <x v="3465"/>
    <x v="0"/>
    <x v="1275"/>
    <n v="29.8"/>
    <x v="9"/>
    <n v="5.9599999999999973"/>
    <x v="4"/>
  </r>
  <r>
    <x v="375"/>
    <x v="3466"/>
    <x v="0"/>
    <x v="1275"/>
    <n v="29.8"/>
    <x v="9"/>
    <n v="5.9599999999999973"/>
    <x v="4"/>
  </r>
  <r>
    <x v="375"/>
    <x v="3467"/>
    <x v="0"/>
    <x v="1297"/>
    <n v="29.8"/>
    <x v="9"/>
    <n v="5.9599999999999973"/>
    <x v="0"/>
  </r>
  <r>
    <x v="376"/>
    <x v="3468"/>
    <x v="0"/>
    <x v="1151"/>
    <n v="21.633333333333336"/>
    <x v="11"/>
    <n v="4.3266666666666644"/>
    <x v="2"/>
  </r>
  <r>
    <x v="376"/>
    <x v="3469"/>
    <x v="0"/>
    <x v="260"/>
    <n v="21.633333333333336"/>
    <x v="11"/>
    <n v="4.3266666666666644"/>
    <x v="2"/>
  </r>
  <r>
    <x v="376"/>
    <x v="3470"/>
    <x v="0"/>
    <x v="1160"/>
    <n v="29.8"/>
    <x v="9"/>
    <n v="5.9599999999999973"/>
    <x v="7"/>
  </r>
  <r>
    <x v="376"/>
    <x v="3471"/>
    <x v="0"/>
    <x v="18"/>
    <n v="21.633333333333336"/>
    <x v="11"/>
    <n v="4.3266666666666644"/>
    <x v="2"/>
  </r>
  <r>
    <x v="376"/>
    <x v="3472"/>
    <x v="0"/>
    <x v="1226"/>
    <n v="29.8"/>
    <x v="9"/>
    <n v="5.9599999999999973"/>
    <x v="1"/>
  </r>
  <r>
    <x v="376"/>
    <x v="3473"/>
    <x v="0"/>
    <x v="1109"/>
    <n v="21.633333333333336"/>
    <x v="11"/>
    <n v="4.3266666666666644"/>
    <x v="2"/>
  </r>
  <r>
    <x v="376"/>
    <x v="3474"/>
    <x v="0"/>
    <x v="1298"/>
    <n v="21.633333333333336"/>
    <x v="11"/>
    <n v="4.3266666666666644"/>
    <x v="2"/>
  </r>
  <r>
    <x v="376"/>
    <x v="3475"/>
    <x v="0"/>
    <x v="1294"/>
    <n v="29.8"/>
    <x v="9"/>
    <n v="5.9599999999999973"/>
    <x v="0"/>
  </r>
  <r>
    <x v="376"/>
    <x v="3476"/>
    <x v="0"/>
    <x v="1299"/>
    <n v="29.8"/>
    <x v="9"/>
    <n v="5.9599999999999973"/>
    <x v="0"/>
  </r>
  <r>
    <x v="376"/>
    <x v="3477"/>
    <x v="0"/>
    <x v="1190"/>
    <n v="29.8"/>
    <x v="9"/>
    <n v="5.9599999999999973"/>
    <x v="0"/>
  </r>
  <r>
    <x v="376"/>
    <x v="3478"/>
    <x v="0"/>
    <x v="1166"/>
    <n v="21.633333333333336"/>
    <x v="11"/>
    <n v="4.3266666666666644"/>
    <x v="2"/>
  </r>
  <r>
    <x v="376"/>
    <x v="3479"/>
    <x v="0"/>
    <x v="1157"/>
    <n v="29.8"/>
    <x v="9"/>
    <n v="5.9599999999999973"/>
    <x v="7"/>
  </r>
  <r>
    <x v="376"/>
    <x v="3480"/>
    <x v="0"/>
    <x v="1157"/>
    <n v="29.8"/>
    <x v="9"/>
    <n v="5.9599999999999973"/>
    <x v="7"/>
  </r>
  <r>
    <x v="376"/>
    <x v="3481"/>
    <x v="0"/>
    <x v="1151"/>
    <n v="21.633333333333336"/>
    <x v="11"/>
    <n v="4.3266666666666644"/>
    <x v="2"/>
  </r>
  <r>
    <x v="376"/>
    <x v="3482"/>
    <x v="0"/>
    <x v="1109"/>
    <n v="21.633333333333336"/>
    <x v="11"/>
    <n v="4.3266666666666644"/>
    <x v="2"/>
  </r>
  <r>
    <x v="376"/>
    <x v="3483"/>
    <x v="0"/>
    <x v="1274"/>
    <n v="29.8"/>
    <x v="9"/>
    <n v="5.9599999999999973"/>
    <x v="4"/>
  </r>
  <r>
    <x v="376"/>
    <x v="3484"/>
    <x v="0"/>
    <x v="1218"/>
    <n v="25.716666666666669"/>
    <x v="10"/>
    <n v="5.1433333333333309"/>
    <x v="3"/>
  </r>
  <r>
    <x v="376"/>
    <x v="3485"/>
    <x v="0"/>
    <x v="1221"/>
    <n v="25.716666666666669"/>
    <x v="10"/>
    <n v="5.1433333333333309"/>
    <x v="3"/>
  </r>
  <r>
    <x v="376"/>
    <x v="3486"/>
    <x v="0"/>
    <x v="1300"/>
    <n v="21.633333333333336"/>
    <x v="11"/>
    <n v="4.3266666666666644"/>
    <x v="5"/>
  </r>
  <r>
    <x v="376"/>
    <x v="3487"/>
    <x v="0"/>
    <x v="1301"/>
    <n v="17.55"/>
    <x v="12"/>
    <n v="3.509999999999998"/>
    <x v="6"/>
  </r>
  <r>
    <x v="376"/>
    <x v="3488"/>
    <x v="0"/>
    <x v="1302"/>
    <n v="17.55"/>
    <x v="12"/>
    <n v="3.509999999999998"/>
    <x v="6"/>
  </r>
  <r>
    <x v="377"/>
    <x v="3489"/>
    <x v="0"/>
    <x v="1303"/>
    <n v="25.716666666666669"/>
    <x v="10"/>
    <n v="5.1433333333333309"/>
    <x v="3"/>
  </r>
  <r>
    <x v="377"/>
    <x v="3490"/>
    <x v="0"/>
    <x v="1151"/>
    <n v="25.716666666666669"/>
    <x v="10"/>
    <n v="5.1433333333333309"/>
    <x v="3"/>
  </r>
  <r>
    <x v="377"/>
    <x v="3491"/>
    <x v="0"/>
    <x v="1292"/>
    <n v="25.716666666666669"/>
    <x v="10"/>
    <n v="5.1433333333333309"/>
    <x v="3"/>
  </r>
  <r>
    <x v="377"/>
    <x v="3492"/>
    <x v="0"/>
    <x v="1304"/>
    <n v="21.633333333333336"/>
    <x v="11"/>
    <n v="4.3266666666666644"/>
    <x v="2"/>
  </r>
  <r>
    <x v="377"/>
    <x v="3493"/>
    <x v="0"/>
    <x v="1109"/>
    <n v="21.633333333333336"/>
    <x v="11"/>
    <n v="4.3266666666666644"/>
    <x v="2"/>
  </r>
  <r>
    <x v="377"/>
    <x v="3494"/>
    <x v="0"/>
    <x v="1305"/>
    <n v="21.633333333333336"/>
    <x v="11"/>
    <n v="4.3266666666666644"/>
    <x v="2"/>
  </r>
  <r>
    <x v="377"/>
    <x v="3495"/>
    <x v="0"/>
    <x v="1151"/>
    <n v="21.633333333333336"/>
    <x v="11"/>
    <n v="4.3266666666666644"/>
    <x v="2"/>
  </r>
  <r>
    <x v="377"/>
    <x v="3496"/>
    <x v="0"/>
    <x v="1289"/>
    <n v="21.633333333333336"/>
    <x v="11"/>
    <n v="4.3266666666666644"/>
    <x v="2"/>
  </r>
  <r>
    <x v="377"/>
    <x v="3497"/>
    <x v="0"/>
    <x v="1289"/>
    <n v="17.55"/>
    <x v="12"/>
    <n v="3.509999999999998"/>
    <x v="6"/>
  </r>
  <r>
    <x v="377"/>
    <x v="3498"/>
    <x v="0"/>
    <x v="1306"/>
    <n v="21.633333333333336"/>
    <x v="11"/>
    <n v="4.3266666666666644"/>
    <x v="5"/>
  </r>
  <r>
    <x v="377"/>
    <x v="3499"/>
    <x v="0"/>
    <x v="1307"/>
    <n v="29.8"/>
    <x v="9"/>
    <n v="5.9599999999999973"/>
    <x v="7"/>
  </r>
  <r>
    <x v="377"/>
    <x v="3500"/>
    <x v="0"/>
    <x v="1160"/>
    <n v="29.8"/>
    <x v="9"/>
    <n v="5.9599999999999973"/>
    <x v="7"/>
  </r>
  <r>
    <x v="377"/>
    <x v="3501"/>
    <x v="0"/>
    <x v="1169"/>
    <n v="21.633333333333336"/>
    <x v="11"/>
    <n v="4.3266666666666644"/>
    <x v="2"/>
  </r>
  <r>
    <x v="377"/>
    <x v="3502"/>
    <x v="0"/>
    <x v="1275"/>
    <n v="21.633333333333336"/>
    <x v="11"/>
    <n v="4.3266666666666644"/>
    <x v="2"/>
  </r>
  <r>
    <x v="377"/>
    <x v="3503"/>
    <x v="0"/>
    <x v="1157"/>
    <n v="29.8"/>
    <x v="9"/>
    <n v="5.9599999999999973"/>
    <x v="7"/>
  </r>
  <r>
    <x v="377"/>
    <x v="3504"/>
    <x v="0"/>
    <x v="1308"/>
    <n v="21.633333333333336"/>
    <x v="11"/>
    <n v="4.3266666666666644"/>
    <x v="2"/>
  </r>
  <r>
    <x v="377"/>
    <x v="3505"/>
    <x v="0"/>
    <x v="1232"/>
    <n v="29.8"/>
    <x v="9"/>
    <n v="5.9599999999999973"/>
    <x v="1"/>
  </r>
  <r>
    <x v="377"/>
    <x v="3506"/>
    <x v="0"/>
    <x v="1309"/>
    <n v="29.8"/>
    <x v="9"/>
    <n v="5.9599999999999973"/>
    <x v="4"/>
  </r>
  <r>
    <x v="377"/>
    <x v="3507"/>
    <x v="0"/>
    <x v="1157"/>
    <n v="29.8"/>
    <x v="9"/>
    <n v="5.9599999999999973"/>
    <x v="7"/>
  </r>
  <r>
    <x v="377"/>
    <x v="3508"/>
    <x v="0"/>
    <x v="1297"/>
    <n v="29.8"/>
    <x v="9"/>
    <n v="5.9599999999999973"/>
    <x v="0"/>
  </r>
  <r>
    <x v="378"/>
    <x v="3509"/>
    <x v="0"/>
    <x v="1162"/>
    <n v="25.716666666666669"/>
    <x v="10"/>
    <n v="5.1433333333333309"/>
    <x v="3"/>
  </r>
  <r>
    <x v="378"/>
    <x v="3510"/>
    <x v="0"/>
    <x v="1162"/>
    <n v="25.716666666666669"/>
    <x v="10"/>
    <n v="5.1433333333333309"/>
    <x v="3"/>
  </r>
  <r>
    <x v="378"/>
    <x v="3511"/>
    <x v="0"/>
    <x v="1305"/>
    <n v="21.633333333333336"/>
    <x v="11"/>
    <n v="4.3266666666666644"/>
    <x v="2"/>
  </r>
  <r>
    <x v="378"/>
    <x v="3512"/>
    <x v="0"/>
    <x v="1109"/>
    <n v="21.633333333333336"/>
    <x v="11"/>
    <n v="4.3266666666666644"/>
    <x v="2"/>
  </r>
  <r>
    <x v="378"/>
    <x v="3513"/>
    <x v="0"/>
    <x v="1109"/>
    <n v="21.633333333333336"/>
    <x v="11"/>
    <n v="4.3266666666666644"/>
    <x v="2"/>
  </r>
  <r>
    <x v="378"/>
    <x v="3514"/>
    <x v="0"/>
    <x v="1310"/>
    <n v="29.8"/>
    <x v="9"/>
    <n v="5.9599999999999973"/>
    <x v="7"/>
  </r>
  <r>
    <x v="378"/>
    <x v="3515"/>
    <x v="0"/>
    <x v="1162"/>
    <n v="21.633333333333336"/>
    <x v="11"/>
    <n v="4.3266666666666644"/>
    <x v="2"/>
  </r>
  <r>
    <x v="378"/>
    <x v="3516"/>
    <x v="0"/>
    <x v="18"/>
    <n v="29.8"/>
    <x v="9"/>
    <n v="5.9599999999999973"/>
    <x v="0"/>
  </r>
  <r>
    <x v="378"/>
    <x v="3517"/>
    <x v="0"/>
    <x v="1305"/>
    <n v="21.633333333333336"/>
    <x v="11"/>
    <n v="4.3266666666666644"/>
    <x v="2"/>
  </r>
  <r>
    <x v="378"/>
    <x v="3518"/>
    <x v="0"/>
    <x v="1274"/>
    <n v="29.8"/>
    <x v="9"/>
    <n v="5.9599999999999973"/>
    <x v="0"/>
  </r>
  <r>
    <x v="378"/>
    <x v="3519"/>
    <x v="0"/>
    <x v="1157"/>
    <n v="29.8"/>
    <x v="9"/>
    <n v="5.9599999999999973"/>
    <x v="7"/>
  </r>
  <r>
    <x v="378"/>
    <x v="3520"/>
    <x v="0"/>
    <x v="1311"/>
    <n v="29.8"/>
    <x v="9"/>
    <n v="5.9599999999999973"/>
    <x v="7"/>
  </r>
  <r>
    <x v="378"/>
    <x v="3521"/>
    <x v="0"/>
    <x v="1169"/>
    <n v="21.633333333333336"/>
    <x v="11"/>
    <n v="4.3266666666666644"/>
    <x v="2"/>
  </r>
  <r>
    <x v="378"/>
    <x v="3522"/>
    <x v="0"/>
    <x v="1109"/>
    <n v="29.8"/>
    <x v="9"/>
    <n v="5.9599999999999973"/>
    <x v="0"/>
  </r>
  <r>
    <x v="378"/>
    <x v="3523"/>
    <x v="0"/>
    <x v="1162"/>
    <n v="29.8"/>
    <x v="9"/>
    <n v="5.9599999999999973"/>
    <x v="7"/>
  </r>
  <r>
    <x v="378"/>
    <x v="3524"/>
    <x v="0"/>
    <x v="1258"/>
    <n v="29.8"/>
    <x v="9"/>
    <n v="5.9599999999999973"/>
    <x v="1"/>
  </r>
  <r>
    <x v="378"/>
    <x v="3525"/>
    <x v="0"/>
    <x v="1164"/>
    <n v="29.8"/>
    <x v="9"/>
    <n v="5.9599999999999973"/>
    <x v="0"/>
  </r>
  <r>
    <x v="378"/>
    <x v="3526"/>
    <x v="0"/>
    <x v="1190"/>
    <n v="29.8"/>
    <x v="9"/>
    <n v="5.9599999999999973"/>
    <x v="0"/>
  </r>
  <r>
    <x v="378"/>
    <x v="3527"/>
    <x v="0"/>
    <x v="506"/>
    <n v="29.8"/>
    <x v="9"/>
    <n v="5.9599999999999973"/>
    <x v="0"/>
  </r>
  <r>
    <x v="378"/>
    <x v="3528"/>
    <x v="0"/>
    <x v="1169"/>
    <n v="21.633333333333336"/>
    <x v="11"/>
    <n v="4.3266666666666644"/>
    <x v="2"/>
  </r>
  <r>
    <x v="379"/>
    <x v="3529"/>
    <x v="0"/>
    <x v="1273"/>
    <n v="25.716666666666669"/>
    <x v="10"/>
    <n v="5.1433333333333309"/>
    <x v="3"/>
  </r>
  <r>
    <x v="379"/>
    <x v="3530"/>
    <x v="0"/>
    <x v="1151"/>
    <n v="25.716666666666669"/>
    <x v="10"/>
    <n v="5.1433333333333309"/>
    <x v="3"/>
  </r>
  <r>
    <x v="379"/>
    <x v="3531"/>
    <x v="0"/>
    <x v="1258"/>
    <n v="29.8"/>
    <x v="9"/>
    <n v="5.9599999999999973"/>
    <x v="1"/>
  </r>
  <r>
    <x v="379"/>
    <x v="3532"/>
    <x v="0"/>
    <x v="1278"/>
    <n v="29.8"/>
    <x v="9"/>
    <n v="5.9599999999999973"/>
    <x v="4"/>
  </r>
  <r>
    <x v="379"/>
    <x v="3533"/>
    <x v="0"/>
    <x v="1312"/>
    <n v="25.716666666666669"/>
    <x v="10"/>
    <n v="5.1433333333333309"/>
    <x v="3"/>
  </r>
  <r>
    <x v="379"/>
    <x v="3534"/>
    <x v="0"/>
    <x v="1305"/>
    <n v="21.633333333333336"/>
    <x v="11"/>
    <n v="4.3266666666666644"/>
    <x v="2"/>
  </r>
  <r>
    <x v="379"/>
    <x v="3535"/>
    <x v="0"/>
    <x v="1308"/>
    <n v="21.633333333333336"/>
    <x v="11"/>
    <n v="4.3266666666666644"/>
    <x v="2"/>
  </r>
  <r>
    <x v="379"/>
    <x v="3536"/>
    <x v="0"/>
    <x v="1266"/>
    <n v="25.716666666666669"/>
    <x v="10"/>
    <n v="5.1433333333333309"/>
    <x v="3"/>
  </r>
  <r>
    <x v="379"/>
    <x v="3537"/>
    <x v="0"/>
    <x v="1301"/>
    <n v="17.55"/>
    <x v="12"/>
    <n v="3.509999999999998"/>
    <x v="6"/>
  </r>
  <r>
    <x v="379"/>
    <x v="3538"/>
    <x v="0"/>
    <x v="1273"/>
    <n v="29.8"/>
    <x v="9"/>
    <n v="5.9599999999999973"/>
    <x v="0"/>
  </r>
  <r>
    <x v="379"/>
    <x v="3539"/>
    <x v="0"/>
    <x v="1273"/>
    <n v="25.716666666666669"/>
    <x v="10"/>
    <n v="5.1433333333333309"/>
    <x v="3"/>
  </r>
  <r>
    <x v="379"/>
    <x v="3540"/>
    <x v="0"/>
    <x v="1313"/>
    <n v="25.716666666666669"/>
    <x v="10"/>
    <n v="5.1433333333333309"/>
    <x v="3"/>
  </r>
  <r>
    <x v="380"/>
    <x v="3541"/>
    <x v="0"/>
    <x v="1195"/>
    <n v="29.8"/>
    <x v="9"/>
    <n v="5.9599999999999973"/>
    <x v="0"/>
  </r>
  <r>
    <x v="380"/>
    <x v="3542"/>
    <x v="0"/>
    <x v="1157"/>
    <n v="29.8"/>
    <x v="9"/>
    <n v="5.9599999999999973"/>
    <x v="7"/>
  </r>
  <r>
    <x v="380"/>
    <x v="3543"/>
    <x v="0"/>
    <x v="1314"/>
    <n v="29.8"/>
    <x v="9"/>
    <n v="5.9599999999999973"/>
    <x v="4"/>
  </r>
  <r>
    <x v="380"/>
    <x v="3544"/>
    <x v="0"/>
    <x v="1314"/>
    <n v="29.8"/>
    <x v="9"/>
    <n v="5.9599999999999973"/>
    <x v="4"/>
  </r>
  <r>
    <x v="380"/>
    <x v="3545"/>
    <x v="0"/>
    <x v="1315"/>
    <n v="21.633333333333336"/>
    <x v="11"/>
    <n v="4.3266666666666644"/>
    <x v="2"/>
  </r>
  <r>
    <x v="380"/>
    <x v="3546"/>
    <x v="0"/>
    <x v="1274"/>
    <n v="29.8"/>
    <x v="9"/>
    <n v="5.959999999999997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36">
  <r>
    <d v="2024-03-01T00:00:00"/>
    <d v="2024-03-01T10:15:51"/>
    <s v="card"/>
    <s v="ANON-0000-0000-0001"/>
    <b v="0"/>
    <b v="0"/>
    <n v="32.250000000000007"/>
    <n v="38.700000000000003"/>
    <b v="0"/>
    <n v="6.4499999999999957"/>
    <x v="0"/>
    <b v="0"/>
  </r>
  <r>
    <d v="2024-03-01T00:00:00"/>
    <d v="2024-03-01T12:19:23"/>
    <s v="card"/>
    <s v="ANON-0000-0000-0002"/>
    <b v="0"/>
    <b v="0"/>
    <n v="32.250000000000007"/>
    <n v="38.700000000000003"/>
    <b v="0"/>
    <n v="6.4499999999999957"/>
    <x v="1"/>
    <b v="0"/>
  </r>
  <r>
    <d v="2024-03-01T00:00:00"/>
    <d v="2024-03-01T12:20:18"/>
    <s v="card"/>
    <s v="ANON-0000-0000-0002"/>
    <b v="0"/>
    <b v="0"/>
    <n v="32.250000000000007"/>
    <n v="38.700000000000003"/>
    <b v="0"/>
    <n v="6.4499999999999957"/>
    <x v="1"/>
    <b v="0"/>
  </r>
  <r>
    <d v="2024-03-01T00:00:00"/>
    <d v="2024-03-01T13:46:33"/>
    <s v="card"/>
    <s v="ANON-0000-0000-0003"/>
    <b v="0"/>
    <b v="0"/>
    <n v="24.083333333333332"/>
    <n v="28.9"/>
    <b v="0"/>
    <n v="4.8166666666666664"/>
    <x v="2"/>
    <b v="0"/>
  </r>
  <r>
    <d v="2024-03-01T00:00:00"/>
    <d v="2024-03-01T13:48:15"/>
    <s v="card"/>
    <s v="ANON-0000-0000-0004"/>
    <b v="0"/>
    <b v="0"/>
    <n v="32.250000000000007"/>
    <n v="38.700000000000003"/>
    <b v="0"/>
    <n v="6.4499999999999957"/>
    <x v="0"/>
    <b v="0"/>
  </r>
  <r>
    <d v="2024-03-01T00:00:00"/>
    <d v="2024-03-01T15:39:48"/>
    <s v="card"/>
    <s v="ANON-0000-0000-0005"/>
    <b v="0"/>
    <b v="0"/>
    <n v="28.166666666666664"/>
    <n v="33.799999999999997"/>
    <b v="0"/>
    <n v="5.6333333333333329"/>
    <x v="3"/>
    <b v="0"/>
  </r>
  <r>
    <d v="2024-03-01T00:00:00"/>
    <d v="2024-03-01T16:19:03"/>
    <s v="card"/>
    <s v="ANON-0000-0000-0006"/>
    <b v="0"/>
    <b v="0"/>
    <n v="32.250000000000007"/>
    <n v="38.700000000000003"/>
    <b v="0"/>
    <n v="6.4499999999999957"/>
    <x v="1"/>
    <b v="0"/>
  </r>
  <r>
    <d v="2024-03-01T00:00:00"/>
    <d v="2024-03-01T18:39:04"/>
    <s v="card"/>
    <s v="ANON-0000-0000-0007"/>
    <b v="0"/>
    <b v="0"/>
    <n v="28.166666666666664"/>
    <n v="33.799999999999997"/>
    <b v="0"/>
    <n v="5.6333333333333329"/>
    <x v="3"/>
    <b v="0"/>
  </r>
  <r>
    <d v="2024-03-01T00:00:00"/>
    <d v="2024-03-01T19:22:02"/>
    <s v="card"/>
    <s v="ANON-0000-0000-0008"/>
    <b v="0"/>
    <b v="0"/>
    <n v="32.250000000000007"/>
    <n v="38.700000000000003"/>
    <b v="0"/>
    <n v="6.4499999999999957"/>
    <x v="4"/>
    <b v="0"/>
  </r>
  <r>
    <d v="2024-03-01T00:00:00"/>
    <d v="2024-03-01T19:23:16"/>
    <s v="card"/>
    <s v="ANON-0000-0000-0008"/>
    <b v="0"/>
    <b v="0"/>
    <n v="28.166666666666664"/>
    <n v="33.799999999999997"/>
    <b v="0"/>
    <n v="5.6333333333333329"/>
    <x v="3"/>
    <b v="0"/>
  </r>
  <r>
    <d v="2024-03-01T00:00:00"/>
    <d v="2024-03-01T19:29:17"/>
    <s v="card"/>
    <s v="ANON-0000-0000-0009"/>
    <b v="0"/>
    <b v="0"/>
    <n v="28.166666666666664"/>
    <n v="33.799999999999997"/>
    <b v="0"/>
    <n v="5.6333333333333329"/>
    <x v="3"/>
    <b v="0"/>
  </r>
  <r>
    <d v="2024-03-02T00:00:00"/>
    <d v="2024-03-02T10:22:07"/>
    <s v="card"/>
    <s v="ANON-0000-0000-0010"/>
    <b v="0"/>
    <b v="0"/>
    <n v="24.083333333333332"/>
    <n v="28.9"/>
    <b v="0"/>
    <n v="4.8166666666666664"/>
    <x v="2"/>
    <b v="0"/>
  </r>
  <r>
    <d v="2024-03-02T00:00:00"/>
    <d v="2024-03-02T10:30:36"/>
    <s v="cash"/>
    <s v="no_data"/>
    <b v="0"/>
    <s v="no_data"/>
    <n v="33.333333333333336"/>
    <n v="40"/>
    <b v="0"/>
    <n v="6.6666666666666643"/>
    <x v="0"/>
    <b v="0"/>
  </r>
  <r>
    <d v="2024-03-02T00:00:00"/>
    <d v="2024-03-02T10:41:41"/>
    <s v="card"/>
    <s v="ANON-0000-0000-0011"/>
    <b v="0"/>
    <b v="0"/>
    <n v="28.166666666666664"/>
    <n v="33.799999999999997"/>
    <b v="0"/>
    <n v="5.6333333333333329"/>
    <x v="3"/>
    <b v="0"/>
  </r>
  <r>
    <d v="2024-03-02T00:00:00"/>
    <d v="2024-03-02T11:59:45"/>
    <s v="card"/>
    <s v="ANON-0000-0000-0012"/>
    <b v="0"/>
    <b v="0"/>
    <n v="28.166666666666664"/>
    <n v="33.799999999999997"/>
    <b v="0"/>
    <n v="5.6333333333333329"/>
    <x v="3"/>
    <b v="0"/>
  </r>
  <r>
    <d v="2024-03-02T00:00:00"/>
    <d v="2024-03-02T14:38:36"/>
    <s v="card"/>
    <s v="ANON-0000-0000-0013"/>
    <b v="0"/>
    <b v="0"/>
    <n v="24.083333333333332"/>
    <n v="28.9"/>
    <b v="0"/>
    <n v="4.8166666666666664"/>
    <x v="2"/>
    <b v="0"/>
  </r>
  <r>
    <d v="2024-03-02T00:00:00"/>
    <d v="2024-03-02T16:37:24"/>
    <s v="card"/>
    <s v="ANON-0000-0000-0014"/>
    <b v="0"/>
    <b v="0"/>
    <n v="28.166666666666664"/>
    <n v="33.799999999999997"/>
    <b v="0"/>
    <n v="5.6333333333333329"/>
    <x v="3"/>
    <b v="0"/>
  </r>
  <r>
    <d v="2024-03-02T00:00:00"/>
    <d v="2024-03-02T17:34:55"/>
    <s v="card"/>
    <s v="ANON-0000-0000-0004"/>
    <b v="0"/>
    <b v="0"/>
    <n v="24.083333333333332"/>
    <n v="28.9"/>
    <b v="0"/>
    <n v="4.8166666666666664"/>
    <x v="2"/>
    <b v="0"/>
  </r>
  <r>
    <d v="2024-03-03T00:00:00"/>
    <d v="2024-03-03T10:10:44"/>
    <s v="cash"/>
    <s v="no_data"/>
    <b v="0"/>
    <s v="no_data"/>
    <n v="33.333333333333336"/>
    <n v="40"/>
    <b v="0"/>
    <n v="6.6666666666666643"/>
    <x v="0"/>
    <b v="0"/>
  </r>
  <r>
    <d v="2024-03-03T00:00:00"/>
    <d v="2024-03-03T10:27:19"/>
    <s v="card"/>
    <s v="ANON-0000-0000-0015"/>
    <b v="0"/>
    <b v="0"/>
    <n v="32.250000000000007"/>
    <n v="38.700000000000003"/>
    <b v="0"/>
    <n v="6.4499999999999957"/>
    <x v="0"/>
    <b v="0"/>
  </r>
  <r>
    <d v="2024-03-03T00:00:00"/>
    <d v="2024-03-03T11:33:56"/>
    <s v="card"/>
    <s v="ANON-0000-0000-0016"/>
    <b v="0"/>
    <b v="0"/>
    <n v="24.083333333333332"/>
    <n v="28.9"/>
    <b v="0"/>
    <n v="4.8166666666666664"/>
    <x v="5"/>
    <b v="0"/>
  </r>
  <r>
    <d v="2024-03-03T00:00:00"/>
    <d v="2024-03-03T12:26:56"/>
    <s v="card"/>
    <s v="ANON-0000-0000-0012"/>
    <b v="0"/>
    <b v="0"/>
    <n v="24.083333333333332"/>
    <n v="28.9"/>
    <b v="0"/>
    <n v="4.8166666666666664"/>
    <x v="2"/>
    <b v="0"/>
  </r>
  <r>
    <d v="2024-03-03T00:00:00"/>
    <d v="2024-03-03T13:09:36"/>
    <s v="card"/>
    <s v="ANON-0000-0000-0017"/>
    <b v="0"/>
    <b v="0"/>
    <n v="32.250000000000007"/>
    <n v="38.700000000000003"/>
    <b v="0"/>
    <n v="6.4499999999999957"/>
    <x v="1"/>
    <b v="0"/>
  </r>
  <r>
    <d v="2024-03-03T00:00:00"/>
    <d v="2024-03-03T17:06:40"/>
    <s v="card"/>
    <s v="ANON-0000-0000-0018"/>
    <b v="0"/>
    <b v="0"/>
    <n v="32.250000000000007"/>
    <n v="38.700000000000003"/>
    <b v="0"/>
    <n v="6.4499999999999957"/>
    <x v="4"/>
    <b v="0"/>
  </r>
  <r>
    <d v="2024-03-03T00:00:00"/>
    <d v="2024-03-03T17:08:46"/>
    <s v="card"/>
    <s v="ANON-0000-0000-0019"/>
    <b v="0"/>
    <b v="0"/>
    <n v="24.083333333333332"/>
    <n v="28.9"/>
    <b v="0"/>
    <n v="4.8166666666666664"/>
    <x v="5"/>
    <b v="0"/>
  </r>
  <r>
    <d v="2024-03-03T00:00:00"/>
    <d v="2024-03-03T18:03:23"/>
    <s v="card"/>
    <s v="ANON-0000-0000-0020"/>
    <b v="0"/>
    <b v="0"/>
    <n v="28.166666666666664"/>
    <n v="33.799999999999997"/>
    <b v="0"/>
    <n v="5.6333333333333329"/>
    <x v="3"/>
    <b v="0"/>
  </r>
  <r>
    <d v="2024-03-03T00:00:00"/>
    <d v="2024-03-03T18:04:28"/>
    <s v="card"/>
    <s v="ANON-0000-0000-0020"/>
    <b v="0"/>
    <b v="0"/>
    <n v="28.166666666666664"/>
    <n v="33.799999999999997"/>
    <b v="0"/>
    <n v="5.6333333333333329"/>
    <x v="3"/>
    <b v="0"/>
  </r>
  <r>
    <d v="2024-03-03T00:00:00"/>
    <d v="2024-03-03T18:08:05"/>
    <s v="card"/>
    <s v="ANON-0000-0000-0020"/>
    <b v="0"/>
    <b v="0"/>
    <n v="32.250000000000007"/>
    <n v="38.700000000000003"/>
    <b v="0"/>
    <n v="6.4499999999999957"/>
    <x v="1"/>
    <b v="0"/>
  </r>
  <r>
    <d v="2024-03-04T00:00:00"/>
    <d v="2024-03-04T10:03:52"/>
    <s v="card"/>
    <s v="ANON-0000-0000-0001"/>
    <b v="0"/>
    <b v="0"/>
    <n v="32.250000000000007"/>
    <n v="38.700000000000003"/>
    <b v="0"/>
    <n v="6.4499999999999957"/>
    <x v="0"/>
    <b v="0"/>
  </r>
  <r>
    <d v="2024-03-04T00:00:00"/>
    <d v="2024-03-04T10:54:51"/>
    <s v="card"/>
    <s v="ANON-0000-0000-0021"/>
    <b v="0"/>
    <b v="0"/>
    <n v="32.250000000000007"/>
    <n v="38.700000000000003"/>
    <b v="0"/>
    <n v="6.4499999999999957"/>
    <x v="0"/>
    <b v="0"/>
  </r>
  <r>
    <d v="2024-03-04T00:00:00"/>
    <d v="2024-03-04T11:05:16"/>
    <s v="card"/>
    <s v="ANON-0000-0000-0012"/>
    <b v="0"/>
    <b v="0"/>
    <n v="28.166666666666664"/>
    <n v="33.799999999999997"/>
    <b v="0"/>
    <n v="5.6333333333333329"/>
    <x v="3"/>
    <b v="0"/>
  </r>
  <r>
    <d v="2024-03-04T00:00:00"/>
    <d v="2024-03-04T14:04:38"/>
    <s v="card"/>
    <s v="ANON-0000-0000-0022"/>
    <b v="0"/>
    <b v="0"/>
    <n v="20"/>
    <n v="24"/>
    <b v="0"/>
    <n v="4"/>
    <x v="6"/>
    <b v="0"/>
  </r>
  <r>
    <d v="2024-03-05T00:00:00"/>
    <d v="2024-03-05T09:59:53"/>
    <s v="card"/>
    <s v="ANON-0000-0000-0001"/>
    <b v="0"/>
    <b v="0"/>
    <n v="32.250000000000007"/>
    <n v="38.700000000000003"/>
    <b v="0"/>
    <n v="6.4499999999999957"/>
    <x v="0"/>
    <b v="0"/>
  </r>
  <r>
    <d v="2024-03-05T00:00:00"/>
    <d v="2024-03-05T14:34:56"/>
    <s v="card"/>
    <s v="ANON-0000-0000-0023"/>
    <b v="0"/>
    <b v="0"/>
    <n v="32.250000000000007"/>
    <n v="38.700000000000003"/>
    <b v="0"/>
    <n v="6.4499999999999957"/>
    <x v="0"/>
    <b v="0"/>
  </r>
  <r>
    <d v="2024-03-05T00:00:00"/>
    <d v="2024-03-05T17:34:06"/>
    <s v="card"/>
    <s v="ANON-0000-0000-0024"/>
    <b v="0"/>
    <b v="0"/>
    <n v="32.250000000000007"/>
    <n v="38.700000000000003"/>
    <b v="0"/>
    <n v="6.4499999999999957"/>
    <x v="0"/>
    <b v="0"/>
  </r>
  <r>
    <d v="2024-03-05T00:00:00"/>
    <d v="2024-03-05T17:35:25"/>
    <s v="card"/>
    <s v="ANON-0000-0000-0025"/>
    <b v="0"/>
    <b v="0"/>
    <n v="32.250000000000007"/>
    <n v="38.700000000000003"/>
    <b v="0"/>
    <n v="6.4499999999999957"/>
    <x v="1"/>
    <b v="0"/>
  </r>
  <r>
    <d v="2024-03-05T00:00:00"/>
    <d v="2024-03-05T17:36:29"/>
    <s v="card"/>
    <s v="ANON-0000-0000-0026"/>
    <b v="0"/>
    <b v="0"/>
    <n v="32.250000000000007"/>
    <n v="38.700000000000003"/>
    <b v="0"/>
    <n v="6.4499999999999957"/>
    <x v="4"/>
    <b v="0"/>
  </r>
  <r>
    <d v="2024-03-05T00:00:00"/>
    <d v="2024-03-05T17:37:14"/>
    <s v="card"/>
    <s v="ANON-0000-0000-0027"/>
    <b v="0"/>
    <b v="0"/>
    <n v="32.250000000000007"/>
    <n v="38.700000000000003"/>
    <b v="0"/>
    <n v="6.4499999999999957"/>
    <x v="1"/>
    <b v="0"/>
  </r>
  <r>
    <d v="2024-03-05T00:00:00"/>
    <d v="2024-03-05T17:38:09"/>
    <s v="card"/>
    <s v="ANON-0000-0000-0009"/>
    <b v="0"/>
    <b v="0"/>
    <n v="32.250000000000007"/>
    <n v="38.700000000000003"/>
    <b v="0"/>
    <n v="6.4499999999999957"/>
    <x v="1"/>
    <b v="0"/>
  </r>
  <r>
    <d v="2024-03-05T00:00:00"/>
    <d v="2024-03-05T17:56:16"/>
    <s v="card"/>
    <s v="ANON-0000-0000-0028"/>
    <b v="0"/>
    <b v="0"/>
    <n v="24.083333333333332"/>
    <n v="28.9"/>
    <b v="0"/>
    <n v="4.8166666666666664"/>
    <x v="5"/>
    <b v="0"/>
  </r>
  <r>
    <d v="2024-03-05T00:00:00"/>
    <d v="2024-03-05T18:01:31"/>
    <s v="card"/>
    <s v="ANON-0000-0000-0028"/>
    <b v="0"/>
    <b v="0"/>
    <n v="32.250000000000007"/>
    <n v="38.700000000000003"/>
    <b v="0"/>
    <n v="6.4499999999999957"/>
    <x v="1"/>
    <b v="0"/>
  </r>
  <r>
    <d v="2024-03-06T00:00:00"/>
    <d v="2024-03-06T12:30:27"/>
    <s v="cash"/>
    <s v="no_data"/>
    <b v="0"/>
    <s v="no_data"/>
    <n v="29.166666666666668"/>
    <n v="35"/>
    <b v="0"/>
    <n v="5.8333333333333321"/>
    <x v="3"/>
    <b v="0"/>
  </r>
  <r>
    <d v="2024-03-06T00:00:00"/>
    <d v="2024-03-06T13:24:08"/>
    <s v="card"/>
    <s v="ANON-0000-0000-0012"/>
    <b v="0"/>
    <b v="0"/>
    <n v="24.083333333333332"/>
    <n v="28.9"/>
    <b v="0"/>
    <n v="4.8166666666666664"/>
    <x v="2"/>
    <b v="0"/>
  </r>
  <r>
    <d v="2024-03-06T00:00:00"/>
    <d v="2024-03-06T13:25:14"/>
    <s v="card"/>
    <s v="ANON-0000-0000-0012"/>
    <b v="0"/>
    <b v="0"/>
    <n v="24.083333333333332"/>
    <n v="28.9"/>
    <b v="0"/>
    <n v="4.8166666666666664"/>
    <x v="5"/>
    <b v="0"/>
  </r>
  <r>
    <d v="2024-03-06T00:00:00"/>
    <d v="2024-03-06T14:52:02"/>
    <s v="card"/>
    <s v="ANON-0000-0000-0029"/>
    <b v="0"/>
    <b v="0"/>
    <n v="32.250000000000007"/>
    <n v="38.700000000000003"/>
    <b v="0"/>
    <n v="6.4499999999999957"/>
    <x v="7"/>
    <b v="0"/>
  </r>
  <r>
    <d v="2024-03-06T00:00:00"/>
    <d v="2024-03-06T14:53:18"/>
    <s v="card"/>
    <s v="ANON-0000-0000-0029"/>
    <b v="0"/>
    <b v="0"/>
    <n v="32.250000000000007"/>
    <n v="38.700000000000003"/>
    <b v="0"/>
    <n v="6.4499999999999957"/>
    <x v="7"/>
    <b v="0"/>
  </r>
  <r>
    <d v="2024-03-07T00:00:00"/>
    <d v="2024-03-07T10:08:59"/>
    <s v="cash"/>
    <s v="no_data"/>
    <b v="0"/>
    <s v="no_data"/>
    <n v="33.333333333333336"/>
    <n v="40"/>
    <b v="0"/>
    <n v="6.6666666666666643"/>
    <x v="0"/>
    <b v="0"/>
  </r>
  <r>
    <d v="2024-03-07T00:00:00"/>
    <d v="2024-03-07T10:18:41"/>
    <s v="card"/>
    <s v="ANON-0000-0000-0030"/>
    <b v="0"/>
    <b v="0"/>
    <n v="32.250000000000007"/>
    <n v="38.700000000000003"/>
    <b v="0"/>
    <n v="6.4499999999999957"/>
    <x v="1"/>
    <b v="0"/>
  </r>
  <r>
    <d v="2024-03-07T00:00:00"/>
    <d v="2024-03-07T11:03:59"/>
    <s v="card"/>
    <s v="ANON-0000-0000-0031"/>
    <b v="0"/>
    <b v="0"/>
    <n v="32.250000000000007"/>
    <n v="38.700000000000003"/>
    <b v="0"/>
    <n v="6.4499999999999957"/>
    <x v="0"/>
    <b v="0"/>
  </r>
  <r>
    <d v="2024-03-07T00:00:00"/>
    <d v="2024-03-07T11:25:44"/>
    <s v="cash"/>
    <s v="no_data"/>
    <b v="0"/>
    <s v="no_data"/>
    <n v="33.333333333333336"/>
    <n v="40"/>
    <b v="0"/>
    <n v="6.6666666666666643"/>
    <x v="0"/>
    <b v="0"/>
  </r>
  <r>
    <d v="2024-03-07T00:00:00"/>
    <d v="2024-03-07T15:40:23"/>
    <s v="card"/>
    <s v="ANON-0000-0000-0032"/>
    <b v="0"/>
    <b v="0"/>
    <n v="24.083333333333332"/>
    <n v="28.9"/>
    <b v="0"/>
    <n v="4.8166666666666664"/>
    <x v="2"/>
    <b v="0"/>
  </r>
  <r>
    <d v="2024-03-07T00:00:00"/>
    <d v="2024-03-07T15:41:29"/>
    <s v="card"/>
    <s v="ANON-0000-0000-0033"/>
    <b v="0"/>
    <b v="0"/>
    <n v="28.166666666666664"/>
    <n v="33.799999999999997"/>
    <b v="0"/>
    <n v="5.6333333333333329"/>
    <x v="3"/>
    <b v="0"/>
  </r>
  <r>
    <d v="2024-03-08T00:00:00"/>
    <d v="2024-03-08T10:34:41"/>
    <s v="card"/>
    <s v="ANON-0000-0000-0012"/>
    <b v="0"/>
    <b v="0"/>
    <n v="24.083333333333332"/>
    <n v="28.9"/>
    <b v="0"/>
    <n v="4.8166666666666664"/>
    <x v="5"/>
    <b v="0"/>
  </r>
  <r>
    <d v="2024-03-08T00:00:00"/>
    <d v="2024-03-08T12:22:29"/>
    <s v="card"/>
    <s v="ANON-0000-0000-0034"/>
    <b v="0"/>
    <b v="0"/>
    <n v="32.250000000000007"/>
    <n v="38.700000000000003"/>
    <b v="0"/>
    <n v="6.4499999999999957"/>
    <x v="7"/>
    <b v="0"/>
  </r>
  <r>
    <d v="2024-03-08T00:00:00"/>
    <d v="2024-03-08T13:53:02"/>
    <s v="card"/>
    <s v="ANON-0000-0000-0035"/>
    <b v="0"/>
    <b v="0"/>
    <n v="24.083333333333332"/>
    <n v="28.9"/>
    <b v="0"/>
    <n v="4.8166666666666664"/>
    <x v="2"/>
    <b v="0"/>
  </r>
  <r>
    <d v="2024-03-08T00:00:00"/>
    <d v="2024-03-08T14:44:13"/>
    <s v="card"/>
    <s v="ANON-0000-0000-0012"/>
    <b v="0"/>
    <b v="0"/>
    <n v="24.083333333333332"/>
    <n v="28.9"/>
    <b v="0"/>
    <n v="4.8166666666666664"/>
    <x v="2"/>
    <b v="0"/>
  </r>
  <r>
    <d v="2024-03-08T00:00:00"/>
    <d v="2024-03-08T14:45:11"/>
    <s v="card"/>
    <s v="ANON-0000-0000-0033"/>
    <b v="0"/>
    <b v="0"/>
    <n v="24.083333333333332"/>
    <n v="28.9"/>
    <b v="0"/>
    <n v="4.8166666666666664"/>
    <x v="2"/>
    <b v="0"/>
  </r>
  <r>
    <d v="2024-03-08T00:00:00"/>
    <d v="2024-03-08T14:46:11"/>
    <s v="card"/>
    <s v="ANON-0000-0000-0012"/>
    <b v="0"/>
    <b v="0"/>
    <n v="28.166666666666664"/>
    <n v="33.799999999999997"/>
    <b v="0"/>
    <n v="5.6333333333333329"/>
    <x v="3"/>
    <b v="0"/>
  </r>
  <r>
    <d v="2024-03-08T00:00:00"/>
    <d v="2024-03-08T18:57:51"/>
    <s v="card"/>
    <s v="ANON-0000-0000-0036"/>
    <b v="0"/>
    <b v="0"/>
    <n v="32.250000000000007"/>
    <n v="38.700000000000003"/>
    <b v="0"/>
    <n v="6.4499999999999957"/>
    <x v="0"/>
    <b v="0"/>
  </r>
  <r>
    <d v="2024-03-08T00:00:00"/>
    <d v="2024-03-08T18:59:25"/>
    <s v="card"/>
    <s v="ANON-0000-0000-0037"/>
    <b v="0"/>
    <b v="0"/>
    <n v="32.250000000000007"/>
    <n v="38.700000000000003"/>
    <b v="0"/>
    <n v="6.4499999999999957"/>
    <x v="0"/>
    <b v="0"/>
  </r>
  <r>
    <d v="2024-03-09T00:00:00"/>
    <d v="2024-03-09T11:49:37"/>
    <s v="cash"/>
    <s v="no_data"/>
    <b v="0"/>
    <s v="no_data"/>
    <n v="33.333333333333336"/>
    <n v="40"/>
    <b v="0"/>
    <n v="6.6666666666666643"/>
    <x v="1"/>
    <b v="0"/>
  </r>
  <r>
    <d v="2024-03-09T00:00:00"/>
    <d v="2024-03-09T12:05:16"/>
    <s v="card"/>
    <s v="ANON-0000-0000-0038"/>
    <b v="0"/>
    <b v="0"/>
    <n v="20"/>
    <n v="24"/>
    <b v="0"/>
    <n v="4"/>
    <x v="6"/>
    <b v="0"/>
  </r>
  <r>
    <d v="2024-03-09T00:00:00"/>
    <d v="2024-03-09T12:07:38"/>
    <s v="card"/>
    <s v="ANON-0000-0000-0039"/>
    <b v="0"/>
    <b v="0"/>
    <n v="24.083333333333332"/>
    <n v="28.9"/>
    <b v="0"/>
    <n v="4.8166666666666664"/>
    <x v="2"/>
    <b v="0"/>
  </r>
  <r>
    <d v="2024-03-09T00:00:00"/>
    <d v="2024-03-09T12:09:48"/>
    <s v="card"/>
    <s v="ANON-0000-0000-0012"/>
    <b v="0"/>
    <b v="0"/>
    <n v="32.250000000000007"/>
    <n v="38.700000000000003"/>
    <b v="0"/>
    <n v="6.4499999999999957"/>
    <x v="7"/>
    <b v="0"/>
  </r>
  <r>
    <d v="2024-03-09T00:00:00"/>
    <d v="2024-03-09T12:13:04"/>
    <s v="card"/>
    <s v="ANON-0000-0000-0040"/>
    <b v="0"/>
    <b v="0"/>
    <n v="24.083333333333332"/>
    <n v="28.9"/>
    <b v="0"/>
    <n v="4.8166666666666664"/>
    <x v="2"/>
    <b v="0"/>
  </r>
  <r>
    <d v="2024-03-09T00:00:00"/>
    <d v="2024-03-09T12:14:26"/>
    <s v="card"/>
    <s v="ANON-0000-0000-0040"/>
    <b v="0"/>
    <b v="0"/>
    <n v="24.083333333333332"/>
    <n v="28.9"/>
    <b v="0"/>
    <n v="4.8166666666666664"/>
    <x v="2"/>
    <b v="0"/>
  </r>
  <r>
    <d v="2024-03-09T00:00:00"/>
    <d v="2024-03-09T13:09:22"/>
    <s v="card"/>
    <s v="ANON-0000-0000-0041"/>
    <b v="0"/>
    <b v="0"/>
    <n v="32.250000000000007"/>
    <n v="38.700000000000003"/>
    <b v="0"/>
    <n v="6.4499999999999957"/>
    <x v="0"/>
    <b v="0"/>
  </r>
  <r>
    <d v="2024-03-09T00:00:00"/>
    <d v="2024-03-09T13:41:06"/>
    <s v="card"/>
    <s v="ANON-0000-0000-0042"/>
    <b v="0"/>
    <b v="0"/>
    <n v="28.166666666666664"/>
    <n v="33.799999999999997"/>
    <b v="0"/>
    <n v="5.6333333333333329"/>
    <x v="3"/>
    <b v="0"/>
  </r>
  <r>
    <d v="2024-03-09T00:00:00"/>
    <d v="2024-03-09T13:53:10"/>
    <s v="card"/>
    <s v="ANON-0000-0000-0043"/>
    <b v="0"/>
    <b v="0"/>
    <n v="24.083333333333332"/>
    <n v="28.9"/>
    <b v="0"/>
    <n v="4.8166666666666664"/>
    <x v="5"/>
    <b v="0"/>
  </r>
  <r>
    <d v="2024-03-09T00:00:00"/>
    <d v="2024-03-09T13:54:37"/>
    <s v="card"/>
    <s v="ANON-0000-0000-0043"/>
    <b v="0"/>
    <b v="0"/>
    <n v="32.250000000000007"/>
    <n v="38.700000000000003"/>
    <b v="0"/>
    <n v="6.4499999999999957"/>
    <x v="7"/>
    <b v="0"/>
  </r>
  <r>
    <d v="2024-03-09T00:00:00"/>
    <d v="2024-03-09T14:08:02"/>
    <s v="card"/>
    <s v="ANON-0000-0000-0009"/>
    <b v="0"/>
    <b v="0"/>
    <n v="28.166666666666664"/>
    <n v="33.799999999999997"/>
    <b v="0"/>
    <n v="5.6333333333333329"/>
    <x v="3"/>
    <b v="0"/>
  </r>
  <r>
    <d v="2024-03-09T00:00:00"/>
    <d v="2024-03-09T14:26:53"/>
    <s v="card"/>
    <s v="ANON-0000-0000-0044"/>
    <b v="0"/>
    <b v="0"/>
    <n v="32.250000000000007"/>
    <n v="38.700000000000003"/>
    <b v="0"/>
    <n v="6.4499999999999957"/>
    <x v="1"/>
    <b v="0"/>
  </r>
  <r>
    <d v="2024-03-09T00:00:00"/>
    <d v="2024-03-09T19:17:58"/>
    <s v="card"/>
    <s v="ANON-0000-0000-0009"/>
    <b v="0"/>
    <b v="0"/>
    <n v="32.250000000000007"/>
    <n v="38.700000000000003"/>
    <b v="0"/>
    <n v="6.4499999999999957"/>
    <x v="7"/>
    <b v="0"/>
  </r>
  <r>
    <d v="2024-03-09T00:00:00"/>
    <d v="2024-03-09T19:19:10"/>
    <s v="card"/>
    <s v="ANON-0000-0000-0009"/>
    <b v="0"/>
    <b v="0"/>
    <n v="32.250000000000007"/>
    <n v="38.700000000000003"/>
    <b v="0"/>
    <n v="6.4499999999999957"/>
    <x v="1"/>
    <b v="0"/>
  </r>
  <r>
    <d v="2024-03-10T00:00:00"/>
    <d v="2024-03-10T07:44:19"/>
    <s v="cash"/>
    <s v="no_data"/>
    <b v="0"/>
    <s v="no_data"/>
    <n v="25"/>
    <n v="30"/>
    <b v="0"/>
    <n v="5"/>
    <x v="2"/>
    <b v="0"/>
  </r>
  <r>
    <d v="2024-03-10T00:00:00"/>
    <d v="2024-03-10T07:45:29"/>
    <s v="cash"/>
    <s v="no_data"/>
    <b v="0"/>
    <s v="no_data"/>
    <n v="29.166666666666668"/>
    <n v="35"/>
    <b v="0"/>
    <n v="5.8333333333333321"/>
    <x v="3"/>
    <b v="0"/>
  </r>
  <r>
    <d v="2024-03-10T00:00:00"/>
    <d v="2024-03-10T10:06:03"/>
    <s v="cash"/>
    <s v="no_data"/>
    <b v="0"/>
    <s v="no_data"/>
    <n v="33.333333333333336"/>
    <n v="40"/>
    <b v="0"/>
    <n v="6.6666666666666643"/>
    <x v="0"/>
    <b v="0"/>
  </r>
  <r>
    <d v="2024-03-10T00:00:00"/>
    <d v="2024-03-10T11:19:21"/>
    <s v="card"/>
    <s v="ANON-0000-0000-0045"/>
    <b v="0"/>
    <b v="0"/>
    <n v="20"/>
    <n v="24"/>
    <b v="0"/>
    <n v="4"/>
    <x v="6"/>
    <b v="0"/>
  </r>
  <r>
    <d v="2024-03-10T00:00:00"/>
    <d v="2024-03-10T17:51:03"/>
    <s v="cash"/>
    <s v="no_data"/>
    <b v="0"/>
    <s v="no_data"/>
    <n v="29.166666666666668"/>
    <n v="35"/>
    <b v="0"/>
    <n v="5.8333333333333321"/>
    <x v="3"/>
    <b v="0"/>
  </r>
  <r>
    <d v="2024-03-10T00:00:00"/>
    <d v="2024-03-10T19:34:00"/>
    <s v="card"/>
    <s v="ANON-0000-0000-0046"/>
    <b v="0"/>
    <b v="0"/>
    <n v="32.250000000000007"/>
    <n v="38.700000000000003"/>
    <b v="0"/>
    <n v="6.4499999999999957"/>
    <x v="0"/>
    <b v="0"/>
  </r>
  <r>
    <d v="2024-03-10T00:00:00"/>
    <d v="2024-03-10T19:35:55"/>
    <s v="card"/>
    <s v="ANON-0000-0000-0046"/>
    <b v="0"/>
    <b v="0"/>
    <n v="24.083333333333332"/>
    <n v="28.9"/>
    <b v="0"/>
    <n v="4.8166666666666664"/>
    <x v="5"/>
    <b v="0"/>
  </r>
  <r>
    <d v="2024-03-11T00:00:00"/>
    <d v="2024-03-11T10:18:47"/>
    <s v="cash"/>
    <s v="no_data"/>
    <b v="0"/>
    <s v="no_data"/>
    <n v="33.333333333333336"/>
    <n v="40"/>
    <b v="0"/>
    <n v="6.6666666666666643"/>
    <x v="0"/>
    <b v="0"/>
  </r>
  <r>
    <d v="2024-03-11T00:00:00"/>
    <d v="2024-03-11T11:24:15"/>
    <s v="cash"/>
    <s v="no_data"/>
    <b v="0"/>
    <s v="no_data"/>
    <n v="33.333333333333336"/>
    <n v="40"/>
    <b v="0"/>
    <n v="6.6666666666666643"/>
    <x v="7"/>
    <b v="0"/>
  </r>
  <r>
    <d v="2024-03-11T00:00:00"/>
    <d v="2024-03-11T11:24:52"/>
    <s v="cash"/>
    <s v="no_data"/>
    <b v="0"/>
    <s v="no_data"/>
    <n v="25"/>
    <n v="30"/>
    <b v="0"/>
    <n v="5"/>
    <x v="5"/>
    <b v="0"/>
  </r>
  <r>
    <d v="2024-03-11T00:00:00"/>
    <d v="2024-03-11T11:26:44"/>
    <s v="cash"/>
    <s v="no_data"/>
    <b v="0"/>
    <s v="no_data"/>
    <n v="25"/>
    <n v="30"/>
    <b v="0"/>
    <n v="5"/>
    <x v="2"/>
    <b v="0"/>
  </r>
  <r>
    <d v="2024-03-11T00:00:00"/>
    <d v="2024-03-11T11:32:59"/>
    <s v="card"/>
    <s v="ANON-0000-0000-0035"/>
    <b v="0"/>
    <b v="0"/>
    <n v="32.250000000000007"/>
    <n v="38.700000000000003"/>
    <b v="0"/>
    <n v="6.4499999999999957"/>
    <x v="7"/>
    <b v="0"/>
  </r>
  <r>
    <d v="2024-03-11T00:00:00"/>
    <d v="2024-03-11T16:24:26"/>
    <s v="card"/>
    <s v="ANON-0000-0000-0047"/>
    <b v="0"/>
    <b v="0"/>
    <n v="24.083333333333332"/>
    <n v="28.9"/>
    <b v="0"/>
    <n v="4.8166666666666664"/>
    <x v="2"/>
    <b v="0"/>
  </r>
  <r>
    <d v="2024-03-11T00:00:00"/>
    <d v="2024-03-11T16:25:46"/>
    <s v="card"/>
    <s v="ANON-0000-0000-0047"/>
    <b v="0"/>
    <b v="0"/>
    <n v="32.250000000000007"/>
    <n v="38.700000000000003"/>
    <b v="0"/>
    <n v="6.4499999999999957"/>
    <x v="0"/>
    <b v="0"/>
  </r>
  <r>
    <d v="2024-03-11T00:00:00"/>
    <d v="2024-03-11T16:50:50"/>
    <s v="card"/>
    <s v="ANON-0000-0000-0048"/>
    <b v="0"/>
    <b v="0"/>
    <n v="24.083333333333332"/>
    <n v="28.9"/>
    <b v="0"/>
    <n v="4.8166666666666664"/>
    <x v="5"/>
    <b v="0"/>
  </r>
  <r>
    <d v="2024-03-12T00:00:00"/>
    <d v="2024-03-12T10:15:00"/>
    <s v="cash"/>
    <s v="no_data"/>
    <b v="0"/>
    <s v="no_data"/>
    <n v="33.333333333333336"/>
    <n v="40"/>
    <b v="0"/>
    <n v="6.6666666666666643"/>
    <x v="0"/>
    <b v="0"/>
  </r>
  <r>
    <d v="2024-03-12T00:00:00"/>
    <d v="2024-03-12T10:15:35"/>
    <s v="card"/>
    <s v="ANON-0000-0000-0033"/>
    <b v="0"/>
    <b v="0"/>
    <n v="24.083333333333332"/>
    <n v="28.9"/>
    <b v="0"/>
    <n v="4.8166666666666664"/>
    <x v="2"/>
    <b v="0"/>
  </r>
  <r>
    <d v="2024-03-12T00:00:00"/>
    <d v="2024-03-12T10:16:25"/>
    <s v="card"/>
    <s v="ANON-0000-0000-0033"/>
    <b v="0"/>
    <b v="0"/>
    <n v="24.083333333333332"/>
    <n v="28.9"/>
    <b v="0"/>
    <n v="4.8166666666666664"/>
    <x v="5"/>
    <b v="0"/>
  </r>
  <r>
    <d v="2024-03-12T00:00:00"/>
    <d v="2024-03-12T11:20:46"/>
    <s v="card"/>
    <s v="ANON-0000-0000-0049"/>
    <b v="0"/>
    <b v="0"/>
    <n v="32.250000000000007"/>
    <n v="38.700000000000003"/>
    <b v="0"/>
    <n v="6.4499999999999957"/>
    <x v="1"/>
    <b v="0"/>
  </r>
  <r>
    <d v="2024-03-12T00:00:00"/>
    <d v="2024-03-12T12:46:23"/>
    <s v="card"/>
    <s v="ANON-0000-0000-0004"/>
    <b v="0"/>
    <b v="0"/>
    <n v="28.166666666666664"/>
    <n v="33.799999999999997"/>
    <b v="0"/>
    <n v="5.6333333333333329"/>
    <x v="3"/>
    <b v="0"/>
  </r>
  <r>
    <d v="2024-03-12T00:00:00"/>
    <d v="2024-03-12T12:47:26"/>
    <s v="card"/>
    <s v="ANON-0000-0000-0004"/>
    <b v="0"/>
    <b v="0"/>
    <n v="24.083333333333332"/>
    <n v="28.9"/>
    <b v="0"/>
    <n v="4.8166666666666664"/>
    <x v="2"/>
    <b v="0"/>
  </r>
  <r>
    <d v="2024-03-12T00:00:00"/>
    <d v="2024-03-12T16:15:43"/>
    <s v="card"/>
    <s v="ANON-0000-0000-0050"/>
    <b v="0"/>
    <b v="0"/>
    <n v="24.083333333333332"/>
    <n v="28.9"/>
    <b v="0"/>
    <n v="4.8166666666666664"/>
    <x v="2"/>
    <b v="0"/>
  </r>
  <r>
    <d v="2024-03-13T00:00:00"/>
    <d v="2024-03-13T11:06:43"/>
    <s v="card"/>
    <s v="ANON-0000-0000-0048"/>
    <b v="0"/>
    <b v="0"/>
    <n v="32.250000000000007"/>
    <n v="38.700000000000003"/>
    <b v="0"/>
    <n v="6.4499999999999957"/>
    <x v="1"/>
    <b v="0"/>
  </r>
  <r>
    <d v="2024-03-13T00:00:00"/>
    <d v="2024-03-13T11:48:17"/>
    <s v="card"/>
    <s v="ANON-0000-0000-0004"/>
    <b v="0"/>
    <b v="0"/>
    <n v="24.083333333333332"/>
    <n v="28.9"/>
    <b v="0"/>
    <n v="4.8166666666666664"/>
    <x v="2"/>
    <b v="0"/>
  </r>
  <r>
    <d v="2024-03-13T00:00:00"/>
    <d v="2024-03-13T12:18:06"/>
    <s v="card"/>
    <s v="ANON-0000-0000-0051"/>
    <b v="0"/>
    <b v="0"/>
    <n v="24.083333333333332"/>
    <n v="28.9"/>
    <b v="0"/>
    <n v="4.8166666666666664"/>
    <x v="2"/>
    <b v="0"/>
  </r>
  <r>
    <d v="2024-03-13T00:00:00"/>
    <d v="2024-03-13T12:19:05"/>
    <s v="card"/>
    <s v="ANON-0000-0000-0051"/>
    <b v="0"/>
    <b v="0"/>
    <n v="24.083333333333332"/>
    <n v="28.9"/>
    <b v="0"/>
    <n v="4.8166666666666664"/>
    <x v="2"/>
    <b v="0"/>
  </r>
  <r>
    <d v="2024-03-13T00:00:00"/>
    <d v="2024-03-13T12:34:30"/>
    <s v="cash"/>
    <s v="no_data"/>
    <b v="0"/>
    <s v="no_data"/>
    <n v="20.833333333333336"/>
    <n v="25"/>
    <b v="0"/>
    <n v="4.1666666666666643"/>
    <x v="6"/>
    <b v="0"/>
  </r>
  <r>
    <d v="2024-03-13T00:00:00"/>
    <d v="2024-03-13T14:26:41"/>
    <s v="card"/>
    <s v="ANON-0000-0000-0052"/>
    <b v="0"/>
    <b v="0"/>
    <n v="28.166666666666664"/>
    <n v="33.799999999999997"/>
    <b v="0"/>
    <n v="5.6333333333333329"/>
    <x v="3"/>
    <b v="0"/>
  </r>
  <r>
    <d v="2024-03-13T00:00:00"/>
    <d v="2024-03-13T15:40:22"/>
    <s v="card"/>
    <s v="ANON-0000-0000-0053"/>
    <b v="0"/>
    <b v="0"/>
    <n v="20"/>
    <n v="24"/>
    <b v="0"/>
    <n v="4"/>
    <x v="6"/>
    <b v="0"/>
  </r>
  <r>
    <d v="2024-03-13T00:00:00"/>
    <d v="2024-03-13T15:41:20"/>
    <s v="card"/>
    <s v="ANON-0000-0000-0053"/>
    <b v="0"/>
    <b v="0"/>
    <n v="20"/>
    <n v="24"/>
    <b v="0"/>
    <n v="4"/>
    <x v="6"/>
    <b v="0"/>
  </r>
  <r>
    <d v="2024-03-13T00:00:00"/>
    <d v="2024-03-13T16:47:09"/>
    <s v="card"/>
    <s v="ANON-0000-0000-0054"/>
    <b v="0"/>
    <b v="0"/>
    <n v="20"/>
    <n v="24"/>
    <b v="0"/>
    <n v="4"/>
    <x v="6"/>
    <b v="0"/>
  </r>
  <r>
    <d v="2024-03-14T00:00:00"/>
    <d v="2024-03-14T10:02:12"/>
    <s v="cash"/>
    <s v="no_data"/>
    <b v="0"/>
    <s v="no_data"/>
    <n v="33.333333333333336"/>
    <n v="40"/>
    <b v="0"/>
    <n v="6.6666666666666643"/>
    <x v="0"/>
    <b v="0"/>
  </r>
  <r>
    <d v="2024-03-14T00:00:00"/>
    <d v="2024-03-14T10:28:33"/>
    <s v="card"/>
    <s v="ANON-0000-0000-0055"/>
    <b v="0"/>
    <b v="0"/>
    <n v="32.250000000000007"/>
    <n v="38.700000000000003"/>
    <b v="0"/>
    <n v="6.4499999999999957"/>
    <x v="0"/>
    <b v="0"/>
  </r>
  <r>
    <d v="2024-03-14T00:00:00"/>
    <d v="2024-03-14T10:29:34"/>
    <s v="card"/>
    <s v="ANON-0000-0000-0055"/>
    <b v="0"/>
    <b v="0"/>
    <n v="32.250000000000007"/>
    <n v="38.700000000000003"/>
    <b v="0"/>
    <n v="6.4499999999999957"/>
    <x v="1"/>
    <b v="0"/>
  </r>
  <r>
    <d v="2024-03-14T00:00:00"/>
    <d v="2024-03-14T13:27:30"/>
    <s v="card"/>
    <s v="ANON-0000-0000-0012"/>
    <b v="0"/>
    <b v="0"/>
    <n v="24.083333333333332"/>
    <n v="28.9"/>
    <b v="0"/>
    <n v="4.8166666666666664"/>
    <x v="5"/>
    <b v="0"/>
  </r>
  <r>
    <d v="2024-03-14T00:00:00"/>
    <d v="2024-03-14T13:28:25"/>
    <s v="card"/>
    <s v="ANON-0000-0000-0012"/>
    <b v="0"/>
    <b v="0"/>
    <n v="24.083333333333332"/>
    <n v="28.9"/>
    <b v="0"/>
    <n v="4.8166666666666664"/>
    <x v="2"/>
    <b v="0"/>
  </r>
  <r>
    <d v="2024-03-14T00:00:00"/>
    <d v="2024-03-14T13:52:00"/>
    <s v="card"/>
    <s v="ANON-0000-0000-0056"/>
    <b v="0"/>
    <b v="0"/>
    <n v="28.166666666666664"/>
    <n v="33.799999999999997"/>
    <b v="0"/>
    <n v="5.6333333333333329"/>
    <x v="3"/>
    <b v="0"/>
  </r>
  <r>
    <d v="2024-03-14T00:00:00"/>
    <d v="2024-03-14T13:52:56"/>
    <s v="card"/>
    <s v="ANON-0000-0000-0057"/>
    <b v="0"/>
    <b v="0"/>
    <n v="20"/>
    <n v="24"/>
    <b v="0"/>
    <n v="4"/>
    <x v="6"/>
    <b v="0"/>
  </r>
  <r>
    <d v="2024-03-14T00:00:00"/>
    <d v="2024-03-14T15:20:38"/>
    <s v="card"/>
    <s v="ANON-0000-0000-0058"/>
    <b v="0"/>
    <b v="0"/>
    <n v="32.250000000000007"/>
    <n v="38.700000000000003"/>
    <b v="0"/>
    <n v="6.4499999999999957"/>
    <x v="0"/>
    <b v="0"/>
  </r>
  <r>
    <d v="2024-03-14T00:00:00"/>
    <d v="2024-03-14T16:04:10"/>
    <s v="card"/>
    <s v="ANON-0000-0000-0059"/>
    <b v="0"/>
    <b v="0"/>
    <n v="28.166666666666664"/>
    <n v="33.799999999999997"/>
    <b v="0"/>
    <n v="5.6333333333333329"/>
    <x v="3"/>
    <b v="0"/>
  </r>
  <r>
    <d v="2024-03-14T00:00:00"/>
    <d v="2024-03-14T16:54:38"/>
    <s v="card"/>
    <s v="ANON-0000-0000-0050"/>
    <b v="0"/>
    <b v="0"/>
    <n v="20"/>
    <n v="24"/>
    <b v="0"/>
    <n v="4"/>
    <x v="6"/>
    <b v="0"/>
  </r>
  <r>
    <d v="2024-03-14T00:00:00"/>
    <d v="2024-03-14T18:58:56"/>
    <s v="card"/>
    <s v="ANON-0000-0000-0019"/>
    <b v="0"/>
    <b v="0"/>
    <n v="32.250000000000007"/>
    <n v="38.700000000000003"/>
    <b v="0"/>
    <n v="6.4499999999999957"/>
    <x v="1"/>
    <b v="0"/>
  </r>
  <r>
    <d v="2024-03-14T00:00:00"/>
    <d v="2024-03-14T19:00:09"/>
    <s v="card"/>
    <s v="ANON-0000-0000-0012"/>
    <b v="0"/>
    <b v="0"/>
    <n v="24.083333333333332"/>
    <n v="28.9"/>
    <b v="0"/>
    <n v="4.8166666666666664"/>
    <x v="5"/>
    <b v="0"/>
  </r>
  <r>
    <d v="2024-03-15T00:00:00"/>
    <d v="2024-03-15T10:02:17"/>
    <s v="cash"/>
    <s v="no_data"/>
    <b v="0"/>
    <s v="no_data"/>
    <n v="33.333333333333336"/>
    <n v="40"/>
    <b v="0"/>
    <n v="6.6666666666666643"/>
    <x v="0"/>
    <b v="0"/>
  </r>
  <r>
    <d v="2024-03-15T00:00:00"/>
    <d v="2024-03-15T10:53:02"/>
    <s v="card"/>
    <s v="ANON-0000-0000-0060"/>
    <b v="0"/>
    <b v="0"/>
    <n v="32.250000000000007"/>
    <n v="38.700000000000003"/>
    <b v="0"/>
    <n v="6.4499999999999957"/>
    <x v="1"/>
    <b v="0"/>
  </r>
  <r>
    <d v="2024-03-15T00:00:00"/>
    <d v="2024-03-15T18:19:28"/>
    <s v="card"/>
    <s v="ANON-0000-0000-0012"/>
    <b v="0"/>
    <b v="0"/>
    <n v="24.083333333333332"/>
    <n v="28.9"/>
    <b v="0"/>
    <n v="4.8166666666666664"/>
    <x v="2"/>
    <b v="0"/>
  </r>
  <r>
    <d v="2024-03-16T00:00:00"/>
    <d v="2024-03-16T12:06:55"/>
    <s v="card"/>
    <s v="ANON-0000-0000-0061"/>
    <b v="0"/>
    <b v="0"/>
    <n v="28.166666666666664"/>
    <n v="33.799999999999997"/>
    <b v="0"/>
    <n v="5.6333333333333329"/>
    <x v="3"/>
    <b v="0"/>
  </r>
  <r>
    <d v="2024-03-16T00:00:00"/>
    <d v="2024-03-16T12:07:54"/>
    <s v="card"/>
    <s v="ANON-0000-0000-0061"/>
    <b v="0"/>
    <b v="0"/>
    <n v="24.083333333333332"/>
    <n v="28.9"/>
    <b v="0"/>
    <n v="4.8166666666666664"/>
    <x v="2"/>
    <b v="0"/>
  </r>
  <r>
    <d v="2024-03-16T00:00:00"/>
    <d v="2024-03-16T15:58:18"/>
    <s v="card"/>
    <s v="ANON-0000-0000-0009"/>
    <b v="0"/>
    <b v="0"/>
    <n v="24.083333333333332"/>
    <n v="28.9"/>
    <b v="0"/>
    <n v="4.8166666666666664"/>
    <x v="5"/>
    <b v="0"/>
  </r>
  <r>
    <d v="2024-03-16T00:00:00"/>
    <d v="2024-03-16T16:03:22"/>
    <s v="card"/>
    <s v="ANON-0000-0000-0009"/>
    <b v="0"/>
    <b v="0"/>
    <n v="24.083333333333332"/>
    <n v="28.9"/>
    <b v="0"/>
    <n v="4.8166666666666664"/>
    <x v="5"/>
    <b v="0"/>
  </r>
  <r>
    <d v="2024-03-16T00:00:00"/>
    <d v="2024-03-16T16:04:11"/>
    <s v="card"/>
    <s v="ANON-0000-0000-0012"/>
    <b v="0"/>
    <b v="0"/>
    <n v="24.083333333333332"/>
    <n v="28.9"/>
    <b v="0"/>
    <n v="4.8166666666666664"/>
    <x v="5"/>
    <b v="0"/>
  </r>
  <r>
    <d v="2024-03-16T00:00:00"/>
    <d v="2024-03-16T17:58:07"/>
    <s v="card"/>
    <s v="ANON-0000-0000-0062"/>
    <b v="0"/>
    <b v="0"/>
    <n v="28.166666666666664"/>
    <n v="33.799999999999997"/>
    <b v="0"/>
    <n v="5.6333333333333329"/>
    <x v="3"/>
    <b v="0"/>
  </r>
  <r>
    <d v="2024-03-17T00:00:00"/>
    <d v="2024-03-17T10:10:21"/>
    <s v="cash"/>
    <s v="no_data"/>
    <b v="0"/>
    <s v="no_data"/>
    <n v="33.333333333333336"/>
    <n v="40"/>
    <b v="0"/>
    <n v="6.6666666666666643"/>
    <x v="0"/>
    <b v="0"/>
  </r>
  <r>
    <d v="2024-03-17T00:00:00"/>
    <d v="2024-03-17T12:55:26"/>
    <s v="card"/>
    <s v="ANON-0000-0000-0063"/>
    <b v="0"/>
    <b v="0"/>
    <n v="24.083333333333332"/>
    <n v="28.9"/>
    <b v="0"/>
    <n v="4.8166666666666664"/>
    <x v="5"/>
    <b v="0"/>
  </r>
  <r>
    <d v="2024-03-18T00:00:00"/>
    <d v="2024-03-18T11:18:00"/>
    <s v="card"/>
    <s v="ANON-0000-0000-0064"/>
    <b v="0"/>
    <b v="0"/>
    <n v="24.083333333333332"/>
    <n v="28.9"/>
    <b v="0"/>
    <n v="4.8166666666666664"/>
    <x v="5"/>
    <b v="0"/>
  </r>
  <r>
    <d v="2024-03-18T00:00:00"/>
    <d v="2024-03-18T15:31:40"/>
    <s v="card"/>
    <s v="ANON-0000-0000-0003"/>
    <b v="0"/>
    <b v="0"/>
    <n v="24.083333333333332"/>
    <n v="28.9"/>
    <b v="0"/>
    <n v="4.8166666666666664"/>
    <x v="2"/>
    <b v="0"/>
  </r>
  <r>
    <d v="2024-03-18T00:00:00"/>
    <d v="2024-03-18T15:32:38"/>
    <s v="card"/>
    <s v="ANON-0000-0000-0003"/>
    <b v="0"/>
    <b v="0"/>
    <n v="24.083333333333332"/>
    <n v="28.9"/>
    <b v="0"/>
    <n v="4.8166666666666664"/>
    <x v="2"/>
    <b v="0"/>
  </r>
  <r>
    <d v="2024-03-18T00:00:00"/>
    <d v="2024-03-18T15:33:37"/>
    <s v="card"/>
    <s v="ANON-0000-0000-0003"/>
    <b v="0"/>
    <b v="0"/>
    <n v="24.083333333333332"/>
    <n v="28.9"/>
    <b v="0"/>
    <n v="4.8166666666666664"/>
    <x v="2"/>
    <b v="0"/>
  </r>
  <r>
    <d v="2024-03-19T00:00:00"/>
    <d v="2024-03-19T10:20:26"/>
    <s v="cash"/>
    <s v="no_data"/>
    <b v="0"/>
    <s v="no_data"/>
    <n v="25"/>
    <n v="30"/>
    <b v="0"/>
    <n v="5"/>
    <x v="5"/>
    <b v="0"/>
  </r>
  <r>
    <d v="2024-03-19T00:00:00"/>
    <d v="2024-03-19T14:02:22"/>
    <s v="card"/>
    <s v="ANON-0000-0000-0065"/>
    <b v="0"/>
    <b v="0"/>
    <n v="32.250000000000007"/>
    <n v="38.700000000000003"/>
    <b v="0"/>
    <n v="6.4499999999999957"/>
    <x v="0"/>
    <b v="0"/>
  </r>
  <r>
    <d v="2024-03-19T00:00:00"/>
    <d v="2024-03-19T14:03:20"/>
    <s v="card"/>
    <s v="ANON-0000-0000-0065"/>
    <b v="0"/>
    <b v="0"/>
    <n v="32.250000000000007"/>
    <n v="38.700000000000003"/>
    <b v="0"/>
    <n v="6.4499999999999957"/>
    <x v="0"/>
    <b v="0"/>
  </r>
  <r>
    <d v="2024-03-19T00:00:00"/>
    <d v="2024-03-19T15:04:36"/>
    <s v="card"/>
    <s v="ANON-0000-0000-0049"/>
    <b v="0"/>
    <b v="0"/>
    <n v="32.250000000000007"/>
    <n v="38.700000000000003"/>
    <b v="0"/>
    <n v="6.4499999999999957"/>
    <x v="1"/>
    <b v="0"/>
  </r>
  <r>
    <d v="2024-03-19T00:00:00"/>
    <d v="2024-03-19T16:53:49"/>
    <s v="card"/>
    <s v="ANON-0000-0000-0066"/>
    <b v="0"/>
    <b v="0"/>
    <n v="28.166666666666664"/>
    <n v="33.799999999999997"/>
    <b v="0"/>
    <n v="5.6333333333333329"/>
    <x v="3"/>
    <b v="0"/>
  </r>
  <r>
    <d v="2024-03-19T00:00:00"/>
    <d v="2024-03-19T19:26:33"/>
    <s v="cash"/>
    <s v="no_data"/>
    <b v="0"/>
    <s v="no_data"/>
    <n v="33.333333333333336"/>
    <n v="40"/>
    <b v="0"/>
    <n v="6.6666666666666643"/>
    <x v="1"/>
    <b v="0"/>
  </r>
  <r>
    <d v="2024-03-20T00:00:00"/>
    <d v="2024-03-20T11:41:16"/>
    <s v="card"/>
    <s v="ANON-0000-0000-0012"/>
    <b v="0"/>
    <b v="0"/>
    <n v="24.083333333333332"/>
    <n v="28.9"/>
    <b v="0"/>
    <n v="4.8166666666666664"/>
    <x v="5"/>
    <b v="0"/>
  </r>
  <r>
    <d v="2024-03-20T00:00:00"/>
    <d v="2024-03-20T12:21:08"/>
    <s v="cash"/>
    <s v="no_data"/>
    <b v="0"/>
    <s v="no_data"/>
    <n v="33.333333333333336"/>
    <n v="40"/>
    <b v="0"/>
    <n v="6.6666666666666643"/>
    <x v="0"/>
    <b v="0"/>
  </r>
  <r>
    <d v="2024-03-20T00:00:00"/>
    <d v="2024-03-20T12:30:49"/>
    <s v="card"/>
    <s v="ANON-0000-0000-0049"/>
    <b v="0"/>
    <b v="0"/>
    <n v="24.083333333333332"/>
    <n v="28.9"/>
    <b v="0"/>
    <n v="4.8166666666666664"/>
    <x v="5"/>
    <b v="0"/>
  </r>
  <r>
    <d v="2024-03-20T00:00:00"/>
    <d v="2024-03-20T13:16:47"/>
    <s v="card"/>
    <s v="ANON-0000-0000-0067"/>
    <b v="0"/>
    <b v="0"/>
    <n v="32.250000000000007"/>
    <n v="38.700000000000003"/>
    <b v="0"/>
    <n v="6.4499999999999957"/>
    <x v="7"/>
    <b v="0"/>
  </r>
  <r>
    <d v="2024-03-20T00:00:00"/>
    <d v="2024-03-20T16:42:38"/>
    <s v="card"/>
    <s v="ANON-0000-0000-0050"/>
    <b v="0"/>
    <b v="0"/>
    <n v="32.250000000000007"/>
    <n v="38.700000000000003"/>
    <b v="0"/>
    <n v="6.4499999999999957"/>
    <x v="4"/>
    <b v="0"/>
  </r>
  <r>
    <d v="2024-03-20T00:00:00"/>
    <d v="2024-03-20T17:50:29"/>
    <s v="card"/>
    <s v="ANON-0000-0000-0068"/>
    <b v="0"/>
    <b v="0"/>
    <n v="32.250000000000007"/>
    <n v="38.700000000000003"/>
    <b v="0"/>
    <n v="6.4499999999999957"/>
    <x v="0"/>
    <b v="0"/>
  </r>
  <r>
    <d v="2024-03-21T00:00:00"/>
    <d v="2024-03-21T10:18:57"/>
    <s v="cash"/>
    <s v="no_data"/>
    <b v="0"/>
    <s v="no_data"/>
    <n v="33.333333333333336"/>
    <n v="40"/>
    <b v="0"/>
    <n v="6.6666666666666643"/>
    <x v="7"/>
    <b v="0"/>
  </r>
  <r>
    <d v="2024-03-21T00:00:00"/>
    <d v="2024-03-21T12:25:09"/>
    <s v="card"/>
    <s v="ANON-0000-0000-0012"/>
    <b v="0"/>
    <b v="0"/>
    <n v="24.083333333333332"/>
    <n v="28.9"/>
    <b v="0"/>
    <n v="4.8166666666666664"/>
    <x v="5"/>
    <b v="0"/>
  </r>
  <r>
    <d v="2024-03-21T00:00:00"/>
    <d v="2024-03-21T12:26:17"/>
    <s v="card"/>
    <s v="ANON-0000-0000-0012"/>
    <b v="0"/>
    <b v="0"/>
    <n v="32.250000000000007"/>
    <n v="38.700000000000003"/>
    <b v="0"/>
    <n v="6.4499999999999957"/>
    <x v="7"/>
    <b v="0"/>
  </r>
  <r>
    <d v="2024-03-21T00:00:00"/>
    <d v="2024-03-21T17:21:01"/>
    <s v="cash"/>
    <s v="no_data"/>
    <b v="0"/>
    <s v="no_data"/>
    <n v="25"/>
    <n v="30"/>
    <b v="0"/>
    <n v="5"/>
    <x v="2"/>
    <b v="0"/>
  </r>
  <r>
    <d v="2024-03-21T00:00:00"/>
    <d v="2024-03-21T17:22:01"/>
    <s v="card"/>
    <s v="ANON-0000-0000-0012"/>
    <b v="0"/>
    <b v="0"/>
    <n v="24.083333333333332"/>
    <n v="28.9"/>
    <b v="0"/>
    <n v="4.8166666666666664"/>
    <x v="5"/>
    <b v="0"/>
  </r>
  <r>
    <d v="2024-03-21T00:00:00"/>
    <d v="2024-03-21T19:20:37"/>
    <s v="card"/>
    <s v="ANON-0000-0000-0069"/>
    <b v="0"/>
    <b v="0"/>
    <n v="32.250000000000007"/>
    <n v="38.700000000000003"/>
    <b v="0"/>
    <n v="6.4499999999999957"/>
    <x v="0"/>
    <b v="0"/>
  </r>
  <r>
    <d v="2024-03-22T00:00:00"/>
    <d v="2024-03-22T10:35:54"/>
    <s v="card"/>
    <s v="ANON-0000-0000-0070"/>
    <b v="0"/>
    <b v="0"/>
    <n v="28.166666666666664"/>
    <n v="33.799999999999997"/>
    <b v="0"/>
    <n v="5.6333333333333329"/>
    <x v="3"/>
    <b v="0"/>
  </r>
  <r>
    <d v="2024-03-22T00:00:00"/>
    <d v="2024-03-22T13:29:20"/>
    <s v="card"/>
    <s v="ANON-0000-0000-0071"/>
    <b v="0"/>
    <b v="0"/>
    <n v="28.166666666666664"/>
    <n v="33.799999999999997"/>
    <b v="0"/>
    <n v="5.6333333333333329"/>
    <x v="3"/>
    <b v="0"/>
  </r>
  <r>
    <d v="2024-03-22T00:00:00"/>
    <d v="2024-03-22T16:15:14"/>
    <s v="cash"/>
    <s v="no_data"/>
    <b v="0"/>
    <s v="no_data"/>
    <n v="33.333333333333336"/>
    <n v="40"/>
    <b v="0"/>
    <n v="6.6666666666666643"/>
    <x v="7"/>
    <b v="0"/>
  </r>
  <r>
    <d v="2024-03-22T00:00:00"/>
    <d v="2024-03-22T17:17:04"/>
    <s v="card"/>
    <s v="ANON-0000-0000-0012"/>
    <b v="0"/>
    <b v="0"/>
    <n v="24.083333333333332"/>
    <n v="28.9"/>
    <b v="0"/>
    <n v="4.8166666666666664"/>
    <x v="2"/>
    <b v="0"/>
  </r>
  <r>
    <d v="2024-03-22T00:00:00"/>
    <d v="2024-03-22T17:17:59"/>
    <s v="card"/>
    <s v="ANON-0000-0000-0012"/>
    <b v="0"/>
    <b v="0"/>
    <n v="20"/>
    <n v="24"/>
    <b v="0"/>
    <n v="4"/>
    <x v="6"/>
    <b v="0"/>
  </r>
  <r>
    <d v="2024-03-22T00:00:00"/>
    <d v="2024-03-22T17:20:49"/>
    <s v="card"/>
    <s v="ANON-0000-0000-0050"/>
    <b v="0"/>
    <b v="0"/>
    <n v="24.083333333333332"/>
    <n v="28.9"/>
    <b v="0"/>
    <n v="4.8166666666666664"/>
    <x v="2"/>
    <b v="0"/>
  </r>
  <r>
    <d v="2024-03-23T00:00:00"/>
    <d v="2024-03-23T10:44:00"/>
    <s v="card"/>
    <s v="ANON-0000-0000-0072"/>
    <b v="0"/>
    <b v="0"/>
    <n v="32.250000000000007"/>
    <n v="38.700000000000003"/>
    <b v="0"/>
    <n v="6.4499999999999957"/>
    <x v="0"/>
    <b v="0"/>
  </r>
  <r>
    <d v="2024-03-23T00:00:00"/>
    <d v="2024-03-23T10:45:07"/>
    <s v="card"/>
    <s v="ANON-0000-0000-0073"/>
    <b v="0"/>
    <b v="0"/>
    <n v="28.166666666666664"/>
    <n v="33.799999999999997"/>
    <b v="0"/>
    <n v="5.6333333333333329"/>
    <x v="3"/>
    <b v="0"/>
  </r>
  <r>
    <d v="2024-03-23T00:00:00"/>
    <d v="2024-03-23T13:10:08"/>
    <s v="card"/>
    <s v="ANON-0000-0000-0074"/>
    <b v="0"/>
    <b v="0"/>
    <n v="32.250000000000007"/>
    <n v="38.700000000000003"/>
    <b v="0"/>
    <n v="6.4499999999999957"/>
    <x v="7"/>
    <b v="0"/>
  </r>
  <r>
    <d v="2024-03-23T00:00:00"/>
    <d v="2024-03-23T13:11:12"/>
    <s v="card"/>
    <s v="ANON-0000-0000-0074"/>
    <b v="0"/>
    <b v="0"/>
    <n v="32.250000000000007"/>
    <n v="38.700000000000003"/>
    <b v="0"/>
    <n v="6.4499999999999957"/>
    <x v="4"/>
    <b v="0"/>
  </r>
  <r>
    <d v="2024-03-23T00:00:00"/>
    <d v="2024-03-23T14:44:41"/>
    <s v="card"/>
    <s v="ANON-0000-0000-0075"/>
    <b v="0"/>
    <b v="0"/>
    <n v="28.166666666666664"/>
    <n v="33.799999999999997"/>
    <b v="0"/>
    <n v="5.6333333333333329"/>
    <x v="3"/>
    <b v="0"/>
  </r>
  <r>
    <d v="2024-03-23T00:00:00"/>
    <d v="2024-03-23T15:47:19"/>
    <s v="card"/>
    <s v="ANON-0000-0000-0076"/>
    <b v="0"/>
    <b v="0"/>
    <n v="32.250000000000007"/>
    <n v="38.700000000000003"/>
    <b v="0"/>
    <n v="6.4499999999999957"/>
    <x v="0"/>
    <b v="0"/>
  </r>
  <r>
    <d v="2024-03-23T00:00:00"/>
    <d v="2024-03-23T15:49:34"/>
    <s v="card"/>
    <s v="ANON-0000-0000-0076"/>
    <b v="0"/>
    <b v="0"/>
    <n v="28.166666666666664"/>
    <n v="33.799999999999997"/>
    <b v="0"/>
    <n v="5.6333333333333329"/>
    <x v="3"/>
    <b v="0"/>
  </r>
  <r>
    <d v="2024-03-23T00:00:00"/>
    <d v="2024-03-23T16:00:58"/>
    <s v="card"/>
    <s v="ANON-0000-0000-0009"/>
    <b v="0"/>
    <b v="0"/>
    <n v="24.083333333333332"/>
    <n v="28.9"/>
    <b v="0"/>
    <n v="4.8166666666666664"/>
    <x v="5"/>
    <b v="0"/>
  </r>
  <r>
    <d v="2024-03-24T00:00:00"/>
    <d v="2024-03-24T10:03:56"/>
    <s v="cash"/>
    <s v="no_data"/>
    <b v="0"/>
    <s v="no_data"/>
    <n v="33.333333333333336"/>
    <n v="40"/>
    <b v="0"/>
    <n v="6.6666666666666643"/>
    <x v="0"/>
    <b v="0"/>
  </r>
  <r>
    <d v="2024-03-24T00:00:00"/>
    <d v="2024-03-24T18:45:08"/>
    <s v="card"/>
    <s v="ANON-0000-0000-0077"/>
    <b v="0"/>
    <b v="0"/>
    <n v="32.250000000000007"/>
    <n v="38.700000000000003"/>
    <b v="0"/>
    <n v="6.4499999999999957"/>
    <x v="0"/>
    <b v="0"/>
  </r>
  <r>
    <d v="2024-03-25T00:00:00"/>
    <d v="2024-03-25T10:31:47"/>
    <s v="card"/>
    <s v="ANON-0000-0000-0009"/>
    <b v="0"/>
    <b v="0"/>
    <n v="32.250000000000007"/>
    <n v="38.700000000000003"/>
    <b v="0"/>
    <n v="6.4499999999999957"/>
    <x v="0"/>
    <b v="0"/>
  </r>
  <r>
    <d v="2024-03-25T00:00:00"/>
    <d v="2024-03-25T11:16:26"/>
    <s v="cash"/>
    <s v="no_data"/>
    <b v="0"/>
    <s v="no_data"/>
    <n v="29.166666666666668"/>
    <n v="35"/>
    <b v="0"/>
    <n v="5.8333333333333321"/>
    <x v="3"/>
    <b v="0"/>
  </r>
  <r>
    <d v="2024-03-25T00:00:00"/>
    <d v="2024-03-25T14:27:09"/>
    <s v="card"/>
    <s v="ANON-0000-0000-0078"/>
    <b v="0"/>
    <b v="0"/>
    <n v="32.250000000000007"/>
    <n v="38.700000000000003"/>
    <b v="0"/>
    <n v="6.4499999999999957"/>
    <x v="0"/>
    <b v="0"/>
  </r>
  <r>
    <d v="2024-03-25T00:00:00"/>
    <d v="2024-03-25T14:29:25"/>
    <s v="card"/>
    <s v="ANON-0000-0000-0017"/>
    <b v="0"/>
    <b v="0"/>
    <n v="32.250000000000007"/>
    <n v="38.700000000000003"/>
    <b v="0"/>
    <n v="6.4499999999999957"/>
    <x v="0"/>
    <b v="0"/>
  </r>
  <r>
    <d v="2024-03-25T00:00:00"/>
    <d v="2024-03-25T18:37:31"/>
    <s v="card"/>
    <s v="ANON-0000-0000-0024"/>
    <b v="0"/>
    <b v="0"/>
    <n v="28.166666666666664"/>
    <n v="33.799999999999997"/>
    <b v="0"/>
    <n v="5.6333333333333329"/>
    <x v="3"/>
    <b v="0"/>
  </r>
  <r>
    <d v="2024-03-25T00:00:00"/>
    <d v="2024-03-25T19:34:25"/>
    <s v="card"/>
    <s v="ANON-0000-0000-0079"/>
    <b v="0"/>
    <b v="0"/>
    <n v="32.250000000000007"/>
    <n v="38.700000000000003"/>
    <b v="0"/>
    <n v="6.4499999999999957"/>
    <x v="7"/>
    <b v="0"/>
  </r>
  <r>
    <d v="2024-03-26T00:00:00"/>
    <d v="2024-03-26T10:35:50"/>
    <s v="card"/>
    <s v="ANON-0000-0000-0055"/>
    <b v="0"/>
    <b v="0"/>
    <n v="32.250000000000007"/>
    <n v="38.700000000000003"/>
    <b v="0"/>
    <n v="6.4499999999999957"/>
    <x v="4"/>
    <b v="0"/>
  </r>
  <r>
    <d v="2024-03-26T00:00:00"/>
    <d v="2024-03-26T10:36:36"/>
    <s v="card"/>
    <s v="ANON-0000-0000-0055"/>
    <b v="0"/>
    <b v="0"/>
    <n v="32.250000000000007"/>
    <n v="38.700000000000003"/>
    <b v="0"/>
    <n v="6.4499999999999957"/>
    <x v="0"/>
    <b v="0"/>
  </r>
  <r>
    <d v="2024-03-26T00:00:00"/>
    <d v="2024-03-26T10:42:30"/>
    <s v="card"/>
    <s v="ANON-0000-0000-0080"/>
    <b v="0"/>
    <b v="0"/>
    <n v="32.250000000000007"/>
    <n v="38.700000000000003"/>
    <b v="0"/>
    <n v="6.4499999999999957"/>
    <x v="0"/>
    <b v="0"/>
  </r>
  <r>
    <d v="2024-03-26T00:00:00"/>
    <d v="2024-03-26T11:11:47"/>
    <s v="card"/>
    <s v="ANON-0000-0000-0009"/>
    <b v="0"/>
    <b v="0"/>
    <n v="24.083333333333332"/>
    <n v="28.9"/>
    <b v="0"/>
    <n v="4.8166666666666664"/>
    <x v="5"/>
    <b v="0"/>
  </r>
  <r>
    <d v="2024-03-26T00:00:00"/>
    <d v="2024-03-26T13:35:53"/>
    <s v="card"/>
    <s v="ANON-0000-0000-0003"/>
    <b v="0"/>
    <b v="0"/>
    <n v="24.083333333333332"/>
    <n v="28.9"/>
    <b v="0"/>
    <n v="4.8166666666666664"/>
    <x v="2"/>
    <b v="0"/>
  </r>
  <r>
    <d v="2024-03-26T00:00:00"/>
    <d v="2024-03-26T13:36:50"/>
    <s v="card"/>
    <s v="ANON-0000-0000-0032"/>
    <b v="0"/>
    <b v="0"/>
    <n v="24.083333333333332"/>
    <n v="28.9"/>
    <b v="0"/>
    <n v="4.8166666666666664"/>
    <x v="5"/>
    <b v="0"/>
  </r>
  <r>
    <d v="2024-03-26T00:00:00"/>
    <d v="2024-03-26T13:38:00"/>
    <s v="card"/>
    <s v="ANON-0000-0000-0059"/>
    <b v="0"/>
    <b v="0"/>
    <n v="24.083333333333332"/>
    <n v="28.9"/>
    <b v="0"/>
    <n v="4.8166666666666664"/>
    <x v="5"/>
    <b v="0"/>
  </r>
  <r>
    <d v="2024-03-26T00:00:00"/>
    <d v="2024-03-26T13:57:54"/>
    <s v="card"/>
    <s v="ANON-0000-0000-0050"/>
    <b v="0"/>
    <b v="0"/>
    <n v="24.083333333333332"/>
    <n v="28.9"/>
    <b v="0"/>
    <n v="4.8166666666666664"/>
    <x v="2"/>
    <b v="0"/>
  </r>
  <r>
    <d v="2024-03-26T00:00:00"/>
    <d v="2024-03-26T15:48:02"/>
    <s v="card"/>
    <s v="ANON-0000-0000-0081"/>
    <b v="0"/>
    <b v="0"/>
    <n v="32.250000000000007"/>
    <n v="38.700000000000003"/>
    <b v="0"/>
    <n v="6.4499999999999957"/>
    <x v="0"/>
    <b v="0"/>
  </r>
  <r>
    <d v="2024-03-26T00:00:00"/>
    <d v="2024-03-26T18:33:39"/>
    <s v="card"/>
    <s v="ANON-0000-0000-0024"/>
    <b v="0"/>
    <b v="0"/>
    <n v="32.250000000000007"/>
    <n v="38.700000000000003"/>
    <b v="0"/>
    <n v="6.4499999999999957"/>
    <x v="0"/>
    <b v="0"/>
  </r>
  <r>
    <d v="2024-03-26T00:00:00"/>
    <d v="2024-03-26T18:34:55"/>
    <s v="card"/>
    <s v="ANON-0000-0000-0009"/>
    <b v="0"/>
    <b v="0"/>
    <n v="32.250000000000007"/>
    <n v="38.700000000000003"/>
    <b v="0"/>
    <n v="6.4499999999999957"/>
    <x v="1"/>
    <b v="0"/>
  </r>
  <r>
    <d v="2024-03-27T00:00:00"/>
    <d v="2024-03-27T11:04:51"/>
    <s v="card"/>
    <s v="ANON-0000-0000-0003"/>
    <b v="0"/>
    <b v="0"/>
    <n v="24.083333333333332"/>
    <n v="28.9"/>
    <b v="0"/>
    <n v="4.8166666666666664"/>
    <x v="5"/>
    <b v="0"/>
  </r>
  <r>
    <d v="2024-03-27T00:00:00"/>
    <d v="2024-03-27T11:05:58"/>
    <s v="card"/>
    <s v="ANON-0000-0000-0003"/>
    <b v="0"/>
    <b v="0"/>
    <n v="28.166666666666664"/>
    <n v="33.799999999999997"/>
    <b v="0"/>
    <n v="5.6333333333333329"/>
    <x v="3"/>
    <b v="0"/>
  </r>
  <r>
    <d v="2024-03-27T00:00:00"/>
    <d v="2024-03-27T12:57:00"/>
    <s v="card"/>
    <s v="ANON-0000-0000-0082"/>
    <b v="0"/>
    <b v="0"/>
    <n v="28.166666666666664"/>
    <n v="33.799999999999997"/>
    <b v="0"/>
    <n v="5.6333333333333329"/>
    <x v="3"/>
    <b v="0"/>
  </r>
  <r>
    <d v="2024-03-27T00:00:00"/>
    <d v="2024-03-27T13:35:20"/>
    <s v="card"/>
    <s v="ANON-0000-0000-0083"/>
    <b v="0"/>
    <b v="0"/>
    <n v="32.250000000000007"/>
    <n v="38.700000000000003"/>
    <b v="0"/>
    <n v="6.4499999999999957"/>
    <x v="1"/>
    <b v="0"/>
  </r>
  <r>
    <d v="2024-03-27T00:00:00"/>
    <d v="2024-03-27T14:22:32"/>
    <s v="card"/>
    <s v="ANON-0000-0000-0012"/>
    <b v="0"/>
    <b v="0"/>
    <n v="32.250000000000007"/>
    <n v="38.700000000000003"/>
    <b v="0"/>
    <n v="6.4499999999999957"/>
    <x v="7"/>
    <b v="0"/>
  </r>
  <r>
    <d v="2024-03-27T00:00:00"/>
    <d v="2024-03-27T14:23:35"/>
    <s v="card"/>
    <s v="ANON-0000-0000-0012"/>
    <b v="0"/>
    <b v="0"/>
    <n v="24.083333333333332"/>
    <n v="28.9"/>
    <b v="0"/>
    <n v="4.8166666666666664"/>
    <x v="2"/>
    <b v="0"/>
  </r>
  <r>
    <d v="2024-03-27T00:00:00"/>
    <d v="2024-03-27T18:30:12"/>
    <s v="card"/>
    <s v="ANON-0000-0000-0084"/>
    <b v="0"/>
    <b v="0"/>
    <n v="24.083333333333332"/>
    <n v="28.9"/>
    <b v="0"/>
    <n v="4.8166666666666664"/>
    <x v="5"/>
    <b v="0"/>
  </r>
  <r>
    <d v="2024-03-27T00:00:00"/>
    <d v="2024-03-27T19:31:12"/>
    <s v="cash"/>
    <s v="no_data"/>
    <b v="0"/>
    <s v="no_data"/>
    <n v="33.333333333333336"/>
    <n v="40"/>
    <b v="0"/>
    <n v="6.6666666666666643"/>
    <x v="0"/>
    <b v="0"/>
  </r>
  <r>
    <d v="2024-03-28T00:00:00"/>
    <d v="2024-03-28T14:24:47"/>
    <s v="card"/>
    <s v="ANON-0000-0000-0085"/>
    <b v="0"/>
    <b v="0"/>
    <n v="24.083333333333332"/>
    <n v="28.9"/>
    <b v="0"/>
    <n v="4.8166666666666664"/>
    <x v="5"/>
    <b v="0"/>
  </r>
  <r>
    <d v="2024-03-28T00:00:00"/>
    <d v="2024-03-28T17:24:46"/>
    <s v="card"/>
    <s v="ANON-0000-0000-0012"/>
    <b v="0"/>
    <b v="0"/>
    <n v="24.083333333333332"/>
    <n v="28.9"/>
    <b v="0"/>
    <n v="4.8166666666666664"/>
    <x v="5"/>
    <b v="0"/>
  </r>
  <r>
    <d v="2024-03-28T00:00:00"/>
    <d v="2024-03-28T17:27:05"/>
    <s v="card"/>
    <s v="ANON-0000-0000-0012"/>
    <b v="0"/>
    <b v="0"/>
    <n v="24.083333333333332"/>
    <n v="28.9"/>
    <b v="0"/>
    <n v="4.8166666666666664"/>
    <x v="2"/>
    <b v="0"/>
  </r>
  <r>
    <d v="2024-03-28T00:00:00"/>
    <d v="2024-03-28T17:32:45"/>
    <s v="card"/>
    <s v="ANON-0000-0000-0086"/>
    <b v="0"/>
    <b v="0"/>
    <n v="32.250000000000007"/>
    <n v="38.700000000000003"/>
    <b v="0"/>
    <n v="6.4499999999999957"/>
    <x v="0"/>
    <b v="0"/>
  </r>
  <r>
    <d v="2024-03-29T00:00:00"/>
    <d v="2024-03-29T10:56:19"/>
    <s v="card"/>
    <s v="ANON-0000-0000-0087"/>
    <b v="0"/>
    <b v="0"/>
    <n v="32.250000000000007"/>
    <n v="38.700000000000003"/>
    <b v="0"/>
    <n v="6.4499999999999957"/>
    <x v="0"/>
    <b v="0"/>
  </r>
  <r>
    <d v="2024-03-29T00:00:00"/>
    <d v="2024-03-29T12:34:17"/>
    <s v="card"/>
    <s v="ANON-0000-0000-0088"/>
    <b v="0"/>
    <b v="0"/>
    <n v="32.250000000000007"/>
    <n v="38.700000000000003"/>
    <b v="0"/>
    <n v="6.4499999999999957"/>
    <x v="7"/>
    <b v="0"/>
  </r>
  <r>
    <d v="2024-03-29T00:00:00"/>
    <d v="2024-03-29T12:41:32"/>
    <s v="card"/>
    <s v="ANON-0000-0000-0088"/>
    <b v="0"/>
    <b v="0"/>
    <n v="32.250000000000007"/>
    <n v="38.700000000000003"/>
    <b v="0"/>
    <n v="6.4499999999999957"/>
    <x v="7"/>
    <b v="0"/>
  </r>
  <r>
    <d v="2024-03-29T00:00:00"/>
    <d v="2024-03-29T13:22:45"/>
    <s v="cash"/>
    <s v="no_data"/>
    <b v="0"/>
    <s v="no_data"/>
    <n v="33.333333333333336"/>
    <n v="40"/>
    <b v="0"/>
    <n v="6.6666666666666643"/>
    <x v="7"/>
    <b v="0"/>
  </r>
  <r>
    <d v="2024-03-30T00:00:00"/>
    <d v="2024-03-30T11:59:20"/>
    <s v="card"/>
    <s v="ANON-0000-0000-0069"/>
    <b v="0"/>
    <b v="0"/>
    <n v="32.250000000000007"/>
    <n v="38.700000000000003"/>
    <b v="0"/>
    <n v="6.4499999999999957"/>
    <x v="0"/>
    <b v="0"/>
  </r>
  <r>
    <d v="2024-03-30T00:00:00"/>
    <d v="2024-03-30T13:49:26"/>
    <s v="cash"/>
    <s v="no_data"/>
    <b v="0"/>
    <s v="no_data"/>
    <n v="33.333333333333336"/>
    <n v="40"/>
    <b v="0"/>
    <n v="6.6666666666666643"/>
    <x v="7"/>
    <b v="0"/>
  </r>
  <r>
    <d v="2024-03-30T00:00:00"/>
    <d v="2024-03-30T16:12:32"/>
    <s v="card"/>
    <s v="ANON-0000-0000-0017"/>
    <b v="0"/>
    <b v="0"/>
    <n v="32.250000000000007"/>
    <n v="38.700000000000003"/>
    <b v="0"/>
    <n v="6.4499999999999957"/>
    <x v="0"/>
    <b v="0"/>
  </r>
  <r>
    <d v="2024-03-30T00:00:00"/>
    <d v="2024-03-30T16:36:41"/>
    <s v="card"/>
    <s v="ANON-0000-0000-0009"/>
    <b v="0"/>
    <b v="0"/>
    <n v="32.250000000000007"/>
    <n v="38.700000000000003"/>
    <b v="0"/>
    <n v="6.4499999999999957"/>
    <x v="0"/>
    <b v="0"/>
  </r>
  <r>
    <d v="2024-03-30T00:00:00"/>
    <d v="2024-03-30T16:37:58"/>
    <s v="card"/>
    <s v="ANON-0000-0000-0009"/>
    <b v="0"/>
    <b v="0"/>
    <n v="28.166666666666664"/>
    <n v="33.799999999999997"/>
    <b v="0"/>
    <n v="5.6333333333333329"/>
    <x v="3"/>
    <b v="0"/>
  </r>
  <r>
    <d v="2024-03-31T00:00:00"/>
    <d v="2024-03-31T10:40:05"/>
    <s v="card"/>
    <s v="ANON-0000-0000-0089"/>
    <b v="0"/>
    <b v="0"/>
    <n v="32.250000000000007"/>
    <n v="38.700000000000003"/>
    <b v="0"/>
    <n v="6.4499999999999957"/>
    <x v="7"/>
    <b v="0"/>
  </r>
  <r>
    <d v="2024-03-31T00:00:00"/>
    <d v="2024-03-31T19:36:45"/>
    <s v="cash"/>
    <s v="no_data"/>
    <b v="0"/>
    <s v="no_data"/>
    <n v="25"/>
    <n v="30"/>
    <b v="0"/>
    <n v="5"/>
    <x v="2"/>
    <b v="0"/>
  </r>
  <r>
    <d v="2024-04-01T00:00:00"/>
    <d v="2024-04-01T10:28:48"/>
    <s v="card"/>
    <s v="ANON-0000-0000-0004"/>
    <b v="0"/>
    <b v="0"/>
    <n v="24.083333333333332"/>
    <n v="28.9"/>
    <b v="0"/>
    <n v="4.8166666666666664"/>
    <x v="2"/>
    <b v="0"/>
  </r>
  <r>
    <d v="2024-04-01T00:00:00"/>
    <d v="2024-04-01T10:29:42"/>
    <s v="card"/>
    <s v="ANON-0000-0000-0004"/>
    <b v="0"/>
    <b v="0"/>
    <n v="28.166666666666664"/>
    <n v="33.799999999999997"/>
    <b v="0"/>
    <n v="5.6333333333333329"/>
    <x v="3"/>
    <b v="0"/>
  </r>
  <r>
    <d v="2024-04-01T00:00:00"/>
    <d v="2024-04-01T10:30:44"/>
    <s v="card"/>
    <s v="ANON-0000-0000-0004"/>
    <b v="0"/>
    <b v="0"/>
    <n v="28.166666666666664"/>
    <n v="33.799999999999997"/>
    <b v="0"/>
    <n v="5.6333333333333329"/>
    <x v="3"/>
    <b v="0"/>
  </r>
  <r>
    <d v="2024-04-01T00:00:00"/>
    <d v="2024-04-01T11:15:44"/>
    <s v="card"/>
    <s v="ANON-0000-0000-0009"/>
    <b v="0"/>
    <b v="0"/>
    <n v="28.166666666666664"/>
    <n v="33.799999999999997"/>
    <b v="0"/>
    <n v="5.6333333333333329"/>
    <x v="3"/>
    <b v="0"/>
  </r>
  <r>
    <d v="2024-04-01T00:00:00"/>
    <d v="2024-04-01T17:01:43"/>
    <s v="cash"/>
    <s v="no_data"/>
    <b v="0"/>
    <s v="no_data"/>
    <n v="33.333333333333336"/>
    <n v="40"/>
    <b v="0"/>
    <n v="6.6666666666666643"/>
    <x v="7"/>
    <b v="0"/>
  </r>
  <r>
    <d v="2024-04-01T00:00:00"/>
    <d v="2024-04-01T18:18:42"/>
    <s v="card"/>
    <s v="ANON-0000-0000-0024"/>
    <b v="0"/>
    <b v="0"/>
    <n v="28.166666666666664"/>
    <n v="33.799999999999997"/>
    <b v="0"/>
    <n v="5.6333333333333329"/>
    <x v="3"/>
    <b v="0"/>
  </r>
  <r>
    <d v="2024-04-01T00:00:00"/>
    <d v="2024-04-01T18:45:27"/>
    <s v="card"/>
    <s v="ANON-0000-0000-0090"/>
    <b v="0"/>
    <b v="0"/>
    <n v="32.250000000000007"/>
    <n v="38.700000000000003"/>
    <b v="0"/>
    <n v="6.4499999999999957"/>
    <x v="1"/>
    <b v="0"/>
  </r>
  <r>
    <d v="2024-04-02T00:00:00"/>
    <d v="2024-04-02T10:01:14"/>
    <s v="card"/>
    <s v="ANON-0000-0000-0001"/>
    <b v="0"/>
    <b v="0"/>
    <n v="32.250000000000007"/>
    <n v="38.700000000000003"/>
    <b v="0"/>
    <n v="6.4499999999999957"/>
    <x v="0"/>
    <b v="0"/>
  </r>
  <r>
    <d v="2024-04-02T00:00:00"/>
    <d v="2024-04-02T16:18:34"/>
    <s v="card"/>
    <s v="ANON-0000-0000-0003"/>
    <b v="0"/>
    <b v="0"/>
    <n v="24.083333333333332"/>
    <n v="28.9"/>
    <b v="0"/>
    <n v="4.8166666666666664"/>
    <x v="2"/>
    <b v="0"/>
  </r>
  <r>
    <d v="2024-04-02T00:00:00"/>
    <d v="2024-04-02T16:19:28"/>
    <s v="card"/>
    <s v="ANON-0000-0000-0003"/>
    <b v="0"/>
    <b v="0"/>
    <n v="24.083333333333332"/>
    <n v="28.9"/>
    <b v="0"/>
    <n v="4.8166666666666664"/>
    <x v="5"/>
    <b v="0"/>
  </r>
  <r>
    <d v="2024-04-02T00:00:00"/>
    <d v="2024-04-02T19:59:32"/>
    <s v="cash"/>
    <s v="no_data"/>
    <b v="0"/>
    <s v="no_data"/>
    <n v="33.333333333333336"/>
    <n v="40"/>
    <b v="0"/>
    <n v="6.6666666666666643"/>
    <x v="7"/>
    <b v="0"/>
  </r>
  <r>
    <d v="2024-04-03T00:00:00"/>
    <d v="2024-04-03T10:19:14"/>
    <s v="card"/>
    <s v="ANON-0000-0000-0003"/>
    <b v="0"/>
    <b v="0"/>
    <n v="24.083333333333332"/>
    <n v="28.9"/>
    <b v="0"/>
    <n v="4.8166666666666664"/>
    <x v="5"/>
    <b v="0"/>
  </r>
  <r>
    <d v="2024-04-03T00:00:00"/>
    <d v="2024-04-03T10:20:08"/>
    <s v="card"/>
    <s v="ANON-0000-0000-0003"/>
    <b v="0"/>
    <b v="0"/>
    <n v="24.083333333333332"/>
    <n v="28.9"/>
    <b v="0"/>
    <n v="4.8166666666666664"/>
    <x v="2"/>
    <b v="0"/>
  </r>
  <r>
    <d v="2024-04-03T00:00:00"/>
    <d v="2024-04-03T13:12:05"/>
    <s v="card"/>
    <s v="ANON-0000-0000-0012"/>
    <b v="0"/>
    <b v="0"/>
    <n v="32.250000000000007"/>
    <n v="38.700000000000003"/>
    <b v="0"/>
    <n v="6.4499999999999957"/>
    <x v="7"/>
    <b v="0"/>
  </r>
  <r>
    <d v="2024-04-03T00:00:00"/>
    <d v="2024-04-03T15:36:12"/>
    <s v="cash"/>
    <s v="no_data"/>
    <b v="0"/>
    <s v="no_data"/>
    <n v="25"/>
    <n v="30"/>
    <b v="0"/>
    <n v="5"/>
    <x v="5"/>
    <b v="0"/>
  </r>
  <r>
    <d v="2024-04-04T00:00:00"/>
    <d v="2024-04-04T10:44:56"/>
    <s v="card"/>
    <s v="ANON-0000-0000-0091"/>
    <b v="0"/>
    <b v="0"/>
    <n v="32.250000000000007"/>
    <n v="38.700000000000003"/>
    <b v="0"/>
    <n v="6.4499999999999957"/>
    <x v="0"/>
    <b v="0"/>
  </r>
  <r>
    <d v="2024-04-04T00:00:00"/>
    <d v="2024-04-04T11:26:38"/>
    <s v="card"/>
    <s v="ANON-0000-0000-0092"/>
    <b v="0"/>
    <b v="0"/>
    <n v="32.250000000000007"/>
    <n v="38.700000000000003"/>
    <b v="0"/>
    <n v="6.4499999999999957"/>
    <x v="0"/>
    <b v="0"/>
  </r>
  <r>
    <d v="2024-04-04T00:00:00"/>
    <d v="2024-04-04T11:27:48"/>
    <s v="card"/>
    <s v="ANON-0000-0000-0093"/>
    <b v="0"/>
    <b v="0"/>
    <n v="32.250000000000007"/>
    <n v="38.700000000000003"/>
    <b v="0"/>
    <n v="6.4499999999999957"/>
    <x v="7"/>
    <b v="0"/>
  </r>
  <r>
    <d v="2024-04-04T00:00:00"/>
    <d v="2024-04-04T12:23:02"/>
    <s v="card"/>
    <s v="ANON-0000-0000-0094"/>
    <b v="0"/>
    <b v="0"/>
    <n v="24.083333333333332"/>
    <n v="28.9"/>
    <b v="0"/>
    <n v="4.8166666666666664"/>
    <x v="5"/>
    <b v="0"/>
  </r>
  <r>
    <d v="2024-04-04T00:00:00"/>
    <d v="2024-04-04T19:42:08"/>
    <s v="cash"/>
    <s v="no_data"/>
    <b v="0"/>
    <s v="no_data"/>
    <n v="33.333333333333336"/>
    <n v="40"/>
    <b v="0"/>
    <n v="6.6666666666666643"/>
    <x v="0"/>
    <b v="0"/>
  </r>
  <r>
    <d v="2024-04-05T00:00:00"/>
    <d v="2024-04-05T10:40:43"/>
    <s v="card"/>
    <s v="ANON-0000-0000-0095"/>
    <b v="0"/>
    <b v="0"/>
    <n v="24.083333333333332"/>
    <n v="28.9"/>
    <b v="0"/>
    <n v="4.8166666666666664"/>
    <x v="2"/>
    <b v="0"/>
  </r>
  <r>
    <d v="2024-04-05T00:00:00"/>
    <d v="2024-04-05T10:42:06"/>
    <s v="card"/>
    <s v="ANON-0000-0000-0012"/>
    <b v="0"/>
    <b v="0"/>
    <n v="24.083333333333332"/>
    <n v="28.9"/>
    <b v="0"/>
    <n v="4.8166666666666664"/>
    <x v="2"/>
    <b v="0"/>
  </r>
  <r>
    <d v="2024-04-05T00:00:00"/>
    <d v="2024-04-05T11:06:15"/>
    <s v="card"/>
    <s v="ANON-0000-0000-0096"/>
    <b v="0"/>
    <b v="0"/>
    <n v="24.083333333333332"/>
    <n v="28.9"/>
    <b v="0"/>
    <n v="4.8166666666666664"/>
    <x v="5"/>
    <b v="0"/>
  </r>
  <r>
    <d v="2024-04-05T00:00:00"/>
    <d v="2024-04-05T12:14:28"/>
    <s v="card"/>
    <s v="ANON-0000-0000-0097"/>
    <b v="0"/>
    <b v="0"/>
    <n v="28.166666666666664"/>
    <n v="33.799999999999997"/>
    <b v="0"/>
    <n v="5.6333333333333329"/>
    <x v="3"/>
    <b v="0"/>
  </r>
  <r>
    <d v="2024-04-05T00:00:00"/>
    <d v="2024-04-05T14:23:40"/>
    <s v="card"/>
    <s v="ANON-0000-0000-0098"/>
    <b v="0"/>
    <b v="0"/>
    <n v="32.250000000000007"/>
    <n v="38.700000000000003"/>
    <b v="0"/>
    <n v="6.4499999999999957"/>
    <x v="0"/>
    <b v="0"/>
  </r>
  <r>
    <d v="2024-04-05T00:00:00"/>
    <d v="2024-04-05T14:24:50"/>
    <s v="card"/>
    <s v="ANON-0000-0000-0098"/>
    <b v="0"/>
    <b v="0"/>
    <n v="24.083333333333332"/>
    <n v="28.9"/>
    <b v="0"/>
    <n v="4.8166666666666664"/>
    <x v="5"/>
    <b v="0"/>
  </r>
  <r>
    <d v="2024-04-05T00:00:00"/>
    <d v="2024-04-05T15:30:50"/>
    <s v="cash"/>
    <s v="no_data"/>
    <b v="0"/>
    <s v="no_data"/>
    <n v="33.333333333333336"/>
    <n v="40"/>
    <b v="0"/>
    <n v="6.6666666666666643"/>
    <x v="0"/>
    <b v="0"/>
  </r>
  <r>
    <d v="2024-04-05T00:00:00"/>
    <d v="2024-04-05T15:54:16"/>
    <s v="cash"/>
    <s v="no_data"/>
    <b v="0"/>
    <s v="no_data"/>
    <n v="33.333333333333336"/>
    <n v="40"/>
    <b v="0"/>
    <n v="6.6666666666666643"/>
    <x v="7"/>
    <b v="0"/>
  </r>
  <r>
    <d v="2024-04-05T00:00:00"/>
    <d v="2024-04-05T15:55:31"/>
    <s v="cash"/>
    <s v="no_data"/>
    <b v="0"/>
    <s v="no_data"/>
    <n v="25"/>
    <n v="30"/>
    <b v="0"/>
    <n v="5"/>
    <x v="2"/>
    <b v="0"/>
  </r>
  <r>
    <d v="2024-04-05T00:00:00"/>
    <d v="2024-04-05T16:17:44"/>
    <s v="cash"/>
    <s v="no_data"/>
    <b v="0"/>
    <s v="no_data"/>
    <n v="33.333333333333336"/>
    <n v="40"/>
    <b v="0"/>
    <n v="6.6666666666666643"/>
    <x v="4"/>
    <b v="0"/>
  </r>
  <r>
    <d v="2024-04-05T00:00:00"/>
    <d v="2024-04-05T16:18:24"/>
    <s v="card"/>
    <s v="ANON-0000-0000-0003"/>
    <b v="0"/>
    <b v="0"/>
    <n v="20"/>
    <n v="24"/>
    <b v="0"/>
    <n v="4"/>
    <x v="6"/>
    <b v="0"/>
  </r>
  <r>
    <d v="2024-04-06T00:00:00"/>
    <d v="2024-04-06T12:32:31"/>
    <s v="card"/>
    <s v="ANON-0000-0000-0099"/>
    <b v="0"/>
    <b v="0"/>
    <n v="28.166666666666664"/>
    <n v="33.799999999999997"/>
    <b v="0"/>
    <n v="5.6333333333333329"/>
    <x v="3"/>
    <b v="0"/>
  </r>
  <r>
    <d v="2024-04-06T00:00:00"/>
    <d v="2024-04-06T14:13:19"/>
    <s v="card"/>
    <s v="ANON-0000-0000-0040"/>
    <b v="0"/>
    <b v="0"/>
    <n v="32.250000000000007"/>
    <n v="38.700000000000003"/>
    <b v="0"/>
    <n v="6.4499999999999957"/>
    <x v="7"/>
    <b v="0"/>
  </r>
  <r>
    <d v="2024-04-06T00:00:00"/>
    <d v="2024-04-06T14:14:27"/>
    <s v="card"/>
    <s v="ANON-0000-0000-0040"/>
    <b v="0"/>
    <b v="0"/>
    <n v="24.083333333333332"/>
    <n v="28.9"/>
    <b v="0"/>
    <n v="4.8166666666666664"/>
    <x v="2"/>
    <b v="0"/>
  </r>
  <r>
    <d v="2024-04-06T00:00:00"/>
    <d v="2024-04-06T14:49:50"/>
    <s v="card"/>
    <s v="ANON-0000-0000-0009"/>
    <b v="0"/>
    <b v="0"/>
    <n v="32.250000000000007"/>
    <n v="38.700000000000003"/>
    <b v="0"/>
    <n v="6.4499999999999957"/>
    <x v="0"/>
    <b v="0"/>
  </r>
  <r>
    <d v="2024-04-07T00:00:00"/>
    <d v="2024-04-07T10:12:53"/>
    <s v="card"/>
    <s v="ANON-0000-0000-0091"/>
    <b v="0"/>
    <b v="0"/>
    <n v="32.250000000000007"/>
    <n v="38.700000000000003"/>
    <b v="0"/>
    <n v="6.4499999999999957"/>
    <x v="0"/>
    <b v="0"/>
  </r>
  <r>
    <d v="2024-04-07T00:00:00"/>
    <d v="2024-04-07T12:44:32"/>
    <s v="card"/>
    <s v="ANON-0000-0000-0040"/>
    <b v="0"/>
    <b v="0"/>
    <n v="32.250000000000007"/>
    <n v="38.700000000000003"/>
    <b v="0"/>
    <n v="6.4499999999999957"/>
    <x v="7"/>
    <b v="0"/>
  </r>
  <r>
    <d v="2024-04-07T00:00:00"/>
    <d v="2024-04-07T12:46:05"/>
    <s v="card"/>
    <s v="ANON-0000-0000-0040"/>
    <b v="0"/>
    <b v="0"/>
    <n v="32.250000000000007"/>
    <n v="38.700000000000003"/>
    <b v="0"/>
    <n v="6.4499999999999957"/>
    <x v="7"/>
    <b v="0"/>
  </r>
  <r>
    <d v="2024-04-07T00:00:00"/>
    <d v="2024-04-07T14:16:25"/>
    <s v="card"/>
    <s v="ANON-0000-0000-0100"/>
    <b v="0"/>
    <b v="0"/>
    <n v="24.083333333333332"/>
    <n v="28.9"/>
    <b v="0"/>
    <n v="4.8166666666666664"/>
    <x v="5"/>
    <b v="0"/>
  </r>
  <r>
    <d v="2024-04-07T00:00:00"/>
    <d v="2024-04-07T14:17:31"/>
    <s v="card"/>
    <s v="ANON-0000-0000-0100"/>
    <b v="0"/>
    <b v="0"/>
    <n v="20"/>
    <n v="24"/>
    <b v="0"/>
    <n v="4"/>
    <x v="6"/>
    <b v="0"/>
  </r>
  <r>
    <d v="2024-04-07T00:00:00"/>
    <d v="2024-04-07T18:01:17"/>
    <s v="card"/>
    <s v="ANON-0000-0000-0101"/>
    <b v="0"/>
    <b v="0"/>
    <n v="32.250000000000007"/>
    <n v="38.700000000000003"/>
    <b v="0"/>
    <n v="6.4499999999999957"/>
    <x v="1"/>
    <b v="0"/>
  </r>
  <r>
    <d v="2024-04-07T00:00:00"/>
    <d v="2024-04-07T18:02:04"/>
    <s v="card"/>
    <s v="ANON-0000-0000-0101"/>
    <b v="0"/>
    <b v="0"/>
    <n v="28.166666666666664"/>
    <n v="33.799999999999997"/>
    <b v="0"/>
    <n v="5.6333333333333329"/>
    <x v="3"/>
    <b v="0"/>
  </r>
  <r>
    <d v="2024-04-08T00:00:00"/>
    <d v="2024-04-08T10:58:21"/>
    <s v="card"/>
    <s v="ANON-0000-0000-0102"/>
    <b v="0"/>
    <b v="0"/>
    <n v="28.166666666666664"/>
    <n v="33.799999999999997"/>
    <b v="0"/>
    <n v="5.6333333333333329"/>
    <x v="3"/>
    <b v="0"/>
  </r>
  <r>
    <d v="2024-04-08T00:00:00"/>
    <d v="2024-04-08T10:59:28"/>
    <s v="card"/>
    <s v="ANON-0000-0000-0103"/>
    <b v="0"/>
    <b v="0"/>
    <n v="32.250000000000007"/>
    <n v="38.700000000000003"/>
    <b v="0"/>
    <n v="6.4499999999999957"/>
    <x v="7"/>
    <b v="0"/>
  </r>
  <r>
    <d v="2024-04-08T00:00:00"/>
    <d v="2024-04-08T11:01:20"/>
    <s v="card"/>
    <s v="ANON-0000-0000-0012"/>
    <b v="0"/>
    <b v="0"/>
    <n v="24.083333333333332"/>
    <n v="28.9"/>
    <b v="0"/>
    <n v="4.8166666666666664"/>
    <x v="2"/>
    <b v="0"/>
  </r>
  <r>
    <d v="2024-04-08T00:00:00"/>
    <d v="2024-04-08T11:04:47"/>
    <s v="card"/>
    <s v="ANON-0000-0000-0104"/>
    <b v="0"/>
    <b v="0"/>
    <n v="32.250000000000007"/>
    <n v="38.700000000000003"/>
    <b v="0"/>
    <n v="6.4499999999999957"/>
    <x v="7"/>
    <b v="0"/>
  </r>
  <r>
    <d v="2024-04-08T00:00:00"/>
    <d v="2024-04-08T12:54:26"/>
    <s v="cash"/>
    <s v="no_data"/>
    <b v="0"/>
    <s v="no_data"/>
    <n v="20.833333333333336"/>
    <n v="25"/>
    <b v="0"/>
    <n v="4.1666666666666643"/>
    <x v="6"/>
    <b v="0"/>
  </r>
  <r>
    <d v="2024-04-08T00:00:00"/>
    <d v="2024-04-08T15:43:37"/>
    <s v="cash"/>
    <s v="no_data"/>
    <b v="0"/>
    <s v="no_data"/>
    <n v="29.166666666666668"/>
    <n v="35"/>
    <b v="0"/>
    <n v="5.8333333333333321"/>
    <x v="3"/>
    <b v="0"/>
  </r>
  <r>
    <d v="2024-04-08T00:00:00"/>
    <d v="2024-04-08T16:41:38"/>
    <s v="card"/>
    <s v="ANON-0000-0000-0017"/>
    <b v="0"/>
    <b v="0"/>
    <n v="32.250000000000007"/>
    <n v="38.700000000000003"/>
    <b v="0"/>
    <n v="6.4499999999999957"/>
    <x v="0"/>
    <b v="0"/>
  </r>
  <r>
    <d v="2024-04-08T00:00:00"/>
    <d v="2024-04-08T18:18:10"/>
    <s v="card"/>
    <s v="ANON-0000-0000-0105"/>
    <b v="0"/>
    <b v="0"/>
    <n v="24.083333333333332"/>
    <n v="28.9"/>
    <b v="0"/>
    <n v="4.8166666666666664"/>
    <x v="2"/>
    <b v="0"/>
  </r>
  <r>
    <d v="2024-04-08T00:00:00"/>
    <d v="2024-04-08T19:22:27"/>
    <s v="card"/>
    <s v="ANON-0000-0000-0024"/>
    <b v="0"/>
    <b v="0"/>
    <n v="28.166666666666664"/>
    <n v="33.799999999999997"/>
    <b v="0"/>
    <n v="5.6333333333333329"/>
    <x v="3"/>
    <b v="0"/>
  </r>
  <r>
    <d v="2024-04-08T00:00:00"/>
    <d v="2024-04-08T19:23:59"/>
    <s v="card"/>
    <s v="ANON-0000-0000-0106"/>
    <b v="0"/>
    <b v="0"/>
    <n v="32.250000000000007"/>
    <n v="38.700000000000003"/>
    <b v="0"/>
    <n v="6.4499999999999957"/>
    <x v="7"/>
    <b v="0"/>
  </r>
  <r>
    <d v="2024-04-09T00:00:00"/>
    <d v="2024-04-09T10:22:27"/>
    <s v="cash"/>
    <s v="no_data"/>
    <b v="0"/>
    <s v="no_data"/>
    <n v="33.333333333333336"/>
    <n v="40"/>
    <b v="0"/>
    <n v="6.6666666666666643"/>
    <x v="7"/>
    <b v="0"/>
  </r>
  <r>
    <d v="2024-04-09T00:00:00"/>
    <d v="2024-04-09T10:24:10"/>
    <s v="cash"/>
    <s v="no_data"/>
    <b v="0"/>
    <s v="no_data"/>
    <n v="25"/>
    <n v="30"/>
    <b v="0"/>
    <n v="5"/>
    <x v="2"/>
    <b v="0"/>
  </r>
  <r>
    <d v="2024-04-09T00:00:00"/>
    <d v="2024-04-09T11:42:28"/>
    <s v="card"/>
    <s v="ANON-0000-0000-0091"/>
    <b v="0"/>
    <b v="0"/>
    <n v="32.250000000000007"/>
    <n v="38.700000000000003"/>
    <b v="0"/>
    <n v="6.4499999999999957"/>
    <x v="0"/>
    <b v="0"/>
  </r>
  <r>
    <d v="2024-04-09T00:00:00"/>
    <d v="2024-04-09T15:11:49"/>
    <s v="card"/>
    <s v="ANON-0000-0000-0107"/>
    <b v="0"/>
    <b v="0"/>
    <n v="32.250000000000007"/>
    <n v="38.700000000000003"/>
    <b v="0"/>
    <n v="6.4499999999999957"/>
    <x v="1"/>
    <b v="0"/>
  </r>
  <r>
    <d v="2024-04-09T00:00:00"/>
    <d v="2024-04-09T17:25:24"/>
    <s v="card"/>
    <s v="ANON-0000-0000-0049"/>
    <b v="0"/>
    <b v="0"/>
    <n v="32.250000000000007"/>
    <n v="38.700000000000003"/>
    <b v="0"/>
    <n v="6.4499999999999957"/>
    <x v="1"/>
    <b v="0"/>
  </r>
  <r>
    <d v="2024-04-10T00:00:00"/>
    <d v="2024-04-10T10:21:26"/>
    <s v="cash"/>
    <s v="no_data"/>
    <b v="0"/>
    <s v="no_data"/>
    <n v="20.833333333333336"/>
    <n v="25"/>
    <b v="0"/>
    <n v="4.1666666666666643"/>
    <x v="6"/>
    <b v="0"/>
  </r>
  <r>
    <d v="2024-04-10T00:00:00"/>
    <d v="2024-04-10T17:55:07"/>
    <s v="cash"/>
    <s v="no_data"/>
    <b v="0"/>
    <s v="no_data"/>
    <n v="33.333333333333336"/>
    <n v="40"/>
    <b v="0"/>
    <n v="6.6666666666666643"/>
    <x v="1"/>
    <b v="0"/>
  </r>
  <r>
    <d v="2024-04-10T00:00:00"/>
    <d v="2024-04-10T17:55:31"/>
    <s v="card"/>
    <s v="ANON-0000-0000-0108"/>
    <b v="0"/>
    <b v="0"/>
    <n v="20"/>
    <n v="24"/>
    <b v="0"/>
    <n v="4"/>
    <x v="6"/>
    <b v="0"/>
  </r>
  <r>
    <d v="2024-04-10T00:00:00"/>
    <d v="2024-04-10T18:24:59"/>
    <s v="card"/>
    <s v="ANON-0000-0000-0009"/>
    <b v="0"/>
    <b v="0"/>
    <n v="32.250000000000007"/>
    <n v="38.700000000000003"/>
    <b v="0"/>
    <n v="6.4499999999999957"/>
    <x v="7"/>
    <b v="0"/>
  </r>
  <r>
    <d v="2024-04-10T00:00:00"/>
    <d v="2024-04-10T20:04:05"/>
    <s v="card"/>
    <s v="ANON-0000-0000-0109"/>
    <b v="0"/>
    <b v="0"/>
    <n v="32.250000000000007"/>
    <n v="38.700000000000003"/>
    <b v="0"/>
    <n v="6.4499999999999957"/>
    <x v="0"/>
    <b v="0"/>
  </r>
  <r>
    <d v="2024-04-11T00:00:00"/>
    <d v="2024-04-11T10:41:23"/>
    <s v="card"/>
    <s v="ANON-0000-0000-0110"/>
    <b v="0"/>
    <b v="0"/>
    <n v="24.083333333333332"/>
    <n v="28.9"/>
    <b v="0"/>
    <n v="4.8166666666666664"/>
    <x v="2"/>
    <b v="0"/>
  </r>
  <r>
    <d v="2024-04-11T00:00:00"/>
    <d v="2024-04-11T10:42:59"/>
    <s v="card"/>
    <s v="ANON-0000-0000-0110"/>
    <b v="0"/>
    <b v="0"/>
    <n v="24.083333333333332"/>
    <n v="28.9"/>
    <b v="0"/>
    <n v="4.8166666666666664"/>
    <x v="2"/>
    <b v="0"/>
  </r>
  <r>
    <d v="2024-04-11T00:00:00"/>
    <d v="2024-04-11T16:35:23"/>
    <s v="card"/>
    <s v="ANON-0000-0000-0017"/>
    <b v="0"/>
    <b v="0"/>
    <n v="32.250000000000007"/>
    <n v="38.700000000000003"/>
    <b v="0"/>
    <n v="6.4499999999999957"/>
    <x v="0"/>
    <b v="0"/>
  </r>
  <r>
    <d v="2024-04-11T00:00:00"/>
    <d v="2024-04-11T19:16:57"/>
    <s v="card"/>
    <s v="ANON-0000-0000-0106"/>
    <b v="0"/>
    <b v="0"/>
    <n v="32.250000000000007"/>
    <n v="38.700000000000003"/>
    <b v="0"/>
    <n v="6.4499999999999957"/>
    <x v="7"/>
    <b v="0"/>
  </r>
  <r>
    <d v="2024-04-11T00:00:00"/>
    <d v="2024-04-11T19:18:37"/>
    <s v="card"/>
    <s v="ANON-0000-0000-0024"/>
    <b v="0"/>
    <b v="0"/>
    <n v="28.166666666666664"/>
    <n v="33.799999999999997"/>
    <b v="0"/>
    <n v="5.6333333333333329"/>
    <x v="3"/>
    <b v="0"/>
  </r>
  <r>
    <d v="2024-04-12T00:00:00"/>
    <d v="2024-04-12T19:03:43"/>
    <s v="card"/>
    <s v="ANON-0000-0000-0019"/>
    <b v="0"/>
    <b v="0"/>
    <n v="32.250000000000007"/>
    <n v="38.700000000000003"/>
    <b v="0"/>
    <n v="6.4499999999999957"/>
    <x v="1"/>
    <b v="0"/>
  </r>
  <r>
    <d v="2024-04-12T00:00:00"/>
    <d v="2024-04-12T19:38:23"/>
    <s v="card"/>
    <s v="ANON-0000-0000-0009"/>
    <b v="0"/>
    <b v="0"/>
    <n v="24.083333333333332"/>
    <n v="28.9"/>
    <b v="0"/>
    <n v="4.8166666666666664"/>
    <x v="5"/>
    <b v="0"/>
  </r>
  <r>
    <d v="2024-04-13T00:00:00"/>
    <d v="2024-04-13T12:29:20"/>
    <s v="card"/>
    <s v="ANON-0000-0000-0009"/>
    <b v="0"/>
    <b v="0"/>
    <n v="32.250000000000007"/>
    <n v="38.700000000000003"/>
    <b v="0"/>
    <n v="6.4499999999999957"/>
    <x v="0"/>
    <b v="0"/>
  </r>
  <r>
    <d v="2024-04-13T00:00:00"/>
    <d v="2024-04-13T12:43:02"/>
    <s v="card"/>
    <s v="ANON-0000-0000-0012"/>
    <b v="0"/>
    <b v="0"/>
    <n v="24.083333333333332"/>
    <n v="28.9"/>
    <b v="0"/>
    <n v="4.8166666666666664"/>
    <x v="2"/>
    <b v="0"/>
  </r>
  <r>
    <d v="2024-04-13T00:00:00"/>
    <d v="2024-04-13T15:06:52"/>
    <s v="cash"/>
    <s v="no_data"/>
    <b v="0"/>
    <s v="no_data"/>
    <n v="33.333333333333336"/>
    <n v="40"/>
    <b v="0"/>
    <n v="6.6666666666666643"/>
    <x v="1"/>
    <b v="0"/>
  </r>
  <r>
    <d v="2024-04-13T00:00:00"/>
    <d v="2024-04-13T15:07:56"/>
    <s v="cash"/>
    <s v="no_data"/>
    <b v="0"/>
    <s v="no_data"/>
    <n v="33.333333333333336"/>
    <n v="40"/>
    <b v="0"/>
    <n v="6.6666666666666643"/>
    <x v="1"/>
    <b v="0"/>
  </r>
  <r>
    <d v="2024-04-13T00:00:00"/>
    <d v="2024-04-13T16:18:04"/>
    <s v="card"/>
    <s v="ANON-0000-0000-0111"/>
    <b v="0"/>
    <b v="0"/>
    <n v="32.250000000000007"/>
    <n v="38.700000000000003"/>
    <b v="0"/>
    <n v="6.4499999999999957"/>
    <x v="7"/>
    <b v="0"/>
  </r>
  <r>
    <d v="2024-04-13T00:00:00"/>
    <d v="2024-04-13T16:19:40"/>
    <s v="card"/>
    <s v="ANON-0000-0000-0111"/>
    <b v="0"/>
    <b v="0"/>
    <n v="32.250000000000007"/>
    <n v="38.700000000000003"/>
    <b v="0"/>
    <n v="6.4499999999999957"/>
    <x v="0"/>
    <b v="0"/>
  </r>
  <r>
    <d v="2024-04-13T00:00:00"/>
    <d v="2024-04-13T17:51:26"/>
    <s v="card"/>
    <s v="ANON-0000-0000-0112"/>
    <b v="0"/>
    <b v="0"/>
    <n v="32.250000000000007"/>
    <n v="38.700000000000003"/>
    <b v="0"/>
    <n v="6.4499999999999957"/>
    <x v="7"/>
    <b v="0"/>
  </r>
  <r>
    <d v="2024-04-13T00:00:00"/>
    <d v="2024-04-13T17:53:19"/>
    <s v="card"/>
    <s v="ANON-0000-0000-0012"/>
    <b v="0"/>
    <b v="0"/>
    <n v="32.250000000000007"/>
    <n v="38.700000000000003"/>
    <b v="0"/>
    <n v="6.4499999999999957"/>
    <x v="7"/>
    <b v="0"/>
  </r>
  <r>
    <d v="2024-04-14T00:00:00"/>
    <d v="2024-04-14T10:55:27"/>
    <s v="cash"/>
    <s v="no_data"/>
    <b v="0"/>
    <s v="no_data"/>
    <n v="33.333333333333336"/>
    <n v="40"/>
    <b v="0"/>
    <n v="6.6666666666666643"/>
    <x v="0"/>
    <b v="0"/>
  </r>
  <r>
    <d v="2024-04-14T00:00:00"/>
    <d v="2024-04-14T12:24:39"/>
    <s v="card"/>
    <s v="ANON-0000-0000-0113"/>
    <b v="0"/>
    <b v="0"/>
    <n v="32.250000000000007"/>
    <n v="38.700000000000003"/>
    <b v="0"/>
    <n v="6.4499999999999957"/>
    <x v="7"/>
    <b v="0"/>
  </r>
  <r>
    <d v="2024-04-14T00:00:00"/>
    <d v="2024-04-14T12:27:09"/>
    <s v="cash"/>
    <s v="no_data"/>
    <b v="0"/>
    <s v="no_data"/>
    <n v="25"/>
    <n v="30"/>
    <b v="0"/>
    <n v="5"/>
    <x v="5"/>
    <b v="0"/>
  </r>
  <r>
    <d v="2024-04-14T00:00:00"/>
    <d v="2024-04-14T12:29:07"/>
    <s v="cash"/>
    <s v="no_data"/>
    <b v="0"/>
    <s v="no_data"/>
    <n v="25"/>
    <n v="30"/>
    <b v="0"/>
    <n v="5"/>
    <x v="5"/>
    <b v="0"/>
  </r>
  <r>
    <d v="2024-04-14T00:00:00"/>
    <d v="2024-04-14T12:31:36"/>
    <s v="cash"/>
    <s v="no_data"/>
    <b v="0"/>
    <s v="no_data"/>
    <n v="29.166666666666668"/>
    <n v="35"/>
    <b v="0"/>
    <n v="5.8333333333333321"/>
    <x v="3"/>
    <b v="0"/>
  </r>
  <r>
    <d v="2024-04-14T00:00:00"/>
    <d v="2024-04-14T13:21:50"/>
    <s v="card"/>
    <s v="ANON-0000-0000-0114"/>
    <b v="0"/>
    <b v="0"/>
    <n v="24.083333333333332"/>
    <n v="28.9"/>
    <b v="0"/>
    <n v="4.8166666666666664"/>
    <x v="5"/>
    <b v="0"/>
  </r>
  <r>
    <d v="2024-04-14T00:00:00"/>
    <d v="2024-04-14T14:23:32"/>
    <s v="card"/>
    <s v="ANON-0000-0000-0012"/>
    <b v="0"/>
    <b v="0"/>
    <n v="24.083333333333332"/>
    <n v="28.9"/>
    <b v="0"/>
    <n v="4.8166666666666664"/>
    <x v="2"/>
    <b v="0"/>
  </r>
  <r>
    <d v="2024-04-14T00:00:00"/>
    <d v="2024-04-14T14:24:27"/>
    <s v="card"/>
    <s v="ANON-0000-0000-0012"/>
    <b v="0"/>
    <b v="0"/>
    <n v="24.083333333333332"/>
    <n v="28.9"/>
    <b v="0"/>
    <n v="4.8166666666666664"/>
    <x v="2"/>
    <b v="0"/>
  </r>
  <r>
    <d v="2024-04-14T00:00:00"/>
    <d v="2024-04-14T14:25:18"/>
    <s v="card"/>
    <s v="ANON-0000-0000-0012"/>
    <b v="0"/>
    <b v="0"/>
    <n v="24.083333333333332"/>
    <n v="28.9"/>
    <b v="0"/>
    <n v="4.8166666666666664"/>
    <x v="2"/>
    <b v="0"/>
  </r>
  <r>
    <d v="2024-04-14T00:00:00"/>
    <d v="2024-04-14T15:46:28"/>
    <s v="card"/>
    <s v="ANON-0000-0000-0017"/>
    <b v="0"/>
    <b v="0"/>
    <n v="32.250000000000007"/>
    <n v="38.700000000000003"/>
    <b v="0"/>
    <n v="6.4499999999999957"/>
    <x v="7"/>
    <b v="0"/>
  </r>
  <r>
    <d v="2024-04-14T00:00:00"/>
    <d v="2024-04-14T16:59:55"/>
    <s v="card"/>
    <s v="ANON-0000-0000-0012"/>
    <b v="0"/>
    <b v="0"/>
    <n v="24.083333333333332"/>
    <n v="28.9"/>
    <b v="0"/>
    <n v="4.8166666666666664"/>
    <x v="5"/>
    <b v="0"/>
  </r>
  <r>
    <d v="2024-04-14T00:00:00"/>
    <d v="2024-04-14T17:00:45"/>
    <s v="card"/>
    <s v="ANON-0000-0000-0019"/>
    <b v="0"/>
    <b v="0"/>
    <n v="32.250000000000007"/>
    <n v="38.700000000000003"/>
    <b v="0"/>
    <n v="6.4499999999999957"/>
    <x v="0"/>
    <b v="0"/>
  </r>
  <r>
    <d v="2024-04-14T00:00:00"/>
    <d v="2024-04-14T18:38:20"/>
    <s v="card"/>
    <s v="ANON-0000-0000-0115"/>
    <b v="0"/>
    <b v="0"/>
    <n v="32.250000000000007"/>
    <n v="38.700000000000003"/>
    <b v="0"/>
    <n v="6.4499999999999957"/>
    <x v="7"/>
    <b v="0"/>
  </r>
  <r>
    <d v="2024-04-15T00:00:00"/>
    <d v="2024-04-15T11:45:25"/>
    <s v="card"/>
    <s v="ANON-0000-0000-0064"/>
    <b v="0"/>
    <b v="0"/>
    <n v="24.083333333333332"/>
    <n v="28.9"/>
    <b v="0"/>
    <n v="4.8166666666666664"/>
    <x v="2"/>
    <b v="0"/>
  </r>
  <r>
    <d v="2024-04-15T00:00:00"/>
    <d v="2024-04-15T17:01:46"/>
    <s v="card"/>
    <s v="ANON-0000-0000-0003"/>
    <b v="0"/>
    <b v="0"/>
    <n v="24.083333333333332"/>
    <n v="28.9"/>
    <b v="0"/>
    <n v="4.8166666666666664"/>
    <x v="2"/>
    <b v="0"/>
  </r>
  <r>
    <d v="2024-04-15T00:00:00"/>
    <d v="2024-04-15T17:02:50"/>
    <s v="card"/>
    <s v="ANON-0000-0000-0004"/>
    <b v="0"/>
    <b v="0"/>
    <n v="28.166666666666664"/>
    <n v="33.799999999999997"/>
    <b v="0"/>
    <n v="5.6333333333333329"/>
    <x v="3"/>
    <b v="0"/>
  </r>
  <r>
    <d v="2024-04-15T00:00:00"/>
    <d v="2024-04-15T19:33:03"/>
    <s v="card"/>
    <s v="ANON-0000-0000-0009"/>
    <b v="0"/>
    <b v="0"/>
    <n v="28.166666666666664"/>
    <n v="33.799999999999997"/>
    <b v="0"/>
    <n v="5.6333333333333329"/>
    <x v="3"/>
    <b v="0"/>
  </r>
  <r>
    <d v="2024-04-15T00:00:00"/>
    <d v="2024-04-15T19:41:58"/>
    <s v="cash"/>
    <s v="no_data"/>
    <b v="0"/>
    <s v="no_data"/>
    <n v="20.833333333333336"/>
    <n v="25"/>
    <b v="0"/>
    <n v="4.1666666666666643"/>
    <x v="6"/>
    <b v="0"/>
  </r>
  <r>
    <d v="2024-04-16T00:00:00"/>
    <d v="2024-04-16T10:43:50"/>
    <s v="cash"/>
    <s v="no_data"/>
    <b v="0"/>
    <s v="no_data"/>
    <n v="29.166666666666668"/>
    <n v="35"/>
    <b v="0"/>
    <n v="5.8333333333333321"/>
    <x v="3"/>
    <b v="0"/>
  </r>
  <r>
    <d v="2024-04-16T00:00:00"/>
    <d v="2024-04-16T10:46:26"/>
    <s v="card"/>
    <s v="ANON-0000-0000-0116"/>
    <b v="0"/>
    <b v="0"/>
    <n v="28.166666666666664"/>
    <n v="33.799999999999997"/>
    <b v="0"/>
    <n v="5.6333333333333329"/>
    <x v="3"/>
    <b v="0"/>
  </r>
  <r>
    <d v="2024-04-16T00:00:00"/>
    <d v="2024-04-16T12:40:48"/>
    <s v="card"/>
    <s v="ANON-0000-0000-0117"/>
    <b v="0"/>
    <b v="0"/>
    <n v="32.250000000000007"/>
    <n v="38.700000000000003"/>
    <b v="0"/>
    <n v="6.4499999999999957"/>
    <x v="4"/>
    <b v="0"/>
  </r>
  <r>
    <d v="2024-04-16T00:00:00"/>
    <d v="2024-04-16T12:52:08"/>
    <s v="card"/>
    <s v="ANON-0000-0000-0064"/>
    <b v="0"/>
    <b v="0"/>
    <n v="24.083333333333332"/>
    <n v="28.9"/>
    <b v="0"/>
    <n v="4.8166666666666664"/>
    <x v="5"/>
    <b v="0"/>
  </r>
  <r>
    <d v="2024-04-16T00:00:00"/>
    <d v="2024-04-16T15:03:17"/>
    <s v="card"/>
    <s v="ANON-0000-0000-0118"/>
    <b v="0"/>
    <b v="0"/>
    <n v="24.083333333333332"/>
    <n v="28.9"/>
    <b v="0"/>
    <n v="4.8166666666666664"/>
    <x v="2"/>
    <b v="0"/>
  </r>
  <r>
    <d v="2024-04-16T00:00:00"/>
    <d v="2024-04-16T17:42:04"/>
    <s v="card"/>
    <s v="ANON-0000-0000-0024"/>
    <b v="0"/>
    <b v="0"/>
    <n v="28.166666666666664"/>
    <n v="33.799999999999997"/>
    <b v="0"/>
    <n v="5.6333333333333329"/>
    <x v="3"/>
    <b v="0"/>
  </r>
  <r>
    <d v="2024-04-16T00:00:00"/>
    <d v="2024-04-16T17:43:23"/>
    <s v="card"/>
    <s v="ANON-0000-0000-0009"/>
    <b v="0"/>
    <b v="0"/>
    <n v="32.250000000000007"/>
    <n v="38.700000000000003"/>
    <b v="0"/>
    <n v="6.4499999999999957"/>
    <x v="7"/>
    <b v="0"/>
  </r>
  <r>
    <d v="2024-04-16T00:00:00"/>
    <d v="2024-04-16T18:09:05"/>
    <s v="card"/>
    <s v="ANON-0000-0000-0050"/>
    <b v="0"/>
    <b v="0"/>
    <n v="32.250000000000007"/>
    <n v="38.700000000000003"/>
    <b v="0"/>
    <n v="6.4499999999999957"/>
    <x v="4"/>
    <b v="0"/>
  </r>
  <r>
    <d v="2024-04-17T00:00:00"/>
    <d v="2024-04-17T13:33:00"/>
    <s v="card"/>
    <s v="ANON-0000-0000-0012"/>
    <b v="0"/>
    <b v="0"/>
    <n v="24.083333333333332"/>
    <n v="28.9"/>
    <b v="0"/>
    <n v="4.8166666666666664"/>
    <x v="2"/>
    <b v="0"/>
  </r>
  <r>
    <d v="2024-04-17T00:00:00"/>
    <d v="2024-04-17T13:44:00"/>
    <s v="card"/>
    <s v="ANON-0000-0000-0119"/>
    <b v="0"/>
    <b v="0"/>
    <n v="20"/>
    <n v="24"/>
    <b v="0"/>
    <n v="4"/>
    <x v="6"/>
    <b v="0"/>
  </r>
  <r>
    <d v="2024-04-17T00:00:00"/>
    <d v="2024-04-17T16:13:24"/>
    <s v="cash"/>
    <s v="no_data"/>
    <b v="0"/>
    <s v="no_data"/>
    <n v="33.333333333333336"/>
    <n v="40"/>
    <b v="0"/>
    <n v="6.6666666666666643"/>
    <x v="7"/>
    <b v="0"/>
  </r>
  <r>
    <d v="2024-04-17T00:00:00"/>
    <d v="2024-04-17T17:01:35"/>
    <s v="card"/>
    <s v="ANON-0000-0000-0120"/>
    <b v="0"/>
    <b v="0"/>
    <n v="32.250000000000007"/>
    <n v="38.700000000000003"/>
    <b v="0"/>
    <n v="6.4499999999999957"/>
    <x v="7"/>
    <b v="0"/>
  </r>
  <r>
    <d v="2024-04-17T00:00:00"/>
    <d v="2024-04-17T17:02:41"/>
    <s v="card"/>
    <s v="ANON-0000-0000-0120"/>
    <b v="0"/>
    <b v="0"/>
    <n v="32.250000000000007"/>
    <n v="38.700000000000003"/>
    <b v="0"/>
    <n v="6.4499999999999957"/>
    <x v="7"/>
    <b v="0"/>
  </r>
  <r>
    <d v="2024-04-17T00:00:00"/>
    <d v="2024-04-17T18:14:03"/>
    <s v="card"/>
    <s v="ANON-0000-0000-0121"/>
    <b v="0"/>
    <b v="0"/>
    <n v="24.083333333333332"/>
    <n v="28.9"/>
    <b v="0"/>
    <n v="4.8166666666666664"/>
    <x v="5"/>
    <b v="0"/>
  </r>
  <r>
    <d v="2024-04-18T00:00:00"/>
    <d v="2024-04-18T11:19:02"/>
    <s v="card"/>
    <s v="ANON-0000-0000-0003"/>
    <b v="0"/>
    <b v="0"/>
    <n v="24.083333333333332"/>
    <n v="28.9"/>
    <b v="0"/>
    <n v="4.8166666666666664"/>
    <x v="2"/>
    <b v="0"/>
  </r>
  <r>
    <d v="2024-04-18T00:00:00"/>
    <d v="2024-04-18T11:20:06"/>
    <s v="card"/>
    <s v="ANON-0000-0000-0003"/>
    <b v="0"/>
    <b v="0"/>
    <n v="24.083333333333332"/>
    <n v="28.9"/>
    <b v="0"/>
    <n v="4.8166666666666664"/>
    <x v="2"/>
    <b v="0"/>
  </r>
  <r>
    <d v="2024-04-18T00:00:00"/>
    <d v="2024-04-18T13:49:13"/>
    <s v="card"/>
    <s v="ANON-0000-0000-0122"/>
    <b v="0"/>
    <b v="0"/>
    <n v="28.166666666666664"/>
    <n v="33.799999999999997"/>
    <b v="0"/>
    <n v="5.6333333333333329"/>
    <x v="3"/>
    <b v="0"/>
  </r>
  <r>
    <d v="2024-04-18T00:00:00"/>
    <d v="2024-04-18T13:50:17"/>
    <s v="card"/>
    <s v="ANON-0000-0000-0122"/>
    <b v="0"/>
    <b v="0"/>
    <n v="24.083333333333332"/>
    <n v="28.9"/>
    <b v="0"/>
    <n v="4.8166666666666664"/>
    <x v="5"/>
    <b v="0"/>
  </r>
  <r>
    <d v="2024-04-18T00:00:00"/>
    <d v="2024-04-18T14:34:20"/>
    <s v="card"/>
    <s v="ANON-0000-0000-0123"/>
    <b v="0"/>
    <b v="0"/>
    <n v="32.250000000000007"/>
    <n v="38.700000000000003"/>
    <b v="0"/>
    <n v="6.4499999999999957"/>
    <x v="7"/>
    <b v="0"/>
  </r>
  <r>
    <d v="2024-04-18T00:00:00"/>
    <d v="2024-04-18T14:35:49"/>
    <s v="card"/>
    <s v="ANON-0000-0000-0123"/>
    <b v="0"/>
    <b v="0"/>
    <n v="32.250000000000007"/>
    <n v="38.700000000000003"/>
    <b v="0"/>
    <n v="6.4499999999999957"/>
    <x v="0"/>
    <b v="0"/>
  </r>
  <r>
    <d v="2024-04-18T00:00:00"/>
    <d v="2024-04-18T17:44:16"/>
    <s v="card"/>
    <s v="ANON-0000-0000-0069"/>
    <b v="0"/>
    <b v="0"/>
    <n v="32.250000000000007"/>
    <n v="38.700000000000003"/>
    <b v="0"/>
    <n v="6.4499999999999957"/>
    <x v="0"/>
    <b v="0"/>
  </r>
  <r>
    <d v="2024-04-18T00:00:00"/>
    <d v="2024-04-18T18:21:06"/>
    <s v="card"/>
    <s v="ANON-0000-0000-0085"/>
    <b v="0"/>
    <b v="0"/>
    <n v="32.250000000000007"/>
    <n v="38.700000000000003"/>
    <b v="0"/>
    <n v="6.4499999999999957"/>
    <x v="7"/>
    <b v="0"/>
  </r>
  <r>
    <d v="2024-04-18T00:00:00"/>
    <d v="2024-04-18T19:39:51"/>
    <s v="card"/>
    <s v="ANON-0000-0000-0024"/>
    <b v="0"/>
    <b v="0"/>
    <n v="32.250000000000007"/>
    <n v="38.700000000000003"/>
    <b v="0"/>
    <n v="6.4499999999999957"/>
    <x v="1"/>
    <b v="0"/>
  </r>
  <r>
    <d v="2024-04-18T00:00:00"/>
    <d v="2024-04-18T19:40:49"/>
    <s v="card"/>
    <s v="ANON-0000-0000-0009"/>
    <b v="0"/>
    <b v="0"/>
    <n v="32.250000000000007"/>
    <n v="38.700000000000003"/>
    <b v="0"/>
    <n v="6.4499999999999957"/>
    <x v="1"/>
    <b v="0"/>
  </r>
  <r>
    <d v="2024-04-19T00:00:00"/>
    <d v="2024-04-19T10:10:36"/>
    <s v="card"/>
    <s v="ANON-0000-0000-0001"/>
    <b v="0"/>
    <b v="0"/>
    <n v="32.250000000000007"/>
    <n v="38.700000000000003"/>
    <b v="0"/>
    <n v="6.4499999999999957"/>
    <x v="0"/>
    <b v="0"/>
  </r>
  <r>
    <d v="2024-04-19T00:00:00"/>
    <d v="2024-04-19T13:11:48"/>
    <s v="card"/>
    <s v="ANON-0000-0000-0040"/>
    <b v="0"/>
    <b v="0"/>
    <n v="28.166666666666664"/>
    <n v="33.799999999999997"/>
    <b v="0"/>
    <n v="5.6333333333333329"/>
    <x v="3"/>
    <b v="0"/>
  </r>
  <r>
    <d v="2024-04-19T00:00:00"/>
    <d v="2024-04-19T13:13:21"/>
    <s v="card"/>
    <s v="ANON-0000-0000-0040"/>
    <b v="0"/>
    <b v="0"/>
    <n v="32.250000000000007"/>
    <n v="38.700000000000003"/>
    <b v="0"/>
    <n v="6.4499999999999957"/>
    <x v="7"/>
    <b v="0"/>
  </r>
  <r>
    <d v="2024-04-19T00:00:00"/>
    <d v="2024-04-19T13:58:54"/>
    <s v="card"/>
    <s v="ANON-0000-0000-0124"/>
    <b v="0"/>
    <b v="0"/>
    <n v="32.250000000000007"/>
    <n v="38.700000000000003"/>
    <b v="0"/>
    <n v="6.4499999999999957"/>
    <x v="1"/>
    <b v="0"/>
  </r>
  <r>
    <d v="2024-04-19T00:00:00"/>
    <d v="2024-04-19T13:59:50"/>
    <s v="card"/>
    <s v="ANON-0000-0000-0124"/>
    <b v="0"/>
    <b v="0"/>
    <n v="32.250000000000007"/>
    <n v="38.700000000000003"/>
    <b v="0"/>
    <n v="6.4499999999999957"/>
    <x v="7"/>
    <b v="0"/>
  </r>
  <r>
    <d v="2024-04-19T00:00:00"/>
    <d v="2024-04-19T18:23:19"/>
    <s v="card"/>
    <s v="ANON-0000-0000-0024"/>
    <b v="0"/>
    <b v="0"/>
    <n v="32.250000000000007"/>
    <n v="38.700000000000003"/>
    <b v="0"/>
    <n v="6.4499999999999957"/>
    <x v="4"/>
    <b v="0"/>
  </r>
  <r>
    <d v="2024-04-19T00:00:00"/>
    <d v="2024-04-19T18:25:33"/>
    <s v="card"/>
    <s v="ANON-0000-0000-0009"/>
    <b v="0"/>
    <b v="0"/>
    <n v="28.166666666666664"/>
    <n v="33.799999999999997"/>
    <b v="0"/>
    <n v="5.6333333333333329"/>
    <x v="3"/>
    <b v="0"/>
  </r>
  <r>
    <d v="2024-04-20T00:00:00"/>
    <d v="2024-04-20T11:24:43"/>
    <s v="cash"/>
    <s v="no_data"/>
    <b v="0"/>
    <s v="no_data"/>
    <n v="29.166666666666668"/>
    <n v="35"/>
    <b v="0"/>
    <n v="5.8333333333333321"/>
    <x v="3"/>
    <b v="0"/>
  </r>
  <r>
    <d v="2024-04-20T00:00:00"/>
    <d v="2024-04-20T12:08:36"/>
    <s v="card"/>
    <s v="ANON-0000-0000-0125"/>
    <b v="0"/>
    <b v="0"/>
    <n v="28.166666666666664"/>
    <n v="33.799999999999997"/>
    <b v="0"/>
    <n v="5.6333333333333329"/>
    <x v="3"/>
    <b v="0"/>
  </r>
  <r>
    <d v="2024-04-20T00:00:00"/>
    <d v="2024-04-20T12:09:43"/>
    <s v="card"/>
    <s v="ANON-0000-0000-0125"/>
    <b v="0"/>
    <b v="0"/>
    <n v="28.166666666666664"/>
    <n v="33.799999999999997"/>
    <b v="0"/>
    <n v="5.6333333333333329"/>
    <x v="3"/>
    <b v="0"/>
  </r>
  <r>
    <d v="2024-04-20T00:00:00"/>
    <d v="2024-04-20T13:08:37"/>
    <s v="card"/>
    <s v="ANON-0000-0000-0118"/>
    <b v="0"/>
    <b v="0"/>
    <n v="24.083333333333332"/>
    <n v="28.9"/>
    <b v="0"/>
    <n v="4.8166666666666664"/>
    <x v="2"/>
    <b v="0"/>
  </r>
  <r>
    <d v="2024-04-20T00:00:00"/>
    <d v="2024-04-20T13:09:48"/>
    <s v="card"/>
    <s v="ANON-0000-0000-0118"/>
    <b v="0"/>
    <b v="0"/>
    <n v="28.166666666666664"/>
    <n v="33.799999999999997"/>
    <b v="0"/>
    <n v="5.6333333333333329"/>
    <x v="3"/>
    <b v="0"/>
  </r>
  <r>
    <d v="2024-04-20T00:00:00"/>
    <d v="2024-04-20T13:10:55"/>
    <s v="card"/>
    <s v="ANON-0000-0000-0118"/>
    <b v="0"/>
    <b v="0"/>
    <n v="32.250000000000007"/>
    <n v="38.700000000000003"/>
    <b v="0"/>
    <n v="6.4499999999999957"/>
    <x v="1"/>
    <b v="0"/>
  </r>
  <r>
    <d v="2024-04-20T00:00:00"/>
    <d v="2024-04-20T14:44:18"/>
    <s v="card"/>
    <s v="ANON-0000-0000-0040"/>
    <b v="0"/>
    <b v="0"/>
    <n v="32.250000000000007"/>
    <n v="38.700000000000003"/>
    <b v="0"/>
    <n v="6.4499999999999957"/>
    <x v="7"/>
    <b v="0"/>
  </r>
  <r>
    <d v="2024-04-20T00:00:00"/>
    <d v="2024-04-20T15:11:00"/>
    <s v="card"/>
    <s v="ANON-0000-0000-0009"/>
    <b v="0"/>
    <b v="0"/>
    <n v="28.166666666666664"/>
    <n v="33.799999999999997"/>
    <b v="0"/>
    <n v="5.6333333333333329"/>
    <x v="3"/>
    <b v="0"/>
  </r>
  <r>
    <d v="2024-04-20T00:00:00"/>
    <d v="2024-04-20T15:22:41"/>
    <s v="card"/>
    <s v="ANON-0000-0000-0012"/>
    <b v="0"/>
    <b v="0"/>
    <n v="27.35"/>
    <n v="32.82"/>
    <b v="0"/>
    <n v="5.4699999999999989"/>
    <x v="3"/>
    <b v="0"/>
  </r>
  <r>
    <d v="2024-04-20T00:00:00"/>
    <d v="2024-04-20T15:49:25"/>
    <s v="card"/>
    <s v="ANON-0000-0000-0126"/>
    <b v="0"/>
    <b v="0"/>
    <n v="27.35"/>
    <n v="32.82"/>
    <b v="0"/>
    <n v="5.4699999999999989"/>
    <x v="3"/>
    <b v="0"/>
  </r>
  <r>
    <d v="2024-04-20T00:00:00"/>
    <d v="2024-04-20T17:07:58"/>
    <s v="cash"/>
    <s v="no_data"/>
    <b v="0"/>
    <s v="no_data"/>
    <n v="32.5"/>
    <n v="39"/>
    <b v="0"/>
    <n v="6.5"/>
    <x v="4"/>
    <b v="0"/>
  </r>
  <r>
    <d v="2024-04-20T00:00:00"/>
    <d v="2024-04-20T18:27:41"/>
    <s v="card"/>
    <s v="ANON-0000-0000-0127"/>
    <b v="0"/>
    <b v="0"/>
    <n v="31.433333333333334"/>
    <n v="37.72"/>
    <b v="0"/>
    <n v="6.2866666666666653"/>
    <x v="7"/>
    <b v="0"/>
  </r>
  <r>
    <d v="2024-04-20T00:00:00"/>
    <d v="2024-04-20T18:28:47"/>
    <s v="card"/>
    <s v="ANON-0000-0000-0127"/>
    <b v="0"/>
    <b v="0"/>
    <n v="31.433333333333334"/>
    <n v="37.72"/>
    <b v="0"/>
    <n v="6.2866666666666653"/>
    <x v="7"/>
    <b v="0"/>
  </r>
  <r>
    <d v="2024-04-20T00:00:00"/>
    <d v="2024-04-20T19:30:55"/>
    <s v="card"/>
    <s v="ANON-0000-0000-0128"/>
    <b v="0"/>
    <b v="0"/>
    <n v="31.433333333333334"/>
    <n v="37.72"/>
    <b v="0"/>
    <n v="6.2866666666666653"/>
    <x v="0"/>
    <b v="0"/>
  </r>
  <r>
    <d v="2024-04-21T00:00:00"/>
    <d v="2024-04-21T11:16:46"/>
    <s v="card"/>
    <s v="ANON-0000-0000-0001"/>
    <b v="0"/>
    <b v="0"/>
    <n v="31.433333333333334"/>
    <n v="37.72"/>
    <b v="0"/>
    <n v="6.2866666666666653"/>
    <x v="0"/>
    <b v="0"/>
  </r>
  <r>
    <d v="2024-04-21T00:00:00"/>
    <d v="2024-04-21T14:15:38"/>
    <s v="card"/>
    <s v="ANON-0000-0000-0099"/>
    <b v="0"/>
    <b v="0"/>
    <n v="23.266666666666669"/>
    <n v="27.92"/>
    <b v="0"/>
    <n v="4.6533333333333324"/>
    <x v="2"/>
    <b v="0"/>
  </r>
  <r>
    <d v="2024-04-21T00:00:00"/>
    <d v="2024-04-21T17:09:03"/>
    <s v="cash"/>
    <s v="no_data"/>
    <b v="0"/>
    <s v="no_data"/>
    <n v="32.5"/>
    <n v="39"/>
    <b v="0"/>
    <n v="6.5"/>
    <x v="7"/>
    <b v="0"/>
  </r>
  <r>
    <d v="2024-04-22T00:00:00"/>
    <d v="2024-04-22T11:09:16"/>
    <s v="card"/>
    <s v="ANON-0000-0000-0012"/>
    <b v="0"/>
    <b v="0"/>
    <n v="23.266666666666669"/>
    <n v="27.92"/>
    <b v="0"/>
    <n v="4.6533333333333324"/>
    <x v="2"/>
    <b v="0"/>
  </r>
  <r>
    <d v="2024-04-22T00:00:00"/>
    <d v="2024-04-22T11:29:27"/>
    <s v="card"/>
    <s v="ANON-0000-0000-0129"/>
    <b v="0"/>
    <b v="0"/>
    <n v="27.35"/>
    <n v="32.82"/>
    <b v="0"/>
    <n v="5.4699999999999989"/>
    <x v="3"/>
    <b v="0"/>
  </r>
  <r>
    <d v="2024-04-22T00:00:00"/>
    <d v="2024-04-22T18:40:33"/>
    <s v="cash"/>
    <s v="no_data"/>
    <b v="0"/>
    <s v="no_data"/>
    <n v="32.5"/>
    <n v="39"/>
    <b v="0"/>
    <n v="6.5"/>
    <x v="0"/>
    <b v="0"/>
  </r>
  <r>
    <d v="2024-04-22T00:00:00"/>
    <d v="2024-04-22T19:39:05"/>
    <s v="card"/>
    <s v="ANON-0000-0000-0009"/>
    <b v="0"/>
    <b v="0"/>
    <n v="31.433333333333334"/>
    <n v="37.72"/>
    <b v="0"/>
    <n v="6.2866666666666653"/>
    <x v="0"/>
    <b v="0"/>
  </r>
  <r>
    <d v="2024-04-22T00:00:00"/>
    <d v="2024-04-22T20:02:29"/>
    <s v="cash"/>
    <s v="no_data"/>
    <b v="0"/>
    <s v="no_data"/>
    <n v="32.5"/>
    <n v="39"/>
    <b v="0"/>
    <n v="6.5"/>
    <x v="7"/>
    <b v="0"/>
  </r>
  <r>
    <d v="2024-04-23T00:00:00"/>
    <d v="2024-04-23T14:22:36"/>
    <s v="card"/>
    <s v="ANON-0000-0000-0025"/>
    <b v="0"/>
    <b v="0"/>
    <n v="31.433333333333334"/>
    <n v="37.72"/>
    <b v="0"/>
    <n v="6.2866666666666653"/>
    <x v="7"/>
    <b v="0"/>
  </r>
  <r>
    <d v="2024-04-23T00:00:00"/>
    <d v="2024-04-23T14:23:53"/>
    <s v="card"/>
    <s v="ANON-0000-0000-0024"/>
    <b v="0"/>
    <b v="0"/>
    <n v="27.35"/>
    <n v="32.82"/>
    <b v="0"/>
    <n v="5.4699999999999989"/>
    <x v="3"/>
    <b v="0"/>
  </r>
  <r>
    <d v="2024-04-23T00:00:00"/>
    <d v="2024-04-23T14:24:58"/>
    <s v="card"/>
    <s v="ANON-0000-0000-0009"/>
    <b v="0"/>
    <b v="0"/>
    <n v="31.433333333333334"/>
    <n v="37.72"/>
    <b v="0"/>
    <n v="6.2866666666666653"/>
    <x v="7"/>
    <b v="0"/>
  </r>
  <r>
    <d v="2024-04-23T00:00:00"/>
    <d v="2024-04-23T19:42:28"/>
    <s v="card"/>
    <s v="ANON-0000-0000-0130"/>
    <b v="0"/>
    <b v="0"/>
    <n v="27.35"/>
    <n v="32.82"/>
    <b v="0"/>
    <n v="5.4699999999999989"/>
    <x v="3"/>
    <b v="0"/>
  </r>
  <r>
    <d v="2024-04-23T00:00:00"/>
    <d v="2024-04-23T19:43:26"/>
    <s v="card"/>
    <s v="ANON-0000-0000-0130"/>
    <b v="0"/>
    <b v="0"/>
    <n v="27.35"/>
    <n v="32.82"/>
    <b v="0"/>
    <n v="5.4699999999999989"/>
    <x v="3"/>
    <b v="0"/>
  </r>
  <r>
    <d v="2024-04-24T00:00:00"/>
    <d v="2024-04-24T10:19:38"/>
    <s v="card"/>
    <s v="ANON-0000-0000-0001"/>
    <b v="0"/>
    <b v="0"/>
    <n v="31.433333333333334"/>
    <n v="37.72"/>
    <b v="0"/>
    <n v="6.2866666666666653"/>
    <x v="0"/>
    <b v="0"/>
  </r>
  <r>
    <d v="2024-04-24T00:00:00"/>
    <d v="2024-04-24T10:21:27"/>
    <s v="card"/>
    <s v="ANON-0000-0000-0131"/>
    <b v="0"/>
    <b v="0"/>
    <n v="27.35"/>
    <n v="32.82"/>
    <b v="0"/>
    <n v="5.4699999999999989"/>
    <x v="3"/>
    <b v="0"/>
  </r>
  <r>
    <d v="2024-04-24T00:00:00"/>
    <d v="2024-04-24T11:23:46"/>
    <s v="card"/>
    <s v="ANON-0000-0000-0132"/>
    <b v="0"/>
    <b v="0"/>
    <n v="27.35"/>
    <n v="32.82"/>
    <b v="0"/>
    <n v="5.4699999999999989"/>
    <x v="3"/>
    <b v="0"/>
  </r>
  <r>
    <d v="2024-04-24T00:00:00"/>
    <d v="2024-04-24T11:33:26"/>
    <s v="card"/>
    <s v="ANON-0000-0000-0133"/>
    <b v="0"/>
    <b v="0"/>
    <n v="27.35"/>
    <n v="32.82"/>
    <b v="0"/>
    <n v="5.4699999999999989"/>
    <x v="3"/>
    <b v="0"/>
  </r>
  <r>
    <d v="2024-04-24T00:00:00"/>
    <d v="2024-04-24T12:39:09"/>
    <s v="card"/>
    <s v="ANON-0000-0000-0059"/>
    <b v="0"/>
    <b v="0"/>
    <n v="27.35"/>
    <n v="32.82"/>
    <b v="0"/>
    <n v="5.4699999999999989"/>
    <x v="3"/>
    <b v="0"/>
  </r>
  <r>
    <d v="2024-04-24T00:00:00"/>
    <d v="2024-04-24T16:39:07"/>
    <s v="card"/>
    <s v="ANON-0000-0000-0009"/>
    <b v="0"/>
    <b v="0"/>
    <n v="27.35"/>
    <n v="32.82"/>
    <b v="0"/>
    <n v="5.4699999999999989"/>
    <x v="3"/>
    <b v="0"/>
  </r>
  <r>
    <d v="2024-04-24T00:00:00"/>
    <d v="2024-04-24T19:39:50"/>
    <s v="card"/>
    <s v="ANON-0000-0000-0134"/>
    <b v="0"/>
    <b v="0"/>
    <n v="27.35"/>
    <n v="32.82"/>
    <b v="0"/>
    <n v="5.4699999999999989"/>
    <x v="3"/>
    <b v="0"/>
  </r>
  <r>
    <d v="2024-04-24T00:00:00"/>
    <d v="2024-04-24T19:40:54"/>
    <s v="card"/>
    <s v="ANON-0000-0000-0134"/>
    <b v="0"/>
    <b v="0"/>
    <n v="31.433333333333334"/>
    <n v="37.72"/>
    <b v="0"/>
    <n v="6.2866666666666653"/>
    <x v="7"/>
    <b v="0"/>
  </r>
  <r>
    <d v="2024-04-25T00:00:00"/>
    <d v="2024-04-25T10:46:08"/>
    <s v="card"/>
    <s v="ANON-0000-0000-0135"/>
    <b v="0"/>
    <b v="0"/>
    <n v="23.266666666666669"/>
    <n v="27.92"/>
    <b v="0"/>
    <n v="4.6533333333333324"/>
    <x v="2"/>
    <b v="0"/>
  </r>
  <r>
    <d v="2024-04-25T00:00:00"/>
    <d v="2024-04-25T15:18:27"/>
    <s v="card"/>
    <s v="ANON-0000-0000-0009"/>
    <b v="0"/>
    <b v="0"/>
    <n v="31.433333333333334"/>
    <n v="37.72"/>
    <b v="0"/>
    <n v="6.2866666666666653"/>
    <x v="0"/>
    <b v="0"/>
  </r>
  <r>
    <d v="2024-04-25T00:00:00"/>
    <d v="2024-04-25T17:09:44"/>
    <s v="card"/>
    <s v="ANON-0000-0000-0012"/>
    <b v="0"/>
    <b v="0"/>
    <n v="23.266666666666669"/>
    <n v="27.92"/>
    <b v="0"/>
    <n v="4.6533333333333324"/>
    <x v="2"/>
    <b v="0"/>
  </r>
  <r>
    <d v="2024-04-25T00:00:00"/>
    <d v="2024-04-25T17:10:49"/>
    <s v="card"/>
    <s v="ANON-0000-0000-0012"/>
    <b v="0"/>
    <b v="0"/>
    <n v="23.266666666666669"/>
    <n v="27.92"/>
    <b v="0"/>
    <n v="4.6533333333333324"/>
    <x v="2"/>
    <b v="0"/>
  </r>
  <r>
    <d v="2024-04-26T00:00:00"/>
    <d v="2024-04-26T10:12:51"/>
    <s v="card"/>
    <s v="ANON-0000-0000-0001"/>
    <b v="0"/>
    <b v="0"/>
    <n v="31.433333333333334"/>
    <n v="37.72"/>
    <b v="0"/>
    <n v="6.2866666666666653"/>
    <x v="0"/>
    <b v="0"/>
  </r>
  <r>
    <d v="2024-04-26T00:00:00"/>
    <d v="2024-04-26T12:01:31"/>
    <s v="card"/>
    <s v="ANON-0000-0000-0136"/>
    <b v="0"/>
    <b v="0"/>
    <n v="31.433333333333334"/>
    <n v="37.72"/>
    <b v="0"/>
    <n v="6.2866666666666653"/>
    <x v="0"/>
    <b v="0"/>
  </r>
  <r>
    <d v="2024-04-26T00:00:00"/>
    <d v="2024-04-26T13:31:28"/>
    <s v="card"/>
    <s v="ANON-0000-0000-0137"/>
    <b v="0"/>
    <b v="0"/>
    <n v="31.433333333333334"/>
    <n v="37.72"/>
    <b v="0"/>
    <n v="6.2866666666666653"/>
    <x v="7"/>
    <b v="0"/>
  </r>
  <r>
    <d v="2024-04-26T00:00:00"/>
    <d v="2024-04-26T15:32:35"/>
    <s v="card"/>
    <s v="ANON-0000-0000-0012"/>
    <b v="0"/>
    <b v="0"/>
    <n v="23.266666666666669"/>
    <n v="27.92"/>
    <b v="0"/>
    <n v="4.6533333333333324"/>
    <x v="2"/>
    <b v="0"/>
  </r>
  <r>
    <d v="2024-04-26T00:00:00"/>
    <d v="2024-04-26T15:33:33"/>
    <s v="card"/>
    <s v="ANON-0000-0000-0012"/>
    <b v="0"/>
    <b v="0"/>
    <n v="23.266666666666669"/>
    <n v="27.92"/>
    <b v="0"/>
    <n v="4.6533333333333324"/>
    <x v="2"/>
    <b v="0"/>
  </r>
  <r>
    <d v="2024-04-26T00:00:00"/>
    <d v="2024-04-26T16:23:27"/>
    <s v="card"/>
    <s v="ANON-0000-0000-0138"/>
    <b v="0"/>
    <b v="0"/>
    <n v="23.266666666666669"/>
    <n v="27.92"/>
    <b v="0"/>
    <n v="4.6533333333333324"/>
    <x v="5"/>
    <b v="0"/>
  </r>
  <r>
    <d v="2024-04-26T00:00:00"/>
    <d v="2024-04-26T16:24:34"/>
    <s v="card"/>
    <s v="ANON-0000-0000-0139"/>
    <b v="0"/>
    <b v="0"/>
    <n v="23.266666666666669"/>
    <n v="27.92"/>
    <b v="0"/>
    <n v="4.6533333333333324"/>
    <x v="2"/>
    <b v="0"/>
  </r>
  <r>
    <d v="2024-04-26T00:00:00"/>
    <d v="2024-04-26T19:32:07"/>
    <s v="card"/>
    <s v="ANON-0000-0000-0009"/>
    <b v="0"/>
    <b v="0"/>
    <n v="31.433333333333334"/>
    <n v="37.72"/>
    <b v="0"/>
    <n v="6.2866666666666653"/>
    <x v="1"/>
    <b v="0"/>
  </r>
  <r>
    <d v="2024-04-26T00:00:00"/>
    <d v="2024-04-26T19:33:30"/>
    <s v="card"/>
    <s v="ANON-0000-0000-0009"/>
    <b v="0"/>
    <b v="0"/>
    <n v="31.433333333333334"/>
    <n v="37.72"/>
    <b v="0"/>
    <n v="6.2866666666666653"/>
    <x v="4"/>
    <b v="0"/>
  </r>
  <r>
    <d v="2024-04-27T00:00:00"/>
    <d v="2024-04-27T15:27:01"/>
    <s v="card"/>
    <s v="ANON-0000-0000-0009"/>
    <b v="0"/>
    <b v="0"/>
    <n v="31.433333333333334"/>
    <n v="37.72"/>
    <b v="0"/>
    <n v="6.2866666666666653"/>
    <x v="7"/>
    <b v="0"/>
  </r>
  <r>
    <d v="2024-04-28T00:00:00"/>
    <d v="2024-04-28T10:32:52"/>
    <s v="card"/>
    <s v="ANON-0000-0000-0001"/>
    <b v="0"/>
    <b v="0"/>
    <n v="31.433333333333334"/>
    <n v="37.72"/>
    <b v="0"/>
    <n v="6.2866666666666653"/>
    <x v="0"/>
    <b v="0"/>
  </r>
  <r>
    <d v="2024-04-28T00:00:00"/>
    <d v="2024-04-28T12:30:10"/>
    <s v="card"/>
    <s v="ANON-0000-0000-0140"/>
    <b v="0"/>
    <b v="0"/>
    <n v="31.433333333333334"/>
    <n v="37.72"/>
    <b v="0"/>
    <n v="6.2866666666666653"/>
    <x v="7"/>
    <b v="0"/>
  </r>
  <r>
    <d v="2024-04-28T00:00:00"/>
    <d v="2024-04-28T18:27:08"/>
    <s v="card"/>
    <s v="ANON-0000-0000-0012"/>
    <b v="0"/>
    <b v="0"/>
    <n v="23.266666666666669"/>
    <n v="27.92"/>
    <b v="0"/>
    <n v="4.6533333333333324"/>
    <x v="2"/>
    <b v="0"/>
  </r>
  <r>
    <d v="2024-04-28T00:00:00"/>
    <d v="2024-04-28T18:28:11"/>
    <s v="card"/>
    <s v="ANON-0000-0000-0012"/>
    <b v="0"/>
    <b v="0"/>
    <n v="23.266666666666669"/>
    <n v="27.92"/>
    <b v="0"/>
    <n v="4.6533333333333324"/>
    <x v="2"/>
    <b v="0"/>
  </r>
  <r>
    <d v="2024-04-28T00:00:00"/>
    <d v="2024-04-28T18:29:02"/>
    <s v="card"/>
    <s v="ANON-0000-0000-0019"/>
    <b v="0"/>
    <b v="0"/>
    <n v="31.433333333333334"/>
    <n v="37.72"/>
    <b v="0"/>
    <n v="6.2866666666666653"/>
    <x v="0"/>
    <b v="0"/>
  </r>
  <r>
    <d v="2024-04-29T00:00:00"/>
    <d v="2024-04-29T11:26:32"/>
    <s v="card"/>
    <s v="ANON-0000-0000-0141"/>
    <b v="0"/>
    <b v="0"/>
    <n v="23.266666666666669"/>
    <n v="27.92"/>
    <b v="0"/>
    <n v="4.6533333333333324"/>
    <x v="5"/>
    <b v="0"/>
  </r>
  <r>
    <d v="2024-04-29T00:00:00"/>
    <d v="2024-04-29T13:27:57"/>
    <s v="card"/>
    <s v="ANON-0000-0000-0003"/>
    <b v="0"/>
    <b v="0"/>
    <n v="23.266666666666669"/>
    <n v="27.92"/>
    <b v="0"/>
    <n v="4.6533333333333324"/>
    <x v="2"/>
    <b v="0"/>
  </r>
  <r>
    <d v="2024-04-29T00:00:00"/>
    <d v="2024-04-29T13:28:54"/>
    <s v="card"/>
    <s v="ANON-0000-0000-0003"/>
    <b v="0"/>
    <b v="0"/>
    <n v="23.266666666666669"/>
    <n v="27.92"/>
    <b v="0"/>
    <n v="4.6533333333333324"/>
    <x v="5"/>
    <b v="0"/>
  </r>
  <r>
    <d v="2024-04-29T00:00:00"/>
    <d v="2024-04-29T13:53:36"/>
    <s v="card"/>
    <s v="ANON-0000-0000-0141"/>
    <b v="0"/>
    <b v="0"/>
    <n v="23.266666666666669"/>
    <n v="27.92"/>
    <b v="0"/>
    <n v="4.6533333333333324"/>
    <x v="5"/>
    <b v="0"/>
  </r>
  <r>
    <d v="2024-04-29T00:00:00"/>
    <d v="2024-04-29T13:54:24"/>
    <s v="card"/>
    <s v="ANON-0000-0000-0141"/>
    <b v="0"/>
    <b v="0"/>
    <n v="27.35"/>
    <n v="32.82"/>
    <b v="0"/>
    <n v="5.4699999999999989"/>
    <x v="3"/>
    <b v="0"/>
  </r>
  <r>
    <d v="2024-04-29T00:00:00"/>
    <d v="2024-04-29T18:37:48"/>
    <s v="card"/>
    <s v="ANON-0000-0000-0140"/>
    <b v="0"/>
    <b v="0"/>
    <n v="31.433333333333334"/>
    <n v="37.72"/>
    <b v="0"/>
    <n v="6.2866666666666653"/>
    <x v="7"/>
    <b v="0"/>
  </r>
  <r>
    <d v="2024-04-29T00:00:00"/>
    <d v="2024-04-29T19:12:33"/>
    <s v="card"/>
    <s v="ANON-0000-0000-0134"/>
    <b v="0"/>
    <b v="0"/>
    <n v="31.433333333333334"/>
    <n v="37.72"/>
    <b v="0"/>
    <n v="6.2866666666666653"/>
    <x v="7"/>
    <b v="0"/>
  </r>
  <r>
    <d v="2024-04-29T00:00:00"/>
    <d v="2024-04-29T19:13:38"/>
    <s v="card"/>
    <s v="ANON-0000-0000-0134"/>
    <b v="0"/>
    <b v="0"/>
    <n v="31.433333333333334"/>
    <n v="37.72"/>
    <b v="0"/>
    <n v="6.2866666666666653"/>
    <x v="7"/>
    <b v="0"/>
  </r>
  <r>
    <d v="2024-04-30T00:00:00"/>
    <d v="2024-04-30T10:16:41"/>
    <s v="card"/>
    <s v="ANON-0000-0000-0142"/>
    <b v="0"/>
    <b v="0"/>
    <n v="31.433333333333334"/>
    <n v="37.72"/>
    <b v="0"/>
    <n v="6.2866666666666653"/>
    <x v="0"/>
    <b v="0"/>
  </r>
  <r>
    <d v="2024-04-30T00:00:00"/>
    <d v="2024-04-30T10:34:52"/>
    <s v="card"/>
    <s v="ANON-0000-0000-0142"/>
    <b v="0"/>
    <b v="0"/>
    <n v="27.35"/>
    <n v="32.82"/>
    <b v="0"/>
    <n v="5.4699999999999989"/>
    <x v="3"/>
    <b v="0"/>
  </r>
  <r>
    <d v="2024-04-30T00:00:00"/>
    <d v="2024-04-30T10:35:48"/>
    <s v="card"/>
    <s v="ANON-0000-0000-0142"/>
    <b v="0"/>
    <b v="0"/>
    <n v="27.35"/>
    <n v="32.82"/>
    <b v="0"/>
    <n v="5.4699999999999989"/>
    <x v="3"/>
    <b v="0"/>
  </r>
  <r>
    <d v="2024-04-30T00:00:00"/>
    <d v="2024-04-30T13:41:52"/>
    <s v="card"/>
    <s v="ANON-0000-0000-0142"/>
    <b v="0"/>
    <b v="0"/>
    <n v="23.266666666666669"/>
    <n v="27.92"/>
    <b v="0"/>
    <n v="4.6533333333333324"/>
    <x v="2"/>
    <b v="0"/>
  </r>
  <r>
    <d v="2024-04-30T00:00:00"/>
    <d v="2024-04-30T13:43:00"/>
    <s v="card"/>
    <s v="ANON-0000-0000-0142"/>
    <b v="0"/>
    <b v="0"/>
    <n v="27.35"/>
    <n v="32.82"/>
    <b v="0"/>
    <n v="5.4699999999999989"/>
    <x v="3"/>
    <b v="0"/>
  </r>
  <r>
    <d v="2024-04-30T00:00:00"/>
    <d v="2024-04-30T19:19:18"/>
    <s v="card"/>
    <s v="ANON-0000-0000-0142"/>
    <b v="0"/>
    <b v="0"/>
    <n v="31.433333333333334"/>
    <n v="37.72"/>
    <b v="0"/>
    <n v="6.2866666666666653"/>
    <x v="7"/>
    <b v="0"/>
  </r>
  <r>
    <d v="2024-04-30T00:00:00"/>
    <d v="2024-04-30T19:30:04"/>
    <s v="card"/>
    <s v="ANON-0000-0000-0142"/>
    <b v="0"/>
    <b v="0"/>
    <n v="27.35"/>
    <n v="32.82"/>
    <b v="0"/>
    <n v="5.4699999999999989"/>
    <x v="3"/>
    <b v="0"/>
  </r>
  <r>
    <d v="2024-04-30T00:00:00"/>
    <d v="2024-04-30T19:31:21"/>
    <s v="card"/>
    <s v="ANON-0000-0000-0142"/>
    <b v="0"/>
    <b v="0"/>
    <n v="31.433333333333334"/>
    <n v="37.72"/>
    <b v="0"/>
    <n v="6.2866666666666653"/>
    <x v="0"/>
    <b v="0"/>
  </r>
  <r>
    <d v="2024-05-02T00:00:00"/>
    <d v="2024-05-02T10:33:56"/>
    <s v="card"/>
    <s v="ANON-0000-0000-0143"/>
    <b v="0"/>
    <b v="0"/>
    <n v="23.266666666666669"/>
    <n v="27.92"/>
    <b v="0"/>
    <n v="4.6533333333333324"/>
    <x v="2"/>
    <b v="0"/>
  </r>
  <r>
    <d v="2024-05-02T00:00:00"/>
    <d v="2024-05-02T11:29:57"/>
    <s v="cash"/>
    <s v="no_data"/>
    <b v="0"/>
    <s v="no_data"/>
    <n v="32.5"/>
    <n v="39"/>
    <b v="0"/>
    <n v="6.5"/>
    <x v="0"/>
    <b v="0"/>
  </r>
  <r>
    <d v="2024-05-02T00:00:00"/>
    <d v="2024-05-02T13:49:40"/>
    <s v="card"/>
    <s v="ANON-0000-0000-0133"/>
    <b v="0"/>
    <b v="0"/>
    <n v="27.35"/>
    <n v="32.82"/>
    <b v="0"/>
    <n v="5.4699999999999989"/>
    <x v="3"/>
    <b v="0"/>
  </r>
  <r>
    <d v="2024-05-02T00:00:00"/>
    <d v="2024-05-02T18:36:22"/>
    <s v="card"/>
    <s v="ANON-0000-0000-0144"/>
    <b v="0"/>
    <b v="0"/>
    <n v="31.433333333333334"/>
    <n v="37.72"/>
    <b v="0"/>
    <n v="6.2866666666666653"/>
    <x v="7"/>
    <b v="0"/>
  </r>
  <r>
    <d v="2024-05-02T00:00:00"/>
    <d v="2024-05-02T18:41:11"/>
    <s v="card"/>
    <s v="ANON-0000-0000-0024"/>
    <b v="0"/>
    <b v="0"/>
    <n v="27.35"/>
    <n v="32.82"/>
    <b v="0"/>
    <n v="5.4699999999999989"/>
    <x v="3"/>
    <b v="0"/>
  </r>
  <r>
    <d v="2024-05-02T00:00:00"/>
    <d v="2024-05-02T19:18:33"/>
    <s v="card"/>
    <s v="ANON-0000-0000-0145"/>
    <b v="0"/>
    <b v="0"/>
    <n v="31.433333333333334"/>
    <n v="37.72"/>
    <b v="0"/>
    <n v="6.2866666666666653"/>
    <x v="0"/>
    <b v="0"/>
  </r>
  <r>
    <d v="2024-05-02T00:00:00"/>
    <d v="2024-05-02T19:19:56"/>
    <s v="card"/>
    <s v="ANON-0000-0000-0145"/>
    <b v="0"/>
    <b v="0"/>
    <n v="31.433333333333334"/>
    <n v="37.72"/>
    <b v="0"/>
    <n v="6.2866666666666653"/>
    <x v="7"/>
    <b v="0"/>
  </r>
  <r>
    <d v="2024-05-03T00:00:00"/>
    <d v="2024-05-03T10:11:53"/>
    <s v="cash"/>
    <s v="no_data"/>
    <b v="0"/>
    <s v="no_data"/>
    <n v="32.5"/>
    <n v="39"/>
    <b v="0"/>
    <n v="6.5"/>
    <x v="0"/>
    <b v="0"/>
  </r>
  <r>
    <d v="2024-05-03T00:00:00"/>
    <d v="2024-05-03T14:30:01"/>
    <s v="card"/>
    <s v="ANON-0000-0000-0146"/>
    <b v="0"/>
    <b v="0"/>
    <n v="31.433333333333334"/>
    <n v="37.72"/>
    <b v="0"/>
    <n v="6.2866666666666653"/>
    <x v="0"/>
    <b v="0"/>
  </r>
  <r>
    <d v="2024-05-03T00:00:00"/>
    <d v="2024-05-03T17:03:25"/>
    <s v="card"/>
    <s v="ANON-0000-0000-0147"/>
    <b v="0"/>
    <b v="0"/>
    <n v="31.433333333333334"/>
    <n v="37.72"/>
    <b v="0"/>
    <n v="6.2866666666666653"/>
    <x v="0"/>
    <b v="0"/>
  </r>
  <r>
    <d v="2024-05-06T00:00:00"/>
    <d v="2024-05-06T10:05:18"/>
    <s v="card"/>
    <s v="ANON-0000-0000-0148"/>
    <b v="0"/>
    <b v="0"/>
    <n v="23.266666666666669"/>
    <n v="27.92"/>
    <b v="0"/>
    <n v="4.6533333333333324"/>
    <x v="2"/>
    <b v="0"/>
  </r>
  <r>
    <d v="2024-05-06T00:00:00"/>
    <d v="2024-05-06T10:06:52"/>
    <s v="card"/>
    <s v="ANON-0000-0000-0149"/>
    <b v="0"/>
    <b v="0"/>
    <n v="31.433333333333334"/>
    <n v="37.72"/>
    <b v="0"/>
    <n v="6.2866666666666653"/>
    <x v="7"/>
    <b v="0"/>
  </r>
  <r>
    <d v="2024-05-06T00:00:00"/>
    <d v="2024-05-06T10:08:06"/>
    <s v="card"/>
    <s v="ANON-0000-0000-0149"/>
    <b v="0"/>
    <b v="0"/>
    <n v="27.35"/>
    <n v="32.82"/>
    <b v="0"/>
    <n v="5.4699999999999989"/>
    <x v="3"/>
    <b v="0"/>
  </r>
  <r>
    <d v="2024-05-06T00:00:00"/>
    <d v="2024-05-06T10:09:08"/>
    <s v="card"/>
    <s v="ANON-0000-0000-0150"/>
    <b v="0"/>
    <b v="0"/>
    <n v="23.266666666666669"/>
    <n v="27.92"/>
    <b v="0"/>
    <n v="4.6533333333333324"/>
    <x v="2"/>
    <b v="0"/>
  </r>
  <r>
    <d v="2024-05-06T00:00:00"/>
    <d v="2024-05-06T10:39:13"/>
    <s v="card"/>
    <s v="ANON-0000-0000-0141"/>
    <b v="0"/>
    <b v="0"/>
    <n v="23.266666666666669"/>
    <n v="27.92"/>
    <b v="0"/>
    <n v="4.6533333333333324"/>
    <x v="5"/>
    <b v="0"/>
  </r>
  <r>
    <d v="2024-05-06T00:00:00"/>
    <d v="2024-05-06T11:34:21"/>
    <s v="cash"/>
    <s v="no_data"/>
    <b v="0"/>
    <s v="no_data"/>
    <n v="24.166666666666668"/>
    <n v="29"/>
    <b v="0"/>
    <n v="4.8333333333333321"/>
    <x v="2"/>
    <b v="0"/>
  </r>
  <r>
    <d v="2024-05-06T00:00:00"/>
    <d v="2024-05-06T13:18:11"/>
    <s v="card"/>
    <s v="ANON-0000-0000-0148"/>
    <b v="0"/>
    <b v="0"/>
    <n v="23.266666666666669"/>
    <n v="27.92"/>
    <b v="0"/>
    <n v="4.6533333333333324"/>
    <x v="5"/>
    <b v="0"/>
  </r>
  <r>
    <d v="2024-05-06T00:00:00"/>
    <d v="2024-05-06T13:19:01"/>
    <s v="card"/>
    <s v="ANON-0000-0000-0148"/>
    <b v="0"/>
    <b v="0"/>
    <n v="23.266666666666669"/>
    <n v="27.92"/>
    <b v="0"/>
    <n v="4.6533333333333324"/>
    <x v="2"/>
    <b v="0"/>
  </r>
  <r>
    <d v="2024-05-06T00:00:00"/>
    <d v="2024-05-06T19:18:13"/>
    <s v="card"/>
    <s v="ANON-0000-0000-0151"/>
    <b v="0"/>
    <b v="0"/>
    <n v="31.433333333333334"/>
    <n v="37.72"/>
    <b v="0"/>
    <n v="6.2866666666666653"/>
    <x v="7"/>
    <b v="0"/>
  </r>
  <r>
    <d v="2024-05-06T00:00:00"/>
    <d v="2024-05-06T19:19:50"/>
    <s v="card"/>
    <s v="ANON-0000-0000-0151"/>
    <b v="0"/>
    <b v="0"/>
    <n v="31.433333333333334"/>
    <n v="37.72"/>
    <b v="0"/>
    <n v="6.2866666666666653"/>
    <x v="7"/>
    <b v="0"/>
  </r>
  <r>
    <d v="2024-05-07T00:00:00"/>
    <d v="2024-05-07T10:44:56"/>
    <s v="card"/>
    <s v="ANON-0000-0000-0148"/>
    <b v="0"/>
    <b v="0"/>
    <n v="31.433333333333334"/>
    <n v="37.72"/>
    <b v="0"/>
    <n v="6.2866666666666653"/>
    <x v="4"/>
    <b v="0"/>
  </r>
  <r>
    <d v="2024-05-07T00:00:00"/>
    <d v="2024-05-07T11:21:58"/>
    <s v="card"/>
    <s v="ANON-0000-0000-0141"/>
    <b v="0"/>
    <b v="0"/>
    <n v="23.266666666666669"/>
    <n v="27.92"/>
    <b v="0"/>
    <n v="4.6533333333333324"/>
    <x v="5"/>
    <b v="0"/>
  </r>
  <r>
    <d v="2024-05-07T00:00:00"/>
    <d v="2024-05-07T13:23:35"/>
    <s v="card"/>
    <s v="ANON-0000-0000-0077"/>
    <b v="0"/>
    <b v="0"/>
    <n v="23.266666666666669"/>
    <n v="27.92"/>
    <b v="0"/>
    <n v="4.6533333333333324"/>
    <x v="5"/>
    <b v="0"/>
  </r>
  <r>
    <d v="2024-05-07T00:00:00"/>
    <d v="2024-05-07T16:42:08"/>
    <s v="card"/>
    <s v="ANON-0000-0000-0148"/>
    <b v="0"/>
    <b v="0"/>
    <n v="31.433333333333334"/>
    <n v="37.72"/>
    <b v="0"/>
    <n v="6.2866666666666653"/>
    <x v="4"/>
    <b v="0"/>
  </r>
  <r>
    <d v="2024-05-07T00:00:00"/>
    <d v="2024-05-07T16:55:39"/>
    <s v="card"/>
    <s v="ANON-0000-0000-0152"/>
    <b v="0"/>
    <b v="0"/>
    <n v="23.266666666666669"/>
    <n v="27.92"/>
    <b v="0"/>
    <n v="4.6533333333333324"/>
    <x v="2"/>
    <b v="0"/>
  </r>
  <r>
    <d v="2024-05-07T00:00:00"/>
    <d v="2024-05-07T17:37:46"/>
    <s v="card"/>
    <s v="ANON-0000-0000-0153"/>
    <b v="0"/>
    <b v="0"/>
    <n v="31.433333333333334"/>
    <n v="37.72"/>
    <b v="0"/>
    <n v="6.2866666666666653"/>
    <x v="7"/>
    <b v="0"/>
  </r>
  <r>
    <d v="2024-05-07T00:00:00"/>
    <d v="2024-05-07T17:38:48"/>
    <s v="card"/>
    <s v="ANON-0000-0000-0153"/>
    <b v="0"/>
    <b v="0"/>
    <n v="31.433333333333334"/>
    <n v="37.72"/>
    <b v="0"/>
    <n v="6.2866666666666653"/>
    <x v="0"/>
    <b v="0"/>
  </r>
  <r>
    <d v="2024-05-07T00:00:00"/>
    <d v="2024-05-07T18:35:37"/>
    <s v="cash"/>
    <s v="no_data"/>
    <b v="0"/>
    <s v="no_data"/>
    <n v="28.333333333333336"/>
    <n v="34"/>
    <b v="0"/>
    <n v="5.6666666666666643"/>
    <x v="3"/>
    <b v="0"/>
  </r>
  <r>
    <d v="2024-05-07T00:00:00"/>
    <d v="2024-05-07T19:12:13"/>
    <s v="card"/>
    <s v="ANON-0000-0000-0154"/>
    <b v="0"/>
    <b v="0"/>
    <n v="31.433333333333334"/>
    <n v="37.72"/>
    <b v="0"/>
    <n v="6.2866666666666653"/>
    <x v="7"/>
    <b v="0"/>
  </r>
  <r>
    <d v="2024-05-07T00:00:00"/>
    <d v="2024-05-07T19:13:12"/>
    <s v="card"/>
    <s v="ANON-0000-0000-0154"/>
    <b v="0"/>
    <b v="0"/>
    <n v="31.433333333333334"/>
    <n v="37.72"/>
    <b v="0"/>
    <n v="6.2866666666666653"/>
    <x v="7"/>
    <b v="0"/>
  </r>
  <r>
    <d v="2024-05-08T00:00:00"/>
    <d v="2024-05-08T10:07:29"/>
    <s v="card"/>
    <s v="ANON-0000-0000-0001"/>
    <b v="0"/>
    <b v="0"/>
    <n v="31.433333333333334"/>
    <n v="37.72"/>
    <b v="0"/>
    <n v="6.2866666666666653"/>
    <x v="0"/>
    <b v="0"/>
  </r>
  <r>
    <d v="2024-05-09T00:00:00"/>
    <d v="2024-05-09T12:54:22"/>
    <s v="card"/>
    <s v="ANON-0000-0000-0155"/>
    <b v="0"/>
    <b v="0"/>
    <n v="31.433333333333334"/>
    <n v="37.72"/>
    <b v="0"/>
    <n v="6.2866666666666653"/>
    <x v="7"/>
    <b v="0"/>
  </r>
  <r>
    <d v="2024-05-09T00:00:00"/>
    <d v="2024-05-09T13:03:59"/>
    <s v="card"/>
    <s v="ANON-0000-0000-0156"/>
    <b v="0"/>
    <b v="0"/>
    <n v="23.266666666666669"/>
    <n v="27.92"/>
    <b v="0"/>
    <n v="4.6533333333333324"/>
    <x v="2"/>
    <b v="0"/>
  </r>
  <r>
    <d v="2024-05-09T00:00:00"/>
    <d v="2024-05-09T13:04:58"/>
    <s v="card"/>
    <s v="ANON-0000-0000-0156"/>
    <b v="0"/>
    <b v="0"/>
    <n v="31.433333333333334"/>
    <n v="37.72"/>
    <b v="0"/>
    <n v="6.2866666666666653"/>
    <x v="0"/>
    <b v="0"/>
  </r>
  <r>
    <d v="2024-05-09T00:00:00"/>
    <d v="2024-05-09T13:06:11"/>
    <s v="card"/>
    <s v="ANON-0000-0000-0156"/>
    <b v="0"/>
    <b v="0"/>
    <n v="31.433333333333334"/>
    <n v="37.72"/>
    <b v="0"/>
    <n v="6.2866666666666653"/>
    <x v="0"/>
    <b v="0"/>
  </r>
  <r>
    <d v="2024-05-09T00:00:00"/>
    <d v="2024-05-09T13:07:16"/>
    <s v="card"/>
    <s v="ANON-0000-0000-0156"/>
    <b v="0"/>
    <b v="0"/>
    <n v="31.433333333333334"/>
    <n v="37.72"/>
    <b v="0"/>
    <n v="6.2866666666666653"/>
    <x v="0"/>
    <b v="0"/>
  </r>
  <r>
    <d v="2024-05-09T00:00:00"/>
    <d v="2024-05-09T16:55:15"/>
    <s v="card"/>
    <s v="ANON-0000-0000-0118"/>
    <b v="0"/>
    <b v="0"/>
    <n v="23.266666666666669"/>
    <n v="27.92"/>
    <b v="0"/>
    <n v="4.6533333333333324"/>
    <x v="2"/>
    <b v="0"/>
  </r>
  <r>
    <d v="2024-05-09T00:00:00"/>
    <d v="2024-05-09T16:56:15"/>
    <s v="card"/>
    <s v="ANON-0000-0000-0118"/>
    <b v="0"/>
    <b v="0"/>
    <n v="23.266666666666669"/>
    <n v="27.92"/>
    <b v="0"/>
    <n v="4.6533333333333324"/>
    <x v="2"/>
    <b v="0"/>
  </r>
  <r>
    <d v="2024-05-09T00:00:00"/>
    <d v="2024-05-09T18:01:30"/>
    <s v="card"/>
    <s v="ANON-0000-0000-0157"/>
    <b v="0"/>
    <b v="0"/>
    <n v="23.266666666666669"/>
    <n v="27.92"/>
    <b v="0"/>
    <n v="4.6533333333333324"/>
    <x v="2"/>
    <b v="0"/>
  </r>
  <r>
    <d v="2024-05-09T00:00:00"/>
    <d v="2024-05-09T18:13:56"/>
    <s v="card"/>
    <s v="ANON-0000-0000-0143"/>
    <b v="0"/>
    <b v="0"/>
    <n v="27.35"/>
    <n v="32.82"/>
    <b v="0"/>
    <n v="5.4699999999999989"/>
    <x v="3"/>
    <b v="0"/>
  </r>
  <r>
    <d v="2024-05-10T00:00:00"/>
    <d v="2024-05-10T10:09:22"/>
    <s v="cash"/>
    <s v="no_data"/>
    <b v="0"/>
    <s v="no_data"/>
    <n v="32.5"/>
    <n v="39"/>
    <b v="0"/>
    <n v="6.5"/>
    <x v="0"/>
    <b v="0"/>
  </r>
  <r>
    <d v="2024-05-10T00:00:00"/>
    <d v="2024-05-10T15:46:22"/>
    <s v="card"/>
    <s v="ANON-0000-0000-0158"/>
    <b v="0"/>
    <b v="0"/>
    <n v="31.433333333333334"/>
    <n v="37.72"/>
    <b v="0"/>
    <n v="6.2866666666666653"/>
    <x v="0"/>
    <b v="0"/>
  </r>
  <r>
    <d v="2024-05-10T00:00:00"/>
    <d v="2024-05-10T15:47:33"/>
    <s v="card"/>
    <s v="ANON-0000-0000-0158"/>
    <b v="0"/>
    <b v="0"/>
    <n v="31.433333333333334"/>
    <n v="37.72"/>
    <b v="0"/>
    <n v="6.2866666666666653"/>
    <x v="0"/>
    <b v="0"/>
  </r>
  <r>
    <d v="2024-05-10T00:00:00"/>
    <d v="2024-05-10T16:20:15"/>
    <s v="cash"/>
    <s v="no_data"/>
    <b v="0"/>
    <s v="no_data"/>
    <n v="28.333333333333336"/>
    <n v="34"/>
    <b v="0"/>
    <n v="5.6666666666666643"/>
    <x v="3"/>
    <b v="0"/>
  </r>
  <r>
    <d v="2024-05-11T00:00:00"/>
    <d v="2024-05-11T11:39:53"/>
    <s v="card"/>
    <s v="ANON-0000-0000-0069"/>
    <b v="0"/>
    <b v="0"/>
    <n v="31.433333333333334"/>
    <n v="37.72"/>
    <b v="0"/>
    <n v="6.2866666666666653"/>
    <x v="0"/>
    <b v="0"/>
  </r>
  <r>
    <d v="2024-05-11T00:00:00"/>
    <d v="2024-05-11T17:02:44"/>
    <s v="cash"/>
    <s v="no_data"/>
    <b v="0"/>
    <s v="no_data"/>
    <n v="32.5"/>
    <n v="39"/>
    <b v="0"/>
    <n v="6.5"/>
    <x v="0"/>
    <b v="0"/>
  </r>
  <r>
    <d v="2024-05-11T00:00:00"/>
    <d v="2024-05-11T17:20:30"/>
    <s v="card"/>
    <s v="ANON-0000-0000-0009"/>
    <b v="0"/>
    <b v="0"/>
    <n v="27.35"/>
    <n v="32.82"/>
    <b v="0"/>
    <n v="5.4699999999999989"/>
    <x v="3"/>
    <b v="0"/>
  </r>
  <r>
    <d v="2024-05-11T00:00:00"/>
    <d v="2024-05-11T17:21:56"/>
    <s v="card"/>
    <s v="ANON-0000-0000-0026"/>
    <b v="0"/>
    <b v="0"/>
    <n v="31.433333333333334"/>
    <n v="37.72"/>
    <b v="0"/>
    <n v="6.2866666666666653"/>
    <x v="4"/>
    <b v="0"/>
  </r>
  <r>
    <d v="2024-05-11T00:00:00"/>
    <d v="2024-05-11T17:23:57"/>
    <s v="card"/>
    <s v="ANON-0000-0000-0040"/>
    <b v="0"/>
    <b v="0"/>
    <n v="31.433333333333334"/>
    <n v="37.72"/>
    <b v="0"/>
    <n v="6.2866666666666653"/>
    <x v="7"/>
    <b v="0"/>
  </r>
  <r>
    <d v="2024-05-11T00:00:00"/>
    <d v="2024-05-11T17:28:54"/>
    <s v="card"/>
    <s v="ANON-0000-0000-0012"/>
    <b v="0"/>
    <b v="0"/>
    <n v="27.35"/>
    <n v="32.82"/>
    <b v="0"/>
    <n v="5.4699999999999989"/>
    <x v="3"/>
    <b v="0"/>
  </r>
  <r>
    <d v="2024-05-11T00:00:00"/>
    <d v="2024-05-11T18:35:40"/>
    <s v="card"/>
    <s v="ANON-0000-0000-0115"/>
    <b v="0"/>
    <b v="0"/>
    <n v="31.433333333333334"/>
    <n v="37.72"/>
    <b v="0"/>
    <n v="6.2866666666666653"/>
    <x v="7"/>
    <b v="0"/>
  </r>
  <r>
    <d v="2024-05-11T00:00:00"/>
    <d v="2024-05-11T19:38:16"/>
    <s v="card"/>
    <s v="ANON-0000-0000-0159"/>
    <b v="0"/>
    <b v="0"/>
    <n v="31.433333333333334"/>
    <n v="37.72"/>
    <b v="0"/>
    <n v="6.2866666666666653"/>
    <x v="0"/>
    <b v="0"/>
  </r>
  <r>
    <d v="2024-05-12T00:00:00"/>
    <d v="2024-05-12T10:20:43"/>
    <s v="card"/>
    <s v="ANON-0000-0000-0001"/>
    <b v="0"/>
    <b v="0"/>
    <n v="31.433333333333334"/>
    <n v="37.72"/>
    <b v="0"/>
    <n v="6.2866666666666653"/>
    <x v="0"/>
    <b v="0"/>
  </r>
  <r>
    <d v="2024-05-12T00:00:00"/>
    <d v="2024-05-12T13:24:03"/>
    <s v="card"/>
    <s v="ANON-0000-0000-0160"/>
    <b v="0"/>
    <b v="0"/>
    <n v="31.433333333333334"/>
    <n v="37.72"/>
    <b v="0"/>
    <n v="6.2866666666666653"/>
    <x v="0"/>
    <b v="0"/>
  </r>
  <r>
    <d v="2024-05-12T00:00:00"/>
    <d v="2024-05-12T13:27:39"/>
    <s v="card"/>
    <s v="ANON-0000-0000-0161"/>
    <b v="0"/>
    <b v="0"/>
    <n v="23.266666666666669"/>
    <n v="27.92"/>
    <b v="0"/>
    <n v="4.6533333333333324"/>
    <x v="2"/>
    <b v="0"/>
  </r>
  <r>
    <d v="2024-05-12T00:00:00"/>
    <d v="2024-05-12T15:16:20"/>
    <s v="card"/>
    <s v="ANON-0000-0000-0077"/>
    <b v="0"/>
    <b v="0"/>
    <n v="31.433333333333334"/>
    <n v="37.72"/>
    <b v="0"/>
    <n v="6.2866666666666653"/>
    <x v="0"/>
    <b v="0"/>
  </r>
  <r>
    <d v="2024-05-12T00:00:00"/>
    <d v="2024-05-12T15:38:02"/>
    <s v="card"/>
    <s v="ANON-0000-0000-0162"/>
    <b v="0"/>
    <b v="0"/>
    <n v="27.35"/>
    <n v="32.82"/>
    <b v="0"/>
    <n v="5.4699999999999989"/>
    <x v="3"/>
    <b v="0"/>
  </r>
  <r>
    <d v="2024-05-12T00:00:00"/>
    <d v="2024-05-12T15:52:15"/>
    <s v="card"/>
    <s v="ANON-0000-0000-0163"/>
    <b v="0"/>
    <b v="0"/>
    <n v="27.35"/>
    <n v="32.82"/>
    <b v="0"/>
    <n v="5.4699999999999989"/>
    <x v="3"/>
    <b v="0"/>
  </r>
  <r>
    <d v="2024-05-12T00:00:00"/>
    <d v="2024-05-12T16:04:21"/>
    <s v="card"/>
    <s v="ANON-0000-0000-0012"/>
    <b v="0"/>
    <b v="0"/>
    <n v="27.35"/>
    <n v="32.82"/>
    <b v="0"/>
    <n v="5.4699999999999989"/>
    <x v="3"/>
    <b v="0"/>
  </r>
  <r>
    <d v="2024-05-12T00:00:00"/>
    <d v="2024-05-12T19:41:31"/>
    <s v="card"/>
    <s v="ANON-0000-0000-0009"/>
    <b v="0"/>
    <b v="0"/>
    <n v="27.35"/>
    <n v="32.82"/>
    <b v="0"/>
    <n v="5.4699999999999989"/>
    <x v="3"/>
    <b v="0"/>
  </r>
  <r>
    <d v="2024-05-13T00:00:00"/>
    <d v="2024-05-13T11:03:53"/>
    <s v="card"/>
    <s v="ANON-0000-0000-0164"/>
    <b v="0"/>
    <b v="0"/>
    <n v="27.35"/>
    <n v="32.82"/>
    <b v="0"/>
    <n v="5.4699999999999989"/>
    <x v="3"/>
    <b v="0"/>
  </r>
  <r>
    <d v="2024-05-13T00:00:00"/>
    <d v="2024-05-13T15:31:11"/>
    <s v="cash"/>
    <s v="no_data"/>
    <b v="0"/>
    <s v="no_data"/>
    <n v="24.166666666666668"/>
    <n v="29"/>
    <b v="0"/>
    <n v="4.8333333333333321"/>
    <x v="2"/>
    <b v="0"/>
  </r>
  <r>
    <d v="2024-05-13T00:00:00"/>
    <d v="2024-05-13T15:31:51"/>
    <s v="cash"/>
    <s v="no_data"/>
    <b v="0"/>
    <s v="no_data"/>
    <n v="24.166666666666668"/>
    <n v="29"/>
    <b v="0"/>
    <n v="4.8333333333333321"/>
    <x v="2"/>
    <b v="0"/>
  </r>
  <r>
    <d v="2024-05-14T00:00:00"/>
    <d v="2024-05-14T08:38:15"/>
    <s v="card"/>
    <s v="ANON-0000-0000-0012"/>
    <b v="0"/>
    <b v="0"/>
    <n v="23.266666666666669"/>
    <n v="27.92"/>
    <b v="0"/>
    <n v="4.6533333333333324"/>
    <x v="2"/>
    <b v="0"/>
  </r>
  <r>
    <d v="2024-05-14T00:00:00"/>
    <d v="2024-05-14T08:39:25"/>
    <s v="card"/>
    <s v="ANON-0000-0000-0012"/>
    <b v="0"/>
    <b v="0"/>
    <n v="23.266666666666669"/>
    <n v="27.92"/>
    <b v="0"/>
    <n v="4.6533333333333324"/>
    <x v="2"/>
    <b v="0"/>
  </r>
  <r>
    <d v="2024-05-14T00:00:00"/>
    <d v="2024-05-14T08:40:17"/>
    <s v="card"/>
    <s v="ANON-0000-0000-0012"/>
    <b v="0"/>
    <b v="0"/>
    <n v="23.266666666666669"/>
    <n v="27.92"/>
    <b v="0"/>
    <n v="4.6533333333333324"/>
    <x v="2"/>
    <b v="0"/>
  </r>
  <r>
    <d v="2024-05-14T00:00:00"/>
    <d v="2024-05-14T10:19:23"/>
    <s v="card"/>
    <s v="ANON-0000-0000-0012"/>
    <b v="0"/>
    <b v="0"/>
    <n v="31.433333333333334"/>
    <n v="37.72"/>
    <b v="0"/>
    <n v="6.2866666666666653"/>
    <x v="7"/>
    <b v="0"/>
  </r>
  <r>
    <d v="2024-05-14T00:00:00"/>
    <d v="2024-05-14T11:32:29"/>
    <s v="card"/>
    <s v="ANON-0000-0000-0165"/>
    <b v="0"/>
    <b v="0"/>
    <n v="31.433333333333334"/>
    <n v="37.72"/>
    <b v="0"/>
    <n v="6.2866666666666653"/>
    <x v="0"/>
    <b v="0"/>
  </r>
  <r>
    <d v="2024-05-14T00:00:00"/>
    <d v="2024-05-14T11:34:13"/>
    <s v="card"/>
    <s v="ANON-0000-0000-0165"/>
    <b v="0"/>
    <b v="0"/>
    <n v="31.433333333333334"/>
    <n v="37.72"/>
    <b v="0"/>
    <n v="6.2866666666666653"/>
    <x v="7"/>
    <b v="0"/>
  </r>
  <r>
    <d v="2024-05-14T00:00:00"/>
    <d v="2024-05-14T14:04:55"/>
    <s v="card"/>
    <s v="ANON-0000-0000-0025"/>
    <b v="0"/>
    <b v="0"/>
    <n v="31.433333333333334"/>
    <n v="37.72"/>
    <b v="0"/>
    <n v="6.2866666666666653"/>
    <x v="7"/>
    <b v="0"/>
  </r>
  <r>
    <d v="2024-05-14T00:00:00"/>
    <d v="2024-05-14T14:06:00"/>
    <s v="card"/>
    <s v="ANON-0000-0000-0009"/>
    <b v="0"/>
    <b v="0"/>
    <n v="27.35"/>
    <n v="32.82"/>
    <b v="0"/>
    <n v="5.4699999999999989"/>
    <x v="3"/>
    <b v="0"/>
  </r>
  <r>
    <d v="2024-05-14T00:00:00"/>
    <d v="2024-05-14T15:01:55"/>
    <s v="card"/>
    <s v="ANON-0000-0000-0040"/>
    <b v="0"/>
    <b v="0"/>
    <n v="23.266666666666669"/>
    <n v="27.92"/>
    <b v="0"/>
    <n v="4.6533333333333324"/>
    <x v="2"/>
    <b v="0"/>
  </r>
  <r>
    <d v="2024-05-14T00:00:00"/>
    <d v="2024-05-14T16:57:57"/>
    <s v="card"/>
    <s v="ANON-0000-0000-0166"/>
    <b v="0"/>
    <b v="0"/>
    <n v="27.35"/>
    <n v="32.82"/>
    <b v="0"/>
    <n v="5.4699999999999989"/>
    <x v="3"/>
    <b v="0"/>
  </r>
  <r>
    <d v="2024-05-14T00:00:00"/>
    <d v="2024-05-14T16:59:10"/>
    <s v="card"/>
    <s v="ANON-0000-0000-0166"/>
    <b v="0"/>
    <b v="0"/>
    <n v="31.433333333333334"/>
    <n v="37.72"/>
    <b v="0"/>
    <n v="6.2866666666666653"/>
    <x v="7"/>
    <b v="0"/>
  </r>
  <r>
    <d v="2024-05-14T00:00:00"/>
    <d v="2024-05-14T22:51:25"/>
    <s v="card"/>
    <s v="ANON-0000-0000-0167"/>
    <b v="0"/>
    <b v="0"/>
    <n v="31.433333333333334"/>
    <n v="37.72"/>
    <b v="0"/>
    <n v="6.2866666666666653"/>
    <x v="1"/>
    <b v="0"/>
  </r>
  <r>
    <d v="2024-05-15T00:00:00"/>
    <d v="2024-05-15T08:40:06"/>
    <s v="card"/>
    <s v="ANON-0000-0000-0168"/>
    <b v="0"/>
    <b v="0"/>
    <n v="31.433333333333334"/>
    <n v="37.72"/>
    <b v="0"/>
    <n v="6.2866666666666653"/>
    <x v="0"/>
    <b v="0"/>
  </r>
  <r>
    <d v="2024-05-15T00:00:00"/>
    <d v="2024-05-15T11:14:19"/>
    <s v="card"/>
    <s v="ANON-0000-0000-0012"/>
    <b v="0"/>
    <b v="0"/>
    <n v="19.183333333333334"/>
    <n v="23.02"/>
    <b v="0"/>
    <n v="3.836666666666666"/>
    <x v="6"/>
    <b v="0"/>
  </r>
  <r>
    <d v="2024-05-15T00:00:00"/>
    <d v="2024-05-15T11:19:10"/>
    <s v="card"/>
    <s v="ANON-0000-0000-0012"/>
    <b v="0"/>
    <b v="0"/>
    <n v="23.266666666666669"/>
    <n v="27.92"/>
    <b v="0"/>
    <n v="4.6533333333333324"/>
    <x v="2"/>
    <b v="0"/>
  </r>
  <r>
    <d v="2024-05-15T00:00:00"/>
    <d v="2024-05-15T13:34:35"/>
    <s v="card"/>
    <s v="ANON-0000-0000-0003"/>
    <b v="0"/>
    <b v="0"/>
    <n v="23.266666666666669"/>
    <n v="27.92"/>
    <b v="0"/>
    <n v="4.6533333333333324"/>
    <x v="2"/>
    <b v="0"/>
  </r>
  <r>
    <d v="2024-05-15T00:00:00"/>
    <d v="2024-05-15T13:35:29"/>
    <s v="card"/>
    <s v="ANON-0000-0000-0003"/>
    <b v="0"/>
    <b v="0"/>
    <n v="23.266666666666669"/>
    <n v="27.92"/>
    <b v="0"/>
    <n v="4.6533333333333324"/>
    <x v="2"/>
    <b v="0"/>
  </r>
  <r>
    <d v="2024-05-15T00:00:00"/>
    <d v="2024-05-15T13:36:27"/>
    <s v="card"/>
    <s v="ANON-0000-0000-0003"/>
    <b v="0"/>
    <b v="0"/>
    <n v="23.266666666666669"/>
    <n v="27.92"/>
    <b v="0"/>
    <n v="4.6533333333333324"/>
    <x v="2"/>
    <b v="0"/>
  </r>
  <r>
    <d v="2024-05-15T00:00:00"/>
    <d v="2024-05-15T13:55:29"/>
    <s v="card"/>
    <s v="ANON-0000-0000-0164"/>
    <b v="0"/>
    <b v="0"/>
    <n v="27.35"/>
    <n v="32.82"/>
    <b v="0"/>
    <n v="5.4699999999999989"/>
    <x v="3"/>
    <b v="0"/>
  </r>
  <r>
    <d v="2024-05-15T00:00:00"/>
    <d v="2024-05-15T14:38:11"/>
    <s v="cash"/>
    <s v="no_data"/>
    <b v="0"/>
    <s v="no_data"/>
    <n v="24.166666666666668"/>
    <n v="29"/>
    <b v="0"/>
    <n v="4.8333333333333321"/>
    <x v="2"/>
    <b v="0"/>
  </r>
  <r>
    <d v="2024-05-15T00:00:00"/>
    <d v="2024-05-15T14:38:52"/>
    <s v="card"/>
    <s v="ANON-0000-0000-0169"/>
    <b v="0"/>
    <b v="0"/>
    <n v="23.266666666666669"/>
    <n v="27.92"/>
    <b v="0"/>
    <n v="4.6533333333333324"/>
    <x v="5"/>
    <b v="0"/>
  </r>
  <r>
    <d v="2024-05-15T00:00:00"/>
    <d v="2024-05-15T14:39:44"/>
    <s v="card"/>
    <s v="ANON-0000-0000-0012"/>
    <b v="0"/>
    <b v="0"/>
    <n v="23.266666666666669"/>
    <n v="27.92"/>
    <b v="0"/>
    <n v="4.6533333333333324"/>
    <x v="5"/>
    <b v="0"/>
  </r>
  <r>
    <d v="2024-05-15T00:00:00"/>
    <d v="2024-05-15T17:28:59"/>
    <s v="card"/>
    <s v="ANON-0000-0000-0170"/>
    <b v="0"/>
    <b v="0"/>
    <n v="19.183333333333334"/>
    <n v="23.02"/>
    <b v="0"/>
    <n v="3.836666666666666"/>
    <x v="6"/>
    <b v="0"/>
  </r>
  <r>
    <d v="2024-05-15T00:00:00"/>
    <d v="2024-05-15T20:20:35"/>
    <s v="card"/>
    <s v="ANON-0000-0000-0171"/>
    <b v="0"/>
    <b v="0"/>
    <n v="31.433333333333334"/>
    <n v="37.72"/>
    <b v="0"/>
    <n v="6.2866666666666653"/>
    <x v="7"/>
    <b v="0"/>
  </r>
  <r>
    <d v="2024-05-16T00:00:00"/>
    <d v="2024-05-16T10:38:42"/>
    <s v="card"/>
    <s v="ANON-0000-0000-0097"/>
    <b v="0"/>
    <b v="0"/>
    <n v="27.35"/>
    <n v="32.82"/>
    <b v="0"/>
    <n v="5.4699999999999989"/>
    <x v="3"/>
    <b v="0"/>
  </r>
  <r>
    <d v="2024-05-16T00:00:00"/>
    <d v="2024-05-16T10:39:49"/>
    <s v="card"/>
    <s v="ANON-0000-0000-0172"/>
    <b v="0"/>
    <b v="0"/>
    <n v="27.35"/>
    <n v="32.82"/>
    <b v="0"/>
    <n v="5.4699999999999989"/>
    <x v="3"/>
    <b v="0"/>
  </r>
  <r>
    <d v="2024-05-16T00:00:00"/>
    <d v="2024-05-16T11:42:50"/>
    <s v="cash"/>
    <s v="no_data"/>
    <b v="0"/>
    <s v="no_data"/>
    <n v="32.5"/>
    <n v="39"/>
    <b v="0"/>
    <n v="6.5"/>
    <x v="0"/>
    <b v="0"/>
  </r>
  <r>
    <d v="2024-05-16T00:00:00"/>
    <d v="2024-05-16T11:44:21"/>
    <s v="cash"/>
    <s v="no_data"/>
    <b v="0"/>
    <s v="no_data"/>
    <n v="32.5"/>
    <n v="39"/>
    <b v="0"/>
    <n v="6.5"/>
    <x v="7"/>
    <b v="0"/>
  </r>
  <r>
    <d v="2024-05-16T00:00:00"/>
    <d v="2024-05-16T12:14:00"/>
    <s v="card"/>
    <s v="ANON-0000-0000-0173"/>
    <b v="0"/>
    <b v="0"/>
    <n v="27.35"/>
    <n v="32.82"/>
    <b v="0"/>
    <n v="5.4699999999999989"/>
    <x v="3"/>
    <b v="0"/>
  </r>
  <r>
    <d v="2024-05-16T00:00:00"/>
    <d v="2024-05-16T15:15:16"/>
    <s v="card"/>
    <s v="ANON-0000-0000-0174"/>
    <b v="0"/>
    <b v="0"/>
    <n v="31.433333333333334"/>
    <n v="37.72"/>
    <b v="0"/>
    <n v="6.2866666666666653"/>
    <x v="1"/>
    <b v="0"/>
  </r>
  <r>
    <d v="2024-05-16T00:00:00"/>
    <d v="2024-05-16T17:44:32"/>
    <s v="card"/>
    <s v="ANON-0000-0000-0069"/>
    <b v="0"/>
    <b v="0"/>
    <n v="31.433333333333334"/>
    <n v="37.72"/>
    <b v="0"/>
    <n v="6.2866666666666653"/>
    <x v="0"/>
    <b v="0"/>
  </r>
  <r>
    <d v="2024-05-16T00:00:00"/>
    <d v="2024-05-16T18:12:57"/>
    <s v="card"/>
    <s v="ANON-0000-0000-0175"/>
    <b v="0"/>
    <b v="0"/>
    <n v="31.433333333333334"/>
    <n v="37.72"/>
    <b v="0"/>
    <n v="6.2866666666666653"/>
    <x v="1"/>
    <b v="0"/>
  </r>
  <r>
    <d v="2024-05-16T00:00:00"/>
    <d v="2024-05-16T18:13:58"/>
    <s v="card"/>
    <s v="ANON-0000-0000-0175"/>
    <b v="0"/>
    <b v="0"/>
    <n v="31.433333333333334"/>
    <n v="37.72"/>
    <b v="0"/>
    <n v="6.2866666666666653"/>
    <x v="0"/>
    <b v="0"/>
  </r>
  <r>
    <d v="2024-05-17T00:00:00"/>
    <d v="2024-05-17T09:00:48"/>
    <s v="card"/>
    <s v="ANON-0000-0000-0033"/>
    <b v="0"/>
    <b v="0"/>
    <n v="23.266666666666669"/>
    <n v="27.92"/>
    <b v="0"/>
    <n v="4.6533333333333324"/>
    <x v="2"/>
    <b v="0"/>
  </r>
  <r>
    <d v="2024-05-17T00:00:00"/>
    <d v="2024-05-17T11:30:28"/>
    <s v="card"/>
    <s v="ANON-0000-0000-0164"/>
    <b v="0"/>
    <b v="0"/>
    <n v="27.35"/>
    <n v="32.82"/>
    <b v="0"/>
    <n v="5.4699999999999989"/>
    <x v="3"/>
    <b v="0"/>
  </r>
  <r>
    <d v="2024-05-17T00:00:00"/>
    <d v="2024-05-17T14:58:03"/>
    <s v="cash"/>
    <s v="no_data"/>
    <b v="0"/>
    <s v="no_data"/>
    <n v="28.333333333333336"/>
    <n v="34"/>
    <b v="0"/>
    <n v="5.6666666666666643"/>
    <x v="3"/>
    <b v="0"/>
  </r>
  <r>
    <d v="2024-05-17T00:00:00"/>
    <d v="2024-05-17T19:55:19"/>
    <s v="card"/>
    <s v="ANON-0000-0000-0012"/>
    <b v="0"/>
    <b v="0"/>
    <n v="27.35"/>
    <n v="32.82"/>
    <b v="0"/>
    <n v="5.4699999999999989"/>
    <x v="3"/>
    <b v="0"/>
  </r>
  <r>
    <d v="2024-05-17T00:00:00"/>
    <d v="2024-05-17T19:56:47"/>
    <s v="card"/>
    <s v="ANON-0000-0000-0009"/>
    <b v="0"/>
    <b v="0"/>
    <n v="31.433333333333334"/>
    <n v="37.72"/>
    <b v="0"/>
    <n v="6.2866666666666653"/>
    <x v="7"/>
    <b v="0"/>
  </r>
  <r>
    <d v="2024-05-17T00:00:00"/>
    <d v="2024-05-17T20:37:53"/>
    <s v="card"/>
    <s v="ANON-0000-0000-0176"/>
    <b v="0"/>
    <b v="0"/>
    <n v="31.433333333333334"/>
    <n v="37.72"/>
    <b v="0"/>
    <n v="6.2866666666666653"/>
    <x v="7"/>
    <b v="0"/>
  </r>
  <r>
    <d v="2024-05-17T00:00:00"/>
    <d v="2024-05-17T22:34:51"/>
    <s v="card"/>
    <s v="ANON-0000-0000-0177"/>
    <b v="0"/>
    <b v="0"/>
    <n v="23.266666666666669"/>
    <n v="27.92"/>
    <b v="0"/>
    <n v="4.6533333333333324"/>
    <x v="2"/>
    <b v="0"/>
  </r>
  <r>
    <d v="2024-05-17T00:00:00"/>
    <d v="2024-05-17T22:36:33"/>
    <s v="card"/>
    <s v="ANON-0000-0000-0178"/>
    <b v="0"/>
    <b v="0"/>
    <n v="31.433333333333334"/>
    <n v="37.72"/>
    <b v="0"/>
    <n v="6.2866666666666653"/>
    <x v="0"/>
    <b v="0"/>
  </r>
  <r>
    <d v="2024-05-17T00:00:00"/>
    <d v="2024-05-17T22:37:43"/>
    <s v="card"/>
    <s v="ANON-0000-0000-0179"/>
    <b v="0"/>
    <b v="0"/>
    <n v="31.433333333333334"/>
    <n v="37.72"/>
    <b v="0"/>
    <n v="6.2866666666666653"/>
    <x v="0"/>
    <b v="0"/>
  </r>
  <r>
    <d v="2024-05-18T00:00:00"/>
    <d v="2024-05-18T08:01:38"/>
    <s v="card"/>
    <s v="ANON-0000-0000-0180"/>
    <b v="0"/>
    <b v="0"/>
    <n v="31.433333333333334"/>
    <n v="37.72"/>
    <b v="0"/>
    <n v="6.2866666666666653"/>
    <x v="7"/>
    <b v="0"/>
  </r>
  <r>
    <d v="2024-05-18T00:00:00"/>
    <d v="2024-05-18T08:02:40"/>
    <s v="card"/>
    <s v="ANON-0000-0000-0180"/>
    <b v="0"/>
    <b v="0"/>
    <n v="31.433333333333334"/>
    <n v="37.72"/>
    <b v="0"/>
    <n v="6.2866666666666653"/>
    <x v="7"/>
    <b v="0"/>
  </r>
  <r>
    <d v="2024-05-18T00:00:00"/>
    <d v="2024-05-18T11:15:56"/>
    <s v="card"/>
    <s v="ANON-0000-0000-0181"/>
    <b v="0"/>
    <b v="0"/>
    <n v="27.35"/>
    <n v="32.82"/>
    <b v="0"/>
    <n v="5.4699999999999989"/>
    <x v="3"/>
    <b v="0"/>
  </r>
  <r>
    <d v="2024-05-18T00:00:00"/>
    <d v="2024-05-18T16:48:29"/>
    <s v="card"/>
    <s v="ANON-0000-0000-0172"/>
    <b v="0"/>
    <b v="0"/>
    <n v="27.35"/>
    <n v="32.82"/>
    <b v="0"/>
    <n v="5.4699999999999989"/>
    <x v="3"/>
    <b v="0"/>
  </r>
  <r>
    <d v="2024-05-18T00:00:00"/>
    <d v="2024-05-18T16:49:27"/>
    <s v="card"/>
    <s v="ANON-0000-0000-0097"/>
    <b v="0"/>
    <b v="0"/>
    <n v="27.35"/>
    <n v="32.82"/>
    <b v="0"/>
    <n v="5.4699999999999989"/>
    <x v="3"/>
    <b v="0"/>
  </r>
  <r>
    <d v="2024-05-18T00:00:00"/>
    <d v="2024-05-18T19:58:44"/>
    <s v="card"/>
    <s v="ANON-0000-0000-0040"/>
    <b v="0"/>
    <b v="0"/>
    <n v="27.35"/>
    <n v="32.82"/>
    <b v="0"/>
    <n v="5.4699999999999989"/>
    <x v="3"/>
    <b v="0"/>
  </r>
  <r>
    <d v="2024-05-18T00:00:00"/>
    <d v="2024-05-18T20:22:53"/>
    <s v="card"/>
    <s v="ANON-0000-0000-0009"/>
    <b v="0"/>
    <b v="0"/>
    <n v="31.433333333333334"/>
    <n v="37.72"/>
    <b v="0"/>
    <n v="6.2866666666666653"/>
    <x v="0"/>
    <b v="0"/>
  </r>
  <r>
    <d v="2024-05-18T00:00:00"/>
    <d v="2024-05-18T22:05:27"/>
    <s v="cash"/>
    <s v="no_data"/>
    <b v="0"/>
    <s v="no_data"/>
    <n v="32.5"/>
    <n v="39"/>
    <b v="0"/>
    <n v="6.5"/>
    <x v="7"/>
    <b v="0"/>
  </r>
  <r>
    <d v="2024-05-19T00:00:00"/>
    <d v="2024-05-19T07:58:38"/>
    <s v="card"/>
    <s v="ANON-0000-0000-0182"/>
    <b v="0"/>
    <b v="0"/>
    <n v="23.266666666666669"/>
    <n v="27.92"/>
    <b v="0"/>
    <n v="4.6533333333333324"/>
    <x v="2"/>
    <b v="0"/>
  </r>
  <r>
    <d v="2024-05-19T00:00:00"/>
    <d v="2024-05-19T07:59:34"/>
    <s v="card"/>
    <s v="ANON-0000-0000-0182"/>
    <b v="0"/>
    <b v="0"/>
    <n v="23.266666666666669"/>
    <n v="27.92"/>
    <b v="0"/>
    <n v="4.6533333333333324"/>
    <x v="2"/>
    <b v="0"/>
  </r>
  <r>
    <d v="2024-05-19T00:00:00"/>
    <d v="2024-05-19T08:00:35"/>
    <s v="card"/>
    <s v="ANON-0000-0000-0183"/>
    <b v="0"/>
    <b v="0"/>
    <n v="31.433333333333334"/>
    <n v="37.72"/>
    <b v="0"/>
    <n v="6.2866666666666653"/>
    <x v="7"/>
    <b v="0"/>
  </r>
  <r>
    <d v="2024-05-19T00:00:00"/>
    <d v="2024-05-19T09:28:50"/>
    <s v="cash"/>
    <s v="no_data"/>
    <b v="0"/>
    <s v="no_data"/>
    <n v="20"/>
    <n v="24"/>
    <b v="0"/>
    <n v="4"/>
    <x v="6"/>
    <b v="0"/>
  </r>
  <r>
    <d v="2024-05-19T00:00:00"/>
    <d v="2024-05-19T12:14:27"/>
    <s v="card"/>
    <s v="ANON-0000-0000-0184"/>
    <b v="0"/>
    <b v="0"/>
    <n v="27.35"/>
    <n v="32.82"/>
    <b v="0"/>
    <n v="5.4699999999999989"/>
    <x v="3"/>
    <b v="0"/>
  </r>
  <r>
    <d v="2024-05-19T00:00:00"/>
    <d v="2024-05-19T14:43:40"/>
    <s v="card"/>
    <s v="ANON-0000-0000-0012"/>
    <b v="0"/>
    <b v="0"/>
    <n v="23.266666666666669"/>
    <n v="27.92"/>
    <b v="0"/>
    <n v="4.6533333333333324"/>
    <x v="2"/>
    <b v="0"/>
  </r>
  <r>
    <d v="2024-05-19T00:00:00"/>
    <d v="2024-05-19T15:58:58"/>
    <s v="card"/>
    <s v="ANON-0000-0000-0185"/>
    <b v="0"/>
    <b v="0"/>
    <n v="27.35"/>
    <n v="32.82"/>
    <b v="0"/>
    <n v="5.4699999999999989"/>
    <x v="3"/>
    <b v="0"/>
  </r>
  <r>
    <d v="2024-05-19T00:00:00"/>
    <d v="2024-05-19T18:12:36"/>
    <s v="card"/>
    <s v="ANON-0000-0000-0186"/>
    <b v="0"/>
    <b v="0"/>
    <n v="27.35"/>
    <n v="32.82"/>
    <b v="0"/>
    <n v="5.4699999999999989"/>
    <x v="3"/>
    <b v="0"/>
  </r>
  <r>
    <d v="2024-05-19T00:00:00"/>
    <d v="2024-05-19T18:13:48"/>
    <s v="card"/>
    <s v="ANON-0000-0000-0186"/>
    <b v="0"/>
    <b v="0"/>
    <n v="19.183333333333334"/>
    <n v="23.02"/>
    <b v="0"/>
    <n v="3.836666666666666"/>
    <x v="6"/>
    <b v="0"/>
  </r>
  <r>
    <d v="2024-05-19T00:00:00"/>
    <d v="2024-05-19T18:16:30"/>
    <s v="card"/>
    <s v="ANON-0000-0000-0186"/>
    <b v="0"/>
    <b v="0"/>
    <n v="31.433333333333334"/>
    <n v="37.72"/>
    <b v="0"/>
    <n v="6.2866666666666653"/>
    <x v="1"/>
    <b v="0"/>
  </r>
  <r>
    <d v="2024-05-19T00:00:00"/>
    <d v="2024-05-19T19:51:07"/>
    <s v="card"/>
    <s v="ANON-0000-0000-0187"/>
    <b v="0"/>
    <b v="0"/>
    <n v="31.433333333333334"/>
    <n v="37.72"/>
    <b v="0"/>
    <n v="6.2866666666666653"/>
    <x v="7"/>
    <b v="0"/>
  </r>
  <r>
    <d v="2024-05-19T00:00:00"/>
    <d v="2024-05-19T21:15:42"/>
    <s v="card"/>
    <s v="ANON-0000-0000-0188"/>
    <b v="0"/>
    <b v="0"/>
    <n v="31.433333333333334"/>
    <n v="37.72"/>
    <b v="0"/>
    <n v="6.2866666666666653"/>
    <x v="7"/>
    <b v="0"/>
  </r>
  <r>
    <d v="2024-05-19T00:00:00"/>
    <d v="2024-05-19T21:18:36"/>
    <s v="card"/>
    <s v="ANON-0000-0000-0189"/>
    <b v="0"/>
    <b v="0"/>
    <n v="31.433333333333334"/>
    <n v="37.72"/>
    <b v="0"/>
    <n v="6.2866666666666653"/>
    <x v="7"/>
    <b v="0"/>
  </r>
  <r>
    <d v="2024-05-20T00:00:00"/>
    <d v="2024-05-20T10:05:59"/>
    <s v="card"/>
    <s v="ANON-0000-0000-0190"/>
    <b v="0"/>
    <b v="0"/>
    <n v="27.35"/>
    <n v="32.82"/>
    <b v="0"/>
    <n v="5.4699999999999989"/>
    <x v="3"/>
    <b v="0"/>
  </r>
  <r>
    <d v="2024-05-20T00:00:00"/>
    <d v="2024-05-20T10:17:52"/>
    <s v="card"/>
    <s v="ANON-0000-0000-0191"/>
    <b v="0"/>
    <b v="0"/>
    <n v="31.433333333333334"/>
    <n v="37.72"/>
    <b v="0"/>
    <n v="6.2866666666666653"/>
    <x v="0"/>
    <b v="0"/>
  </r>
  <r>
    <d v="2024-05-20T00:00:00"/>
    <d v="2024-05-20T10:58:48"/>
    <s v="card"/>
    <s v="ANON-0000-0000-0001"/>
    <b v="0"/>
    <b v="0"/>
    <n v="31.433333333333334"/>
    <n v="37.72"/>
    <b v="0"/>
    <n v="6.2866666666666653"/>
    <x v="0"/>
    <b v="0"/>
  </r>
  <r>
    <d v="2024-05-20T00:00:00"/>
    <d v="2024-05-20T11:15:16"/>
    <s v="card"/>
    <s v="ANON-0000-0000-0143"/>
    <b v="0"/>
    <b v="0"/>
    <n v="23.266666666666669"/>
    <n v="27.92"/>
    <b v="0"/>
    <n v="4.6533333333333324"/>
    <x v="2"/>
    <b v="0"/>
  </r>
  <r>
    <d v="2024-05-20T00:00:00"/>
    <d v="2024-05-20T11:16:20"/>
    <s v="card"/>
    <s v="ANON-0000-0000-0143"/>
    <b v="0"/>
    <b v="0"/>
    <n v="23.266666666666669"/>
    <n v="27.92"/>
    <b v="0"/>
    <n v="4.6533333333333324"/>
    <x v="2"/>
    <b v="0"/>
  </r>
  <r>
    <d v="2024-05-20T00:00:00"/>
    <d v="2024-05-20T13:27:13"/>
    <s v="card"/>
    <s v="ANON-0000-0000-0003"/>
    <b v="0"/>
    <b v="0"/>
    <n v="23.266666666666669"/>
    <n v="27.92"/>
    <b v="0"/>
    <n v="4.6533333333333324"/>
    <x v="2"/>
    <b v="0"/>
  </r>
  <r>
    <d v="2024-05-20T00:00:00"/>
    <d v="2024-05-20T13:28:10"/>
    <s v="card"/>
    <s v="ANON-0000-0000-0003"/>
    <b v="0"/>
    <b v="0"/>
    <n v="23.266666666666669"/>
    <n v="27.92"/>
    <b v="0"/>
    <n v="4.6533333333333324"/>
    <x v="2"/>
    <b v="0"/>
  </r>
  <r>
    <d v="2024-05-20T00:00:00"/>
    <d v="2024-05-20T14:13:19"/>
    <s v="card"/>
    <s v="ANON-0000-0000-0192"/>
    <b v="0"/>
    <b v="0"/>
    <n v="27.35"/>
    <n v="32.82"/>
    <b v="0"/>
    <n v="5.4699999999999989"/>
    <x v="3"/>
    <b v="0"/>
  </r>
  <r>
    <d v="2024-05-20T00:00:00"/>
    <d v="2024-05-20T14:14:31"/>
    <s v="card"/>
    <s v="ANON-0000-0000-0192"/>
    <b v="0"/>
    <b v="0"/>
    <n v="31.433333333333334"/>
    <n v="37.72"/>
    <b v="0"/>
    <n v="6.2866666666666653"/>
    <x v="7"/>
    <b v="0"/>
  </r>
  <r>
    <d v="2024-05-20T00:00:00"/>
    <d v="2024-05-20T14:32:21"/>
    <s v="cash"/>
    <s v="no_data"/>
    <b v="0"/>
    <s v="no_data"/>
    <n v="24.166666666666668"/>
    <n v="29"/>
    <b v="0"/>
    <n v="4.8333333333333321"/>
    <x v="2"/>
    <b v="0"/>
  </r>
  <r>
    <d v="2024-05-20T00:00:00"/>
    <d v="2024-05-20T17:12:51"/>
    <s v="card"/>
    <s v="ANON-0000-0000-0120"/>
    <b v="0"/>
    <b v="0"/>
    <n v="31.433333333333334"/>
    <n v="37.72"/>
    <b v="0"/>
    <n v="6.2866666666666653"/>
    <x v="0"/>
    <b v="0"/>
  </r>
  <r>
    <d v="2024-05-20T00:00:00"/>
    <d v="2024-05-20T17:13:57"/>
    <s v="card"/>
    <s v="ANON-0000-0000-0193"/>
    <b v="0"/>
    <b v="0"/>
    <n v="31.433333333333334"/>
    <n v="37.72"/>
    <b v="0"/>
    <n v="6.2866666666666653"/>
    <x v="0"/>
    <b v="0"/>
  </r>
  <r>
    <d v="2024-05-20T00:00:00"/>
    <d v="2024-05-20T20:36:48"/>
    <s v="card"/>
    <s v="ANON-0000-0000-0194"/>
    <b v="0"/>
    <b v="0"/>
    <n v="27.35"/>
    <n v="32.82"/>
    <b v="0"/>
    <n v="5.4699999999999989"/>
    <x v="3"/>
    <b v="0"/>
  </r>
  <r>
    <d v="2024-05-20T00:00:00"/>
    <d v="2024-05-20T20:37:57"/>
    <s v="card"/>
    <s v="ANON-0000-0000-0194"/>
    <b v="0"/>
    <b v="0"/>
    <n v="31.433333333333334"/>
    <n v="37.72"/>
    <b v="0"/>
    <n v="6.2866666666666653"/>
    <x v="4"/>
    <b v="0"/>
  </r>
  <r>
    <d v="2024-05-20T00:00:00"/>
    <d v="2024-05-20T20:46:52"/>
    <s v="card"/>
    <s v="ANON-0000-0000-0195"/>
    <b v="0"/>
    <b v="0"/>
    <n v="23.266666666666669"/>
    <n v="27.92"/>
    <b v="0"/>
    <n v="4.6533333333333324"/>
    <x v="5"/>
    <b v="0"/>
  </r>
  <r>
    <d v="2024-05-20T00:00:00"/>
    <d v="2024-05-20T21:36:54"/>
    <s v="card"/>
    <s v="ANON-0000-0000-0012"/>
    <b v="0"/>
    <b v="0"/>
    <n v="27.35"/>
    <n v="32.82"/>
    <b v="0"/>
    <n v="5.4699999999999989"/>
    <x v="3"/>
    <b v="0"/>
  </r>
  <r>
    <d v="2024-05-20T00:00:00"/>
    <d v="2024-05-20T21:37:58"/>
    <s v="card"/>
    <s v="ANON-0000-0000-0012"/>
    <b v="0"/>
    <b v="0"/>
    <n v="27.35"/>
    <n v="32.82"/>
    <b v="0"/>
    <n v="5.4699999999999989"/>
    <x v="3"/>
    <b v="0"/>
  </r>
  <r>
    <d v="2024-05-21T00:00:00"/>
    <d v="2024-05-21T08:27:38"/>
    <s v="card"/>
    <s v="ANON-0000-0000-0196"/>
    <b v="0"/>
    <b v="0"/>
    <n v="31.433333333333334"/>
    <n v="37.72"/>
    <b v="0"/>
    <n v="6.2866666666666653"/>
    <x v="0"/>
    <b v="0"/>
  </r>
  <r>
    <d v="2024-05-21T00:00:00"/>
    <d v="2024-05-21T09:43:51"/>
    <s v="cash"/>
    <s v="no_data"/>
    <b v="0"/>
    <s v="no_data"/>
    <n v="24.166666666666668"/>
    <n v="29"/>
    <b v="0"/>
    <n v="4.8333333333333321"/>
    <x v="2"/>
    <b v="0"/>
  </r>
  <r>
    <d v="2024-05-21T00:00:00"/>
    <d v="2024-05-21T09:44:40"/>
    <s v="cash"/>
    <s v="no_data"/>
    <b v="0"/>
    <s v="no_data"/>
    <n v="28.333333333333336"/>
    <n v="34"/>
    <b v="0"/>
    <n v="5.6666666666666643"/>
    <x v="3"/>
    <b v="0"/>
  </r>
  <r>
    <d v="2024-05-21T00:00:00"/>
    <d v="2024-05-21T09:46:09"/>
    <s v="cash"/>
    <s v="no_data"/>
    <b v="0"/>
    <s v="no_data"/>
    <n v="32.5"/>
    <n v="39"/>
    <b v="0"/>
    <n v="6.5"/>
    <x v="4"/>
    <b v="0"/>
  </r>
  <r>
    <d v="2024-05-21T00:00:00"/>
    <d v="2024-05-21T10:05:08"/>
    <s v="cash"/>
    <s v="no_data"/>
    <b v="0"/>
    <s v="no_data"/>
    <n v="32.5"/>
    <n v="39"/>
    <b v="0"/>
    <n v="6.5"/>
    <x v="0"/>
    <b v="0"/>
  </r>
  <r>
    <d v="2024-05-21T00:00:00"/>
    <d v="2024-05-21T16:10:20"/>
    <s v="card"/>
    <s v="ANON-0000-0000-0197"/>
    <b v="0"/>
    <b v="0"/>
    <n v="31.433333333333334"/>
    <n v="37.72"/>
    <b v="0"/>
    <n v="6.2866666666666653"/>
    <x v="0"/>
    <b v="0"/>
  </r>
  <r>
    <d v="2024-05-21T00:00:00"/>
    <d v="2024-05-21T18:13:24"/>
    <s v="card"/>
    <s v="ANON-0000-0000-0012"/>
    <b v="0"/>
    <b v="0"/>
    <n v="19.183333333333334"/>
    <n v="23.02"/>
    <b v="0"/>
    <n v="3.836666666666666"/>
    <x v="6"/>
    <b v="0"/>
  </r>
  <r>
    <d v="2024-05-21T00:00:00"/>
    <d v="2024-05-21T19:11:09"/>
    <s v="card"/>
    <s v="ANON-0000-0000-0198"/>
    <b v="0"/>
    <b v="0"/>
    <n v="31.433333333333334"/>
    <n v="37.72"/>
    <b v="0"/>
    <n v="6.2866666666666653"/>
    <x v="7"/>
    <b v="0"/>
  </r>
  <r>
    <d v="2024-05-21T00:00:00"/>
    <d v="2024-05-21T20:13:48"/>
    <s v="card"/>
    <s v="ANON-0000-0000-0199"/>
    <b v="0"/>
    <b v="0"/>
    <n v="31.433333333333334"/>
    <n v="37.72"/>
    <b v="0"/>
    <n v="6.2866666666666653"/>
    <x v="7"/>
    <b v="0"/>
  </r>
  <r>
    <d v="2024-05-22T00:00:00"/>
    <d v="2024-05-22T09:34:42"/>
    <s v="card"/>
    <s v="ANON-0000-0000-0200"/>
    <b v="0"/>
    <b v="0"/>
    <n v="31.433333333333334"/>
    <n v="37.72"/>
    <b v="0"/>
    <n v="6.2866666666666653"/>
    <x v="7"/>
    <b v="0"/>
  </r>
  <r>
    <d v="2024-05-22T00:00:00"/>
    <d v="2024-05-22T10:49:47"/>
    <s v="card"/>
    <s v="ANON-0000-0000-0191"/>
    <b v="0"/>
    <b v="0"/>
    <n v="27.35"/>
    <n v="32.82"/>
    <b v="0"/>
    <n v="5.4699999999999989"/>
    <x v="3"/>
    <b v="0"/>
  </r>
  <r>
    <d v="2024-05-22T00:00:00"/>
    <d v="2024-05-22T11:18:14"/>
    <s v="card"/>
    <s v="ANON-0000-0000-0141"/>
    <b v="0"/>
    <b v="0"/>
    <n v="23.266666666666669"/>
    <n v="27.92"/>
    <b v="0"/>
    <n v="4.6533333333333324"/>
    <x v="5"/>
    <b v="0"/>
  </r>
  <r>
    <d v="2024-05-22T00:00:00"/>
    <d v="2024-05-22T11:34:55"/>
    <s v="card"/>
    <s v="ANON-0000-0000-0097"/>
    <b v="0"/>
    <b v="0"/>
    <n v="27.35"/>
    <n v="32.82"/>
    <b v="0"/>
    <n v="5.4699999999999989"/>
    <x v="3"/>
    <b v="0"/>
  </r>
  <r>
    <d v="2024-05-22T00:00:00"/>
    <d v="2024-05-22T12:29:51"/>
    <s v="card"/>
    <s v="ANON-0000-0000-0012"/>
    <b v="0"/>
    <b v="0"/>
    <n v="23.266666666666669"/>
    <n v="27.92"/>
    <b v="0"/>
    <n v="4.6533333333333324"/>
    <x v="2"/>
    <b v="0"/>
  </r>
  <r>
    <d v="2024-05-22T00:00:00"/>
    <d v="2024-05-22T12:30:43"/>
    <s v="card"/>
    <s v="ANON-0000-0000-0012"/>
    <b v="0"/>
    <b v="0"/>
    <n v="23.266666666666669"/>
    <n v="27.92"/>
    <b v="0"/>
    <n v="4.6533333333333324"/>
    <x v="2"/>
    <b v="0"/>
  </r>
  <r>
    <d v="2024-05-22T00:00:00"/>
    <d v="2024-05-22T14:00:20"/>
    <s v="card"/>
    <s v="ANON-0000-0000-0009"/>
    <b v="0"/>
    <b v="0"/>
    <n v="27.35"/>
    <n v="32.82"/>
    <b v="0"/>
    <n v="5.4699999999999989"/>
    <x v="3"/>
    <b v="0"/>
  </r>
  <r>
    <d v="2024-05-22T00:00:00"/>
    <d v="2024-05-22T19:24:58"/>
    <s v="card"/>
    <s v="ANON-0000-0000-0134"/>
    <b v="0"/>
    <b v="0"/>
    <n v="31.433333333333334"/>
    <n v="37.72"/>
    <b v="0"/>
    <n v="6.2866666666666653"/>
    <x v="7"/>
    <b v="0"/>
  </r>
  <r>
    <d v="2024-05-22T00:00:00"/>
    <d v="2024-05-22T19:25:59"/>
    <s v="card"/>
    <s v="ANON-0000-0000-0134"/>
    <b v="0"/>
    <b v="0"/>
    <n v="31.433333333333334"/>
    <n v="37.72"/>
    <b v="0"/>
    <n v="6.2866666666666653"/>
    <x v="7"/>
    <b v="0"/>
  </r>
  <r>
    <d v="2024-05-22T00:00:00"/>
    <d v="2024-05-22T21:23:53"/>
    <s v="card"/>
    <s v="ANON-0000-0000-0180"/>
    <b v="0"/>
    <b v="0"/>
    <n v="31.433333333333334"/>
    <n v="37.72"/>
    <b v="0"/>
    <n v="6.2866666666666653"/>
    <x v="1"/>
    <b v="0"/>
  </r>
  <r>
    <d v="2024-05-22T00:00:00"/>
    <d v="2024-05-22T21:24:50"/>
    <s v="card"/>
    <s v="ANON-0000-0000-0180"/>
    <b v="0"/>
    <b v="0"/>
    <n v="31.433333333333334"/>
    <n v="37.72"/>
    <b v="0"/>
    <n v="6.2866666666666653"/>
    <x v="7"/>
    <b v="0"/>
  </r>
  <r>
    <d v="2024-05-23T00:00:00"/>
    <d v="2024-05-23T10:10:20"/>
    <s v="card"/>
    <s v="ANON-0000-0000-0201"/>
    <b v="0"/>
    <b v="0"/>
    <n v="31.433333333333334"/>
    <n v="37.72"/>
    <b v="0"/>
    <n v="6.2866666666666653"/>
    <x v="7"/>
    <b v="0"/>
  </r>
  <r>
    <d v="2024-05-23T00:00:00"/>
    <d v="2024-05-23T12:22:07"/>
    <s v="card"/>
    <s v="ANON-0000-0000-0202"/>
    <b v="0"/>
    <b v="0"/>
    <n v="19.183333333333334"/>
    <n v="23.02"/>
    <b v="0"/>
    <n v="3.836666666666666"/>
    <x v="6"/>
    <b v="0"/>
  </r>
  <r>
    <d v="2024-05-23T00:00:00"/>
    <d v="2024-05-23T15:55:17"/>
    <s v="card"/>
    <s v="ANON-0000-0000-0180"/>
    <b v="0"/>
    <b v="0"/>
    <n v="31.433333333333334"/>
    <n v="37.72"/>
    <b v="0"/>
    <n v="6.2866666666666653"/>
    <x v="7"/>
    <b v="0"/>
  </r>
  <r>
    <d v="2024-05-23T00:00:00"/>
    <d v="2024-05-23T15:56:27"/>
    <s v="card"/>
    <s v="ANON-0000-0000-0203"/>
    <b v="0"/>
    <b v="0"/>
    <n v="31.433333333333334"/>
    <n v="37.72"/>
    <b v="0"/>
    <n v="6.2866666666666653"/>
    <x v="7"/>
    <b v="0"/>
  </r>
  <r>
    <d v="2024-05-23T00:00:00"/>
    <d v="2024-05-23T16:18:14"/>
    <s v="card"/>
    <s v="ANON-0000-0000-0180"/>
    <b v="0"/>
    <b v="0"/>
    <n v="31.433333333333334"/>
    <n v="37.72"/>
    <b v="0"/>
    <n v="6.2866666666666653"/>
    <x v="7"/>
    <b v="0"/>
  </r>
  <r>
    <d v="2024-05-23T00:00:00"/>
    <d v="2024-05-23T16:41:00"/>
    <s v="card"/>
    <s v="ANON-0000-0000-0077"/>
    <b v="0"/>
    <b v="0"/>
    <n v="31.433333333333334"/>
    <n v="37.72"/>
    <b v="0"/>
    <n v="6.2866666666666653"/>
    <x v="0"/>
    <b v="0"/>
  </r>
  <r>
    <d v="2024-05-23T00:00:00"/>
    <d v="2024-05-23T17:14:33"/>
    <s v="card"/>
    <s v="ANON-0000-0000-0153"/>
    <b v="0"/>
    <b v="0"/>
    <n v="31.433333333333334"/>
    <n v="37.72"/>
    <b v="0"/>
    <n v="6.2866666666666653"/>
    <x v="7"/>
    <b v="0"/>
  </r>
  <r>
    <d v="2024-05-23T00:00:00"/>
    <d v="2024-05-23T17:15:45"/>
    <s v="card"/>
    <s v="ANON-0000-0000-0153"/>
    <b v="0"/>
    <b v="0"/>
    <n v="31.433333333333334"/>
    <n v="37.72"/>
    <b v="0"/>
    <n v="6.2866666666666653"/>
    <x v="0"/>
    <b v="0"/>
  </r>
  <r>
    <d v="2024-05-23T00:00:00"/>
    <d v="2024-05-23T19:03:54"/>
    <s v="card"/>
    <s v="ANON-0000-0000-0204"/>
    <b v="0"/>
    <b v="0"/>
    <n v="23.266666666666669"/>
    <n v="27.92"/>
    <b v="0"/>
    <n v="4.6533333333333324"/>
    <x v="5"/>
    <b v="0"/>
  </r>
  <r>
    <d v="2024-05-23T00:00:00"/>
    <d v="2024-05-23T19:17:28"/>
    <s v="card"/>
    <s v="ANON-0000-0000-0134"/>
    <b v="0"/>
    <b v="0"/>
    <n v="31.433333333333334"/>
    <n v="37.72"/>
    <b v="0"/>
    <n v="6.2866666666666653"/>
    <x v="7"/>
    <b v="0"/>
  </r>
  <r>
    <d v="2024-05-23T00:00:00"/>
    <d v="2024-05-23T19:18:26"/>
    <s v="card"/>
    <s v="ANON-0000-0000-0205"/>
    <b v="0"/>
    <b v="0"/>
    <n v="31.433333333333334"/>
    <n v="37.72"/>
    <b v="0"/>
    <n v="6.2866666666666653"/>
    <x v="7"/>
    <b v="0"/>
  </r>
  <r>
    <d v="2024-05-23T00:00:00"/>
    <d v="2024-05-23T19:42:32"/>
    <s v="card"/>
    <s v="ANON-0000-0000-0206"/>
    <b v="0"/>
    <b v="0"/>
    <n v="31.433333333333334"/>
    <n v="37.72"/>
    <b v="0"/>
    <n v="6.2866666666666653"/>
    <x v="7"/>
    <b v="0"/>
  </r>
  <r>
    <d v="2024-05-23T00:00:00"/>
    <d v="2024-05-23T20:15:01"/>
    <s v="card"/>
    <s v="ANON-0000-0000-0207"/>
    <b v="0"/>
    <b v="0"/>
    <n v="31.433333333333334"/>
    <n v="37.72"/>
    <b v="0"/>
    <n v="6.2866666666666653"/>
    <x v="7"/>
    <b v="0"/>
  </r>
  <r>
    <d v="2024-05-23T00:00:00"/>
    <d v="2024-05-23T20:16:24"/>
    <s v="card"/>
    <s v="ANON-0000-0000-0207"/>
    <b v="0"/>
    <b v="0"/>
    <n v="31.433333333333334"/>
    <n v="37.72"/>
    <b v="0"/>
    <n v="6.2866666666666653"/>
    <x v="0"/>
    <b v="0"/>
  </r>
  <r>
    <d v="2024-05-23T00:00:00"/>
    <d v="2024-05-23T22:48:11"/>
    <s v="card"/>
    <s v="ANON-0000-0000-0208"/>
    <b v="0"/>
    <b v="0"/>
    <n v="27.35"/>
    <n v="32.82"/>
    <b v="0"/>
    <n v="5.4699999999999989"/>
    <x v="3"/>
    <b v="0"/>
  </r>
  <r>
    <d v="2024-05-23T00:00:00"/>
    <d v="2024-05-23T22:55:37"/>
    <s v="cash"/>
    <s v="no_data"/>
    <b v="0"/>
    <s v="no_data"/>
    <n v="32.5"/>
    <n v="39"/>
    <b v="0"/>
    <n v="6.5"/>
    <x v="1"/>
    <b v="0"/>
  </r>
  <r>
    <d v="2024-05-24T00:00:00"/>
    <d v="2024-05-24T11:11:59"/>
    <s v="card"/>
    <s v="ANON-0000-0000-0141"/>
    <b v="0"/>
    <b v="0"/>
    <n v="23.266666666666669"/>
    <n v="27.92"/>
    <b v="0"/>
    <n v="4.6533333333333324"/>
    <x v="5"/>
    <b v="0"/>
  </r>
  <r>
    <d v="2024-05-24T00:00:00"/>
    <d v="2024-05-24T11:15:08"/>
    <s v="card"/>
    <s v="ANON-0000-0000-0012"/>
    <b v="0"/>
    <b v="0"/>
    <n v="23.266666666666669"/>
    <n v="27.92"/>
    <b v="0"/>
    <n v="4.6533333333333324"/>
    <x v="2"/>
    <b v="0"/>
  </r>
  <r>
    <d v="2024-05-24T00:00:00"/>
    <d v="2024-05-24T11:16:13"/>
    <s v="card"/>
    <s v="ANON-0000-0000-0012"/>
    <b v="0"/>
    <b v="0"/>
    <n v="23.266666666666669"/>
    <n v="27.92"/>
    <b v="0"/>
    <n v="4.6533333333333324"/>
    <x v="2"/>
    <b v="0"/>
  </r>
  <r>
    <d v="2024-05-24T00:00:00"/>
    <d v="2024-05-24T16:07:20"/>
    <s v="card"/>
    <s v="ANON-0000-0000-0081"/>
    <b v="0"/>
    <b v="0"/>
    <n v="31.433333333333334"/>
    <n v="37.72"/>
    <b v="0"/>
    <n v="6.2866666666666653"/>
    <x v="1"/>
    <b v="0"/>
  </r>
  <r>
    <d v="2024-05-24T00:00:00"/>
    <d v="2024-05-24T18:17:40"/>
    <s v="card"/>
    <s v="ANON-0000-0000-0209"/>
    <b v="0"/>
    <b v="0"/>
    <n v="23.266666666666669"/>
    <n v="27.92"/>
    <b v="0"/>
    <n v="4.6533333333333324"/>
    <x v="5"/>
    <b v="0"/>
  </r>
  <r>
    <d v="2024-05-24T00:00:00"/>
    <d v="2024-05-24T18:18:37"/>
    <s v="card"/>
    <s v="ANON-0000-0000-0209"/>
    <b v="0"/>
    <b v="0"/>
    <n v="23.266666666666669"/>
    <n v="27.92"/>
    <b v="0"/>
    <n v="4.6533333333333324"/>
    <x v="5"/>
    <b v="0"/>
  </r>
  <r>
    <d v="2024-05-24T00:00:00"/>
    <d v="2024-05-24T22:30:40"/>
    <s v="card"/>
    <s v="ANON-0000-0000-0210"/>
    <b v="0"/>
    <b v="0"/>
    <n v="27.35"/>
    <n v="32.82"/>
    <b v="0"/>
    <n v="5.4699999999999989"/>
    <x v="3"/>
    <b v="0"/>
  </r>
  <r>
    <d v="2024-05-25T00:00:00"/>
    <d v="2024-05-25T07:40:59"/>
    <s v="cash"/>
    <s v="no_data"/>
    <b v="0"/>
    <s v="no_data"/>
    <n v="24.166666666666668"/>
    <n v="29"/>
    <b v="0"/>
    <n v="4.8333333333333321"/>
    <x v="2"/>
    <b v="0"/>
  </r>
  <r>
    <d v="2024-05-25T00:00:00"/>
    <d v="2024-05-25T12:13:53"/>
    <s v="card"/>
    <s v="ANON-0000-0000-0211"/>
    <b v="0"/>
    <b v="0"/>
    <n v="31.433333333333334"/>
    <n v="37.72"/>
    <b v="0"/>
    <n v="6.2866666666666653"/>
    <x v="0"/>
    <b v="0"/>
  </r>
  <r>
    <d v="2024-05-25T00:00:00"/>
    <d v="2024-05-25T12:40:24"/>
    <s v="cash"/>
    <s v="no_data"/>
    <b v="0"/>
    <s v="no_data"/>
    <n v="24.166666666666668"/>
    <n v="29"/>
    <b v="0"/>
    <n v="4.8333333333333321"/>
    <x v="2"/>
    <b v="0"/>
  </r>
  <r>
    <d v="2024-05-25T00:00:00"/>
    <d v="2024-05-25T12:42:10"/>
    <s v="card"/>
    <s v="ANON-0000-0000-0212"/>
    <b v="0"/>
    <b v="0"/>
    <n v="27.35"/>
    <n v="32.82"/>
    <b v="0"/>
    <n v="5.4699999999999989"/>
    <x v="3"/>
    <b v="0"/>
  </r>
  <r>
    <d v="2024-05-25T00:00:00"/>
    <d v="2024-05-25T12:43:13"/>
    <s v="card"/>
    <s v="ANON-0000-0000-0212"/>
    <b v="0"/>
    <b v="0"/>
    <n v="27.35"/>
    <n v="32.82"/>
    <b v="0"/>
    <n v="5.4699999999999989"/>
    <x v="3"/>
    <b v="0"/>
  </r>
  <r>
    <d v="2024-05-25T00:00:00"/>
    <d v="2024-05-25T12:58:12"/>
    <s v="card"/>
    <s v="ANON-0000-0000-0213"/>
    <b v="0"/>
    <b v="0"/>
    <n v="27.35"/>
    <n v="32.82"/>
    <b v="0"/>
    <n v="5.4699999999999989"/>
    <x v="3"/>
    <b v="0"/>
  </r>
  <r>
    <d v="2024-05-25T00:00:00"/>
    <d v="2024-05-25T16:47:10"/>
    <s v="card"/>
    <s v="ANON-0000-0000-0040"/>
    <b v="0"/>
    <b v="0"/>
    <n v="27.35"/>
    <n v="32.82"/>
    <b v="0"/>
    <n v="5.4699999999999989"/>
    <x v="3"/>
    <b v="0"/>
  </r>
  <r>
    <d v="2024-05-25T00:00:00"/>
    <d v="2024-05-25T16:48:17"/>
    <s v="card"/>
    <s v="ANON-0000-0000-0040"/>
    <b v="0"/>
    <b v="0"/>
    <n v="23.266666666666669"/>
    <n v="27.92"/>
    <b v="0"/>
    <n v="4.6533333333333324"/>
    <x v="2"/>
    <b v="0"/>
  </r>
  <r>
    <d v="2024-05-26T00:00:00"/>
    <d v="2024-05-26T10:20:02"/>
    <s v="card"/>
    <s v="ANON-0000-0000-0001"/>
    <b v="0"/>
    <b v="0"/>
    <n v="31.433333333333334"/>
    <n v="37.72"/>
    <b v="0"/>
    <n v="6.2866666666666653"/>
    <x v="0"/>
    <b v="0"/>
  </r>
  <r>
    <d v="2024-05-26T00:00:00"/>
    <d v="2024-05-26T14:24:50"/>
    <s v="card"/>
    <s v="ANON-0000-0000-0214"/>
    <b v="0"/>
    <b v="0"/>
    <n v="27.35"/>
    <n v="32.82"/>
    <b v="0"/>
    <n v="5.4699999999999989"/>
    <x v="3"/>
    <b v="0"/>
  </r>
  <r>
    <d v="2024-05-26T00:00:00"/>
    <d v="2024-05-26T14:26:05"/>
    <s v="card"/>
    <s v="ANON-0000-0000-0215"/>
    <b v="0"/>
    <b v="0"/>
    <n v="23.266666666666669"/>
    <n v="27.92"/>
    <b v="0"/>
    <n v="4.6533333333333324"/>
    <x v="5"/>
    <b v="0"/>
  </r>
  <r>
    <d v="2024-05-26T00:00:00"/>
    <d v="2024-05-26T14:40:59"/>
    <s v="card"/>
    <s v="ANON-0000-0000-0216"/>
    <b v="0"/>
    <b v="0"/>
    <n v="27.35"/>
    <n v="32.82"/>
    <b v="0"/>
    <n v="5.4699999999999989"/>
    <x v="3"/>
    <b v="0"/>
  </r>
  <r>
    <d v="2024-05-26T00:00:00"/>
    <d v="2024-05-26T17:19:16"/>
    <s v="card"/>
    <s v="ANON-0000-0000-0217"/>
    <b v="0"/>
    <b v="0"/>
    <n v="31.433333333333334"/>
    <n v="37.72"/>
    <b v="0"/>
    <n v="6.2866666666666653"/>
    <x v="7"/>
    <b v="0"/>
  </r>
  <r>
    <d v="2024-05-26T00:00:00"/>
    <d v="2024-05-26T18:09:53"/>
    <s v="card"/>
    <s v="ANON-0000-0000-0218"/>
    <b v="0"/>
    <b v="0"/>
    <n v="31.433333333333334"/>
    <n v="37.72"/>
    <b v="0"/>
    <n v="6.2866666666666653"/>
    <x v="1"/>
    <b v="0"/>
  </r>
  <r>
    <d v="2024-05-26T00:00:00"/>
    <d v="2024-05-26T18:11:02"/>
    <s v="card"/>
    <s v="ANON-0000-0000-0218"/>
    <b v="0"/>
    <b v="0"/>
    <n v="31.433333333333334"/>
    <n v="37.72"/>
    <b v="0"/>
    <n v="6.2866666666666653"/>
    <x v="1"/>
    <b v="0"/>
  </r>
  <r>
    <d v="2024-05-26T00:00:00"/>
    <d v="2024-05-26T18:13:14"/>
    <s v="card"/>
    <s v="ANON-0000-0000-0218"/>
    <b v="0"/>
    <b v="0"/>
    <n v="23.266666666666669"/>
    <n v="27.92"/>
    <b v="0"/>
    <n v="4.6533333333333324"/>
    <x v="2"/>
    <b v="0"/>
  </r>
  <r>
    <d v="2024-05-26T00:00:00"/>
    <d v="2024-05-26T18:39:19"/>
    <s v="card"/>
    <s v="ANON-0000-0000-0219"/>
    <b v="0"/>
    <b v="0"/>
    <n v="31.433333333333334"/>
    <n v="37.72"/>
    <b v="0"/>
    <n v="6.2866666666666653"/>
    <x v="0"/>
    <b v="0"/>
  </r>
  <r>
    <d v="2024-05-26T00:00:00"/>
    <d v="2024-05-26T20:59:15"/>
    <s v="card"/>
    <s v="ANON-0000-0000-0220"/>
    <b v="0"/>
    <b v="0"/>
    <n v="31.433333333333334"/>
    <n v="37.72"/>
    <b v="0"/>
    <n v="6.2866666666666653"/>
    <x v="1"/>
    <b v="0"/>
  </r>
  <r>
    <d v="2024-05-26T00:00:00"/>
    <d v="2024-05-26T21:00:06"/>
    <s v="card"/>
    <s v="ANON-0000-0000-0220"/>
    <b v="0"/>
    <b v="0"/>
    <n v="31.433333333333334"/>
    <n v="37.72"/>
    <b v="0"/>
    <n v="6.2866666666666653"/>
    <x v="7"/>
    <b v="0"/>
  </r>
  <r>
    <d v="2024-05-26T00:00:00"/>
    <d v="2024-05-26T21:02:37"/>
    <s v="card"/>
    <s v="ANON-0000-0000-0221"/>
    <b v="0"/>
    <b v="0"/>
    <n v="23.266666666666669"/>
    <n v="27.92"/>
    <b v="0"/>
    <n v="4.6533333333333324"/>
    <x v="5"/>
    <b v="0"/>
  </r>
  <r>
    <d v="2024-05-26T00:00:00"/>
    <d v="2024-05-26T21:03:52"/>
    <s v="card"/>
    <s v="ANON-0000-0000-0222"/>
    <b v="0"/>
    <b v="0"/>
    <n v="31.433333333333334"/>
    <n v="37.72"/>
    <b v="0"/>
    <n v="6.2866666666666653"/>
    <x v="7"/>
    <b v="0"/>
  </r>
  <r>
    <d v="2024-05-26T00:00:00"/>
    <d v="2024-05-26T21:04:59"/>
    <s v="card"/>
    <s v="ANON-0000-0000-0221"/>
    <b v="0"/>
    <b v="0"/>
    <n v="31.433333333333334"/>
    <n v="37.72"/>
    <b v="0"/>
    <n v="6.2866666666666653"/>
    <x v="0"/>
    <b v="0"/>
  </r>
  <r>
    <d v="2024-05-26T00:00:00"/>
    <d v="2024-05-26T21:06:03"/>
    <s v="card"/>
    <s v="ANON-0000-0000-0223"/>
    <b v="0"/>
    <b v="0"/>
    <n v="31.433333333333334"/>
    <n v="37.72"/>
    <b v="0"/>
    <n v="6.2866666666666653"/>
    <x v="7"/>
    <b v="0"/>
  </r>
  <r>
    <d v="2024-05-27T00:00:00"/>
    <d v="2024-05-27T11:34:55"/>
    <s v="card"/>
    <s v="ANON-0000-0000-0012"/>
    <b v="0"/>
    <b v="0"/>
    <n v="23.266666666666669"/>
    <n v="27.92"/>
    <b v="0"/>
    <n v="4.6533333333333324"/>
    <x v="2"/>
    <b v="0"/>
  </r>
  <r>
    <d v="2024-05-27T00:00:00"/>
    <d v="2024-05-27T14:05:22"/>
    <s v="card"/>
    <s v="ANON-0000-0000-0224"/>
    <b v="0"/>
    <b v="0"/>
    <n v="27.35"/>
    <n v="32.82"/>
    <b v="0"/>
    <n v="5.4699999999999989"/>
    <x v="3"/>
    <b v="0"/>
  </r>
  <r>
    <d v="2024-05-27T00:00:00"/>
    <d v="2024-05-27T14:06:44"/>
    <s v="card"/>
    <s v="ANON-0000-0000-0224"/>
    <b v="0"/>
    <b v="0"/>
    <n v="31.433333333333334"/>
    <n v="37.72"/>
    <b v="0"/>
    <n v="6.2866666666666653"/>
    <x v="4"/>
    <b v="0"/>
  </r>
  <r>
    <d v="2024-05-27T00:00:00"/>
    <d v="2024-05-27T15:11:34"/>
    <s v="card"/>
    <s v="ANON-0000-0000-0225"/>
    <b v="0"/>
    <b v="0"/>
    <n v="23.266666666666669"/>
    <n v="27.92"/>
    <b v="0"/>
    <n v="4.6533333333333324"/>
    <x v="2"/>
    <b v="0"/>
  </r>
  <r>
    <d v="2024-05-27T00:00:00"/>
    <d v="2024-05-27T15:14:06"/>
    <s v="card"/>
    <s v="ANON-0000-0000-0225"/>
    <b v="0"/>
    <b v="0"/>
    <n v="23.266666666666669"/>
    <n v="27.92"/>
    <b v="0"/>
    <n v="4.6533333333333324"/>
    <x v="2"/>
    <b v="0"/>
  </r>
  <r>
    <d v="2024-05-27T00:00:00"/>
    <d v="2024-05-27T17:50:56"/>
    <s v="card"/>
    <s v="ANON-0000-0000-0203"/>
    <b v="0"/>
    <b v="0"/>
    <n v="31.433333333333334"/>
    <n v="37.72"/>
    <b v="0"/>
    <n v="6.2866666666666653"/>
    <x v="0"/>
    <b v="0"/>
  </r>
  <r>
    <d v="2024-05-27T00:00:00"/>
    <d v="2024-05-27T18:00:51"/>
    <s v="card"/>
    <s v="ANON-0000-0000-0226"/>
    <b v="0"/>
    <b v="0"/>
    <n v="23.266666666666669"/>
    <n v="27.92"/>
    <b v="0"/>
    <n v="4.6533333333333324"/>
    <x v="2"/>
    <b v="0"/>
  </r>
  <r>
    <d v="2024-05-27T00:00:00"/>
    <d v="2024-05-27T19:16:27"/>
    <s v="card"/>
    <s v="ANON-0000-0000-0227"/>
    <b v="0"/>
    <b v="0"/>
    <n v="31.433333333333334"/>
    <n v="37.72"/>
    <b v="0"/>
    <n v="6.2866666666666653"/>
    <x v="0"/>
    <b v="0"/>
  </r>
  <r>
    <d v="2024-05-27T00:00:00"/>
    <d v="2024-05-27T19:17:39"/>
    <s v="card"/>
    <s v="ANON-0000-0000-0228"/>
    <b v="0"/>
    <b v="0"/>
    <n v="31.433333333333334"/>
    <n v="37.72"/>
    <b v="0"/>
    <n v="6.2866666666666653"/>
    <x v="0"/>
    <b v="0"/>
  </r>
  <r>
    <d v="2024-05-27T00:00:00"/>
    <d v="2024-05-27T21:29:07"/>
    <s v="card"/>
    <s v="ANON-0000-0000-0192"/>
    <b v="0"/>
    <b v="0"/>
    <n v="27.35"/>
    <n v="32.82"/>
    <b v="0"/>
    <n v="5.4699999999999989"/>
    <x v="3"/>
    <b v="0"/>
  </r>
  <r>
    <d v="2024-05-27T00:00:00"/>
    <d v="2024-05-27T21:30:20"/>
    <s v="card"/>
    <s v="ANON-0000-0000-0206"/>
    <b v="0"/>
    <b v="0"/>
    <n v="31.433333333333334"/>
    <n v="37.72"/>
    <b v="0"/>
    <n v="6.2866666666666653"/>
    <x v="7"/>
    <b v="0"/>
  </r>
  <r>
    <d v="2024-05-28T00:00:00"/>
    <d v="2024-05-28T08:37:09"/>
    <s v="card"/>
    <s v="ANON-0000-0000-0012"/>
    <b v="0"/>
    <b v="0"/>
    <n v="27.35"/>
    <n v="32.82"/>
    <b v="0"/>
    <n v="5.4699999999999989"/>
    <x v="3"/>
    <b v="0"/>
  </r>
  <r>
    <d v="2024-05-28T00:00:00"/>
    <d v="2024-05-28T09:20:11"/>
    <s v="card"/>
    <s v="ANON-0000-0000-0097"/>
    <b v="0"/>
    <b v="0"/>
    <n v="27.35"/>
    <n v="32.82"/>
    <b v="0"/>
    <n v="5.4699999999999989"/>
    <x v="3"/>
    <b v="0"/>
  </r>
  <r>
    <d v="2024-05-28T00:00:00"/>
    <d v="2024-05-28T11:48:18"/>
    <s v="card"/>
    <s v="ANON-0000-0000-0229"/>
    <b v="0"/>
    <b v="0"/>
    <n v="31.433333333333334"/>
    <n v="37.72"/>
    <b v="0"/>
    <n v="6.2866666666666653"/>
    <x v="7"/>
    <b v="0"/>
  </r>
  <r>
    <d v="2024-05-28T00:00:00"/>
    <d v="2024-05-28T13:14:40"/>
    <s v="card"/>
    <s v="ANON-0000-0000-0230"/>
    <b v="0"/>
    <b v="0"/>
    <n v="31.433333333333334"/>
    <n v="37.72"/>
    <b v="0"/>
    <n v="6.2866666666666653"/>
    <x v="7"/>
    <b v="0"/>
  </r>
  <r>
    <d v="2024-05-28T00:00:00"/>
    <d v="2024-05-28T14:10:54"/>
    <s v="card"/>
    <s v="ANON-0000-0000-0194"/>
    <b v="0"/>
    <b v="0"/>
    <n v="31.433333333333334"/>
    <n v="37.72"/>
    <b v="0"/>
    <n v="6.2866666666666653"/>
    <x v="4"/>
    <b v="0"/>
  </r>
  <r>
    <d v="2024-05-28T00:00:00"/>
    <d v="2024-05-28T16:25:39"/>
    <s v="card"/>
    <s v="ANON-0000-0000-0141"/>
    <b v="0"/>
    <b v="0"/>
    <n v="23.266666666666669"/>
    <n v="27.92"/>
    <b v="0"/>
    <n v="4.6533333333333324"/>
    <x v="5"/>
    <b v="0"/>
  </r>
  <r>
    <d v="2024-05-28T00:00:00"/>
    <d v="2024-05-28T17:21:44"/>
    <s v="cash"/>
    <s v="no_data"/>
    <b v="0"/>
    <s v="no_data"/>
    <n v="32.5"/>
    <n v="39"/>
    <b v="0"/>
    <n v="6.5"/>
    <x v="7"/>
    <b v="0"/>
  </r>
  <r>
    <d v="2024-05-28T00:00:00"/>
    <d v="2024-05-28T19:09:29"/>
    <s v="card"/>
    <s v="ANON-0000-0000-0231"/>
    <b v="0"/>
    <b v="0"/>
    <n v="23.266666666666669"/>
    <n v="27.92"/>
    <b v="0"/>
    <n v="4.6533333333333324"/>
    <x v="2"/>
    <b v="0"/>
  </r>
  <r>
    <d v="2024-05-28T00:00:00"/>
    <d v="2024-05-28T19:10:31"/>
    <s v="card"/>
    <s v="ANON-0000-0000-0231"/>
    <b v="0"/>
    <b v="0"/>
    <n v="31.433333333333334"/>
    <n v="37.72"/>
    <b v="0"/>
    <n v="6.2866666666666653"/>
    <x v="0"/>
    <b v="0"/>
  </r>
  <r>
    <d v="2024-05-28T00:00:00"/>
    <d v="2024-05-28T20:24:32"/>
    <s v="card"/>
    <s v="ANON-0000-0000-0009"/>
    <b v="0"/>
    <b v="0"/>
    <n v="27.35"/>
    <n v="32.82"/>
    <b v="0"/>
    <n v="5.4699999999999989"/>
    <x v="3"/>
    <b v="0"/>
  </r>
  <r>
    <d v="2024-05-28T00:00:00"/>
    <d v="2024-05-28T20:50:19"/>
    <s v="card"/>
    <s v="ANON-0000-0000-0012"/>
    <b v="0"/>
    <b v="0"/>
    <n v="23.266666666666669"/>
    <n v="27.92"/>
    <b v="0"/>
    <n v="4.6533333333333324"/>
    <x v="2"/>
    <b v="0"/>
  </r>
  <r>
    <d v="2024-05-29T00:00:00"/>
    <d v="2024-05-29T09:14:44"/>
    <s v="card"/>
    <s v="ANON-0000-0000-0232"/>
    <b v="0"/>
    <b v="0"/>
    <n v="31.433333333333334"/>
    <n v="37.72"/>
    <b v="0"/>
    <n v="6.2866666666666653"/>
    <x v="0"/>
    <b v="0"/>
  </r>
  <r>
    <d v="2024-05-29T00:00:00"/>
    <d v="2024-05-29T10:48:47"/>
    <s v="cash"/>
    <s v="no_data"/>
    <b v="0"/>
    <s v="no_data"/>
    <n v="32.5"/>
    <n v="39"/>
    <b v="0"/>
    <n v="6.5"/>
    <x v="0"/>
    <b v="0"/>
  </r>
  <r>
    <d v="2024-05-29T00:00:00"/>
    <d v="2024-05-29T11:14:03"/>
    <s v="card"/>
    <s v="ANON-0000-0000-0233"/>
    <b v="0"/>
    <b v="0"/>
    <n v="31.433333333333334"/>
    <n v="37.72"/>
    <b v="0"/>
    <n v="6.2866666666666653"/>
    <x v="1"/>
    <b v="0"/>
  </r>
  <r>
    <d v="2024-05-29T00:00:00"/>
    <d v="2024-05-29T15:10:49"/>
    <s v="card"/>
    <s v="ANON-0000-0000-0234"/>
    <b v="0"/>
    <b v="0"/>
    <n v="23.266666666666669"/>
    <n v="27.92"/>
    <b v="0"/>
    <n v="4.6533333333333324"/>
    <x v="2"/>
    <b v="0"/>
  </r>
  <r>
    <d v="2024-05-29T00:00:00"/>
    <d v="2024-05-29T15:22:56"/>
    <s v="card"/>
    <s v="ANON-0000-0000-0235"/>
    <b v="0"/>
    <b v="0"/>
    <n v="31.433333333333334"/>
    <n v="37.72"/>
    <b v="0"/>
    <n v="6.2866666666666653"/>
    <x v="0"/>
    <b v="0"/>
  </r>
  <r>
    <d v="2024-05-29T00:00:00"/>
    <d v="2024-05-29T15:45:13"/>
    <s v="card"/>
    <s v="ANON-0000-0000-0236"/>
    <b v="0"/>
    <b v="0"/>
    <n v="31.433333333333334"/>
    <n v="37.72"/>
    <b v="0"/>
    <n v="6.2866666666666653"/>
    <x v="7"/>
    <b v="0"/>
  </r>
  <r>
    <d v="2024-05-29T00:00:00"/>
    <d v="2024-05-29T16:45:04"/>
    <s v="card"/>
    <s v="ANON-0000-0000-0237"/>
    <b v="0"/>
    <b v="0"/>
    <n v="31.433333333333334"/>
    <n v="37.72"/>
    <b v="0"/>
    <n v="6.2866666666666653"/>
    <x v="0"/>
    <b v="0"/>
  </r>
  <r>
    <d v="2024-05-29T00:00:00"/>
    <d v="2024-05-29T18:24:03"/>
    <s v="card"/>
    <s v="ANON-0000-0000-0238"/>
    <b v="0"/>
    <b v="0"/>
    <n v="23.266666666666669"/>
    <n v="27.92"/>
    <b v="0"/>
    <n v="4.6533333333333324"/>
    <x v="5"/>
    <b v="0"/>
  </r>
  <r>
    <d v="2024-05-29T00:00:00"/>
    <d v="2024-05-29T18:24:59"/>
    <s v="card"/>
    <s v="ANON-0000-0000-0238"/>
    <b v="0"/>
    <b v="0"/>
    <n v="31.433333333333334"/>
    <n v="37.72"/>
    <b v="0"/>
    <n v="6.2866666666666653"/>
    <x v="0"/>
    <b v="0"/>
  </r>
  <r>
    <d v="2024-05-29T00:00:00"/>
    <d v="2024-05-29T20:30:42"/>
    <s v="card"/>
    <s v="ANON-0000-0000-0239"/>
    <b v="0"/>
    <b v="0"/>
    <n v="31.433333333333334"/>
    <n v="37.72"/>
    <b v="0"/>
    <n v="6.2866666666666653"/>
    <x v="1"/>
    <b v="0"/>
  </r>
  <r>
    <d v="2024-05-29T00:00:00"/>
    <d v="2024-05-29T20:32:35"/>
    <s v="card"/>
    <s v="ANON-0000-0000-0240"/>
    <b v="0"/>
    <b v="0"/>
    <n v="31.433333333333334"/>
    <n v="37.72"/>
    <b v="0"/>
    <n v="6.2866666666666653"/>
    <x v="4"/>
    <b v="0"/>
  </r>
  <r>
    <d v="2024-05-30T00:00:00"/>
    <d v="2024-05-30T08:29:06"/>
    <s v="card"/>
    <s v="ANON-0000-0000-0241"/>
    <b v="0"/>
    <b v="0"/>
    <n v="31.433333333333334"/>
    <n v="37.72"/>
    <b v="0"/>
    <n v="6.2866666666666653"/>
    <x v="7"/>
    <b v="0"/>
  </r>
  <r>
    <d v="2024-05-30T00:00:00"/>
    <d v="2024-05-30T08:30:22"/>
    <s v="card"/>
    <s v="ANON-0000-0000-0241"/>
    <b v="0"/>
    <b v="0"/>
    <n v="31.433333333333334"/>
    <n v="37.72"/>
    <b v="0"/>
    <n v="6.2866666666666653"/>
    <x v="0"/>
    <b v="0"/>
  </r>
  <r>
    <d v="2024-05-30T00:00:00"/>
    <d v="2024-05-30T08:37:05"/>
    <s v="card"/>
    <s v="ANON-0000-0000-0242"/>
    <b v="0"/>
    <b v="0"/>
    <n v="27.35"/>
    <n v="32.82"/>
    <b v="0"/>
    <n v="5.4699999999999989"/>
    <x v="3"/>
    <b v="0"/>
  </r>
  <r>
    <d v="2024-05-30T00:00:00"/>
    <d v="2024-05-30T09:47:59"/>
    <s v="card"/>
    <s v="ANON-0000-0000-0001"/>
    <b v="0"/>
    <b v="0"/>
    <n v="31.433333333333334"/>
    <n v="37.72"/>
    <b v="0"/>
    <n v="6.2866666666666653"/>
    <x v="0"/>
    <b v="0"/>
  </r>
  <r>
    <d v="2024-05-30T00:00:00"/>
    <d v="2024-05-30T14:56:15"/>
    <s v="card"/>
    <s v="ANON-0000-0000-0097"/>
    <b v="0"/>
    <b v="0"/>
    <n v="27.35"/>
    <n v="32.82"/>
    <b v="0"/>
    <n v="5.4699999999999989"/>
    <x v="3"/>
    <b v="0"/>
  </r>
  <r>
    <d v="2024-05-30T00:00:00"/>
    <d v="2024-05-30T15:16:16"/>
    <s v="card"/>
    <s v="ANON-0000-0000-0243"/>
    <b v="0"/>
    <b v="0"/>
    <n v="19.183333333333334"/>
    <n v="23.02"/>
    <b v="0"/>
    <n v="3.836666666666666"/>
    <x v="6"/>
    <b v="0"/>
  </r>
  <r>
    <d v="2024-05-30T00:00:00"/>
    <d v="2024-05-30T15:17:39"/>
    <s v="card"/>
    <s v="ANON-0000-0000-0012"/>
    <b v="0"/>
    <b v="0"/>
    <n v="19.183333333333334"/>
    <n v="23.02"/>
    <b v="0"/>
    <n v="3.836666666666666"/>
    <x v="6"/>
    <b v="0"/>
  </r>
  <r>
    <d v="2024-05-30T00:00:00"/>
    <d v="2024-05-30T19:53:11"/>
    <s v="card"/>
    <s v="ANON-0000-0000-0206"/>
    <b v="0"/>
    <b v="0"/>
    <n v="31.433333333333334"/>
    <n v="37.72"/>
    <b v="0"/>
    <n v="6.2866666666666653"/>
    <x v="7"/>
    <b v="0"/>
  </r>
  <r>
    <d v="2024-05-30T00:00:00"/>
    <d v="2024-05-30T20:31:05"/>
    <s v="card"/>
    <s v="ANON-0000-0000-0244"/>
    <b v="0"/>
    <b v="0"/>
    <n v="31.433333333333334"/>
    <n v="37.72"/>
    <b v="0"/>
    <n v="6.2866666666666653"/>
    <x v="0"/>
    <b v="0"/>
  </r>
  <r>
    <d v="2024-05-30T00:00:00"/>
    <d v="2024-05-30T20:46:14"/>
    <s v="card"/>
    <s v="ANON-0000-0000-0009"/>
    <b v="0"/>
    <b v="0"/>
    <n v="31.433333333333334"/>
    <n v="37.72"/>
    <b v="0"/>
    <n v="6.2866666666666653"/>
    <x v="1"/>
    <b v="0"/>
  </r>
  <r>
    <d v="2024-05-30T00:00:00"/>
    <d v="2024-05-30T20:47:22"/>
    <s v="card"/>
    <s v="ANON-0000-0000-0009"/>
    <b v="0"/>
    <b v="0"/>
    <n v="27.35"/>
    <n v="32.82"/>
    <b v="0"/>
    <n v="5.4699999999999989"/>
    <x v="3"/>
    <b v="0"/>
  </r>
  <r>
    <d v="2024-05-31T00:00:00"/>
    <d v="2024-05-31T07:53:57"/>
    <s v="card"/>
    <s v="ANON-0000-0000-0245"/>
    <b v="0"/>
    <b v="0"/>
    <n v="27.35"/>
    <n v="32.82"/>
    <b v="0"/>
    <n v="5.4699999999999989"/>
    <x v="3"/>
    <b v="0"/>
  </r>
  <r>
    <d v="2024-05-31T00:00:00"/>
    <d v="2024-05-31T09:21:08"/>
    <s v="card"/>
    <s v="ANON-0000-0000-0246"/>
    <b v="0"/>
    <b v="0"/>
    <n v="31.433333333333334"/>
    <n v="37.72"/>
    <b v="0"/>
    <n v="6.2866666666666653"/>
    <x v="0"/>
    <b v="0"/>
  </r>
  <r>
    <d v="2024-05-31T00:00:00"/>
    <d v="2024-05-31T09:23:59"/>
    <s v="cash"/>
    <s v="no_data"/>
    <b v="0"/>
    <s v="no_data"/>
    <n v="32.5"/>
    <n v="39"/>
    <b v="0"/>
    <n v="6.5"/>
    <x v="0"/>
    <b v="0"/>
  </r>
  <r>
    <d v="2024-05-31T00:00:00"/>
    <d v="2024-05-31T10:38:08"/>
    <s v="card"/>
    <s v="ANON-0000-0000-0247"/>
    <b v="0"/>
    <b v="0"/>
    <n v="31.433333333333334"/>
    <n v="37.72"/>
    <b v="0"/>
    <n v="6.2866666666666653"/>
    <x v="1"/>
    <b v="0"/>
  </r>
  <r>
    <d v="2024-05-31T00:00:00"/>
    <d v="2024-05-31T10:39:06"/>
    <s v="card"/>
    <s v="ANON-0000-0000-0248"/>
    <b v="0"/>
    <b v="0"/>
    <n v="31.433333333333334"/>
    <n v="37.72"/>
    <b v="0"/>
    <n v="6.2866666666666653"/>
    <x v="4"/>
    <b v="0"/>
  </r>
  <r>
    <d v="2024-05-31T00:00:00"/>
    <d v="2024-05-31T14:50:13"/>
    <s v="card"/>
    <s v="ANON-0000-0000-0249"/>
    <b v="0"/>
    <b v="0"/>
    <n v="27.35"/>
    <n v="32.82"/>
    <b v="0"/>
    <n v="5.4699999999999989"/>
    <x v="3"/>
    <b v="0"/>
  </r>
  <r>
    <d v="2024-05-31T00:00:00"/>
    <d v="2024-05-31T18:23:45"/>
    <s v="card"/>
    <s v="ANON-0000-0000-0250"/>
    <b v="0"/>
    <b v="0"/>
    <n v="31.433333333333334"/>
    <n v="37.72"/>
    <b v="0"/>
    <n v="6.2866666666666653"/>
    <x v="0"/>
    <b v="0"/>
  </r>
  <r>
    <d v="2024-05-31T00:00:00"/>
    <d v="2024-05-31T18:25:03"/>
    <s v="card"/>
    <s v="ANON-0000-0000-0250"/>
    <b v="0"/>
    <b v="0"/>
    <n v="31.433333333333334"/>
    <n v="37.72"/>
    <b v="0"/>
    <n v="6.2866666666666653"/>
    <x v="0"/>
    <b v="0"/>
  </r>
  <r>
    <d v="2024-05-31T00:00:00"/>
    <d v="2024-05-31T20:06:39"/>
    <s v="card"/>
    <s v="ANON-0000-0000-0180"/>
    <b v="0"/>
    <b v="0"/>
    <n v="31.433333333333334"/>
    <n v="37.72"/>
    <b v="0"/>
    <n v="6.2866666666666653"/>
    <x v="7"/>
    <b v="0"/>
  </r>
  <r>
    <d v="2024-05-31T00:00:00"/>
    <d v="2024-05-31T20:33:06"/>
    <s v="card"/>
    <s v="ANON-0000-0000-0134"/>
    <b v="0"/>
    <b v="0"/>
    <n v="27.35"/>
    <n v="32.82"/>
    <b v="0"/>
    <n v="5.4699999999999989"/>
    <x v="3"/>
    <b v="0"/>
  </r>
  <r>
    <d v="2024-05-31T00:00:00"/>
    <d v="2024-05-31T20:34:33"/>
    <s v="card"/>
    <s v="ANON-0000-0000-0134"/>
    <b v="0"/>
    <b v="0"/>
    <n v="31.433333333333334"/>
    <n v="37.72"/>
    <b v="0"/>
    <n v="6.2866666666666653"/>
    <x v="0"/>
    <b v="0"/>
  </r>
  <r>
    <d v="2024-05-31T00:00:00"/>
    <d v="2024-05-31T22:05:47"/>
    <s v="card"/>
    <s v="ANON-0000-0000-0206"/>
    <b v="0"/>
    <b v="0"/>
    <n v="31.433333333333334"/>
    <n v="37.72"/>
    <b v="0"/>
    <n v="6.2866666666666653"/>
    <x v="7"/>
    <b v="0"/>
  </r>
  <r>
    <d v="2024-05-31T00:00:00"/>
    <d v="2024-05-31T22:06:52"/>
    <s v="card"/>
    <s v="ANON-0000-0000-0206"/>
    <b v="0"/>
    <b v="0"/>
    <n v="27.35"/>
    <n v="32.82"/>
    <b v="0"/>
    <n v="5.4699999999999989"/>
    <x v="3"/>
    <b v="0"/>
  </r>
  <r>
    <d v="2024-05-31T00:00:00"/>
    <d v="2024-05-31T22:07:55"/>
    <s v="card"/>
    <s v="ANON-0000-0000-0206"/>
    <b v="0"/>
    <b v="0"/>
    <n v="23.266666666666669"/>
    <n v="27.92"/>
    <b v="0"/>
    <n v="4.6533333333333324"/>
    <x v="5"/>
    <b v="0"/>
  </r>
  <r>
    <d v="2024-06-01T00:00:00"/>
    <d v="2024-06-01T08:27:02"/>
    <s v="card"/>
    <s v="ANON-0000-0000-0141"/>
    <b v="0"/>
    <b v="0"/>
    <n v="23.266666666666669"/>
    <n v="27.92"/>
    <b v="0"/>
    <n v="4.6533333333333324"/>
    <x v="5"/>
    <b v="0"/>
  </r>
  <r>
    <d v="2024-06-01T00:00:00"/>
    <d v="2024-06-01T09:48:25"/>
    <s v="card"/>
    <s v="ANON-0000-0000-0232"/>
    <b v="0"/>
    <b v="0"/>
    <n v="31.433333333333334"/>
    <n v="37.72"/>
    <b v="0"/>
    <n v="6.2866666666666653"/>
    <x v="0"/>
    <b v="0"/>
  </r>
  <r>
    <d v="2024-06-01T00:00:00"/>
    <d v="2024-06-01T11:38:09"/>
    <s v="card"/>
    <s v="ANON-0000-0000-0250"/>
    <b v="0"/>
    <b v="0"/>
    <n v="31.433333333333334"/>
    <n v="37.72"/>
    <b v="0"/>
    <n v="6.2866666666666653"/>
    <x v="0"/>
    <b v="0"/>
  </r>
  <r>
    <d v="2024-06-01T00:00:00"/>
    <d v="2024-06-01T14:28:54"/>
    <s v="card"/>
    <s v="ANON-0000-0000-0097"/>
    <b v="0"/>
    <b v="0"/>
    <n v="27.35"/>
    <n v="32.82"/>
    <b v="0"/>
    <n v="5.4699999999999989"/>
    <x v="3"/>
    <b v="0"/>
  </r>
  <r>
    <d v="2024-06-01T00:00:00"/>
    <d v="2024-06-01T18:20:13"/>
    <s v="card"/>
    <s v="ANON-0000-0000-0251"/>
    <b v="0"/>
    <b v="0"/>
    <n v="27.35"/>
    <n v="32.82"/>
    <b v="0"/>
    <n v="5.4699999999999989"/>
    <x v="3"/>
    <b v="0"/>
  </r>
  <r>
    <d v="2024-06-01T00:00:00"/>
    <d v="2024-06-01T18:21:15"/>
    <s v="card"/>
    <s v="ANON-0000-0000-0251"/>
    <b v="0"/>
    <b v="0"/>
    <n v="27.35"/>
    <n v="32.82"/>
    <b v="0"/>
    <n v="5.4699999999999989"/>
    <x v="3"/>
    <b v="0"/>
  </r>
  <r>
    <d v="2024-06-01T00:00:00"/>
    <d v="2024-06-01T20:50:10"/>
    <s v="card"/>
    <s v="ANON-0000-0000-0154"/>
    <b v="0"/>
    <b v="0"/>
    <n v="31.433333333333334"/>
    <n v="37.72"/>
    <b v="0"/>
    <n v="6.2866666666666653"/>
    <x v="7"/>
    <b v="0"/>
  </r>
  <r>
    <d v="2024-06-01T00:00:00"/>
    <d v="2024-06-01T20:51:14"/>
    <s v="card"/>
    <s v="ANON-0000-0000-0154"/>
    <b v="0"/>
    <b v="0"/>
    <n v="31.433333333333334"/>
    <n v="37.72"/>
    <b v="0"/>
    <n v="6.2866666666666653"/>
    <x v="7"/>
    <b v="0"/>
  </r>
  <r>
    <d v="2024-06-01T00:00:00"/>
    <d v="2024-06-01T20:54:59"/>
    <s v="cash"/>
    <s v="no_data"/>
    <b v="0"/>
    <s v="no_data"/>
    <n v="32.5"/>
    <n v="39"/>
    <b v="0"/>
    <n v="6.5"/>
    <x v="4"/>
    <b v="0"/>
  </r>
  <r>
    <d v="2024-06-01T00:00:00"/>
    <d v="2024-06-01T20:59:10"/>
    <s v="card"/>
    <s v="ANON-0000-0000-0252"/>
    <b v="0"/>
    <b v="0"/>
    <n v="31.433333333333334"/>
    <n v="37.72"/>
    <b v="0"/>
    <n v="6.2866666666666653"/>
    <x v="4"/>
    <b v="0"/>
  </r>
  <r>
    <d v="2024-06-01T00:00:00"/>
    <d v="2024-06-01T21:51:05"/>
    <s v="card"/>
    <s v="ANON-0000-0000-0009"/>
    <b v="0"/>
    <b v="0"/>
    <n v="27.35"/>
    <n v="32.82"/>
    <b v="0"/>
    <n v="5.4699999999999989"/>
    <x v="3"/>
    <b v="0"/>
  </r>
  <r>
    <d v="2024-06-02T00:00:00"/>
    <d v="2024-06-02T20:03:26"/>
    <s v="card"/>
    <s v="ANON-0000-0000-0009"/>
    <b v="0"/>
    <b v="0"/>
    <n v="31.433333333333334"/>
    <n v="37.72"/>
    <b v="0"/>
    <n v="6.2866666666666653"/>
    <x v="0"/>
    <b v="0"/>
  </r>
  <r>
    <d v="2024-06-02T00:00:00"/>
    <d v="2024-06-02T20:24:02"/>
    <s v="card"/>
    <s v="ANON-0000-0000-0040"/>
    <b v="0"/>
    <b v="0"/>
    <n v="27.35"/>
    <n v="32.82"/>
    <b v="0"/>
    <n v="5.4699999999999989"/>
    <x v="3"/>
    <b v="0"/>
  </r>
  <r>
    <d v="2024-06-02T00:00:00"/>
    <d v="2024-06-02T20:25:07"/>
    <s v="card"/>
    <s v="ANON-0000-0000-0040"/>
    <b v="0"/>
    <b v="0"/>
    <n v="31.433333333333334"/>
    <n v="37.72"/>
    <b v="0"/>
    <n v="6.2866666666666653"/>
    <x v="7"/>
    <b v="0"/>
  </r>
  <r>
    <d v="2024-06-02T00:00:00"/>
    <d v="2024-06-02T21:07:21"/>
    <s v="card"/>
    <s v="ANON-0000-0000-0097"/>
    <b v="0"/>
    <b v="0"/>
    <n v="27.35"/>
    <n v="32.82"/>
    <b v="0"/>
    <n v="5.4699999999999989"/>
    <x v="3"/>
    <b v="0"/>
  </r>
  <r>
    <d v="2024-06-02T00:00:00"/>
    <d v="2024-06-02T21:30:12"/>
    <s v="card"/>
    <s v="ANON-0000-0000-0253"/>
    <b v="0"/>
    <b v="0"/>
    <n v="31.433333333333334"/>
    <n v="37.72"/>
    <b v="0"/>
    <n v="6.2866666666666653"/>
    <x v="0"/>
    <b v="0"/>
  </r>
  <r>
    <d v="2024-06-02T00:00:00"/>
    <d v="2024-06-02T22:43:11"/>
    <s v="cash"/>
    <s v="no_data"/>
    <b v="0"/>
    <s v="no_data"/>
    <n v="28.333333333333336"/>
    <n v="34"/>
    <b v="0"/>
    <n v="5.6666666666666643"/>
    <x v="3"/>
    <b v="0"/>
  </r>
  <r>
    <d v="2024-06-03T00:00:00"/>
    <d v="2024-06-03T10:12:04"/>
    <s v="card"/>
    <s v="ANON-0000-0000-0001"/>
    <b v="0"/>
    <b v="0"/>
    <n v="31.433333333333334"/>
    <n v="37.72"/>
    <b v="0"/>
    <n v="6.2866666666666653"/>
    <x v="0"/>
    <b v="0"/>
  </r>
  <r>
    <d v="2024-06-03T00:00:00"/>
    <d v="2024-06-03T10:27:50"/>
    <s v="card"/>
    <s v="ANON-0000-0000-0191"/>
    <b v="0"/>
    <b v="0"/>
    <n v="31.433333333333334"/>
    <n v="37.72"/>
    <b v="0"/>
    <n v="6.2866666666666653"/>
    <x v="0"/>
    <b v="0"/>
  </r>
  <r>
    <d v="2024-06-03T00:00:00"/>
    <d v="2024-06-03T14:31:42"/>
    <s v="card"/>
    <s v="ANON-0000-0000-0025"/>
    <b v="0"/>
    <b v="0"/>
    <n v="31.433333333333334"/>
    <n v="37.72"/>
    <b v="0"/>
    <n v="6.2866666666666653"/>
    <x v="7"/>
    <b v="0"/>
  </r>
  <r>
    <d v="2024-06-03T00:00:00"/>
    <d v="2024-06-03T14:33:01"/>
    <s v="card"/>
    <s v="ANON-0000-0000-0024"/>
    <b v="0"/>
    <b v="0"/>
    <n v="27.35"/>
    <n v="32.82"/>
    <b v="0"/>
    <n v="5.4699999999999989"/>
    <x v="3"/>
    <b v="0"/>
  </r>
  <r>
    <d v="2024-06-03T00:00:00"/>
    <d v="2024-06-03T14:34:07"/>
    <s v="card"/>
    <s v="ANON-0000-0000-0009"/>
    <b v="0"/>
    <b v="0"/>
    <n v="31.433333333333334"/>
    <n v="37.72"/>
    <b v="0"/>
    <n v="6.2866666666666653"/>
    <x v="0"/>
    <b v="0"/>
  </r>
  <r>
    <d v="2024-06-03T00:00:00"/>
    <d v="2024-06-03T21:42:52"/>
    <s v="cash"/>
    <s v="no_data"/>
    <b v="0"/>
    <s v="no_data"/>
    <n v="28.333333333333336"/>
    <n v="34"/>
    <b v="0"/>
    <n v="5.6666666666666643"/>
    <x v="3"/>
    <b v="0"/>
  </r>
  <r>
    <d v="2024-06-03T00:00:00"/>
    <d v="2024-06-03T21:43:37"/>
    <s v="cash"/>
    <s v="no_data"/>
    <b v="0"/>
    <s v="no_data"/>
    <n v="28.333333333333336"/>
    <n v="34"/>
    <b v="0"/>
    <n v="5.6666666666666643"/>
    <x v="3"/>
    <b v="0"/>
  </r>
  <r>
    <d v="2024-06-04T00:00:00"/>
    <d v="2024-06-04T09:23:43"/>
    <s v="card"/>
    <s v="ANON-0000-0000-0141"/>
    <b v="0"/>
    <b v="0"/>
    <n v="23.266666666666669"/>
    <n v="27.92"/>
    <b v="0"/>
    <n v="4.6533333333333324"/>
    <x v="5"/>
    <b v="0"/>
  </r>
  <r>
    <d v="2024-06-04T00:00:00"/>
    <d v="2024-06-04T10:27:14"/>
    <s v="card"/>
    <s v="ANON-0000-0000-0097"/>
    <b v="0"/>
    <b v="0"/>
    <n v="27.35"/>
    <n v="32.82"/>
    <b v="0"/>
    <n v="5.4699999999999989"/>
    <x v="3"/>
    <b v="0"/>
  </r>
  <r>
    <d v="2024-06-04T00:00:00"/>
    <d v="2024-06-04T12:02:10"/>
    <s v="card"/>
    <s v="ANON-0000-0000-0254"/>
    <b v="0"/>
    <b v="0"/>
    <n v="31.433333333333334"/>
    <n v="37.72"/>
    <b v="0"/>
    <n v="6.2866666666666653"/>
    <x v="0"/>
    <b v="0"/>
  </r>
  <r>
    <d v="2024-06-04T00:00:00"/>
    <d v="2024-06-04T12:05:29"/>
    <s v="card"/>
    <s v="ANON-0000-0000-0254"/>
    <b v="0"/>
    <b v="0"/>
    <n v="31.433333333333334"/>
    <n v="37.72"/>
    <b v="0"/>
    <n v="6.2866666666666653"/>
    <x v="1"/>
    <b v="0"/>
  </r>
  <r>
    <d v="2024-06-04T00:00:00"/>
    <d v="2024-06-04T15:30:32"/>
    <s v="card"/>
    <s v="ANON-0000-0000-0255"/>
    <b v="0"/>
    <b v="0"/>
    <n v="31.433333333333334"/>
    <n v="37.72"/>
    <b v="0"/>
    <n v="6.2866666666666653"/>
    <x v="0"/>
    <b v="0"/>
  </r>
  <r>
    <d v="2024-06-04T00:00:00"/>
    <d v="2024-06-04T17:46:37"/>
    <s v="card"/>
    <s v="ANON-0000-0000-0192"/>
    <b v="0"/>
    <b v="0"/>
    <n v="23.266666666666669"/>
    <n v="27.92"/>
    <b v="0"/>
    <n v="4.6533333333333324"/>
    <x v="5"/>
    <b v="0"/>
  </r>
  <r>
    <d v="2024-06-04T00:00:00"/>
    <d v="2024-06-04T17:47:29"/>
    <s v="card"/>
    <s v="ANON-0000-0000-0192"/>
    <b v="0"/>
    <b v="0"/>
    <n v="31.433333333333334"/>
    <n v="37.72"/>
    <b v="0"/>
    <n v="6.2866666666666653"/>
    <x v="7"/>
    <b v="0"/>
  </r>
  <r>
    <d v="2024-06-04T00:00:00"/>
    <d v="2024-06-04T20:13:01"/>
    <s v="card"/>
    <s v="ANON-0000-0000-0256"/>
    <b v="0"/>
    <b v="0"/>
    <n v="31.433333333333334"/>
    <n v="37.72"/>
    <b v="0"/>
    <n v="6.2866666666666653"/>
    <x v="1"/>
    <b v="0"/>
  </r>
  <r>
    <d v="2024-06-04T00:00:00"/>
    <d v="2024-06-04T20:50:34"/>
    <s v="card"/>
    <s v="ANON-0000-0000-0257"/>
    <b v="0"/>
    <b v="0"/>
    <n v="31.433333333333334"/>
    <n v="37.72"/>
    <b v="0"/>
    <n v="6.2866666666666653"/>
    <x v="7"/>
    <b v="0"/>
  </r>
  <r>
    <d v="2024-06-04T00:00:00"/>
    <d v="2024-06-04T21:31:59"/>
    <s v="card"/>
    <s v="ANON-0000-0000-0258"/>
    <b v="0"/>
    <b v="0"/>
    <n v="23.266666666666669"/>
    <n v="27.92"/>
    <b v="0"/>
    <n v="4.6533333333333324"/>
    <x v="5"/>
    <b v="0"/>
  </r>
  <r>
    <d v="2024-06-04T00:00:00"/>
    <d v="2024-06-04T21:33:03"/>
    <s v="card"/>
    <s v="ANON-0000-0000-0259"/>
    <b v="0"/>
    <b v="0"/>
    <n v="27.35"/>
    <n v="32.82"/>
    <b v="0"/>
    <n v="5.4699999999999989"/>
    <x v="3"/>
    <b v="0"/>
  </r>
  <r>
    <d v="2024-06-04T00:00:00"/>
    <d v="2024-06-04T21:34:56"/>
    <s v="card"/>
    <s v="ANON-0000-0000-0260"/>
    <b v="0"/>
    <b v="0"/>
    <n v="27.35"/>
    <n v="32.82"/>
    <b v="0"/>
    <n v="5.4699999999999989"/>
    <x v="3"/>
    <b v="0"/>
  </r>
  <r>
    <d v="2024-06-04T00:00:00"/>
    <d v="2024-06-04T21:36:07"/>
    <s v="card"/>
    <s v="ANON-0000-0000-0260"/>
    <b v="0"/>
    <b v="0"/>
    <n v="27.35"/>
    <n v="32.82"/>
    <b v="0"/>
    <n v="5.4699999999999989"/>
    <x v="3"/>
    <b v="0"/>
  </r>
  <r>
    <d v="2024-06-04T00:00:00"/>
    <d v="2024-06-04T21:37:15"/>
    <s v="card"/>
    <s v="ANON-0000-0000-0260"/>
    <b v="0"/>
    <b v="0"/>
    <n v="27.35"/>
    <n v="32.82"/>
    <b v="0"/>
    <n v="5.4699999999999989"/>
    <x v="3"/>
    <b v="0"/>
  </r>
  <r>
    <d v="2024-06-05T00:00:00"/>
    <d v="2024-06-05T08:21:49"/>
    <s v="card"/>
    <s v="ANON-0000-0000-0261"/>
    <b v="0"/>
    <b v="0"/>
    <n v="31.433333333333334"/>
    <n v="37.72"/>
    <b v="0"/>
    <n v="6.2866666666666653"/>
    <x v="7"/>
    <b v="0"/>
  </r>
  <r>
    <d v="2024-06-05T00:00:00"/>
    <d v="2024-06-05T08:23:07"/>
    <s v="card"/>
    <s v="ANON-0000-0000-0261"/>
    <b v="0"/>
    <b v="0"/>
    <n v="31.433333333333334"/>
    <n v="37.72"/>
    <b v="0"/>
    <n v="6.2866666666666653"/>
    <x v="7"/>
    <b v="0"/>
  </r>
  <r>
    <d v="2024-06-05T00:00:00"/>
    <d v="2024-06-05T09:22:43"/>
    <s v="card"/>
    <s v="ANON-0000-0000-0262"/>
    <b v="0"/>
    <b v="0"/>
    <n v="23.266666666666669"/>
    <n v="27.92"/>
    <b v="0"/>
    <n v="4.6533333333333324"/>
    <x v="2"/>
    <b v="0"/>
  </r>
  <r>
    <d v="2024-06-05T00:00:00"/>
    <d v="2024-06-05T10:28:51"/>
    <s v="card"/>
    <s v="ANON-0000-0000-0001"/>
    <b v="0"/>
    <b v="0"/>
    <n v="31.433333333333334"/>
    <n v="37.72"/>
    <b v="0"/>
    <n v="6.2866666666666653"/>
    <x v="0"/>
    <b v="0"/>
  </r>
  <r>
    <d v="2024-06-05T00:00:00"/>
    <d v="2024-06-05T10:40:53"/>
    <s v="card"/>
    <s v="ANON-0000-0000-0097"/>
    <b v="0"/>
    <b v="0"/>
    <n v="27.35"/>
    <n v="32.82"/>
    <b v="0"/>
    <n v="5.4699999999999989"/>
    <x v="3"/>
    <b v="0"/>
  </r>
  <r>
    <d v="2024-06-05T00:00:00"/>
    <d v="2024-06-05T19:43:58"/>
    <s v="card"/>
    <s v="ANON-0000-0000-0263"/>
    <b v="0"/>
    <b v="0"/>
    <n v="27.35"/>
    <n v="32.82"/>
    <b v="0"/>
    <n v="5.4699999999999989"/>
    <x v="3"/>
    <b v="0"/>
  </r>
  <r>
    <d v="2024-06-05T00:00:00"/>
    <d v="2024-06-05T19:59:54"/>
    <s v="card"/>
    <s v="ANON-0000-0000-0264"/>
    <b v="0"/>
    <b v="0"/>
    <n v="31.433333333333334"/>
    <n v="37.72"/>
    <b v="0"/>
    <n v="6.2866666666666653"/>
    <x v="0"/>
    <b v="0"/>
  </r>
  <r>
    <d v="2024-06-05T00:00:00"/>
    <d v="2024-06-05T20:10:48"/>
    <s v="card"/>
    <s v="ANON-0000-0000-0220"/>
    <b v="0"/>
    <b v="0"/>
    <n v="31.433333333333334"/>
    <n v="37.72"/>
    <b v="0"/>
    <n v="6.2866666666666653"/>
    <x v="4"/>
    <b v="0"/>
  </r>
  <r>
    <d v="2024-06-05T00:00:00"/>
    <d v="2024-06-05T20:12:02"/>
    <s v="card"/>
    <s v="ANON-0000-0000-0220"/>
    <b v="0"/>
    <b v="0"/>
    <n v="23.266666666666669"/>
    <n v="27.92"/>
    <b v="0"/>
    <n v="4.6533333333333324"/>
    <x v="5"/>
    <b v="0"/>
  </r>
  <r>
    <d v="2024-06-06T00:00:00"/>
    <d v="2024-06-06T08:52:56"/>
    <s v="card"/>
    <s v="ANON-0000-0000-0097"/>
    <b v="0"/>
    <b v="0"/>
    <n v="27.35"/>
    <n v="32.82"/>
    <b v="0"/>
    <n v="5.4699999999999989"/>
    <x v="3"/>
    <b v="0"/>
  </r>
  <r>
    <d v="2024-06-06T00:00:00"/>
    <d v="2024-06-06T08:54:08"/>
    <s v="card"/>
    <s v="ANON-0000-0000-0097"/>
    <b v="0"/>
    <b v="0"/>
    <n v="27.35"/>
    <n v="32.82"/>
    <b v="0"/>
    <n v="5.4699999999999989"/>
    <x v="3"/>
    <b v="0"/>
  </r>
  <r>
    <d v="2024-06-06T00:00:00"/>
    <d v="2024-06-06T10:36:10"/>
    <s v="card"/>
    <s v="ANON-0000-0000-0001"/>
    <b v="0"/>
    <b v="0"/>
    <n v="31.433333333333334"/>
    <n v="37.72"/>
    <b v="0"/>
    <n v="6.2866666666666653"/>
    <x v="0"/>
    <b v="0"/>
  </r>
  <r>
    <d v="2024-06-06T00:00:00"/>
    <d v="2024-06-06T12:17:41"/>
    <s v="card"/>
    <s v="ANON-0000-0000-0265"/>
    <b v="0"/>
    <b v="0"/>
    <n v="23.266666666666669"/>
    <n v="27.92"/>
    <b v="0"/>
    <n v="4.6533333333333324"/>
    <x v="2"/>
    <b v="0"/>
  </r>
  <r>
    <d v="2024-06-06T00:00:00"/>
    <d v="2024-06-06T15:11:14"/>
    <s v="card"/>
    <s v="ANON-0000-0000-0224"/>
    <b v="0"/>
    <b v="0"/>
    <n v="27.35"/>
    <n v="32.82"/>
    <b v="0"/>
    <n v="5.4699999999999989"/>
    <x v="3"/>
    <b v="0"/>
  </r>
  <r>
    <d v="2024-06-06T00:00:00"/>
    <d v="2024-06-06T15:24:06"/>
    <s v="card"/>
    <s v="ANON-0000-0000-0266"/>
    <b v="0"/>
    <b v="0"/>
    <n v="31.433333333333334"/>
    <n v="37.72"/>
    <b v="0"/>
    <n v="6.2866666666666653"/>
    <x v="7"/>
    <b v="0"/>
  </r>
  <r>
    <d v="2024-06-06T00:00:00"/>
    <d v="2024-06-06T21:14:05"/>
    <s v="card"/>
    <s v="ANON-0000-0000-0267"/>
    <b v="0"/>
    <b v="0"/>
    <n v="31.433333333333334"/>
    <n v="37.72"/>
    <b v="0"/>
    <n v="6.2866666666666653"/>
    <x v="0"/>
    <b v="0"/>
  </r>
  <r>
    <d v="2024-06-06T00:00:00"/>
    <d v="2024-06-06T21:15:42"/>
    <s v="card"/>
    <s v="ANON-0000-0000-0267"/>
    <b v="0"/>
    <b v="0"/>
    <n v="31.433333333333334"/>
    <n v="37.72"/>
    <b v="0"/>
    <n v="6.2866666666666653"/>
    <x v="0"/>
    <b v="0"/>
  </r>
  <r>
    <d v="2024-06-06T00:00:00"/>
    <d v="2024-06-06T21:18:27"/>
    <s v="card"/>
    <s v="ANON-0000-0000-0206"/>
    <b v="0"/>
    <b v="0"/>
    <n v="31.433333333333334"/>
    <n v="37.72"/>
    <b v="0"/>
    <n v="6.2866666666666653"/>
    <x v="7"/>
    <b v="0"/>
  </r>
  <r>
    <d v="2024-06-06T00:00:00"/>
    <d v="2024-06-06T21:19:30"/>
    <s v="card"/>
    <s v="ANON-0000-0000-0206"/>
    <b v="0"/>
    <b v="0"/>
    <n v="27.35"/>
    <n v="32.82"/>
    <b v="0"/>
    <n v="5.4699999999999989"/>
    <x v="3"/>
    <b v="0"/>
  </r>
  <r>
    <d v="2024-06-06T00:00:00"/>
    <d v="2024-06-06T21:21:04"/>
    <s v="card"/>
    <s v="ANON-0000-0000-0267"/>
    <b v="0"/>
    <b v="0"/>
    <n v="31.433333333333334"/>
    <n v="37.72"/>
    <b v="0"/>
    <n v="6.2866666666666653"/>
    <x v="0"/>
    <b v="0"/>
  </r>
  <r>
    <d v="2024-06-07T00:00:00"/>
    <d v="2024-06-07T08:18:04"/>
    <s v="card"/>
    <s v="ANON-0000-0000-0268"/>
    <b v="0"/>
    <b v="0"/>
    <n v="31.433333333333334"/>
    <n v="37.72"/>
    <b v="0"/>
    <n v="6.2866666666666653"/>
    <x v="7"/>
    <b v="0"/>
  </r>
  <r>
    <d v="2024-06-07T00:00:00"/>
    <d v="2024-06-07T10:35:28"/>
    <s v="card"/>
    <s v="ANON-0000-0000-0269"/>
    <b v="0"/>
    <b v="0"/>
    <n v="19.183333333333334"/>
    <n v="23.02"/>
    <b v="0"/>
    <n v="3.836666666666666"/>
    <x v="6"/>
    <b v="0"/>
  </r>
  <r>
    <d v="2024-06-07T00:00:00"/>
    <d v="2024-06-07T13:34:18"/>
    <s v="card"/>
    <s v="ANON-0000-0000-0164"/>
    <b v="0"/>
    <b v="0"/>
    <n v="27.35"/>
    <n v="32.82"/>
    <b v="0"/>
    <n v="5.4699999999999989"/>
    <x v="3"/>
    <b v="0"/>
  </r>
  <r>
    <d v="2024-06-07T00:00:00"/>
    <d v="2024-06-07T16:45:42"/>
    <s v="card"/>
    <s v="ANON-0000-0000-0270"/>
    <b v="0"/>
    <b v="0"/>
    <n v="23.266666666666669"/>
    <n v="27.92"/>
    <b v="0"/>
    <n v="4.6533333333333324"/>
    <x v="5"/>
    <b v="0"/>
  </r>
  <r>
    <d v="2024-06-07T00:00:00"/>
    <d v="2024-06-07T16:47:15"/>
    <s v="card"/>
    <s v="ANON-0000-0000-0270"/>
    <b v="0"/>
    <b v="0"/>
    <n v="23.266666666666669"/>
    <n v="27.92"/>
    <b v="0"/>
    <n v="4.6533333333333324"/>
    <x v="5"/>
    <b v="0"/>
  </r>
  <r>
    <d v="2024-06-08T00:00:00"/>
    <d v="2024-06-08T09:04:20"/>
    <s v="card"/>
    <s v="ANON-0000-0000-0271"/>
    <b v="0"/>
    <b v="0"/>
    <n v="23.266666666666669"/>
    <n v="27.92"/>
    <b v="0"/>
    <n v="4.6533333333333324"/>
    <x v="5"/>
    <b v="0"/>
  </r>
  <r>
    <d v="2024-06-08T00:00:00"/>
    <d v="2024-06-08T09:26:11"/>
    <s v="card"/>
    <s v="ANON-0000-0000-0097"/>
    <b v="0"/>
    <b v="0"/>
    <n v="27.35"/>
    <n v="32.82"/>
    <b v="0"/>
    <n v="5.4699999999999989"/>
    <x v="3"/>
    <b v="0"/>
  </r>
  <r>
    <d v="2024-06-08T00:00:00"/>
    <d v="2024-06-08T20:24:54"/>
    <s v="card"/>
    <s v="ANON-0000-0000-0134"/>
    <b v="0"/>
    <b v="0"/>
    <n v="31.433333333333334"/>
    <n v="37.72"/>
    <b v="0"/>
    <n v="6.2866666666666653"/>
    <x v="7"/>
    <b v="0"/>
  </r>
  <r>
    <d v="2024-06-08T00:00:00"/>
    <d v="2024-06-08T20:25:56"/>
    <s v="card"/>
    <s v="ANON-0000-0000-0134"/>
    <b v="0"/>
    <b v="0"/>
    <n v="31.433333333333334"/>
    <n v="37.72"/>
    <b v="0"/>
    <n v="6.2866666666666653"/>
    <x v="7"/>
    <b v="0"/>
  </r>
  <r>
    <d v="2024-06-09T00:00:00"/>
    <d v="2024-06-09T08:15:53"/>
    <s v="card"/>
    <s v="ANON-0000-0000-0097"/>
    <b v="0"/>
    <b v="0"/>
    <n v="31.433333333333334"/>
    <n v="37.72"/>
    <b v="0"/>
    <n v="6.2866666666666653"/>
    <x v="0"/>
    <b v="0"/>
  </r>
  <r>
    <d v="2024-06-09T00:00:00"/>
    <d v="2024-06-09T10:30:04"/>
    <s v="card"/>
    <s v="ANON-0000-0000-0272"/>
    <b v="0"/>
    <b v="0"/>
    <n v="31.433333333333334"/>
    <n v="37.72"/>
    <b v="0"/>
    <n v="6.2866666666666653"/>
    <x v="0"/>
    <b v="0"/>
  </r>
  <r>
    <d v="2024-06-09T00:00:00"/>
    <d v="2024-06-09T10:52:06"/>
    <s v="card"/>
    <s v="ANON-0000-0000-0273"/>
    <b v="0"/>
    <b v="0"/>
    <n v="31.433333333333334"/>
    <n v="37.72"/>
    <b v="0"/>
    <n v="6.2866666666666653"/>
    <x v="7"/>
    <b v="0"/>
  </r>
  <r>
    <d v="2024-06-09T00:00:00"/>
    <d v="2024-06-09T11:04:41"/>
    <s v="card"/>
    <s v="ANON-0000-0000-0141"/>
    <b v="0"/>
    <b v="0"/>
    <n v="23.266666666666669"/>
    <n v="27.92"/>
    <b v="0"/>
    <n v="4.6533333333333324"/>
    <x v="5"/>
    <b v="0"/>
  </r>
  <r>
    <d v="2024-06-09T00:00:00"/>
    <d v="2024-06-09T11:07:08"/>
    <s v="card"/>
    <s v="ANON-0000-0000-0274"/>
    <b v="0"/>
    <b v="0"/>
    <n v="19.183333333333334"/>
    <n v="23.02"/>
    <b v="0"/>
    <n v="3.836666666666666"/>
    <x v="6"/>
    <b v="0"/>
  </r>
  <r>
    <d v="2024-06-09T00:00:00"/>
    <d v="2024-06-09T11:52:50"/>
    <s v="card"/>
    <s v="ANON-0000-0000-0275"/>
    <b v="0"/>
    <b v="0"/>
    <n v="31.433333333333334"/>
    <n v="37.72"/>
    <b v="0"/>
    <n v="6.2866666666666653"/>
    <x v="7"/>
    <b v="0"/>
  </r>
  <r>
    <d v="2024-06-09T00:00:00"/>
    <d v="2024-06-09T12:11:24"/>
    <s v="card"/>
    <s v="ANON-0000-0000-0276"/>
    <b v="0"/>
    <b v="0"/>
    <n v="27.35"/>
    <n v="32.82"/>
    <b v="0"/>
    <n v="5.4699999999999989"/>
    <x v="3"/>
    <b v="0"/>
  </r>
  <r>
    <d v="2024-06-09T00:00:00"/>
    <d v="2024-06-09T12:13:08"/>
    <s v="card"/>
    <s v="ANON-0000-0000-0276"/>
    <b v="0"/>
    <b v="0"/>
    <n v="31.433333333333334"/>
    <n v="37.72"/>
    <b v="0"/>
    <n v="6.2866666666666653"/>
    <x v="0"/>
    <b v="0"/>
  </r>
  <r>
    <d v="2024-06-09T00:00:00"/>
    <d v="2024-06-09T12:14:11"/>
    <s v="card"/>
    <s v="ANON-0000-0000-0276"/>
    <b v="0"/>
    <b v="0"/>
    <n v="31.433333333333334"/>
    <n v="37.72"/>
    <b v="0"/>
    <n v="6.2866666666666653"/>
    <x v="0"/>
    <b v="0"/>
  </r>
  <r>
    <d v="2024-06-09T00:00:00"/>
    <d v="2024-06-09T15:10:31"/>
    <s v="card"/>
    <s v="ANON-0000-0000-0277"/>
    <b v="0"/>
    <b v="0"/>
    <n v="23.266666666666669"/>
    <n v="27.92"/>
    <b v="0"/>
    <n v="4.6533333333333324"/>
    <x v="5"/>
    <b v="0"/>
  </r>
  <r>
    <d v="2024-06-09T00:00:00"/>
    <d v="2024-06-09T16:17:28"/>
    <s v="card"/>
    <s v="ANON-0000-0000-0278"/>
    <b v="0"/>
    <b v="0"/>
    <n v="31.433333333333334"/>
    <n v="37.72"/>
    <b v="0"/>
    <n v="6.2866666666666653"/>
    <x v="7"/>
    <b v="0"/>
  </r>
  <r>
    <d v="2024-06-09T00:00:00"/>
    <d v="2024-06-09T19:21:19"/>
    <s v="card"/>
    <s v="ANON-0000-0000-0279"/>
    <b v="0"/>
    <b v="0"/>
    <n v="27.35"/>
    <n v="32.82"/>
    <b v="0"/>
    <n v="5.4699999999999989"/>
    <x v="3"/>
    <b v="0"/>
  </r>
  <r>
    <d v="2024-06-09T00:00:00"/>
    <d v="2024-06-09T21:05:09"/>
    <s v="card"/>
    <s v="ANON-0000-0000-0280"/>
    <b v="0"/>
    <b v="0"/>
    <n v="23.266666666666669"/>
    <n v="27.92"/>
    <b v="0"/>
    <n v="4.6533333333333324"/>
    <x v="2"/>
    <b v="0"/>
  </r>
  <r>
    <d v="2024-06-10T00:00:00"/>
    <d v="2024-06-10T12:47:50"/>
    <s v="card"/>
    <s v="ANON-0000-0000-0281"/>
    <b v="0"/>
    <b v="0"/>
    <n v="31.433333333333334"/>
    <n v="37.72"/>
    <b v="0"/>
    <n v="6.2866666666666653"/>
    <x v="7"/>
    <b v="0"/>
  </r>
  <r>
    <d v="2024-06-10T00:00:00"/>
    <d v="2024-06-10T12:56:48"/>
    <s v="card"/>
    <s v="ANON-0000-0000-0097"/>
    <b v="0"/>
    <b v="0"/>
    <n v="31.433333333333334"/>
    <n v="37.72"/>
    <b v="0"/>
    <n v="6.2866666666666653"/>
    <x v="0"/>
    <b v="0"/>
  </r>
  <r>
    <d v="2024-06-10T00:00:00"/>
    <d v="2024-06-10T19:04:28"/>
    <s v="card"/>
    <s v="ANON-0000-0000-0282"/>
    <b v="0"/>
    <b v="0"/>
    <n v="31.433333333333334"/>
    <n v="37.72"/>
    <b v="0"/>
    <n v="6.2866666666666653"/>
    <x v="1"/>
    <b v="0"/>
  </r>
  <r>
    <d v="2024-06-10T00:00:00"/>
    <d v="2024-06-10T19:05:23"/>
    <s v="card"/>
    <s v="ANON-0000-0000-0282"/>
    <b v="0"/>
    <b v="0"/>
    <n v="31.433333333333334"/>
    <n v="37.72"/>
    <b v="0"/>
    <n v="6.2866666666666653"/>
    <x v="1"/>
    <b v="0"/>
  </r>
  <r>
    <d v="2024-06-10T00:00:00"/>
    <d v="2024-06-10T19:37:24"/>
    <s v="card"/>
    <s v="ANON-0000-0000-0283"/>
    <b v="0"/>
    <b v="0"/>
    <n v="31.433333333333334"/>
    <n v="37.72"/>
    <b v="0"/>
    <n v="6.2866666666666653"/>
    <x v="0"/>
    <b v="0"/>
  </r>
  <r>
    <d v="2024-06-10T00:00:00"/>
    <d v="2024-06-10T19:38:20"/>
    <s v="card"/>
    <s v="ANON-0000-0000-0283"/>
    <b v="0"/>
    <b v="0"/>
    <n v="31.433333333333334"/>
    <n v="37.72"/>
    <b v="0"/>
    <n v="6.2866666666666653"/>
    <x v="0"/>
    <b v="0"/>
  </r>
  <r>
    <d v="2024-06-11T00:00:00"/>
    <d v="2024-06-11T10:38:04"/>
    <s v="card"/>
    <s v="ANON-0000-0000-0284"/>
    <b v="0"/>
    <b v="0"/>
    <n v="27.35"/>
    <n v="32.82"/>
    <b v="0"/>
    <n v="5.4699999999999989"/>
    <x v="3"/>
    <b v="0"/>
  </r>
  <r>
    <d v="2024-06-11T00:00:00"/>
    <d v="2024-06-11T18:48:25"/>
    <s v="card"/>
    <s v="ANON-0000-0000-0285"/>
    <b v="0"/>
    <b v="0"/>
    <n v="31.433333333333334"/>
    <n v="37.72"/>
    <b v="0"/>
    <n v="6.2866666666666653"/>
    <x v="0"/>
    <b v="0"/>
  </r>
  <r>
    <d v="2024-06-11T00:00:00"/>
    <d v="2024-06-11T18:49:36"/>
    <s v="card"/>
    <s v="ANON-0000-0000-0285"/>
    <b v="0"/>
    <b v="0"/>
    <n v="31.433333333333334"/>
    <n v="37.72"/>
    <b v="0"/>
    <n v="6.2866666666666653"/>
    <x v="0"/>
    <b v="0"/>
  </r>
  <r>
    <d v="2024-06-11T00:00:00"/>
    <d v="2024-06-11T21:17:03"/>
    <s v="card"/>
    <s v="ANON-0000-0000-0286"/>
    <b v="0"/>
    <b v="0"/>
    <n v="31.433333333333334"/>
    <n v="37.72"/>
    <b v="0"/>
    <n v="6.2866666666666653"/>
    <x v="1"/>
    <b v="0"/>
  </r>
  <r>
    <d v="2024-06-11T00:00:00"/>
    <d v="2024-06-11T21:27:42"/>
    <s v="card"/>
    <s v="ANON-0000-0000-0287"/>
    <b v="0"/>
    <b v="0"/>
    <n v="27.35"/>
    <n v="32.82"/>
    <b v="0"/>
    <n v="5.4699999999999989"/>
    <x v="3"/>
    <b v="0"/>
  </r>
  <r>
    <d v="2024-06-11T00:00:00"/>
    <d v="2024-06-11T21:28:50"/>
    <s v="card"/>
    <s v="ANON-0000-0000-0287"/>
    <b v="0"/>
    <b v="0"/>
    <n v="27.35"/>
    <n v="32.82"/>
    <b v="0"/>
    <n v="5.4699999999999989"/>
    <x v="3"/>
    <b v="0"/>
  </r>
  <r>
    <d v="2024-06-12T00:00:00"/>
    <d v="2024-06-12T10:18:19"/>
    <s v="card"/>
    <s v="ANON-0000-0000-0288"/>
    <b v="0"/>
    <b v="0"/>
    <n v="31.433333333333334"/>
    <n v="37.72"/>
    <b v="0"/>
    <n v="6.2866666666666653"/>
    <x v="1"/>
    <b v="0"/>
  </r>
  <r>
    <d v="2024-06-12T00:00:00"/>
    <d v="2024-06-12T11:51:44"/>
    <s v="card"/>
    <s v="ANON-0000-0000-0289"/>
    <b v="0"/>
    <b v="0"/>
    <n v="31.433333333333334"/>
    <n v="37.72"/>
    <b v="0"/>
    <n v="6.2866666666666653"/>
    <x v="7"/>
    <b v="0"/>
  </r>
  <r>
    <d v="2024-06-12T00:00:00"/>
    <d v="2024-06-12T17:41:17"/>
    <s v="card"/>
    <s v="ANON-0000-0000-0283"/>
    <b v="0"/>
    <b v="0"/>
    <n v="31.433333333333334"/>
    <n v="37.72"/>
    <b v="0"/>
    <n v="6.2866666666666653"/>
    <x v="0"/>
    <b v="0"/>
  </r>
  <r>
    <d v="2024-06-12T00:00:00"/>
    <d v="2024-06-12T17:47:28"/>
    <s v="card"/>
    <s v="ANON-0000-0000-0290"/>
    <b v="0"/>
    <b v="0"/>
    <n v="31.433333333333334"/>
    <n v="37.72"/>
    <b v="0"/>
    <n v="6.2866666666666653"/>
    <x v="0"/>
    <b v="0"/>
  </r>
  <r>
    <d v="2024-06-12T00:00:00"/>
    <d v="2024-06-12T20:16:34"/>
    <s v="card"/>
    <s v="ANON-0000-0000-0256"/>
    <b v="0"/>
    <b v="0"/>
    <n v="31.433333333333334"/>
    <n v="37.72"/>
    <b v="0"/>
    <n v="6.2866666666666653"/>
    <x v="1"/>
    <b v="0"/>
  </r>
  <r>
    <d v="2024-06-12T00:00:00"/>
    <d v="2024-06-12T20:25:34"/>
    <s v="card"/>
    <s v="ANON-0000-0000-0291"/>
    <b v="0"/>
    <b v="0"/>
    <n v="27.35"/>
    <n v="32.82"/>
    <b v="0"/>
    <n v="5.4699999999999989"/>
    <x v="3"/>
    <b v="0"/>
  </r>
  <r>
    <d v="2024-06-13T00:00:00"/>
    <d v="2024-06-13T08:54:24"/>
    <s v="card"/>
    <s v="ANON-0000-0000-0292"/>
    <b v="0"/>
    <b v="0"/>
    <n v="23.266666666666669"/>
    <n v="27.92"/>
    <b v="0"/>
    <n v="4.6533333333333324"/>
    <x v="2"/>
    <b v="0"/>
  </r>
  <r>
    <d v="2024-06-13T00:00:00"/>
    <d v="2024-06-13T08:57:26"/>
    <s v="card"/>
    <s v="ANON-0000-0000-0097"/>
    <b v="0"/>
    <b v="0"/>
    <n v="31.433333333333334"/>
    <n v="37.72"/>
    <b v="0"/>
    <n v="6.2866666666666653"/>
    <x v="0"/>
    <b v="0"/>
  </r>
  <r>
    <d v="2024-06-13T00:00:00"/>
    <d v="2024-06-13T09:50:25"/>
    <s v="card"/>
    <s v="ANON-0000-0000-0293"/>
    <b v="0"/>
    <b v="0"/>
    <n v="27.35"/>
    <n v="32.82"/>
    <b v="0"/>
    <n v="5.4699999999999989"/>
    <x v="3"/>
    <b v="0"/>
  </r>
  <r>
    <d v="2024-06-13T00:00:00"/>
    <d v="2024-06-13T09:57:12"/>
    <s v="card"/>
    <s v="ANON-0000-0000-0141"/>
    <b v="0"/>
    <b v="0"/>
    <n v="23.266666666666669"/>
    <n v="27.92"/>
    <b v="0"/>
    <n v="4.6533333333333324"/>
    <x v="5"/>
    <b v="0"/>
  </r>
  <r>
    <d v="2024-06-13T00:00:00"/>
    <d v="2024-06-13T17:04:59"/>
    <s v="card"/>
    <s v="ANON-0000-0000-0294"/>
    <b v="0"/>
    <b v="0"/>
    <n v="27.35"/>
    <n v="32.82"/>
    <b v="0"/>
    <n v="5.4699999999999989"/>
    <x v="3"/>
    <b v="0"/>
  </r>
  <r>
    <d v="2024-06-13T00:00:00"/>
    <d v="2024-06-13T17:27:47"/>
    <s v="card"/>
    <s v="ANON-0000-0000-0295"/>
    <b v="0"/>
    <b v="0"/>
    <n v="31.433333333333334"/>
    <n v="37.72"/>
    <b v="0"/>
    <n v="6.2866666666666653"/>
    <x v="1"/>
    <b v="0"/>
  </r>
  <r>
    <d v="2024-06-13T00:00:00"/>
    <d v="2024-06-13T19:22:19"/>
    <s v="card"/>
    <s v="ANON-0000-0000-0296"/>
    <b v="0"/>
    <b v="0"/>
    <n v="31.433333333333334"/>
    <n v="37.72"/>
    <b v="0"/>
    <n v="6.2866666666666653"/>
    <x v="0"/>
    <b v="0"/>
  </r>
  <r>
    <d v="2024-06-13T00:00:00"/>
    <d v="2024-06-13T20:20:52"/>
    <s v="card"/>
    <s v="ANON-0000-0000-0012"/>
    <b v="0"/>
    <b v="0"/>
    <n v="27.35"/>
    <n v="32.82"/>
    <b v="0"/>
    <n v="5.4699999999999989"/>
    <x v="3"/>
    <b v="0"/>
  </r>
  <r>
    <d v="2024-06-13T00:00:00"/>
    <d v="2024-06-13T20:43:46"/>
    <s v="card"/>
    <s v="ANON-0000-0000-0012"/>
    <b v="0"/>
    <b v="0"/>
    <n v="19.183333333333334"/>
    <n v="23.02"/>
    <b v="0"/>
    <n v="3.836666666666666"/>
    <x v="6"/>
    <b v="0"/>
  </r>
  <r>
    <d v="2024-06-13T00:00:00"/>
    <d v="2024-06-13T20:45:01"/>
    <s v="card"/>
    <s v="ANON-0000-0000-0295"/>
    <b v="0"/>
    <b v="0"/>
    <n v="19.183333333333334"/>
    <n v="23.02"/>
    <b v="0"/>
    <n v="3.836666666666666"/>
    <x v="6"/>
    <b v="0"/>
  </r>
  <r>
    <d v="2024-06-13T00:00:00"/>
    <d v="2024-06-13T20:48:18"/>
    <s v="card"/>
    <s v="ANON-0000-0000-0009"/>
    <b v="0"/>
    <b v="0"/>
    <n v="27.35"/>
    <n v="32.82"/>
    <b v="0"/>
    <n v="5.4699999999999989"/>
    <x v="3"/>
    <b v="0"/>
  </r>
  <r>
    <d v="2024-06-13T00:00:00"/>
    <d v="2024-06-13T21:02:28"/>
    <s v="card"/>
    <s v="ANON-0000-0000-0009"/>
    <b v="0"/>
    <b v="0"/>
    <n v="27.35"/>
    <n v="32.82"/>
    <b v="0"/>
    <n v="5.4699999999999989"/>
    <x v="3"/>
    <b v="0"/>
  </r>
  <r>
    <d v="2024-06-14T00:00:00"/>
    <d v="2024-06-14T07:46:13"/>
    <s v="card"/>
    <s v="ANON-0000-0000-0141"/>
    <b v="0"/>
    <b v="0"/>
    <n v="23.266666666666669"/>
    <n v="27.92"/>
    <b v="0"/>
    <n v="4.6533333333333324"/>
    <x v="5"/>
    <b v="0"/>
  </r>
  <r>
    <d v="2024-06-14T00:00:00"/>
    <d v="2024-06-14T10:30:32"/>
    <s v="card"/>
    <s v="ANON-0000-0000-0297"/>
    <b v="0"/>
    <b v="0"/>
    <n v="23.266666666666669"/>
    <n v="27.92"/>
    <b v="0"/>
    <n v="4.6533333333333324"/>
    <x v="2"/>
    <b v="0"/>
  </r>
  <r>
    <d v="2024-06-14T00:00:00"/>
    <d v="2024-06-14T12:14:42"/>
    <s v="card"/>
    <s v="ANON-0000-0000-0097"/>
    <b v="0"/>
    <b v="0"/>
    <n v="31.433333333333334"/>
    <n v="37.72"/>
    <b v="0"/>
    <n v="6.2866666666666653"/>
    <x v="0"/>
    <b v="0"/>
  </r>
  <r>
    <d v="2024-06-14T00:00:00"/>
    <d v="2024-06-14T18:29:53"/>
    <s v="card"/>
    <s v="ANON-0000-0000-0298"/>
    <b v="0"/>
    <b v="0"/>
    <n v="27.35"/>
    <n v="32.82"/>
    <b v="0"/>
    <n v="5.4699999999999989"/>
    <x v="3"/>
    <b v="0"/>
  </r>
  <r>
    <d v="2024-06-15T00:00:00"/>
    <d v="2024-06-15T11:26:02"/>
    <s v="card"/>
    <s v="ANON-0000-0000-0299"/>
    <b v="0"/>
    <b v="0"/>
    <n v="31.433333333333334"/>
    <n v="37.72"/>
    <b v="0"/>
    <n v="6.2866666666666653"/>
    <x v="7"/>
    <b v="0"/>
  </r>
  <r>
    <d v="2024-06-15T00:00:00"/>
    <d v="2024-06-15T12:21:28"/>
    <s v="card"/>
    <s v="ANON-0000-0000-0300"/>
    <b v="0"/>
    <b v="0"/>
    <n v="31.433333333333334"/>
    <n v="37.72"/>
    <b v="0"/>
    <n v="6.2866666666666653"/>
    <x v="0"/>
    <b v="0"/>
  </r>
  <r>
    <d v="2024-06-15T00:00:00"/>
    <d v="2024-06-15T12:22:47"/>
    <s v="card"/>
    <s v="ANON-0000-0000-0300"/>
    <b v="0"/>
    <b v="0"/>
    <n v="27.35"/>
    <n v="32.82"/>
    <b v="0"/>
    <n v="5.4699999999999989"/>
    <x v="3"/>
    <b v="0"/>
  </r>
  <r>
    <d v="2024-06-15T00:00:00"/>
    <d v="2024-06-15T12:23:52"/>
    <s v="card"/>
    <s v="ANON-0000-0000-0300"/>
    <b v="0"/>
    <b v="0"/>
    <n v="19.183333333333334"/>
    <n v="23.02"/>
    <b v="0"/>
    <n v="3.836666666666666"/>
    <x v="6"/>
    <b v="0"/>
  </r>
  <r>
    <d v="2024-06-15T00:00:00"/>
    <d v="2024-06-15T12:24:35"/>
    <s v="card"/>
    <s v="ANON-0000-0000-0300"/>
    <b v="0"/>
    <b v="0"/>
    <n v="31.433333333333334"/>
    <n v="37.72"/>
    <b v="0"/>
    <n v="6.2866666666666653"/>
    <x v="4"/>
    <b v="0"/>
  </r>
  <r>
    <d v="2024-06-15T00:00:00"/>
    <d v="2024-06-15T12:25:24"/>
    <s v="card"/>
    <s v="ANON-0000-0000-0300"/>
    <b v="0"/>
    <b v="0"/>
    <n v="27.35"/>
    <n v="32.82"/>
    <b v="0"/>
    <n v="5.4699999999999989"/>
    <x v="3"/>
    <b v="0"/>
  </r>
  <r>
    <d v="2024-06-15T00:00:00"/>
    <d v="2024-06-15T16:03:30"/>
    <s v="card"/>
    <s v="ANON-0000-0000-0301"/>
    <b v="0"/>
    <b v="0"/>
    <n v="27.35"/>
    <n v="32.82"/>
    <b v="0"/>
    <n v="5.4699999999999989"/>
    <x v="3"/>
    <b v="0"/>
  </r>
  <r>
    <d v="2024-06-15T00:00:00"/>
    <d v="2024-06-15T18:14:05"/>
    <s v="card"/>
    <s v="ANON-0000-0000-0302"/>
    <b v="0"/>
    <b v="0"/>
    <n v="23.266666666666669"/>
    <n v="27.92"/>
    <b v="0"/>
    <n v="4.6533333333333324"/>
    <x v="2"/>
    <b v="0"/>
  </r>
  <r>
    <d v="2024-06-16T00:00:00"/>
    <d v="2024-06-16T10:43:51"/>
    <s v="card"/>
    <s v="ANON-0000-0000-0059"/>
    <b v="0"/>
    <b v="0"/>
    <n v="27.35"/>
    <n v="32.82"/>
    <b v="0"/>
    <n v="5.4699999999999989"/>
    <x v="3"/>
    <b v="0"/>
  </r>
  <r>
    <d v="2024-06-16T00:00:00"/>
    <d v="2024-06-16T10:58:41"/>
    <s v="card"/>
    <s v="ANON-0000-0000-0303"/>
    <b v="0"/>
    <b v="0"/>
    <n v="31.433333333333334"/>
    <n v="37.72"/>
    <b v="0"/>
    <n v="6.2866666666666653"/>
    <x v="0"/>
    <b v="0"/>
  </r>
  <r>
    <d v="2024-06-16T00:00:00"/>
    <d v="2024-06-16T11:00:38"/>
    <s v="card"/>
    <s v="ANON-0000-0000-0303"/>
    <b v="0"/>
    <b v="0"/>
    <n v="31.433333333333334"/>
    <n v="37.72"/>
    <b v="0"/>
    <n v="6.2866666666666653"/>
    <x v="1"/>
    <b v="0"/>
  </r>
  <r>
    <d v="2024-06-16T00:00:00"/>
    <d v="2024-06-16T11:01:41"/>
    <s v="card"/>
    <s v="ANON-0000-0000-0303"/>
    <b v="0"/>
    <b v="0"/>
    <n v="31.433333333333334"/>
    <n v="37.72"/>
    <b v="0"/>
    <n v="6.2866666666666653"/>
    <x v="1"/>
    <b v="0"/>
  </r>
  <r>
    <d v="2024-06-16T00:00:00"/>
    <d v="2024-06-16T12:49:28"/>
    <s v="card"/>
    <s v="ANON-0000-0000-0276"/>
    <b v="0"/>
    <b v="0"/>
    <n v="27.35"/>
    <n v="32.82"/>
    <b v="0"/>
    <n v="5.4699999999999989"/>
    <x v="3"/>
    <b v="0"/>
  </r>
  <r>
    <d v="2024-06-16T00:00:00"/>
    <d v="2024-06-16T14:00:39"/>
    <s v="card"/>
    <s v="ANON-0000-0000-0274"/>
    <b v="0"/>
    <b v="0"/>
    <n v="19.183333333333334"/>
    <n v="23.02"/>
    <b v="0"/>
    <n v="3.836666666666666"/>
    <x v="6"/>
    <b v="0"/>
  </r>
  <r>
    <d v="2024-06-16T00:00:00"/>
    <d v="2024-06-16T15:02:36"/>
    <s v="card"/>
    <s v="ANON-0000-0000-0304"/>
    <b v="0"/>
    <b v="0"/>
    <n v="27.35"/>
    <n v="32.82"/>
    <b v="0"/>
    <n v="5.4699999999999989"/>
    <x v="3"/>
    <b v="0"/>
  </r>
  <r>
    <d v="2024-06-16T00:00:00"/>
    <d v="2024-06-16T15:05:10"/>
    <s v="card"/>
    <s v="ANON-0000-0000-0304"/>
    <b v="0"/>
    <b v="0"/>
    <n v="27.35"/>
    <n v="32.82"/>
    <b v="0"/>
    <n v="5.4699999999999989"/>
    <x v="3"/>
    <b v="0"/>
  </r>
  <r>
    <d v="2024-06-16T00:00:00"/>
    <d v="2024-06-16T15:44:00"/>
    <s v="card"/>
    <s v="ANON-0000-0000-0305"/>
    <b v="0"/>
    <b v="0"/>
    <n v="31.433333333333334"/>
    <n v="37.72"/>
    <b v="0"/>
    <n v="6.2866666666666653"/>
    <x v="1"/>
    <b v="0"/>
  </r>
  <r>
    <d v="2024-06-16T00:00:00"/>
    <d v="2024-06-16T16:47:37"/>
    <s v="card"/>
    <s v="ANON-0000-0000-0306"/>
    <b v="0"/>
    <b v="0"/>
    <n v="31.433333333333334"/>
    <n v="37.72"/>
    <b v="0"/>
    <n v="6.2866666666666653"/>
    <x v="1"/>
    <b v="0"/>
  </r>
  <r>
    <d v="2024-06-16T00:00:00"/>
    <d v="2024-06-16T17:45:17"/>
    <s v="card"/>
    <s v="ANON-0000-0000-0059"/>
    <b v="0"/>
    <b v="0"/>
    <n v="27.35"/>
    <n v="32.82"/>
    <b v="0"/>
    <n v="5.4699999999999989"/>
    <x v="3"/>
    <b v="0"/>
  </r>
  <r>
    <d v="2024-06-16T00:00:00"/>
    <d v="2024-06-16T17:46:17"/>
    <s v="card"/>
    <s v="ANON-0000-0000-0059"/>
    <b v="0"/>
    <b v="0"/>
    <n v="27.35"/>
    <n v="32.82"/>
    <b v="0"/>
    <n v="5.4699999999999989"/>
    <x v="3"/>
    <b v="0"/>
  </r>
  <r>
    <d v="2024-06-17T00:00:00"/>
    <d v="2024-06-17T08:57:24"/>
    <s v="card"/>
    <s v="ANON-0000-0000-0307"/>
    <b v="0"/>
    <b v="0"/>
    <n v="23.266666666666669"/>
    <n v="27.92"/>
    <b v="0"/>
    <n v="4.6533333333333324"/>
    <x v="2"/>
    <b v="0"/>
  </r>
  <r>
    <d v="2024-06-17T00:00:00"/>
    <d v="2024-06-17T10:12:05"/>
    <s v="card"/>
    <s v="ANON-0000-0000-0308"/>
    <b v="0"/>
    <b v="0"/>
    <n v="23.266666666666669"/>
    <n v="27.92"/>
    <b v="0"/>
    <n v="4.6533333333333324"/>
    <x v="5"/>
    <b v="0"/>
  </r>
  <r>
    <d v="2024-06-17T00:00:00"/>
    <d v="2024-06-17T10:13:38"/>
    <s v="card"/>
    <s v="ANON-0000-0000-0308"/>
    <b v="0"/>
    <b v="0"/>
    <n v="23.266666666666669"/>
    <n v="27.92"/>
    <b v="0"/>
    <n v="4.6533333333333324"/>
    <x v="5"/>
    <b v="0"/>
  </r>
  <r>
    <d v="2024-06-17T00:00:00"/>
    <d v="2024-06-17T10:55:52"/>
    <s v="card"/>
    <s v="ANON-0000-0000-0042"/>
    <b v="0"/>
    <b v="0"/>
    <n v="31.433333333333334"/>
    <n v="37.72"/>
    <b v="0"/>
    <n v="6.2866666666666653"/>
    <x v="7"/>
    <b v="0"/>
  </r>
  <r>
    <d v="2024-06-17T00:00:00"/>
    <d v="2024-06-17T14:51:35"/>
    <s v="card"/>
    <s v="ANON-0000-0000-0164"/>
    <b v="0"/>
    <b v="0"/>
    <n v="31.433333333333334"/>
    <n v="37.72"/>
    <b v="0"/>
    <n v="6.2866666666666653"/>
    <x v="7"/>
    <b v="0"/>
  </r>
  <r>
    <d v="2024-06-17T00:00:00"/>
    <d v="2024-06-17T16:50:13"/>
    <s v="card"/>
    <s v="ANON-0000-0000-0012"/>
    <b v="0"/>
    <b v="0"/>
    <n v="31.433333333333334"/>
    <n v="37.72"/>
    <b v="0"/>
    <n v="6.2866666666666653"/>
    <x v="7"/>
    <b v="0"/>
  </r>
  <r>
    <d v="2024-06-17T00:00:00"/>
    <d v="2024-06-17T16:51:11"/>
    <s v="card"/>
    <s v="ANON-0000-0000-0012"/>
    <b v="0"/>
    <b v="0"/>
    <n v="31.433333333333334"/>
    <n v="37.72"/>
    <b v="0"/>
    <n v="6.2866666666666653"/>
    <x v="7"/>
    <b v="0"/>
  </r>
  <r>
    <d v="2024-06-17T00:00:00"/>
    <d v="2024-06-17T16:52:36"/>
    <s v="card"/>
    <s v="ANON-0000-0000-0012"/>
    <b v="0"/>
    <b v="0"/>
    <n v="23.266666666666669"/>
    <n v="27.92"/>
    <b v="0"/>
    <n v="4.6533333333333324"/>
    <x v="2"/>
    <b v="0"/>
  </r>
  <r>
    <d v="2024-06-17T00:00:00"/>
    <d v="2024-06-17T18:51:20"/>
    <s v="card"/>
    <s v="ANON-0000-0000-0309"/>
    <b v="0"/>
    <b v="0"/>
    <n v="23.266666666666669"/>
    <n v="27.92"/>
    <b v="0"/>
    <n v="4.6533333333333324"/>
    <x v="2"/>
    <b v="0"/>
  </r>
  <r>
    <d v="2024-06-17T00:00:00"/>
    <d v="2024-06-17T21:16:11"/>
    <s v="card"/>
    <s v="ANON-0000-0000-0009"/>
    <b v="0"/>
    <b v="0"/>
    <n v="27.35"/>
    <n v="32.82"/>
    <b v="0"/>
    <n v="5.4699999999999989"/>
    <x v="3"/>
    <b v="0"/>
  </r>
  <r>
    <d v="2024-06-18T00:00:00"/>
    <d v="2024-06-18T14:04:06"/>
    <s v="card"/>
    <s v="ANON-0000-0000-0299"/>
    <b v="0"/>
    <b v="0"/>
    <n v="23.266666666666669"/>
    <n v="27.92"/>
    <b v="0"/>
    <n v="4.6533333333333324"/>
    <x v="2"/>
    <b v="0"/>
  </r>
  <r>
    <d v="2024-06-18T00:00:00"/>
    <d v="2024-06-18T14:05:12"/>
    <s v="card"/>
    <s v="ANON-0000-0000-0299"/>
    <b v="0"/>
    <b v="0"/>
    <n v="31.433333333333334"/>
    <n v="37.72"/>
    <b v="0"/>
    <n v="6.2866666666666653"/>
    <x v="7"/>
    <b v="0"/>
  </r>
  <r>
    <d v="2024-06-18T00:00:00"/>
    <d v="2024-06-18T19:20:41"/>
    <s v="card"/>
    <s v="ANON-0000-0000-0154"/>
    <b v="0"/>
    <b v="0"/>
    <n v="31.433333333333334"/>
    <n v="37.72"/>
    <b v="0"/>
    <n v="6.2866666666666653"/>
    <x v="7"/>
    <b v="0"/>
  </r>
  <r>
    <d v="2024-06-18T00:00:00"/>
    <d v="2024-06-18T19:21:39"/>
    <s v="card"/>
    <s v="ANON-0000-0000-0154"/>
    <b v="0"/>
    <b v="0"/>
    <n v="31.433333333333334"/>
    <n v="37.72"/>
    <b v="0"/>
    <n v="6.2866666666666653"/>
    <x v="7"/>
    <b v="0"/>
  </r>
  <r>
    <d v="2024-06-18T00:00:00"/>
    <d v="2024-06-18T20:35:49"/>
    <s v="card"/>
    <s v="ANON-0000-0000-0310"/>
    <b v="0"/>
    <b v="0"/>
    <n v="23.266666666666669"/>
    <n v="27.92"/>
    <b v="0"/>
    <n v="4.6533333333333324"/>
    <x v="5"/>
    <b v="0"/>
  </r>
  <r>
    <d v="2024-06-18T00:00:00"/>
    <d v="2024-06-18T21:20:50"/>
    <s v="card"/>
    <s v="ANON-0000-0000-0012"/>
    <b v="0"/>
    <b v="0"/>
    <n v="27.35"/>
    <n v="32.82"/>
    <b v="0"/>
    <n v="5.4699999999999989"/>
    <x v="3"/>
    <b v="0"/>
  </r>
  <r>
    <d v="2024-06-18T00:00:00"/>
    <d v="2024-06-18T21:22:19"/>
    <s v="card"/>
    <s v="ANON-0000-0000-0012"/>
    <b v="0"/>
    <b v="0"/>
    <n v="27.35"/>
    <n v="32.82"/>
    <b v="0"/>
    <n v="5.4699999999999989"/>
    <x v="3"/>
    <b v="0"/>
  </r>
  <r>
    <d v="2024-06-19T00:00:00"/>
    <d v="2024-06-19T07:47:20"/>
    <s v="card"/>
    <s v="ANON-0000-0000-0311"/>
    <b v="0"/>
    <b v="0"/>
    <n v="31.433333333333334"/>
    <n v="37.72"/>
    <b v="0"/>
    <n v="6.2866666666666653"/>
    <x v="0"/>
    <b v="0"/>
  </r>
  <r>
    <d v="2024-06-19T00:00:00"/>
    <d v="2024-06-19T08:17:55"/>
    <s v="card"/>
    <s v="ANON-0000-0000-0141"/>
    <b v="0"/>
    <b v="0"/>
    <n v="23.266666666666669"/>
    <n v="27.92"/>
    <b v="0"/>
    <n v="4.6533333333333324"/>
    <x v="5"/>
    <b v="0"/>
  </r>
  <r>
    <d v="2024-06-19T00:00:00"/>
    <d v="2024-06-19T10:54:00"/>
    <s v="card"/>
    <s v="ANON-0000-0000-0312"/>
    <b v="0"/>
    <b v="0"/>
    <n v="23.266666666666669"/>
    <n v="27.92"/>
    <b v="0"/>
    <n v="4.6533333333333324"/>
    <x v="2"/>
    <b v="0"/>
  </r>
  <r>
    <d v="2024-06-19T00:00:00"/>
    <d v="2024-06-19T11:11:28"/>
    <s v="card"/>
    <s v="ANON-0000-0000-0313"/>
    <b v="0"/>
    <b v="0"/>
    <n v="31.433333333333334"/>
    <n v="37.72"/>
    <b v="0"/>
    <n v="6.2866666666666653"/>
    <x v="0"/>
    <b v="0"/>
  </r>
  <r>
    <d v="2024-06-19T00:00:00"/>
    <d v="2024-06-19T11:12:31"/>
    <s v="card"/>
    <s v="ANON-0000-0000-0313"/>
    <b v="0"/>
    <b v="0"/>
    <n v="31.433333333333334"/>
    <n v="37.72"/>
    <b v="0"/>
    <n v="6.2866666666666653"/>
    <x v="4"/>
    <b v="0"/>
  </r>
  <r>
    <d v="2024-06-19T00:00:00"/>
    <d v="2024-06-19T14:21:36"/>
    <s v="card"/>
    <s v="ANON-0000-0000-0164"/>
    <b v="0"/>
    <b v="0"/>
    <n v="27.35"/>
    <n v="32.82"/>
    <b v="0"/>
    <n v="5.4699999999999989"/>
    <x v="3"/>
    <b v="0"/>
  </r>
  <r>
    <d v="2024-06-19T00:00:00"/>
    <d v="2024-06-19T18:28:43"/>
    <s v="card"/>
    <s v="ANON-0000-0000-0153"/>
    <b v="0"/>
    <b v="0"/>
    <n v="31.433333333333334"/>
    <n v="37.72"/>
    <b v="0"/>
    <n v="6.2866666666666653"/>
    <x v="7"/>
    <b v="0"/>
  </r>
  <r>
    <d v="2024-06-19T00:00:00"/>
    <d v="2024-06-19T18:29:59"/>
    <s v="card"/>
    <s v="ANON-0000-0000-0153"/>
    <b v="0"/>
    <b v="0"/>
    <n v="31.433333333333334"/>
    <n v="37.72"/>
    <b v="0"/>
    <n v="6.2866666666666653"/>
    <x v="0"/>
    <b v="0"/>
  </r>
  <r>
    <d v="2024-06-19T00:00:00"/>
    <d v="2024-06-19T19:31:31"/>
    <s v="card"/>
    <s v="ANON-0000-0000-0009"/>
    <b v="0"/>
    <b v="0"/>
    <n v="27.35"/>
    <n v="32.82"/>
    <b v="0"/>
    <n v="5.4699999999999989"/>
    <x v="3"/>
    <b v="0"/>
  </r>
  <r>
    <d v="2024-06-19T00:00:00"/>
    <d v="2024-06-19T21:28:59"/>
    <s v="card"/>
    <s v="ANON-0000-0000-0192"/>
    <b v="0"/>
    <b v="0"/>
    <n v="31.433333333333334"/>
    <n v="37.72"/>
    <b v="0"/>
    <n v="6.2866666666666653"/>
    <x v="7"/>
    <b v="0"/>
  </r>
  <r>
    <d v="2024-06-19T00:00:00"/>
    <d v="2024-06-19T21:30:03"/>
    <s v="card"/>
    <s v="ANON-0000-0000-0192"/>
    <b v="0"/>
    <b v="0"/>
    <n v="27.35"/>
    <n v="32.82"/>
    <b v="0"/>
    <n v="5.4699999999999989"/>
    <x v="3"/>
    <b v="0"/>
  </r>
  <r>
    <d v="2024-06-20T00:00:00"/>
    <d v="2024-06-20T10:50:06"/>
    <s v="card"/>
    <s v="ANON-0000-0000-0097"/>
    <b v="0"/>
    <b v="0"/>
    <n v="31.433333333333334"/>
    <n v="37.72"/>
    <b v="0"/>
    <n v="6.2866666666666653"/>
    <x v="0"/>
    <b v="0"/>
  </r>
  <r>
    <d v="2024-06-20T00:00:00"/>
    <d v="2024-06-20T18:59:02"/>
    <s v="card"/>
    <s v="ANON-0000-0000-0314"/>
    <b v="0"/>
    <b v="0"/>
    <n v="31.433333333333334"/>
    <n v="37.72"/>
    <b v="0"/>
    <n v="6.2866666666666653"/>
    <x v="0"/>
    <b v="0"/>
  </r>
  <r>
    <d v="2024-06-20T00:00:00"/>
    <d v="2024-06-20T19:00:00"/>
    <s v="card"/>
    <s v="ANON-0000-0000-0314"/>
    <b v="0"/>
    <b v="0"/>
    <n v="31.433333333333334"/>
    <n v="37.72"/>
    <b v="0"/>
    <n v="6.2866666666666653"/>
    <x v="0"/>
    <b v="0"/>
  </r>
  <r>
    <d v="2024-06-20T00:00:00"/>
    <d v="2024-06-20T21:39:10"/>
    <s v="card"/>
    <s v="ANON-0000-0000-0257"/>
    <b v="0"/>
    <b v="0"/>
    <n v="31.433333333333334"/>
    <n v="37.72"/>
    <b v="0"/>
    <n v="6.2866666666666653"/>
    <x v="0"/>
    <b v="0"/>
  </r>
  <r>
    <d v="2024-06-20T00:00:00"/>
    <d v="2024-06-20T21:57:41"/>
    <s v="card"/>
    <s v="ANON-0000-0000-0009"/>
    <b v="0"/>
    <b v="0"/>
    <n v="31.433333333333334"/>
    <n v="37.72"/>
    <b v="0"/>
    <n v="6.2866666666666653"/>
    <x v="0"/>
    <b v="0"/>
  </r>
  <r>
    <d v="2024-06-20T00:00:00"/>
    <d v="2024-06-20T21:59:18"/>
    <s v="card"/>
    <s v="ANON-0000-0000-0009"/>
    <b v="0"/>
    <b v="0"/>
    <n v="27.35"/>
    <n v="32.82"/>
    <b v="0"/>
    <n v="5.4699999999999989"/>
    <x v="3"/>
    <b v="0"/>
  </r>
  <r>
    <d v="2024-06-21T00:00:00"/>
    <d v="2024-06-21T09:59:56"/>
    <s v="card"/>
    <s v="ANON-0000-0000-0311"/>
    <b v="0"/>
    <b v="0"/>
    <n v="31.433333333333334"/>
    <n v="37.72"/>
    <b v="0"/>
    <n v="6.2866666666666653"/>
    <x v="0"/>
    <b v="0"/>
  </r>
  <r>
    <d v="2024-06-21T00:00:00"/>
    <d v="2024-06-21T10:01:40"/>
    <s v="card"/>
    <s v="ANON-0000-0000-0315"/>
    <b v="0"/>
    <b v="0"/>
    <n v="23.266666666666669"/>
    <n v="27.92"/>
    <b v="0"/>
    <n v="4.6533333333333324"/>
    <x v="2"/>
    <b v="0"/>
  </r>
  <r>
    <d v="2024-06-21T00:00:00"/>
    <d v="2024-06-21T13:19:19"/>
    <s v="card"/>
    <s v="ANON-0000-0000-0012"/>
    <b v="0"/>
    <b v="0"/>
    <n v="27.35"/>
    <n v="32.82"/>
    <b v="0"/>
    <n v="5.4699999999999989"/>
    <x v="3"/>
    <b v="0"/>
  </r>
  <r>
    <d v="2024-06-21T00:00:00"/>
    <d v="2024-06-21T13:20:32"/>
    <s v="card"/>
    <s v="ANON-0000-0000-0012"/>
    <b v="0"/>
    <b v="0"/>
    <n v="27.35"/>
    <n v="32.82"/>
    <b v="0"/>
    <n v="5.4699999999999989"/>
    <x v="3"/>
    <b v="0"/>
  </r>
  <r>
    <d v="2024-06-21T00:00:00"/>
    <d v="2024-06-21T18:12:16"/>
    <s v="card"/>
    <s v="ANON-0000-0000-0316"/>
    <b v="0"/>
    <b v="0"/>
    <n v="19.183333333333334"/>
    <n v="23.02"/>
    <b v="0"/>
    <n v="3.836666666666666"/>
    <x v="6"/>
    <b v="0"/>
  </r>
  <r>
    <d v="2024-06-21T00:00:00"/>
    <d v="2024-06-21T19:30:27"/>
    <s v="card"/>
    <s v="ANON-0000-0000-0009"/>
    <b v="0"/>
    <b v="0"/>
    <n v="31.433333333333334"/>
    <n v="37.72"/>
    <b v="0"/>
    <n v="6.2866666666666653"/>
    <x v="0"/>
    <b v="0"/>
  </r>
  <r>
    <d v="2024-06-21T00:00:00"/>
    <d v="2024-06-21T19:47:06"/>
    <s v="card"/>
    <s v="ANON-0000-0000-0154"/>
    <b v="0"/>
    <b v="0"/>
    <n v="31.433333333333334"/>
    <n v="37.72"/>
    <b v="0"/>
    <n v="6.2866666666666653"/>
    <x v="7"/>
    <b v="0"/>
  </r>
  <r>
    <d v="2024-06-21T00:00:00"/>
    <d v="2024-06-21T19:48:07"/>
    <s v="card"/>
    <s v="ANON-0000-0000-0154"/>
    <b v="0"/>
    <b v="0"/>
    <n v="31.433333333333334"/>
    <n v="37.72"/>
    <b v="0"/>
    <n v="6.2866666666666653"/>
    <x v="7"/>
    <b v="0"/>
  </r>
  <r>
    <d v="2024-06-21T00:00:00"/>
    <d v="2024-06-21T19:49:55"/>
    <s v="card"/>
    <s v="ANON-0000-0000-0180"/>
    <b v="0"/>
    <b v="0"/>
    <n v="31.433333333333334"/>
    <n v="37.72"/>
    <b v="0"/>
    <n v="6.2866666666666653"/>
    <x v="7"/>
    <b v="0"/>
  </r>
  <r>
    <d v="2024-06-21T00:00:00"/>
    <d v="2024-06-21T19:51:00"/>
    <s v="card"/>
    <s v="ANON-0000-0000-0180"/>
    <b v="0"/>
    <b v="0"/>
    <n v="31.433333333333334"/>
    <n v="37.72"/>
    <b v="0"/>
    <n v="6.2866666666666653"/>
    <x v="7"/>
    <b v="0"/>
  </r>
  <r>
    <d v="2024-06-21T00:00:00"/>
    <d v="2024-06-21T19:52:19"/>
    <s v="card"/>
    <s v="ANON-0000-0000-0180"/>
    <b v="0"/>
    <b v="0"/>
    <n v="23.266666666666669"/>
    <n v="27.92"/>
    <b v="0"/>
    <n v="4.6533333333333324"/>
    <x v="2"/>
    <b v="0"/>
  </r>
  <r>
    <d v="2024-06-21T00:00:00"/>
    <d v="2024-06-21T19:55:37"/>
    <s v="card"/>
    <s v="ANON-0000-0000-0311"/>
    <b v="0"/>
    <b v="0"/>
    <n v="27.35"/>
    <n v="32.82"/>
    <b v="0"/>
    <n v="5.4699999999999989"/>
    <x v="3"/>
    <b v="0"/>
  </r>
  <r>
    <d v="2024-06-22T00:00:00"/>
    <d v="2024-06-22T08:39:50"/>
    <s v="card"/>
    <s v="ANON-0000-0000-0141"/>
    <b v="0"/>
    <b v="0"/>
    <n v="23.266666666666669"/>
    <n v="27.92"/>
    <b v="0"/>
    <n v="4.6533333333333324"/>
    <x v="5"/>
    <b v="0"/>
  </r>
  <r>
    <d v="2024-06-22T00:00:00"/>
    <d v="2024-06-22T09:37:49"/>
    <s v="card"/>
    <s v="ANON-0000-0000-0311"/>
    <b v="0"/>
    <b v="0"/>
    <n v="27.35"/>
    <n v="32.82"/>
    <b v="0"/>
    <n v="5.4699999999999989"/>
    <x v="3"/>
    <b v="0"/>
  </r>
  <r>
    <d v="2024-06-22T00:00:00"/>
    <d v="2024-06-22T12:53:16"/>
    <s v="card"/>
    <s v="ANON-0000-0000-0317"/>
    <b v="0"/>
    <b v="0"/>
    <n v="27.35"/>
    <n v="32.82"/>
    <b v="0"/>
    <n v="5.4699999999999989"/>
    <x v="3"/>
    <b v="0"/>
  </r>
  <r>
    <d v="2024-06-22T00:00:00"/>
    <d v="2024-06-22T15:37:20"/>
    <s v="card"/>
    <s v="ANON-0000-0000-0009"/>
    <b v="0"/>
    <b v="0"/>
    <n v="31.433333333333334"/>
    <n v="37.72"/>
    <b v="0"/>
    <n v="6.2866666666666653"/>
    <x v="0"/>
    <b v="0"/>
  </r>
  <r>
    <d v="2024-06-22T00:00:00"/>
    <d v="2024-06-22T22:10:23"/>
    <s v="card"/>
    <s v="ANON-0000-0000-0318"/>
    <b v="0"/>
    <b v="0"/>
    <n v="31.433333333333334"/>
    <n v="37.72"/>
    <b v="0"/>
    <n v="6.2866666666666653"/>
    <x v="7"/>
    <b v="0"/>
  </r>
  <r>
    <d v="2024-06-23T00:00:00"/>
    <d v="2024-06-23T18:12:01"/>
    <s v="card"/>
    <s v="ANON-0000-0000-0012"/>
    <b v="0"/>
    <b v="0"/>
    <n v="27.35"/>
    <n v="32.82"/>
    <b v="0"/>
    <n v="5.4699999999999989"/>
    <x v="3"/>
    <b v="0"/>
  </r>
  <r>
    <d v="2024-06-23T00:00:00"/>
    <d v="2024-06-23T18:13:51"/>
    <s v="card"/>
    <s v="ANON-0000-0000-0012"/>
    <b v="0"/>
    <b v="0"/>
    <n v="27.35"/>
    <n v="32.82"/>
    <b v="0"/>
    <n v="5.4699999999999989"/>
    <x v="3"/>
    <b v="0"/>
  </r>
  <r>
    <d v="2024-06-23T00:00:00"/>
    <d v="2024-06-23T21:06:47"/>
    <s v="card"/>
    <s v="ANON-0000-0000-0319"/>
    <b v="0"/>
    <b v="0"/>
    <n v="31.433333333333334"/>
    <n v="37.72"/>
    <b v="0"/>
    <n v="6.2866666666666653"/>
    <x v="7"/>
    <b v="0"/>
  </r>
  <r>
    <d v="2024-06-23T00:00:00"/>
    <d v="2024-06-23T21:29:08"/>
    <s v="card"/>
    <s v="ANON-0000-0000-0320"/>
    <b v="0"/>
    <b v="0"/>
    <n v="31.433333333333334"/>
    <n v="37.72"/>
    <b v="0"/>
    <n v="6.2866666666666653"/>
    <x v="0"/>
    <b v="0"/>
  </r>
  <r>
    <d v="2024-06-23T00:00:00"/>
    <d v="2024-06-23T21:30:36"/>
    <s v="card"/>
    <s v="ANON-0000-0000-0320"/>
    <b v="0"/>
    <b v="0"/>
    <n v="31.433333333333334"/>
    <n v="37.72"/>
    <b v="0"/>
    <n v="6.2866666666666653"/>
    <x v="7"/>
    <b v="0"/>
  </r>
  <r>
    <d v="2024-06-24T00:00:00"/>
    <d v="2024-06-24T11:44:40"/>
    <s v="card"/>
    <s v="ANON-0000-0000-0164"/>
    <b v="0"/>
    <b v="0"/>
    <n v="27.35"/>
    <n v="32.82"/>
    <b v="0"/>
    <n v="5.4699999999999989"/>
    <x v="3"/>
    <b v="0"/>
  </r>
  <r>
    <d v="2024-06-24T00:00:00"/>
    <d v="2024-06-24T11:49:36"/>
    <s v="card"/>
    <s v="ANON-0000-0000-0180"/>
    <b v="0"/>
    <b v="0"/>
    <n v="31.433333333333334"/>
    <n v="37.72"/>
    <b v="0"/>
    <n v="6.2866666666666653"/>
    <x v="7"/>
    <b v="0"/>
  </r>
  <r>
    <d v="2024-06-24T00:00:00"/>
    <d v="2024-06-24T11:50:44"/>
    <s v="card"/>
    <s v="ANON-0000-0000-0180"/>
    <b v="0"/>
    <b v="0"/>
    <n v="31.433333333333334"/>
    <n v="37.72"/>
    <b v="0"/>
    <n v="6.2866666666666653"/>
    <x v="7"/>
    <b v="0"/>
  </r>
  <r>
    <d v="2024-06-24T00:00:00"/>
    <d v="2024-06-24T15:02:29"/>
    <s v="card"/>
    <s v="ANON-0000-0000-0321"/>
    <b v="0"/>
    <b v="0"/>
    <n v="31.433333333333334"/>
    <n v="37.72"/>
    <b v="0"/>
    <n v="6.2866666666666653"/>
    <x v="0"/>
    <b v="0"/>
  </r>
  <r>
    <d v="2024-06-24T00:00:00"/>
    <d v="2024-06-24T16:46:01"/>
    <s v="card"/>
    <s v="ANON-0000-0000-0203"/>
    <b v="0"/>
    <b v="0"/>
    <n v="31.433333333333334"/>
    <n v="37.72"/>
    <b v="0"/>
    <n v="6.2866666666666653"/>
    <x v="7"/>
    <b v="0"/>
  </r>
  <r>
    <d v="2024-06-24T00:00:00"/>
    <d v="2024-06-24T16:47:00"/>
    <s v="card"/>
    <s v="ANON-0000-0000-0203"/>
    <b v="0"/>
    <b v="0"/>
    <n v="31.433333333333334"/>
    <n v="37.72"/>
    <b v="0"/>
    <n v="6.2866666666666653"/>
    <x v="7"/>
    <b v="0"/>
  </r>
  <r>
    <d v="2024-06-25T00:00:00"/>
    <d v="2024-06-25T08:19:24"/>
    <s v="card"/>
    <s v="ANON-0000-0000-0322"/>
    <b v="0"/>
    <b v="0"/>
    <n v="31.433333333333334"/>
    <n v="37.72"/>
    <b v="0"/>
    <n v="6.2866666666666653"/>
    <x v="0"/>
    <b v="0"/>
  </r>
  <r>
    <d v="2024-06-25T00:00:00"/>
    <d v="2024-06-25T10:28:26"/>
    <s v="card"/>
    <s v="ANON-0000-0000-0012"/>
    <b v="0"/>
    <b v="0"/>
    <n v="27.35"/>
    <n v="32.82"/>
    <b v="0"/>
    <n v="5.4699999999999989"/>
    <x v="3"/>
    <b v="0"/>
  </r>
  <r>
    <d v="2024-06-25T00:00:00"/>
    <d v="2024-06-25T10:29:42"/>
    <s v="card"/>
    <s v="ANON-0000-0000-0040"/>
    <b v="0"/>
    <b v="0"/>
    <n v="27.35"/>
    <n v="32.82"/>
    <b v="0"/>
    <n v="5.4699999999999989"/>
    <x v="3"/>
    <b v="0"/>
  </r>
  <r>
    <d v="2024-06-25T00:00:00"/>
    <d v="2024-06-25T11:34:52"/>
    <s v="card"/>
    <s v="ANON-0000-0000-0203"/>
    <b v="0"/>
    <b v="0"/>
    <n v="31.433333333333334"/>
    <n v="37.72"/>
    <b v="0"/>
    <n v="6.2866666666666653"/>
    <x v="7"/>
    <b v="0"/>
  </r>
  <r>
    <d v="2024-06-26T00:00:00"/>
    <d v="2024-06-26T09:33:02"/>
    <s v="card"/>
    <s v="ANON-0000-0000-0323"/>
    <b v="0"/>
    <b v="0"/>
    <n v="31.433333333333334"/>
    <n v="37.72"/>
    <b v="0"/>
    <n v="6.2866666666666653"/>
    <x v="0"/>
    <b v="0"/>
  </r>
  <r>
    <d v="2024-06-26T00:00:00"/>
    <d v="2024-06-26T16:32:29"/>
    <s v="card"/>
    <s v="ANON-0000-0000-0324"/>
    <b v="0"/>
    <b v="0"/>
    <n v="19.183333333333334"/>
    <n v="23.02"/>
    <b v="0"/>
    <n v="3.836666666666666"/>
    <x v="6"/>
    <b v="0"/>
  </r>
  <r>
    <d v="2024-06-26T00:00:00"/>
    <d v="2024-06-26T16:34:02"/>
    <s v="card"/>
    <s v="ANON-0000-0000-0325"/>
    <b v="0"/>
    <b v="0"/>
    <n v="23.266666666666669"/>
    <n v="27.92"/>
    <b v="0"/>
    <n v="4.6533333333333324"/>
    <x v="2"/>
    <b v="0"/>
  </r>
  <r>
    <d v="2024-06-26T00:00:00"/>
    <d v="2024-06-26T21:21:53"/>
    <s v="card"/>
    <s v="ANON-0000-0000-0009"/>
    <b v="0"/>
    <b v="0"/>
    <n v="31.433333333333334"/>
    <n v="37.72"/>
    <b v="0"/>
    <n v="6.2866666666666653"/>
    <x v="0"/>
    <b v="0"/>
  </r>
  <r>
    <d v="2024-06-26T00:00:00"/>
    <d v="2024-06-26T21:27:01"/>
    <s v="card"/>
    <s v="ANON-0000-0000-0009"/>
    <b v="0"/>
    <b v="0"/>
    <n v="31.433333333333334"/>
    <n v="37.72"/>
    <b v="0"/>
    <n v="6.2866666666666653"/>
    <x v="7"/>
    <b v="0"/>
  </r>
  <r>
    <d v="2024-06-26T00:00:00"/>
    <d v="2024-06-26T21:28:15"/>
    <s v="card"/>
    <s v="ANON-0000-0000-0206"/>
    <b v="0"/>
    <b v="0"/>
    <n v="27.35"/>
    <n v="32.82"/>
    <b v="0"/>
    <n v="5.4699999999999989"/>
    <x v="3"/>
    <b v="0"/>
  </r>
  <r>
    <d v="2024-06-27T00:00:00"/>
    <d v="2024-06-27T09:15:43"/>
    <s v="card"/>
    <s v="ANON-0000-0000-0326"/>
    <b v="0"/>
    <b v="0"/>
    <n v="27.35"/>
    <n v="32.82"/>
    <b v="0"/>
    <n v="5.4699999999999989"/>
    <x v="3"/>
    <b v="0"/>
  </r>
  <r>
    <d v="2024-06-27T00:00:00"/>
    <d v="2024-06-27T16:11:48"/>
    <s v="card"/>
    <s v="ANON-0000-0000-0327"/>
    <b v="0"/>
    <b v="0"/>
    <n v="23.266666666666669"/>
    <n v="27.92"/>
    <b v="0"/>
    <n v="4.6533333333333324"/>
    <x v="5"/>
    <b v="0"/>
  </r>
  <r>
    <d v="2024-06-27T00:00:00"/>
    <d v="2024-06-27T21:44:03"/>
    <s v="card"/>
    <s v="ANON-0000-0000-0328"/>
    <b v="0"/>
    <b v="0"/>
    <n v="27.35"/>
    <n v="32.82"/>
    <b v="0"/>
    <n v="5.4699999999999989"/>
    <x v="3"/>
    <b v="0"/>
  </r>
  <r>
    <d v="2024-06-27T00:00:00"/>
    <d v="2024-06-27T21:50:32"/>
    <s v="card"/>
    <s v="ANON-0000-0000-0329"/>
    <b v="0"/>
    <b v="0"/>
    <n v="31.433333333333334"/>
    <n v="37.72"/>
    <b v="0"/>
    <n v="6.2866666666666653"/>
    <x v="7"/>
    <b v="0"/>
  </r>
  <r>
    <d v="2024-06-28T00:00:00"/>
    <d v="2024-06-28T08:08:35"/>
    <s v="card"/>
    <s v="ANON-0000-0000-0141"/>
    <b v="0"/>
    <b v="0"/>
    <n v="23.266666666666669"/>
    <n v="27.92"/>
    <b v="0"/>
    <n v="4.6533333333333324"/>
    <x v="5"/>
    <b v="0"/>
  </r>
  <r>
    <d v="2024-06-28T00:00:00"/>
    <d v="2024-06-28T17:51:54"/>
    <s v="card"/>
    <s v="ANON-0000-0000-0274"/>
    <b v="0"/>
    <b v="0"/>
    <n v="19.183333333333334"/>
    <n v="23.02"/>
    <b v="0"/>
    <n v="3.836666666666666"/>
    <x v="6"/>
    <b v="0"/>
  </r>
  <r>
    <d v="2024-06-28T00:00:00"/>
    <d v="2024-06-28T21:50:55"/>
    <s v="card"/>
    <s v="ANON-0000-0000-0330"/>
    <b v="0"/>
    <b v="0"/>
    <n v="27.35"/>
    <n v="32.82"/>
    <b v="0"/>
    <n v="5.4699999999999989"/>
    <x v="3"/>
    <b v="0"/>
  </r>
  <r>
    <d v="2024-06-28T00:00:00"/>
    <d v="2024-06-28T21:52:02"/>
    <s v="card"/>
    <s v="ANON-0000-0000-0331"/>
    <b v="0"/>
    <b v="0"/>
    <n v="31.433333333333334"/>
    <n v="37.72"/>
    <b v="0"/>
    <n v="6.2866666666666653"/>
    <x v="0"/>
    <b v="0"/>
  </r>
  <r>
    <d v="2024-06-28T00:00:00"/>
    <d v="2024-06-28T22:28:20"/>
    <s v="card"/>
    <s v="ANON-0000-0000-0332"/>
    <b v="0"/>
    <b v="0"/>
    <n v="31.433333333333334"/>
    <n v="37.72"/>
    <b v="0"/>
    <n v="6.2866666666666653"/>
    <x v="7"/>
    <b v="0"/>
  </r>
  <r>
    <d v="2024-06-29T00:00:00"/>
    <d v="2024-06-29T09:47:10"/>
    <s v="card"/>
    <s v="ANON-0000-0000-0097"/>
    <b v="0"/>
    <b v="0"/>
    <n v="27.35"/>
    <n v="32.82"/>
    <b v="0"/>
    <n v="5.4699999999999989"/>
    <x v="3"/>
    <b v="0"/>
  </r>
  <r>
    <d v="2024-06-29T00:00:00"/>
    <d v="2024-06-29T11:40:20"/>
    <s v="card"/>
    <s v="ANON-0000-0000-0333"/>
    <b v="0"/>
    <b v="0"/>
    <n v="27.35"/>
    <n v="32.82"/>
    <b v="0"/>
    <n v="5.4699999999999989"/>
    <x v="3"/>
    <b v="0"/>
  </r>
  <r>
    <d v="2024-06-29T00:00:00"/>
    <d v="2024-06-29T11:41:27"/>
    <s v="card"/>
    <s v="ANON-0000-0000-0333"/>
    <b v="0"/>
    <b v="0"/>
    <n v="27.35"/>
    <n v="32.82"/>
    <b v="0"/>
    <n v="5.4699999999999989"/>
    <x v="3"/>
    <b v="0"/>
  </r>
  <r>
    <d v="2024-06-29T00:00:00"/>
    <d v="2024-06-29T12:30:24"/>
    <s v="card"/>
    <s v="ANON-0000-0000-0334"/>
    <b v="0"/>
    <b v="0"/>
    <n v="31.433333333333334"/>
    <n v="37.72"/>
    <b v="0"/>
    <n v="6.2866666666666653"/>
    <x v="7"/>
    <b v="0"/>
  </r>
  <r>
    <d v="2024-06-29T00:00:00"/>
    <d v="2024-06-29T12:31:43"/>
    <s v="card"/>
    <s v="ANON-0000-0000-0334"/>
    <b v="0"/>
    <b v="0"/>
    <n v="31.433333333333334"/>
    <n v="37.72"/>
    <b v="0"/>
    <n v="6.2866666666666653"/>
    <x v="7"/>
    <b v="0"/>
  </r>
  <r>
    <d v="2024-06-29T00:00:00"/>
    <d v="2024-06-29T17:23:44"/>
    <s v="card"/>
    <s v="ANON-0000-0000-0335"/>
    <b v="0"/>
    <b v="0"/>
    <n v="31.433333333333334"/>
    <n v="37.72"/>
    <b v="0"/>
    <n v="6.2866666666666653"/>
    <x v="7"/>
    <b v="0"/>
  </r>
  <r>
    <d v="2024-06-29T00:00:00"/>
    <d v="2024-06-29T17:24:52"/>
    <s v="card"/>
    <s v="ANON-0000-0000-0335"/>
    <b v="0"/>
    <b v="0"/>
    <n v="31.433333333333334"/>
    <n v="37.72"/>
    <b v="0"/>
    <n v="6.2866666666666653"/>
    <x v="1"/>
    <b v="0"/>
  </r>
  <r>
    <d v="2024-06-29T00:00:00"/>
    <d v="2024-06-29T21:27:22"/>
    <s v="card"/>
    <s v="ANON-0000-0000-0009"/>
    <b v="0"/>
    <b v="0"/>
    <n v="31.433333333333334"/>
    <n v="37.72"/>
    <b v="0"/>
    <n v="6.2866666666666653"/>
    <x v="0"/>
    <b v="0"/>
  </r>
  <r>
    <d v="2024-06-30T00:00:00"/>
    <d v="2024-06-30T10:28:10"/>
    <s v="card"/>
    <s v="ANON-0000-0000-0336"/>
    <b v="0"/>
    <b v="0"/>
    <n v="31.433333333333334"/>
    <n v="37.72"/>
    <b v="0"/>
    <n v="6.2866666666666653"/>
    <x v="0"/>
    <b v="0"/>
  </r>
  <r>
    <d v="2024-06-30T00:00:00"/>
    <d v="2024-06-30T13:05:51"/>
    <s v="card"/>
    <s v="ANON-0000-0000-0337"/>
    <b v="0"/>
    <b v="0"/>
    <n v="19.183333333333334"/>
    <n v="23.02"/>
    <b v="0"/>
    <n v="3.836666666666666"/>
    <x v="6"/>
    <b v="0"/>
  </r>
  <r>
    <d v="2024-06-30T00:00:00"/>
    <d v="2024-06-30T16:54:42"/>
    <s v="card"/>
    <s v="ANON-0000-0000-0009"/>
    <b v="0"/>
    <b v="0"/>
    <n v="31.433333333333334"/>
    <n v="37.72"/>
    <b v="0"/>
    <n v="6.2866666666666653"/>
    <x v="1"/>
    <b v="0"/>
  </r>
  <r>
    <d v="2024-06-30T00:00:00"/>
    <d v="2024-06-30T21:04:10"/>
    <s v="card"/>
    <s v="ANON-0000-0000-0097"/>
    <b v="0"/>
    <b v="0"/>
    <n v="27.35"/>
    <n v="32.82"/>
    <b v="0"/>
    <n v="5.4699999999999989"/>
    <x v="3"/>
    <b v="0"/>
  </r>
  <r>
    <d v="2024-07-01T00:00:00"/>
    <d v="2024-07-01T18:07:27"/>
    <s v="card"/>
    <s v="ANON-0000-0000-0012"/>
    <b v="0"/>
    <b v="0"/>
    <n v="19.183333333333334"/>
    <n v="23.02"/>
    <b v="0"/>
    <n v="3.836666666666666"/>
    <x v="6"/>
    <b v="0"/>
  </r>
  <r>
    <d v="2024-07-01T00:00:00"/>
    <d v="2024-07-01T18:56:52"/>
    <s v="card"/>
    <s v="ANON-0000-0000-0338"/>
    <b v="0"/>
    <b v="0"/>
    <n v="31.433333333333334"/>
    <n v="37.72"/>
    <b v="0"/>
    <n v="6.2866666666666653"/>
    <x v="7"/>
    <b v="0"/>
  </r>
  <r>
    <d v="2024-07-01T00:00:00"/>
    <d v="2024-07-01T18:57:54"/>
    <s v="card"/>
    <s v="ANON-0000-0000-0339"/>
    <b v="0"/>
    <b v="0"/>
    <n v="31.433333333333334"/>
    <n v="37.72"/>
    <b v="0"/>
    <n v="6.2866666666666653"/>
    <x v="7"/>
    <b v="0"/>
  </r>
  <r>
    <d v="2024-07-02T00:00:00"/>
    <d v="2024-07-02T10:42:54"/>
    <s v="card"/>
    <s v="ANON-0000-0000-0304"/>
    <b v="0"/>
    <b v="0"/>
    <n v="27.35"/>
    <n v="32.82"/>
    <b v="0"/>
    <n v="5.4699999999999989"/>
    <x v="3"/>
    <b v="0"/>
  </r>
  <r>
    <d v="2024-07-02T00:00:00"/>
    <d v="2024-07-02T10:45:01"/>
    <s v="card"/>
    <s v="ANON-0000-0000-0304"/>
    <b v="0"/>
    <b v="0"/>
    <n v="23.266666666666669"/>
    <n v="27.92"/>
    <b v="0"/>
    <n v="4.6533333333333324"/>
    <x v="2"/>
    <b v="0"/>
  </r>
  <r>
    <d v="2024-07-02T00:00:00"/>
    <d v="2024-07-02T12:48:05"/>
    <s v="card"/>
    <s v="ANON-0000-0000-0019"/>
    <b v="0"/>
    <b v="0"/>
    <n v="31.433333333333334"/>
    <n v="37.72"/>
    <b v="0"/>
    <n v="6.2866666666666653"/>
    <x v="0"/>
    <b v="0"/>
  </r>
  <r>
    <d v="2024-07-02T00:00:00"/>
    <d v="2024-07-02T14:03:13"/>
    <s v="card"/>
    <s v="ANON-0000-0000-0340"/>
    <b v="0"/>
    <b v="0"/>
    <n v="23.266666666666669"/>
    <n v="27.92"/>
    <b v="0"/>
    <n v="4.6533333333333324"/>
    <x v="2"/>
    <b v="0"/>
  </r>
  <r>
    <d v="2024-07-02T00:00:00"/>
    <d v="2024-07-02T16:31:24"/>
    <s v="card"/>
    <s v="ANON-0000-0000-0341"/>
    <b v="0"/>
    <b v="0"/>
    <n v="27.35"/>
    <n v="32.82"/>
    <b v="0"/>
    <n v="5.4699999999999989"/>
    <x v="3"/>
    <b v="0"/>
  </r>
  <r>
    <d v="2024-07-02T00:00:00"/>
    <d v="2024-07-02T22:02:24"/>
    <s v="card"/>
    <s v="ANON-0000-0000-0329"/>
    <b v="0"/>
    <b v="0"/>
    <n v="27.35"/>
    <n v="32.82"/>
    <b v="0"/>
    <n v="5.4699999999999989"/>
    <x v="3"/>
    <b v="0"/>
  </r>
  <r>
    <d v="2024-07-03T00:00:00"/>
    <d v="2024-07-03T13:51:15"/>
    <s v="card"/>
    <s v="ANON-0000-0000-0012"/>
    <b v="0"/>
    <b v="0"/>
    <n v="27.35"/>
    <n v="32.82"/>
    <b v="0"/>
    <n v="5.4699999999999989"/>
    <x v="3"/>
    <b v="0"/>
  </r>
  <r>
    <d v="2024-07-03T00:00:00"/>
    <d v="2024-07-03T16:01:17"/>
    <s v="card"/>
    <s v="ANON-0000-0000-0342"/>
    <b v="0"/>
    <b v="0"/>
    <n v="31.433333333333334"/>
    <n v="37.72"/>
    <b v="0"/>
    <n v="6.2866666666666653"/>
    <x v="7"/>
    <b v="0"/>
  </r>
  <r>
    <d v="2024-07-03T00:00:00"/>
    <d v="2024-07-03T16:50:25"/>
    <s v="card"/>
    <s v="ANON-0000-0000-0343"/>
    <b v="0"/>
    <b v="0"/>
    <n v="31.433333333333334"/>
    <n v="37.72"/>
    <b v="0"/>
    <n v="6.2866666666666653"/>
    <x v="7"/>
    <b v="0"/>
  </r>
  <r>
    <d v="2024-07-03T00:00:00"/>
    <d v="2024-07-03T16:53:16"/>
    <s v="card"/>
    <s v="ANON-0000-0000-0270"/>
    <b v="0"/>
    <b v="0"/>
    <n v="27.35"/>
    <n v="32.82"/>
    <b v="0"/>
    <n v="5.4699999999999989"/>
    <x v="3"/>
    <b v="0"/>
  </r>
  <r>
    <d v="2024-07-03T00:00:00"/>
    <d v="2024-07-03T16:54:23"/>
    <s v="card"/>
    <s v="ANON-0000-0000-0344"/>
    <b v="0"/>
    <b v="0"/>
    <n v="27.35"/>
    <n v="32.82"/>
    <b v="0"/>
    <n v="5.4699999999999989"/>
    <x v="3"/>
    <b v="0"/>
  </r>
  <r>
    <d v="2024-07-03T00:00:00"/>
    <d v="2024-07-03T16:55:31"/>
    <s v="card"/>
    <s v="ANON-0000-0000-0270"/>
    <b v="0"/>
    <b v="0"/>
    <n v="31.433333333333334"/>
    <n v="37.72"/>
    <b v="0"/>
    <n v="6.2866666666666653"/>
    <x v="0"/>
    <b v="0"/>
  </r>
  <r>
    <d v="2024-07-03T00:00:00"/>
    <d v="2024-07-03T16:59:26"/>
    <s v="card"/>
    <s v="ANON-0000-0000-0345"/>
    <b v="0"/>
    <b v="0"/>
    <n v="19.183333333333334"/>
    <n v="23.02"/>
    <b v="0"/>
    <n v="3.836666666666666"/>
    <x v="6"/>
    <b v="0"/>
  </r>
  <r>
    <d v="2024-07-03T00:00:00"/>
    <d v="2024-07-03T17:59:02"/>
    <s v="card"/>
    <s v="ANON-0000-0000-0346"/>
    <b v="0"/>
    <b v="0"/>
    <n v="31.433333333333334"/>
    <n v="37.72"/>
    <b v="0"/>
    <n v="6.2866666666666653"/>
    <x v="7"/>
    <b v="0"/>
  </r>
  <r>
    <d v="2024-07-03T00:00:00"/>
    <d v="2024-07-03T19:06:09"/>
    <s v="card"/>
    <s v="ANON-0000-0000-0009"/>
    <b v="0"/>
    <b v="0"/>
    <n v="31.433333333333334"/>
    <n v="37.72"/>
    <b v="0"/>
    <n v="6.2866666666666653"/>
    <x v="0"/>
    <b v="0"/>
  </r>
  <r>
    <d v="2024-07-04T00:00:00"/>
    <d v="2024-07-04T10:26:24"/>
    <s v="card"/>
    <s v="ANON-0000-0000-0143"/>
    <b v="0"/>
    <b v="0"/>
    <n v="27.35"/>
    <n v="32.82"/>
    <b v="0"/>
    <n v="5.4699999999999989"/>
    <x v="3"/>
    <b v="0"/>
  </r>
  <r>
    <d v="2024-07-04T00:00:00"/>
    <d v="2024-07-04T10:27:30"/>
    <s v="card"/>
    <s v="ANON-0000-0000-0012"/>
    <b v="0"/>
    <b v="0"/>
    <n v="23.266666666666669"/>
    <n v="27.92"/>
    <b v="0"/>
    <n v="4.6533333333333324"/>
    <x v="2"/>
    <b v="0"/>
  </r>
  <r>
    <d v="2024-07-05T00:00:00"/>
    <d v="2024-07-05T12:20:29"/>
    <s v="card"/>
    <s v="ANON-0000-0000-0058"/>
    <b v="0"/>
    <b v="0"/>
    <n v="31.433333333333334"/>
    <n v="37.72"/>
    <b v="0"/>
    <n v="6.2866666666666653"/>
    <x v="4"/>
    <b v="0"/>
  </r>
  <r>
    <d v="2024-07-05T00:00:00"/>
    <d v="2024-07-05T13:43:43"/>
    <s v="card"/>
    <s v="ANON-0000-0000-0040"/>
    <b v="0"/>
    <b v="0"/>
    <n v="27.35"/>
    <n v="32.82"/>
    <b v="0"/>
    <n v="5.4699999999999989"/>
    <x v="3"/>
    <b v="0"/>
  </r>
  <r>
    <d v="2024-07-05T00:00:00"/>
    <d v="2024-07-05T13:44:44"/>
    <s v="card"/>
    <s v="ANON-0000-0000-0347"/>
    <b v="0"/>
    <b v="0"/>
    <n v="27.35"/>
    <n v="32.82"/>
    <b v="0"/>
    <n v="5.4699999999999989"/>
    <x v="3"/>
    <b v="0"/>
  </r>
  <r>
    <d v="2024-07-05T00:00:00"/>
    <d v="2024-07-05T18:55:56"/>
    <s v="card"/>
    <s v="ANON-0000-0000-0348"/>
    <b v="0"/>
    <b v="0"/>
    <n v="19.183333333333334"/>
    <n v="23.02"/>
    <b v="0"/>
    <n v="3.836666666666666"/>
    <x v="6"/>
    <b v="0"/>
  </r>
  <r>
    <d v="2024-07-05T00:00:00"/>
    <d v="2024-07-05T19:55:08"/>
    <s v="card"/>
    <s v="ANON-0000-0000-0099"/>
    <b v="0"/>
    <b v="0"/>
    <n v="23.266666666666669"/>
    <n v="27.92"/>
    <b v="0"/>
    <n v="4.6533333333333324"/>
    <x v="2"/>
    <b v="0"/>
  </r>
  <r>
    <d v="2024-07-05T00:00:00"/>
    <d v="2024-07-05T22:11:56"/>
    <s v="card"/>
    <s v="ANON-0000-0000-0349"/>
    <b v="0"/>
    <b v="0"/>
    <n v="19.183333333333334"/>
    <n v="23.02"/>
    <b v="0"/>
    <n v="3.836666666666666"/>
    <x v="6"/>
    <b v="0"/>
  </r>
  <r>
    <d v="2024-07-05T00:00:00"/>
    <d v="2024-07-05T22:18:03"/>
    <s v="card"/>
    <s v="ANON-0000-0000-0350"/>
    <b v="0"/>
    <b v="0"/>
    <n v="23.266666666666669"/>
    <n v="27.92"/>
    <b v="0"/>
    <n v="4.6533333333333324"/>
    <x v="2"/>
    <b v="0"/>
  </r>
  <r>
    <d v="2024-07-05T00:00:00"/>
    <d v="2024-07-05T22:18:57"/>
    <s v="card"/>
    <s v="ANON-0000-0000-0350"/>
    <b v="0"/>
    <b v="0"/>
    <n v="23.266666666666669"/>
    <n v="27.92"/>
    <b v="0"/>
    <n v="4.6533333333333324"/>
    <x v="2"/>
    <b v="0"/>
  </r>
  <r>
    <d v="2024-07-05T00:00:00"/>
    <d v="2024-07-05T22:20:01"/>
    <s v="card"/>
    <s v="ANON-0000-0000-0351"/>
    <b v="0"/>
    <b v="0"/>
    <n v="31.433333333333334"/>
    <n v="37.72"/>
    <b v="0"/>
    <n v="6.2866666666666653"/>
    <x v="7"/>
    <b v="0"/>
  </r>
  <r>
    <d v="2024-07-05T00:00:00"/>
    <d v="2024-07-05T22:21:09"/>
    <s v="card"/>
    <s v="ANON-0000-0000-0351"/>
    <b v="0"/>
    <b v="0"/>
    <n v="27.35"/>
    <n v="32.82"/>
    <b v="0"/>
    <n v="5.4699999999999989"/>
    <x v="3"/>
    <b v="0"/>
  </r>
  <r>
    <d v="2024-07-06T00:00:00"/>
    <d v="2024-07-06T10:28:07"/>
    <s v="card"/>
    <s v="ANON-0000-0000-0352"/>
    <b v="0"/>
    <b v="0"/>
    <n v="31.433333333333334"/>
    <n v="37.72"/>
    <b v="0"/>
    <n v="6.2866666666666653"/>
    <x v="0"/>
    <b v="0"/>
  </r>
  <r>
    <d v="2024-07-06T00:00:00"/>
    <d v="2024-07-06T17:15:46"/>
    <s v="card"/>
    <s v="ANON-0000-0000-0009"/>
    <b v="0"/>
    <b v="0"/>
    <n v="27.35"/>
    <n v="32.82"/>
    <b v="0"/>
    <n v="5.4699999999999989"/>
    <x v="0"/>
    <b v="0"/>
  </r>
  <r>
    <d v="2024-07-06T00:00:00"/>
    <d v="2024-07-06T17:17:01"/>
    <s v="card"/>
    <s v="ANON-0000-0000-0009"/>
    <b v="0"/>
    <b v="0"/>
    <n v="27.35"/>
    <n v="32.82"/>
    <b v="0"/>
    <n v="5.4699999999999989"/>
    <x v="0"/>
    <b v="0"/>
  </r>
  <r>
    <d v="2024-07-06T00:00:00"/>
    <d v="2024-07-06T19:09:46"/>
    <s v="card"/>
    <s v="ANON-0000-0000-0012"/>
    <b v="0"/>
    <b v="0"/>
    <n v="27.35"/>
    <n v="32.82"/>
    <b v="0"/>
    <n v="5.4699999999999989"/>
    <x v="0"/>
    <b v="0"/>
  </r>
  <r>
    <d v="2024-07-06T00:00:00"/>
    <d v="2024-07-06T19:10:40"/>
    <s v="card"/>
    <s v="ANON-0000-0000-0012"/>
    <b v="0"/>
    <b v="0"/>
    <n v="23.266666666666669"/>
    <n v="27.92"/>
    <b v="0"/>
    <n v="4.6533333333333324"/>
    <x v="3"/>
    <b v="0"/>
  </r>
  <r>
    <d v="2024-07-07T00:00:00"/>
    <d v="2024-07-07T09:04:20"/>
    <s v="card"/>
    <s v="ANON-0000-0000-0303"/>
    <b v="0"/>
    <b v="0"/>
    <n v="27.35"/>
    <n v="32.82"/>
    <b v="0"/>
    <n v="5.4699999999999989"/>
    <x v="7"/>
    <b v="0"/>
  </r>
  <r>
    <d v="2024-07-07T00:00:00"/>
    <d v="2024-07-07T09:14:29"/>
    <s v="card"/>
    <s v="ANON-0000-0000-0353"/>
    <b v="0"/>
    <b v="0"/>
    <n v="23.266666666666669"/>
    <n v="27.92"/>
    <b v="0"/>
    <n v="4.6533333333333324"/>
    <x v="3"/>
    <b v="0"/>
  </r>
  <r>
    <d v="2024-07-07T00:00:00"/>
    <d v="2024-07-07T09:15:37"/>
    <s v="card"/>
    <s v="ANON-0000-0000-0353"/>
    <b v="0"/>
    <b v="0"/>
    <n v="23.266666666666669"/>
    <n v="27.92"/>
    <b v="0"/>
    <n v="4.6533333333333324"/>
    <x v="3"/>
    <b v="0"/>
  </r>
  <r>
    <d v="2024-07-07T00:00:00"/>
    <d v="2024-07-07T09:28:49"/>
    <s v="card"/>
    <s v="ANON-0000-0000-0354"/>
    <b v="0"/>
    <b v="0"/>
    <n v="27.35"/>
    <n v="32.82"/>
    <b v="0"/>
    <n v="5.4699999999999989"/>
    <x v="7"/>
    <b v="0"/>
  </r>
  <r>
    <d v="2024-07-07T00:00:00"/>
    <d v="2024-07-07T09:29:56"/>
    <s v="card"/>
    <s v="ANON-0000-0000-0354"/>
    <b v="0"/>
    <b v="0"/>
    <n v="27.35"/>
    <n v="32.82"/>
    <b v="0"/>
    <n v="5.4699999999999989"/>
    <x v="7"/>
    <b v="0"/>
  </r>
  <r>
    <d v="2024-07-07T00:00:00"/>
    <d v="2024-07-07T14:56:30"/>
    <s v="card"/>
    <s v="ANON-0000-0000-0355"/>
    <b v="0"/>
    <b v="0"/>
    <n v="27.35"/>
    <n v="32.82"/>
    <b v="0"/>
    <n v="5.4699999999999989"/>
    <x v="1"/>
    <b v="0"/>
  </r>
  <r>
    <d v="2024-07-07T00:00:00"/>
    <d v="2024-07-07T14:57:47"/>
    <s v="card"/>
    <s v="ANON-0000-0000-0355"/>
    <b v="0"/>
    <b v="0"/>
    <n v="27.35"/>
    <n v="32.82"/>
    <b v="0"/>
    <n v="5.4699999999999989"/>
    <x v="4"/>
    <b v="0"/>
  </r>
  <r>
    <d v="2024-07-07T00:00:00"/>
    <d v="2024-07-07T17:07:50"/>
    <s v="card"/>
    <s v="ANON-0000-0000-0356"/>
    <b v="0"/>
    <b v="0"/>
    <n v="27.35"/>
    <n v="32.82"/>
    <b v="0"/>
    <n v="5.4699999999999989"/>
    <x v="0"/>
    <b v="0"/>
  </r>
  <r>
    <d v="2024-07-07T00:00:00"/>
    <d v="2024-07-07T19:33:27"/>
    <s v="card"/>
    <s v="ANON-0000-0000-0357"/>
    <b v="0"/>
    <b v="0"/>
    <n v="27.35"/>
    <n v="32.82"/>
    <b v="0"/>
    <n v="5.4699999999999989"/>
    <x v="7"/>
    <b v="0"/>
  </r>
  <r>
    <d v="2024-07-07T00:00:00"/>
    <d v="2024-07-07T20:01:32"/>
    <s v="card"/>
    <s v="ANON-0000-0000-0358"/>
    <b v="0"/>
    <b v="0"/>
    <n v="27.35"/>
    <n v="32.82"/>
    <b v="0"/>
    <n v="5.4699999999999989"/>
    <x v="1"/>
    <b v="0"/>
  </r>
  <r>
    <d v="2024-07-07T00:00:00"/>
    <d v="2024-07-07T22:33:36"/>
    <s v="card"/>
    <s v="ANON-0000-0000-0359"/>
    <b v="0"/>
    <b v="0"/>
    <n v="23.266666666666669"/>
    <n v="27.92"/>
    <b v="0"/>
    <n v="4.6533333333333324"/>
    <x v="3"/>
    <b v="0"/>
  </r>
  <r>
    <d v="2024-07-08T00:00:00"/>
    <d v="2024-07-08T07:33:08"/>
    <s v="card"/>
    <s v="ANON-0000-0000-0360"/>
    <b v="0"/>
    <b v="0"/>
    <n v="27.35"/>
    <n v="32.82"/>
    <b v="0"/>
    <n v="5.4699999999999989"/>
    <x v="0"/>
    <b v="0"/>
  </r>
  <r>
    <d v="2024-07-08T00:00:00"/>
    <d v="2024-07-08T12:02:50"/>
    <s v="card"/>
    <s v="ANON-0000-0000-0361"/>
    <b v="0"/>
    <b v="0"/>
    <n v="19.183333333333334"/>
    <n v="23.02"/>
    <b v="0"/>
    <n v="3.836666666666666"/>
    <x v="2"/>
    <b v="0"/>
  </r>
  <r>
    <d v="2024-07-08T00:00:00"/>
    <d v="2024-07-08T14:40:24"/>
    <s v="card"/>
    <s v="ANON-0000-0000-0362"/>
    <b v="0"/>
    <b v="0"/>
    <n v="19.183333333333334"/>
    <n v="23.02"/>
    <b v="0"/>
    <n v="3.836666666666666"/>
    <x v="2"/>
    <b v="0"/>
  </r>
  <r>
    <d v="2024-07-08T00:00:00"/>
    <d v="2024-07-08T19:30:35"/>
    <s v="card"/>
    <s v="ANON-0000-0000-0363"/>
    <b v="0"/>
    <b v="0"/>
    <n v="23.266666666666669"/>
    <n v="27.92"/>
    <b v="0"/>
    <n v="4.6533333333333324"/>
    <x v="3"/>
    <b v="0"/>
  </r>
  <r>
    <d v="2024-07-08T00:00:00"/>
    <d v="2024-07-08T22:14:46"/>
    <s v="card"/>
    <s v="ANON-0000-0000-0019"/>
    <b v="0"/>
    <b v="0"/>
    <n v="27.35"/>
    <n v="32.82"/>
    <b v="0"/>
    <n v="5.4699999999999989"/>
    <x v="0"/>
    <b v="0"/>
  </r>
  <r>
    <d v="2024-07-09T00:00:00"/>
    <d v="2024-07-09T10:26:52"/>
    <s v="card"/>
    <s v="ANON-0000-0000-0333"/>
    <b v="0"/>
    <b v="0"/>
    <n v="23.266666666666669"/>
    <n v="27.92"/>
    <b v="0"/>
    <n v="4.6533333333333324"/>
    <x v="3"/>
    <b v="0"/>
  </r>
  <r>
    <d v="2024-07-09T00:00:00"/>
    <d v="2024-07-09T10:40:29"/>
    <s v="card"/>
    <s v="ANON-0000-0000-0276"/>
    <b v="0"/>
    <b v="0"/>
    <n v="23.266666666666669"/>
    <n v="27.92"/>
    <b v="0"/>
    <n v="4.6533333333333324"/>
    <x v="3"/>
    <b v="0"/>
  </r>
  <r>
    <d v="2024-07-09T00:00:00"/>
    <d v="2024-07-09T11:21:36"/>
    <s v="card"/>
    <s v="ANON-0000-0000-0194"/>
    <b v="0"/>
    <b v="0"/>
    <n v="23.266666666666669"/>
    <n v="27.92"/>
    <b v="0"/>
    <n v="4.6533333333333324"/>
    <x v="3"/>
    <b v="0"/>
  </r>
  <r>
    <d v="2024-07-09T00:00:00"/>
    <d v="2024-07-09T11:22:50"/>
    <s v="card"/>
    <s v="ANON-0000-0000-0194"/>
    <b v="0"/>
    <b v="0"/>
    <n v="27.35"/>
    <n v="32.82"/>
    <b v="0"/>
    <n v="5.4699999999999989"/>
    <x v="7"/>
    <b v="0"/>
  </r>
  <r>
    <d v="2024-07-09T00:00:00"/>
    <d v="2024-07-09T16:43:00"/>
    <s v="card"/>
    <s v="ANON-0000-0000-0364"/>
    <b v="0"/>
    <b v="0"/>
    <n v="23.266666666666669"/>
    <n v="27.92"/>
    <b v="0"/>
    <n v="4.6533333333333324"/>
    <x v="3"/>
    <b v="0"/>
  </r>
  <r>
    <d v="2024-07-10T00:00:00"/>
    <d v="2024-07-10T11:10:42"/>
    <s v="card"/>
    <s v="ANON-0000-0000-0365"/>
    <b v="0"/>
    <b v="0"/>
    <n v="19.183333333333334"/>
    <n v="23.02"/>
    <b v="0"/>
    <n v="3.836666666666666"/>
    <x v="2"/>
    <b v="0"/>
  </r>
  <r>
    <d v="2024-07-10T00:00:00"/>
    <d v="2024-07-10T12:28:54"/>
    <s v="card"/>
    <s v="ANON-0000-0000-0366"/>
    <b v="0"/>
    <b v="0"/>
    <n v="23.266666666666669"/>
    <n v="27.92"/>
    <b v="0"/>
    <n v="4.6533333333333324"/>
    <x v="3"/>
    <b v="0"/>
  </r>
  <r>
    <d v="2024-07-10T00:00:00"/>
    <d v="2024-07-10T22:13:10"/>
    <s v="card"/>
    <s v="ANON-0000-0000-0328"/>
    <b v="0"/>
    <b v="0"/>
    <n v="27.35"/>
    <n v="32.82"/>
    <b v="0"/>
    <n v="5.4699999999999989"/>
    <x v="0"/>
    <b v="0"/>
  </r>
  <r>
    <d v="2024-07-11T00:00:00"/>
    <d v="2024-07-11T11:27:28"/>
    <s v="card"/>
    <s v="ANON-0000-0000-0367"/>
    <b v="0"/>
    <b v="0"/>
    <n v="27.35"/>
    <n v="32.82"/>
    <b v="0"/>
    <n v="5.4699999999999989"/>
    <x v="1"/>
    <b v="0"/>
  </r>
  <r>
    <d v="2024-07-11T00:00:00"/>
    <d v="2024-07-11T16:48:19"/>
    <s v="card"/>
    <s v="ANON-0000-0000-0368"/>
    <b v="0"/>
    <b v="0"/>
    <n v="23.266666666666669"/>
    <n v="27.92"/>
    <b v="0"/>
    <n v="4.6533333333333324"/>
    <x v="3"/>
    <b v="0"/>
  </r>
  <r>
    <d v="2024-07-11T00:00:00"/>
    <d v="2024-07-11T22:22:14"/>
    <s v="card"/>
    <s v="ANON-0000-0000-0369"/>
    <b v="0"/>
    <b v="0"/>
    <n v="27.35"/>
    <n v="32.82"/>
    <b v="0"/>
    <n v="5.4699999999999989"/>
    <x v="0"/>
    <b v="0"/>
  </r>
  <r>
    <d v="2024-07-11T00:00:00"/>
    <d v="2024-07-11T22:30:59"/>
    <s v="card"/>
    <s v="ANON-0000-0000-0370"/>
    <b v="0"/>
    <b v="0"/>
    <n v="19.183333333333334"/>
    <n v="23.02"/>
    <b v="0"/>
    <n v="3.836666666666666"/>
    <x v="2"/>
    <b v="0"/>
  </r>
  <r>
    <d v="2024-07-12T00:00:00"/>
    <d v="2024-07-12T08:03:17"/>
    <s v="card"/>
    <s v="ANON-0000-0000-0371"/>
    <b v="0"/>
    <b v="0"/>
    <n v="19.183333333333334"/>
    <n v="23.02"/>
    <b v="0"/>
    <n v="3.836666666666666"/>
    <x v="5"/>
    <b v="0"/>
  </r>
  <r>
    <d v="2024-07-12T00:00:00"/>
    <d v="2024-07-12T11:48:33"/>
    <s v="card"/>
    <s v="ANON-0000-0000-0372"/>
    <b v="0"/>
    <b v="0"/>
    <n v="27.35"/>
    <n v="32.82"/>
    <b v="0"/>
    <n v="5.4699999999999989"/>
    <x v="1"/>
    <b v="0"/>
  </r>
  <r>
    <d v="2024-07-12T00:00:00"/>
    <d v="2024-07-12T22:33:26"/>
    <s v="card"/>
    <s v="ANON-0000-0000-0178"/>
    <b v="0"/>
    <b v="0"/>
    <n v="27.35"/>
    <n v="32.82"/>
    <b v="0"/>
    <n v="5.4699999999999989"/>
    <x v="1"/>
    <b v="0"/>
  </r>
  <r>
    <d v="2024-07-12T00:00:00"/>
    <d v="2024-07-12T22:34:14"/>
    <s v="card"/>
    <s v="ANON-0000-0000-0177"/>
    <b v="0"/>
    <b v="0"/>
    <n v="27.35"/>
    <n v="32.82"/>
    <b v="0"/>
    <n v="5.4699999999999989"/>
    <x v="1"/>
    <b v="0"/>
  </r>
  <r>
    <d v="2024-07-12T00:00:00"/>
    <d v="2024-07-12T22:35:30"/>
    <s v="card"/>
    <s v="ANON-0000-0000-0179"/>
    <b v="0"/>
    <b v="0"/>
    <n v="27.35"/>
    <n v="32.82"/>
    <b v="0"/>
    <n v="5.4699999999999989"/>
    <x v="1"/>
    <b v="0"/>
  </r>
  <r>
    <d v="2024-07-13T00:00:00"/>
    <d v="2024-07-13T10:38:10"/>
    <s v="card"/>
    <s v="ANON-0000-0000-0365"/>
    <b v="0"/>
    <b v="0"/>
    <n v="27.35"/>
    <n v="32.82"/>
    <b v="0"/>
    <n v="5.4699999999999989"/>
    <x v="0"/>
    <b v="0"/>
  </r>
  <r>
    <d v="2024-07-13T00:00:00"/>
    <d v="2024-07-13T11:41:38"/>
    <s v="card"/>
    <s v="ANON-0000-0000-0365"/>
    <b v="0"/>
    <b v="0"/>
    <n v="27.35"/>
    <n v="32.82"/>
    <b v="0"/>
    <n v="5.4699999999999989"/>
    <x v="0"/>
    <b v="0"/>
  </r>
  <r>
    <d v="2024-07-14T00:00:00"/>
    <d v="2024-07-14T10:54:24"/>
    <s v="card"/>
    <s v="ANON-0000-0000-0373"/>
    <b v="0"/>
    <b v="0"/>
    <n v="19.183333333333334"/>
    <n v="23.02"/>
    <b v="0"/>
    <n v="3.836666666666666"/>
    <x v="2"/>
    <b v="0"/>
  </r>
  <r>
    <d v="2024-07-14T00:00:00"/>
    <d v="2024-07-14T10:55:31"/>
    <s v="card"/>
    <s v="ANON-0000-0000-0373"/>
    <b v="0"/>
    <b v="0"/>
    <n v="23.266666666666669"/>
    <n v="27.92"/>
    <b v="0"/>
    <n v="4.6533333333333324"/>
    <x v="3"/>
    <b v="0"/>
  </r>
  <r>
    <d v="2024-07-14T00:00:00"/>
    <d v="2024-07-14T10:56:30"/>
    <s v="card"/>
    <s v="ANON-0000-0000-0373"/>
    <b v="0"/>
    <b v="0"/>
    <n v="27.35"/>
    <n v="32.82"/>
    <b v="0"/>
    <n v="5.4699999999999989"/>
    <x v="7"/>
    <b v="0"/>
  </r>
  <r>
    <d v="2024-07-14T00:00:00"/>
    <d v="2024-07-14T10:57:54"/>
    <s v="card"/>
    <s v="ANON-0000-0000-0374"/>
    <b v="0"/>
    <b v="0"/>
    <n v="27.35"/>
    <n v="32.82"/>
    <b v="0"/>
    <n v="5.4699999999999989"/>
    <x v="0"/>
    <b v="0"/>
  </r>
  <r>
    <d v="2024-07-14T00:00:00"/>
    <d v="2024-07-14T11:02:12"/>
    <s v="card"/>
    <s v="ANON-0000-0000-0375"/>
    <b v="0"/>
    <b v="0"/>
    <n v="19.183333333333334"/>
    <n v="23.02"/>
    <b v="0"/>
    <n v="3.836666666666666"/>
    <x v="2"/>
    <b v="0"/>
  </r>
  <r>
    <d v="2024-07-14T00:00:00"/>
    <d v="2024-07-14T22:31:30"/>
    <s v="card"/>
    <s v="ANON-0000-0000-0376"/>
    <b v="0"/>
    <b v="0"/>
    <n v="27.35"/>
    <n v="32.82"/>
    <b v="0"/>
    <n v="5.4699999999999989"/>
    <x v="0"/>
    <b v="0"/>
  </r>
  <r>
    <d v="2024-07-15T00:00:00"/>
    <d v="2024-07-15T07:33:06"/>
    <s v="card"/>
    <s v="ANON-0000-0000-0377"/>
    <b v="0"/>
    <b v="0"/>
    <n v="27.35"/>
    <n v="32.82"/>
    <b v="0"/>
    <n v="5.4699999999999989"/>
    <x v="7"/>
    <b v="0"/>
  </r>
  <r>
    <d v="2024-07-16T00:00:00"/>
    <d v="2024-07-16T12:23:37"/>
    <s v="card"/>
    <s v="ANON-0000-0000-0378"/>
    <b v="0"/>
    <b v="0"/>
    <n v="23.266666666666669"/>
    <n v="27.92"/>
    <b v="0"/>
    <n v="4.6533333333333324"/>
    <x v="3"/>
    <b v="0"/>
  </r>
  <r>
    <d v="2024-07-16T00:00:00"/>
    <d v="2024-07-16T19:29:25"/>
    <s v="card"/>
    <s v="ANON-0000-0000-0367"/>
    <b v="0"/>
    <b v="0"/>
    <n v="27.35"/>
    <n v="32.82"/>
    <b v="0"/>
    <n v="5.4699999999999989"/>
    <x v="1"/>
    <b v="0"/>
  </r>
  <r>
    <d v="2024-07-17T00:00:00"/>
    <d v="2024-07-17T13:05:00"/>
    <s v="card"/>
    <s v="ANON-0000-0000-0379"/>
    <b v="0"/>
    <b v="0"/>
    <n v="23.266666666666669"/>
    <n v="27.92"/>
    <b v="0"/>
    <n v="4.6533333333333324"/>
    <x v="3"/>
    <b v="0"/>
  </r>
  <r>
    <d v="2024-07-18T00:00:00"/>
    <d v="2024-07-18T11:10:13"/>
    <s v="card"/>
    <s v="ANON-0000-0000-0380"/>
    <b v="0"/>
    <b v="0"/>
    <n v="23.266666666666669"/>
    <n v="27.92"/>
    <b v="0"/>
    <n v="4.6533333333333324"/>
    <x v="3"/>
    <b v="0"/>
  </r>
  <r>
    <d v="2024-07-18T00:00:00"/>
    <d v="2024-07-18T11:11:23"/>
    <s v="card"/>
    <s v="ANON-0000-0000-0381"/>
    <b v="0"/>
    <b v="0"/>
    <n v="15.100000000000001"/>
    <n v="18.12"/>
    <b v="0"/>
    <n v="3.0199999999999996"/>
    <x v="6"/>
    <b v="0"/>
  </r>
  <r>
    <d v="2024-07-18T00:00:00"/>
    <d v="2024-07-18T11:33:00"/>
    <s v="card"/>
    <s v="ANON-0000-0000-0059"/>
    <b v="0"/>
    <b v="0"/>
    <n v="19.183333333333334"/>
    <n v="23.02"/>
    <b v="0"/>
    <n v="3.836666666666666"/>
    <x v="2"/>
    <b v="0"/>
  </r>
  <r>
    <d v="2024-07-18T00:00:00"/>
    <d v="2024-07-18T11:34:48"/>
    <s v="card"/>
    <s v="ANON-0000-0000-0059"/>
    <b v="0"/>
    <b v="0"/>
    <n v="19.183333333333334"/>
    <n v="23.02"/>
    <b v="0"/>
    <n v="3.836666666666666"/>
    <x v="2"/>
    <b v="0"/>
  </r>
  <r>
    <d v="2024-07-18T00:00:00"/>
    <d v="2024-07-18T11:35:52"/>
    <s v="card"/>
    <s v="ANON-0000-0000-0059"/>
    <b v="0"/>
    <b v="0"/>
    <n v="19.183333333333334"/>
    <n v="23.02"/>
    <b v="0"/>
    <n v="3.836666666666666"/>
    <x v="5"/>
    <b v="0"/>
  </r>
  <r>
    <d v="2024-07-18T00:00:00"/>
    <d v="2024-07-18T13:23:34"/>
    <s v="card"/>
    <s v="ANON-0000-0000-0375"/>
    <b v="0"/>
    <b v="0"/>
    <n v="27.35"/>
    <n v="32.82"/>
    <b v="0"/>
    <n v="5.4699999999999989"/>
    <x v="0"/>
    <b v="0"/>
  </r>
  <r>
    <d v="2024-07-18T00:00:00"/>
    <d v="2024-07-18T18:18:23"/>
    <s v="card"/>
    <s v="ANON-0000-0000-0382"/>
    <b v="0"/>
    <b v="0"/>
    <n v="27.35"/>
    <n v="32.82"/>
    <b v="0"/>
    <n v="5.4699999999999989"/>
    <x v="7"/>
    <b v="0"/>
  </r>
  <r>
    <d v="2024-07-18T00:00:00"/>
    <d v="2024-07-18T19:30:51"/>
    <s v="card"/>
    <s v="ANON-0000-0000-0009"/>
    <b v="0"/>
    <b v="0"/>
    <n v="27.35"/>
    <n v="32.82"/>
    <b v="0"/>
    <n v="5.4699999999999989"/>
    <x v="0"/>
    <b v="0"/>
  </r>
  <r>
    <d v="2024-07-18T00:00:00"/>
    <d v="2024-07-18T21:19:42"/>
    <s v="card"/>
    <s v="ANON-0000-0000-0383"/>
    <b v="0"/>
    <b v="0"/>
    <n v="27.35"/>
    <n v="32.82"/>
    <b v="0"/>
    <n v="5.4699999999999989"/>
    <x v="1"/>
    <b v="0"/>
  </r>
  <r>
    <d v="2024-07-18T00:00:00"/>
    <d v="2024-07-18T21:22:00"/>
    <s v="card"/>
    <s v="ANON-0000-0000-0383"/>
    <b v="0"/>
    <b v="0"/>
    <n v="27.35"/>
    <n v="32.82"/>
    <b v="0"/>
    <n v="5.4699999999999989"/>
    <x v="0"/>
    <b v="0"/>
  </r>
  <r>
    <d v="2024-07-18T00:00:00"/>
    <d v="2024-07-18T21:46:19"/>
    <s v="card"/>
    <s v="ANON-0000-0000-0384"/>
    <b v="0"/>
    <b v="0"/>
    <n v="27.35"/>
    <n v="32.82"/>
    <b v="0"/>
    <n v="5.4699999999999989"/>
    <x v="0"/>
    <b v="0"/>
  </r>
  <r>
    <d v="2024-07-19T00:00:00"/>
    <d v="2024-07-19T11:03:02"/>
    <s v="card"/>
    <s v="ANON-0000-0000-0375"/>
    <b v="0"/>
    <b v="0"/>
    <n v="19.183333333333334"/>
    <n v="23.02"/>
    <b v="0"/>
    <n v="3.836666666666666"/>
    <x v="2"/>
    <b v="0"/>
  </r>
  <r>
    <d v="2024-07-19T00:00:00"/>
    <d v="2024-07-19T11:16:21"/>
    <s v="card"/>
    <s v="ANON-0000-0000-0385"/>
    <b v="0"/>
    <b v="0"/>
    <n v="23.266666666666669"/>
    <n v="27.92"/>
    <b v="0"/>
    <n v="4.6533333333333324"/>
    <x v="3"/>
    <b v="0"/>
  </r>
  <r>
    <d v="2024-07-19T00:00:00"/>
    <d v="2024-07-19T12:58:38"/>
    <s v="card"/>
    <s v="ANON-0000-0000-0386"/>
    <b v="0"/>
    <b v="0"/>
    <n v="27.35"/>
    <n v="32.82"/>
    <b v="0"/>
    <n v="5.4699999999999989"/>
    <x v="0"/>
    <b v="0"/>
  </r>
  <r>
    <d v="2024-07-19T00:00:00"/>
    <d v="2024-07-19T12:59:55"/>
    <s v="card"/>
    <s v="ANON-0000-0000-0386"/>
    <b v="0"/>
    <b v="0"/>
    <n v="23.266666666666669"/>
    <n v="27.92"/>
    <b v="0"/>
    <n v="4.6533333333333324"/>
    <x v="3"/>
    <b v="0"/>
  </r>
  <r>
    <d v="2024-07-19T00:00:00"/>
    <d v="2024-07-19T14:09:21"/>
    <s v="card"/>
    <s v="ANON-0000-0000-0384"/>
    <b v="0"/>
    <b v="0"/>
    <n v="27.35"/>
    <n v="32.82"/>
    <b v="0"/>
    <n v="5.4699999999999989"/>
    <x v="0"/>
    <b v="0"/>
  </r>
  <r>
    <d v="2024-07-19T00:00:00"/>
    <d v="2024-07-19T14:11:22"/>
    <s v="card"/>
    <s v="ANON-0000-0000-0384"/>
    <b v="0"/>
    <b v="0"/>
    <n v="27.35"/>
    <n v="32.82"/>
    <b v="0"/>
    <n v="5.4699999999999989"/>
    <x v="4"/>
    <b v="0"/>
  </r>
  <r>
    <d v="2024-07-19T00:00:00"/>
    <d v="2024-07-19T16:36:19"/>
    <s v="card"/>
    <s v="ANON-0000-0000-0384"/>
    <b v="0"/>
    <b v="0"/>
    <n v="27.35"/>
    <n v="32.82"/>
    <b v="0"/>
    <n v="5.4699999999999989"/>
    <x v="0"/>
    <b v="0"/>
  </r>
  <r>
    <d v="2024-07-19T00:00:00"/>
    <d v="2024-07-19T16:37:36"/>
    <s v="card"/>
    <s v="ANON-0000-0000-0384"/>
    <b v="0"/>
    <b v="0"/>
    <n v="27.35"/>
    <n v="32.82"/>
    <b v="0"/>
    <n v="5.4699999999999989"/>
    <x v="0"/>
    <b v="0"/>
  </r>
  <r>
    <d v="2024-07-20T00:00:00"/>
    <d v="2024-07-20T08:05:44"/>
    <s v="card"/>
    <s v="ANON-0000-0000-0387"/>
    <b v="0"/>
    <b v="0"/>
    <n v="19.183333333333334"/>
    <n v="23.02"/>
    <b v="0"/>
    <n v="3.836666666666666"/>
    <x v="2"/>
    <b v="0"/>
  </r>
  <r>
    <d v="2024-07-20T00:00:00"/>
    <d v="2024-07-20T08:06:49"/>
    <s v="card"/>
    <s v="ANON-0000-0000-0387"/>
    <b v="0"/>
    <b v="0"/>
    <n v="27.35"/>
    <n v="32.82"/>
    <b v="0"/>
    <n v="5.4699999999999989"/>
    <x v="0"/>
    <b v="0"/>
  </r>
  <r>
    <d v="2024-07-20T00:00:00"/>
    <d v="2024-07-20T08:07:51"/>
    <s v="card"/>
    <s v="ANON-0000-0000-0387"/>
    <b v="0"/>
    <b v="0"/>
    <n v="19.183333333333334"/>
    <n v="23.02"/>
    <b v="0"/>
    <n v="3.836666666666666"/>
    <x v="2"/>
    <b v="0"/>
  </r>
  <r>
    <d v="2024-07-20T00:00:00"/>
    <d v="2024-07-20T09:00:54"/>
    <s v="card"/>
    <s v="ANON-0000-0000-0388"/>
    <b v="0"/>
    <b v="0"/>
    <n v="27.35"/>
    <n v="32.82"/>
    <b v="0"/>
    <n v="5.4699999999999989"/>
    <x v="0"/>
    <b v="0"/>
  </r>
  <r>
    <d v="2024-07-20T00:00:00"/>
    <d v="2024-07-20T09:02:28"/>
    <s v="card"/>
    <s v="ANON-0000-0000-0389"/>
    <b v="0"/>
    <b v="0"/>
    <n v="27.35"/>
    <n v="32.82"/>
    <b v="0"/>
    <n v="5.4699999999999989"/>
    <x v="0"/>
    <b v="0"/>
  </r>
  <r>
    <d v="2024-07-20T00:00:00"/>
    <d v="2024-07-20T10:39:21"/>
    <s v="card"/>
    <s v="ANON-0000-0000-0390"/>
    <b v="0"/>
    <b v="0"/>
    <n v="19.183333333333334"/>
    <n v="23.02"/>
    <b v="0"/>
    <n v="3.836666666666666"/>
    <x v="2"/>
    <b v="0"/>
  </r>
  <r>
    <d v="2024-07-20T00:00:00"/>
    <d v="2024-07-20T15:15:09"/>
    <s v="card"/>
    <s v="ANON-0000-0000-0391"/>
    <b v="0"/>
    <b v="0"/>
    <n v="27.35"/>
    <n v="32.82"/>
    <b v="0"/>
    <n v="5.4699999999999989"/>
    <x v="0"/>
    <b v="0"/>
  </r>
  <r>
    <d v="2024-07-21T00:00:00"/>
    <d v="2024-07-21T10:30:56"/>
    <s v="card"/>
    <s v="ANON-0000-0000-0367"/>
    <b v="0"/>
    <b v="0"/>
    <n v="27.35"/>
    <n v="32.82"/>
    <b v="0"/>
    <n v="5.4699999999999989"/>
    <x v="4"/>
    <b v="0"/>
  </r>
  <r>
    <d v="2024-07-21T00:00:00"/>
    <d v="2024-07-21T11:39:29"/>
    <s v="card"/>
    <s v="ANON-0000-0000-0392"/>
    <b v="0"/>
    <b v="0"/>
    <n v="27.35"/>
    <n v="32.82"/>
    <b v="0"/>
    <n v="5.4699999999999989"/>
    <x v="7"/>
    <b v="0"/>
  </r>
  <r>
    <d v="2024-07-21T00:00:00"/>
    <d v="2024-07-21T13:34:31"/>
    <s v="card"/>
    <s v="ANON-0000-0000-0393"/>
    <b v="0"/>
    <b v="0"/>
    <n v="19.183333333333334"/>
    <n v="23.02"/>
    <b v="0"/>
    <n v="3.836666666666666"/>
    <x v="5"/>
    <b v="0"/>
  </r>
  <r>
    <d v="2024-07-21T00:00:00"/>
    <d v="2024-07-21T13:42:31"/>
    <s v="card"/>
    <s v="ANON-0000-0000-0394"/>
    <b v="0"/>
    <b v="0"/>
    <n v="27.35"/>
    <n v="32.82"/>
    <b v="0"/>
    <n v="5.4699999999999989"/>
    <x v="0"/>
    <b v="0"/>
  </r>
  <r>
    <d v="2024-07-22T00:00:00"/>
    <d v="2024-07-22T08:13:23"/>
    <s v="card"/>
    <s v="ANON-0000-0000-0375"/>
    <b v="0"/>
    <b v="0"/>
    <n v="19.183333333333334"/>
    <n v="23.02"/>
    <b v="0"/>
    <n v="3.836666666666666"/>
    <x v="2"/>
    <b v="0"/>
  </r>
  <r>
    <d v="2024-07-22T00:00:00"/>
    <d v="2024-07-22T08:40:50"/>
    <s v="card"/>
    <s v="ANON-0000-0000-0395"/>
    <b v="0"/>
    <b v="0"/>
    <n v="19.183333333333334"/>
    <n v="23.02"/>
    <b v="0"/>
    <n v="3.836666666666666"/>
    <x v="2"/>
    <b v="0"/>
  </r>
  <r>
    <d v="2024-07-22T00:00:00"/>
    <d v="2024-07-22T10:15:37"/>
    <s v="card"/>
    <s v="ANON-0000-0000-0385"/>
    <b v="0"/>
    <b v="0"/>
    <n v="23.266666666666669"/>
    <n v="27.92"/>
    <b v="0"/>
    <n v="4.6533333333333324"/>
    <x v="3"/>
    <b v="0"/>
  </r>
  <r>
    <d v="2024-07-22T00:00:00"/>
    <d v="2024-07-22T16:44:38"/>
    <s v="card"/>
    <s v="ANON-0000-0000-0396"/>
    <b v="0"/>
    <b v="0"/>
    <n v="27.35"/>
    <n v="32.82"/>
    <b v="0"/>
    <n v="5.4699999999999989"/>
    <x v="0"/>
    <b v="0"/>
  </r>
  <r>
    <d v="2024-07-23T00:00:00"/>
    <d v="2024-07-23T08:12:56"/>
    <s v="card"/>
    <s v="ANON-0000-0000-0197"/>
    <b v="0"/>
    <b v="0"/>
    <n v="27.35"/>
    <n v="32.82"/>
    <b v="0"/>
    <n v="5.4699999999999989"/>
    <x v="0"/>
    <b v="0"/>
  </r>
  <r>
    <d v="2024-07-23T00:00:00"/>
    <d v="2024-07-23T08:40:19"/>
    <s v="card"/>
    <s v="ANON-0000-0000-0395"/>
    <b v="0"/>
    <b v="0"/>
    <n v="19.183333333333334"/>
    <n v="23.02"/>
    <b v="0"/>
    <n v="3.836666666666666"/>
    <x v="2"/>
    <b v="0"/>
  </r>
  <r>
    <d v="2024-07-23T00:00:00"/>
    <d v="2024-07-23T08:44:54"/>
    <s v="card"/>
    <s v="ANON-0000-0000-0397"/>
    <b v="0"/>
    <b v="0"/>
    <n v="23.266666666666669"/>
    <n v="27.92"/>
    <b v="0"/>
    <n v="4.6533333333333324"/>
    <x v="3"/>
    <b v="0"/>
  </r>
  <r>
    <d v="2024-07-23T00:00:00"/>
    <d v="2024-07-23T08:49:25"/>
    <s v="card"/>
    <s v="ANON-0000-0000-0398"/>
    <b v="0"/>
    <b v="0"/>
    <n v="27.35"/>
    <n v="32.82"/>
    <b v="0"/>
    <n v="5.4699999999999989"/>
    <x v="4"/>
    <b v="0"/>
  </r>
  <r>
    <d v="2024-07-23T00:00:00"/>
    <d v="2024-07-23T08:51:10"/>
    <s v="card"/>
    <s v="ANON-0000-0000-0399"/>
    <b v="0"/>
    <b v="0"/>
    <n v="27.35"/>
    <n v="32.82"/>
    <b v="0"/>
    <n v="5.4699999999999989"/>
    <x v="0"/>
    <b v="0"/>
  </r>
  <r>
    <d v="2024-07-23T00:00:00"/>
    <d v="2024-07-23T09:01:46"/>
    <s v="card"/>
    <s v="ANON-0000-0000-0375"/>
    <b v="0"/>
    <b v="0"/>
    <n v="19.183333333333334"/>
    <n v="23.02"/>
    <b v="0"/>
    <n v="3.836666666666666"/>
    <x v="2"/>
    <b v="0"/>
  </r>
  <r>
    <d v="2024-07-23T00:00:00"/>
    <d v="2024-07-23T10:03:36"/>
    <s v="card"/>
    <s v="ANON-0000-0000-0400"/>
    <b v="0"/>
    <b v="0"/>
    <n v="23.266666666666669"/>
    <n v="27.92"/>
    <b v="0"/>
    <n v="4.6533333333333324"/>
    <x v="3"/>
    <b v="0"/>
  </r>
  <r>
    <d v="2024-07-23T00:00:00"/>
    <d v="2024-07-23T15:20:05"/>
    <s v="card"/>
    <s v="ANON-0000-0000-0401"/>
    <b v="0"/>
    <b v="0"/>
    <n v="23.266666666666669"/>
    <n v="27.92"/>
    <b v="0"/>
    <n v="4.6533333333333324"/>
    <x v="3"/>
    <b v="0"/>
  </r>
  <r>
    <d v="2024-07-23T00:00:00"/>
    <d v="2024-07-23T15:21:01"/>
    <s v="card"/>
    <s v="ANON-0000-0000-0401"/>
    <b v="0"/>
    <b v="0"/>
    <n v="27.35"/>
    <n v="32.82"/>
    <b v="0"/>
    <n v="5.4699999999999989"/>
    <x v="0"/>
    <b v="0"/>
  </r>
  <r>
    <d v="2024-07-23T00:00:00"/>
    <d v="2024-07-23T21:01:41"/>
    <s v="card"/>
    <s v="ANON-0000-0000-0009"/>
    <b v="0"/>
    <b v="0"/>
    <n v="27.35"/>
    <n v="32.82"/>
    <b v="0"/>
    <n v="5.4699999999999989"/>
    <x v="0"/>
    <b v="0"/>
  </r>
  <r>
    <d v="2024-07-23T00:00:00"/>
    <d v="2024-07-23T21:23:14"/>
    <s v="card"/>
    <s v="ANON-0000-0000-0012"/>
    <b v="0"/>
    <b v="0"/>
    <n v="19.183333333333334"/>
    <n v="23.02"/>
    <b v="0"/>
    <n v="3.836666666666666"/>
    <x v="2"/>
    <b v="0"/>
  </r>
  <r>
    <d v="2024-07-23T00:00:00"/>
    <d v="2024-07-23T21:24:23"/>
    <s v="card"/>
    <s v="ANON-0000-0000-0012"/>
    <b v="0"/>
    <b v="0"/>
    <n v="19.183333333333334"/>
    <n v="23.02"/>
    <b v="0"/>
    <n v="3.836666666666666"/>
    <x v="2"/>
    <b v="0"/>
  </r>
  <r>
    <d v="2024-07-24T00:00:00"/>
    <d v="2024-07-24T09:16:10"/>
    <s v="card"/>
    <s v="ANON-0000-0000-0097"/>
    <b v="0"/>
    <b v="0"/>
    <n v="23.266666666666669"/>
    <n v="27.92"/>
    <b v="0"/>
    <n v="4.6533333333333324"/>
    <x v="3"/>
    <b v="0"/>
  </r>
  <r>
    <d v="2024-07-24T00:00:00"/>
    <d v="2024-07-24T09:38:55"/>
    <s v="card"/>
    <s v="ANON-0000-0000-0385"/>
    <b v="0"/>
    <b v="0"/>
    <n v="23.266666666666669"/>
    <n v="27.92"/>
    <b v="0"/>
    <n v="4.6533333333333324"/>
    <x v="3"/>
    <b v="0"/>
  </r>
  <r>
    <d v="2024-07-24T00:00:00"/>
    <d v="2024-07-24T09:54:37"/>
    <s v="card"/>
    <s v="ANON-0000-0000-0402"/>
    <b v="0"/>
    <b v="0"/>
    <n v="15.100000000000001"/>
    <n v="18.12"/>
    <b v="0"/>
    <n v="3.0199999999999996"/>
    <x v="6"/>
    <b v="0"/>
  </r>
  <r>
    <d v="2024-07-24T00:00:00"/>
    <d v="2024-07-24T11:43:53"/>
    <s v="card"/>
    <s v="ANON-0000-0000-0379"/>
    <b v="0"/>
    <b v="0"/>
    <n v="27.35"/>
    <n v="32.82"/>
    <b v="0"/>
    <n v="5.4699999999999989"/>
    <x v="7"/>
    <b v="0"/>
  </r>
  <r>
    <d v="2024-07-24T00:00:00"/>
    <d v="2024-07-24T13:55:14"/>
    <s v="card"/>
    <s v="ANON-0000-0000-0399"/>
    <b v="0"/>
    <b v="0"/>
    <n v="27.35"/>
    <n v="32.82"/>
    <b v="0"/>
    <n v="5.4699999999999989"/>
    <x v="0"/>
    <b v="0"/>
  </r>
  <r>
    <d v="2024-07-24T00:00:00"/>
    <d v="2024-07-24T14:45:50"/>
    <s v="card"/>
    <s v="ANON-0000-0000-0012"/>
    <b v="0"/>
    <b v="0"/>
    <n v="15.100000000000001"/>
    <n v="18.12"/>
    <b v="0"/>
    <n v="3.0199999999999996"/>
    <x v="6"/>
    <b v="0"/>
  </r>
  <r>
    <d v="2024-07-24T00:00:00"/>
    <d v="2024-07-24T15:18:31"/>
    <s v="card"/>
    <s v="ANON-0000-0000-0009"/>
    <b v="0"/>
    <b v="0"/>
    <n v="27.35"/>
    <n v="32.82"/>
    <b v="0"/>
    <n v="5.4699999999999989"/>
    <x v="0"/>
    <b v="0"/>
  </r>
  <r>
    <d v="2024-07-24T00:00:00"/>
    <d v="2024-07-24T19:15:06"/>
    <s v="card"/>
    <s v="ANON-0000-0000-0205"/>
    <b v="0"/>
    <b v="0"/>
    <n v="27.35"/>
    <n v="32.82"/>
    <b v="0"/>
    <n v="5.4699999999999989"/>
    <x v="7"/>
    <b v="0"/>
  </r>
  <r>
    <d v="2024-07-24T00:00:00"/>
    <d v="2024-07-24T19:17:00"/>
    <s v="card"/>
    <s v="ANON-0000-0000-0205"/>
    <b v="0"/>
    <b v="0"/>
    <n v="27.35"/>
    <n v="32.82"/>
    <b v="0"/>
    <n v="5.4699999999999989"/>
    <x v="7"/>
    <b v="0"/>
  </r>
  <r>
    <d v="2024-07-24T00:00:00"/>
    <d v="2024-07-24T21:17:37"/>
    <s v="card"/>
    <s v="ANON-0000-0000-0040"/>
    <b v="0"/>
    <b v="0"/>
    <n v="23.266666666666669"/>
    <n v="27.92"/>
    <b v="0"/>
    <n v="4.6533333333333324"/>
    <x v="3"/>
    <b v="0"/>
  </r>
  <r>
    <d v="2024-07-24T00:00:00"/>
    <d v="2024-07-24T21:18:41"/>
    <s v="card"/>
    <s v="ANON-0000-0000-0040"/>
    <b v="0"/>
    <b v="0"/>
    <n v="19.183333333333334"/>
    <n v="23.02"/>
    <b v="0"/>
    <n v="3.836666666666666"/>
    <x v="2"/>
    <b v="0"/>
  </r>
  <r>
    <d v="2024-07-24T00:00:00"/>
    <d v="2024-07-24T21:25:17"/>
    <s v="card"/>
    <s v="ANON-0000-0000-0012"/>
    <b v="0"/>
    <b v="0"/>
    <n v="19.183333333333334"/>
    <n v="23.02"/>
    <b v="0"/>
    <n v="3.836666666666666"/>
    <x v="2"/>
    <b v="0"/>
  </r>
  <r>
    <d v="2024-07-25T00:00:00"/>
    <d v="2024-07-25T07:54:48"/>
    <s v="card"/>
    <s v="ANON-0000-0000-0012"/>
    <b v="0"/>
    <b v="0"/>
    <n v="19.183333333333334"/>
    <n v="23.02"/>
    <b v="0"/>
    <n v="3.836666666666666"/>
    <x v="2"/>
    <b v="0"/>
  </r>
  <r>
    <d v="2024-07-25T00:00:00"/>
    <d v="2024-07-25T08:49:18"/>
    <s v="card"/>
    <s v="ANON-0000-0000-0399"/>
    <b v="0"/>
    <b v="0"/>
    <n v="27.35"/>
    <n v="32.82"/>
    <b v="0"/>
    <n v="5.4699999999999989"/>
    <x v="0"/>
    <b v="0"/>
  </r>
  <r>
    <d v="2024-07-25T00:00:00"/>
    <d v="2024-07-25T10:29:45"/>
    <s v="card"/>
    <s v="ANON-0000-0000-0385"/>
    <b v="0"/>
    <b v="0"/>
    <n v="23.266666666666669"/>
    <n v="27.92"/>
    <b v="0"/>
    <n v="4.6533333333333324"/>
    <x v="3"/>
    <b v="0"/>
  </r>
  <r>
    <d v="2024-07-25T00:00:00"/>
    <d v="2024-07-25T11:26:05"/>
    <s v="card"/>
    <s v="ANON-0000-0000-0375"/>
    <b v="0"/>
    <b v="0"/>
    <n v="19.183333333333334"/>
    <n v="23.02"/>
    <b v="0"/>
    <n v="3.836666666666666"/>
    <x v="2"/>
    <b v="0"/>
  </r>
  <r>
    <d v="2024-07-25T00:00:00"/>
    <d v="2024-07-25T15:25:07"/>
    <s v="card"/>
    <s v="ANON-0000-0000-0403"/>
    <b v="0"/>
    <b v="0"/>
    <n v="27.35"/>
    <n v="32.82"/>
    <b v="0"/>
    <n v="5.4699999999999989"/>
    <x v="7"/>
    <b v="0"/>
  </r>
  <r>
    <d v="2024-07-25T00:00:00"/>
    <d v="2024-07-25T19:21:01"/>
    <s v="card"/>
    <s v="ANON-0000-0000-0257"/>
    <b v="0"/>
    <b v="0"/>
    <n v="27.35"/>
    <n v="32.82"/>
    <b v="0"/>
    <n v="5.4699999999999989"/>
    <x v="7"/>
    <b v="0"/>
  </r>
  <r>
    <d v="2024-07-25T00:00:00"/>
    <d v="2024-07-25T21:06:01"/>
    <s v="card"/>
    <s v="ANON-0000-0000-0404"/>
    <b v="0"/>
    <b v="0"/>
    <n v="19.183333333333334"/>
    <n v="23.02"/>
    <b v="0"/>
    <n v="3.836666666666666"/>
    <x v="5"/>
    <b v="0"/>
  </r>
  <r>
    <d v="2024-07-25T00:00:00"/>
    <d v="2024-07-25T21:06:50"/>
    <s v="card"/>
    <s v="ANON-0000-0000-0404"/>
    <b v="0"/>
    <b v="0"/>
    <n v="15.100000000000001"/>
    <n v="18.12"/>
    <b v="0"/>
    <n v="3.0199999999999996"/>
    <x v="6"/>
    <b v="0"/>
  </r>
  <r>
    <d v="2024-07-25T00:00:00"/>
    <d v="2024-07-25T22:38:51"/>
    <s v="card"/>
    <s v="ANON-0000-0000-0328"/>
    <b v="0"/>
    <b v="0"/>
    <n v="19.183333333333334"/>
    <n v="23.02"/>
    <b v="0"/>
    <n v="3.836666666666666"/>
    <x v="5"/>
    <b v="0"/>
  </r>
  <r>
    <d v="2024-07-25T00:00:00"/>
    <d v="2024-07-25T22:39:47"/>
    <s v="card"/>
    <s v="ANON-0000-0000-0405"/>
    <b v="0"/>
    <b v="0"/>
    <n v="27.35"/>
    <n v="32.82"/>
    <b v="0"/>
    <n v="5.4699999999999989"/>
    <x v="4"/>
    <b v="0"/>
  </r>
  <r>
    <d v="2024-07-26T00:00:00"/>
    <d v="2024-07-26T08:33:01"/>
    <s v="card"/>
    <s v="ANON-0000-0000-0406"/>
    <b v="0"/>
    <b v="0"/>
    <n v="27.35"/>
    <n v="32.82"/>
    <b v="0"/>
    <n v="5.4699999999999989"/>
    <x v="0"/>
    <b v="0"/>
  </r>
  <r>
    <d v="2024-07-26T00:00:00"/>
    <d v="2024-07-26T09:19:37"/>
    <s v="card"/>
    <s v="ANON-0000-0000-0097"/>
    <b v="0"/>
    <b v="0"/>
    <n v="23.266666666666669"/>
    <n v="27.92"/>
    <b v="0"/>
    <n v="4.6533333333333324"/>
    <x v="3"/>
    <b v="0"/>
  </r>
  <r>
    <d v="2024-07-26T00:00:00"/>
    <d v="2024-07-26T09:20:34"/>
    <s v="card"/>
    <s v="ANON-0000-0000-0059"/>
    <b v="0"/>
    <b v="0"/>
    <n v="15.100000000000001"/>
    <n v="18.12"/>
    <b v="0"/>
    <n v="3.0199999999999996"/>
    <x v="6"/>
    <b v="0"/>
  </r>
  <r>
    <d v="2024-07-26T00:00:00"/>
    <d v="2024-07-26T09:33:12"/>
    <s v="card"/>
    <s v="ANON-0000-0000-0407"/>
    <b v="0"/>
    <b v="0"/>
    <n v="19.183333333333334"/>
    <n v="23.02"/>
    <b v="0"/>
    <n v="3.836666666666666"/>
    <x v="5"/>
    <b v="0"/>
  </r>
  <r>
    <d v="2024-07-26T00:00:00"/>
    <d v="2024-07-26T09:34:17"/>
    <s v="card"/>
    <s v="ANON-0000-0000-0407"/>
    <b v="0"/>
    <b v="0"/>
    <n v="19.183333333333334"/>
    <n v="23.02"/>
    <b v="0"/>
    <n v="3.836666666666666"/>
    <x v="5"/>
    <b v="0"/>
  </r>
  <r>
    <d v="2024-07-26T00:00:00"/>
    <d v="2024-07-26T09:59:08"/>
    <s v="card"/>
    <s v="ANON-0000-0000-0408"/>
    <b v="0"/>
    <b v="0"/>
    <n v="27.35"/>
    <n v="32.82"/>
    <b v="0"/>
    <n v="5.4699999999999989"/>
    <x v="0"/>
    <b v="0"/>
  </r>
  <r>
    <d v="2024-07-26T00:00:00"/>
    <d v="2024-07-26T10:00:03"/>
    <s v="card"/>
    <s v="ANON-0000-0000-0408"/>
    <b v="0"/>
    <b v="0"/>
    <n v="27.35"/>
    <n v="32.82"/>
    <b v="0"/>
    <n v="5.4699999999999989"/>
    <x v="0"/>
    <b v="0"/>
  </r>
  <r>
    <d v="2024-07-26T00:00:00"/>
    <d v="2024-07-26T11:47:14"/>
    <s v="card"/>
    <s v="ANON-0000-0000-0385"/>
    <b v="0"/>
    <b v="0"/>
    <n v="23.266666666666669"/>
    <n v="27.92"/>
    <b v="0"/>
    <n v="4.6533333333333324"/>
    <x v="3"/>
    <b v="0"/>
  </r>
  <r>
    <d v="2024-07-26T00:00:00"/>
    <d v="2024-07-26T12:07:02"/>
    <s v="card"/>
    <s v="ANON-0000-0000-0379"/>
    <b v="0"/>
    <b v="0"/>
    <n v="23.266666666666669"/>
    <n v="27.92"/>
    <b v="0"/>
    <n v="4.6533333333333324"/>
    <x v="3"/>
    <b v="0"/>
  </r>
  <r>
    <d v="2024-07-26T00:00:00"/>
    <d v="2024-07-26T12:28:08"/>
    <s v="card"/>
    <s v="ANON-0000-0000-0339"/>
    <b v="0"/>
    <b v="0"/>
    <n v="27.35"/>
    <n v="32.82"/>
    <b v="0"/>
    <n v="5.4699999999999989"/>
    <x v="7"/>
    <b v="0"/>
  </r>
  <r>
    <d v="2024-07-26T00:00:00"/>
    <d v="2024-07-26T12:29:18"/>
    <s v="card"/>
    <s v="ANON-0000-0000-0339"/>
    <b v="0"/>
    <b v="0"/>
    <n v="27.35"/>
    <n v="32.82"/>
    <b v="0"/>
    <n v="5.4699999999999989"/>
    <x v="7"/>
    <b v="0"/>
  </r>
  <r>
    <d v="2024-07-26T00:00:00"/>
    <d v="2024-07-26T13:09:56"/>
    <s v="card"/>
    <s v="ANON-0000-0000-0409"/>
    <b v="0"/>
    <b v="0"/>
    <n v="27.35"/>
    <n v="32.82"/>
    <b v="0"/>
    <n v="5.4699999999999989"/>
    <x v="0"/>
    <b v="0"/>
  </r>
  <r>
    <d v="2024-07-26T00:00:00"/>
    <d v="2024-07-26T17:23:29"/>
    <s v="card"/>
    <s v="ANON-0000-0000-0410"/>
    <b v="0"/>
    <b v="0"/>
    <n v="19.183333333333334"/>
    <n v="23.02"/>
    <b v="0"/>
    <n v="3.836666666666666"/>
    <x v="2"/>
    <b v="0"/>
  </r>
  <r>
    <d v="2024-07-26T00:00:00"/>
    <d v="2024-07-26T17:58:29"/>
    <s v="card"/>
    <s v="ANON-0000-0000-0411"/>
    <b v="0"/>
    <b v="0"/>
    <n v="27.35"/>
    <n v="32.82"/>
    <b v="0"/>
    <n v="5.4699999999999989"/>
    <x v="7"/>
    <b v="0"/>
  </r>
  <r>
    <d v="2024-07-26T00:00:00"/>
    <d v="2024-07-26T21:15:10"/>
    <s v="card"/>
    <s v="ANON-0000-0000-0009"/>
    <b v="0"/>
    <b v="0"/>
    <n v="27.35"/>
    <n v="32.82"/>
    <b v="0"/>
    <n v="5.4699999999999989"/>
    <x v="0"/>
    <b v="0"/>
  </r>
  <r>
    <d v="2024-07-26T00:00:00"/>
    <d v="2024-07-26T22:49:52"/>
    <s v="card"/>
    <s v="ANON-0000-0000-0412"/>
    <b v="0"/>
    <b v="0"/>
    <n v="23.266666666666669"/>
    <n v="27.92"/>
    <b v="0"/>
    <n v="4.6533333333333324"/>
    <x v="3"/>
    <b v="0"/>
  </r>
  <r>
    <d v="2024-07-27T00:00:00"/>
    <d v="2024-07-27T09:09:16"/>
    <s v="card"/>
    <s v="ANON-0000-0000-0097"/>
    <b v="0"/>
    <b v="0"/>
    <n v="27.35"/>
    <n v="32.82"/>
    <b v="0"/>
    <n v="5.4699999999999989"/>
    <x v="7"/>
    <b v="0"/>
  </r>
  <r>
    <d v="2024-07-27T00:00:00"/>
    <d v="2024-07-27T11:55:31"/>
    <s v="card"/>
    <s v="ANON-0000-0000-0413"/>
    <b v="0"/>
    <b v="0"/>
    <n v="23.266666666666669"/>
    <n v="27.92"/>
    <b v="0"/>
    <n v="4.6533333333333324"/>
    <x v="3"/>
    <b v="0"/>
  </r>
  <r>
    <d v="2024-07-27T00:00:00"/>
    <d v="2024-07-27T12:25:10"/>
    <s v="card"/>
    <s v="ANON-0000-0000-0059"/>
    <b v="0"/>
    <b v="0"/>
    <n v="23.266666666666669"/>
    <n v="27.92"/>
    <b v="0"/>
    <n v="4.6533333333333324"/>
    <x v="3"/>
    <b v="0"/>
  </r>
  <r>
    <d v="2024-07-27T00:00:00"/>
    <d v="2024-07-27T12:26:13"/>
    <s v="card"/>
    <s v="ANON-0000-0000-0040"/>
    <b v="0"/>
    <b v="0"/>
    <n v="15.100000000000001"/>
    <n v="18.12"/>
    <b v="0"/>
    <n v="3.0199999999999996"/>
    <x v="6"/>
    <b v="0"/>
  </r>
  <r>
    <d v="2024-07-27T00:00:00"/>
    <d v="2024-07-27T12:33:23"/>
    <s v="card"/>
    <s v="ANON-0000-0000-0059"/>
    <b v="0"/>
    <b v="0"/>
    <n v="23.266666666666669"/>
    <n v="27.92"/>
    <b v="0"/>
    <n v="4.6533333333333324"/>
    <x v="3"/>
    <b v="0"/>
  </r>
  <r>
    <d v="2024-07-27T00:00:00"/>
    <d v="2024-07-27T14:28:42"/>
    <s v="card"/>
    <s v="ANON-0000-0000-0225"/>
    <b v="0"/>
    <b v="0"/>
    <n v="15.100000000000001"/>
    <n v="18.12"/>
    <b v="0"/>
    <n v="3.0199999999999996"/>
    <x v="6"/>
    <b v="0"/>
  </r>
  <r>
    <d v="2024-07-27T00:00:00"/>
    <d v="2024-07-27T14:51:53"/>
    <s v="card"/>
    <s v="ANON-0000-0000-0077"/>
    <b v="0"/>
    <b v="0"/>
    <n v="27.35"/>
    <n v="32.82"/>
    <b v="0"/>
    <n v="5.4699999999999989"/>
    <x v="0"/>
    <b v="0"/>
  </r>
  <r>
    <d v="2024-07-27T00:00:00"/>
    <d v="2024-07-27T17:02:33"/>
    <s v="card"/>
    <s v="ANON-0000-0000-0414"/>
    <b v="0"/>
    <b v="0"/>
    <n v="27.35"/>
    <n v="32.82"/>
    <b v="0"/>
    <n v="5.4699999999999989"/>
    <x v="7"/>
    <b v="0"/>
  </r>
  <r>
    <d v="2024-07-27T00:00:00"/>
    <d v="2024-07-27T17:03:39"/>
    <s v="card"/>
    <s v="ANON-0000-0000-0415"/>
    <b v="0"/>
    <b v="0"/>
    <n v="27.35"/>
    <n v="32.82"/>
    <b v="0"/>
    <n v="5.4699999999999989"/>
    <x v="7"/>
    <b v="0"/>
  </r>
  <r>
    <d v="2024-07-27T00:00:00"/>
    <d v="2024-07-27T17:09:00"/>
    <s v="card"/>
    <s v="ANON-0000-0000-0416"/>
    <b v="0"/>
    <b v="0"/>
    <n v="23.266666666666669"/>
    <n v="27.92"/>
    <b v="0"/>
    <n v="4.6533333333333324"/>
    <x v="3"/>
    <b v="0"/>
  </r>
  <r>
    <d v="2024-07-27T00:00:00"/>
    <d v="2024-07-27T17:10:08"/>
    <s v="card"/>
    <s v="ANON-0000-0000-0416"/>
    <b v="0"/>
    <b v="0"/>
    <n v="23.266666666666669"/>
    <n v="27.92"/>
    <b v="0"/>
    <n v="4.6533333333333324"/>
    <x v="3"/>
    <b v="0"/>
  </r>
  <r>
    <d v="2024-07-27T00:00:00"/>
    <d v="2024-07-27T20:55:20"/>
    <s v="card"/>
    <s v="ANON-0000-0000-0009"/>
    <b v="0"/>
    <b v="0"/>
    <n v="27.35"/>
    <n v="32.82"/>
    <b v="0"/>
    <n v="5.4699999999999989"/>
    <x v="0"/>
    <b v="0"/>
  </r>
  <r>
    <d v="2024-07-27T00:00:00"/>
    <d v="2024-07-27T22:56:24"/>
    <s v="card"/>
    <s v="ANON-0000-0000-0417"/>
    <b v="0"/>
    <b v="0"/>
    <n v="27.35"/>
    <n v="32.82"/>
    <b v="0"/>
    <n v="5.4699999999999989"/>
    <x v="7"/>
    <b v="0"/>
  </r>
  <r>
    <d v="2024-07-28T00:00:00"/>
    <d v="2024-07-28T11:07:26"/>
    <s v="card"/>
    <s v="ANON-0000-0000-0012"/>
    <b v="0"/>
    <b v="0"/>
    <n v="15.100000000000001"/>
    <n v="18.12"/>
    <b v="0"/>
    <n v="3.0199999999999996"/>
    <x v="6"/>
    <b v="0"/>
  </r>
  <r>
    <d v="2024-07-28T00:00:00"/>
    <d v="2024-07-28T14:17:54"/>
    <s v="card"/>
    <s v="ANON-0000-0000-0276"/>
    <b v="0"/>
    <b v="0"/>
    <n v="23.266666666666669"/>
    <n v="27.92"/>
    <b v="0"/>
    <n v="4.6533333333333324"/>
    <x v="3"/>
    <b v="0"/>
  </r>
  <r>
    <d v="2024-07-28T00:00:00"/>
    <d v="2024-07-28T14:18:52"/>
    <s v="card"/>
    <s v="ANON-0000-0000-0276"/>
    <b v="0"/>
    <b v="0"/>
    <n v="27.35"/>
    <n v="32.82"/>
    <b v="0"/>
    <n v="5.4699999999999989"/>
    <x v="0"/>
    <b v="0"/>
  </r>
  <r>
    <d v="2024-07-29T00:00:00"/>
    <d v="2024-07-29T08:12:06"/>
    <s v="card"/>
    <s v="ANON-0000-0000-0418"/>
    <b v="0"/>
    <b v="0"/>
    <n v="27.35"/>
    <n v="32.82"/>
    <b v="0"/>
    <n v="5.4699999999999989"/>
    <x v="0"/>
    <b v="0"/>
  </r>
  <r>
    <d v="2024-07-29T00:00:00"/>
    <d v="2024-07-29T09:04:48"/>
    <s v="card"/>
    <s v="ANON-0000-0000-0012"/>
    <b v="0"/>
    <b v="0"/>
    <n v="19.183333333333334"/>
    <n v="23.02"/>
    <b v="0"/>
    <n v="3.836666666666666"/>
    <x v="2"/>
    <b v="0"/>
  </r>
  <r>
    <d v="2024-07-29T00:00:00"/>
    <d v="2024-07-29T09:15:46"/>
    <s v="card"/>
    <s v="ANON-0000-0000-0097"/>
    <b v="0"/>
    <b v="0"/>
    <n v="23.266666666666669"/>
    <n v="27.92"/>
    <b v="0"/>
    <n v="4.6533333333333324"/>
    <x v="3"/>
    <b v="0"/>
  </r>
  <r>
    <d v="2024-07-29T00:00:00"/>
    <d v="2024-07-29T09:19:44"/>
    <s v="card"/>
    <s v="ANON-0000-0000-0003"/>
    <b v="0"/>
    <b v="0"/>
    <n v="19.183333333333334"/>
    <n v="23.02"/>
    <b v="0"/>
    <n v="3.836666666666666"/>
    <x v="2"/>
    <b v="0"/>
  </r>
  <r>
    <d v="2024-07-29T00:00:00"/>
    <d v="2024-07-29T09:51:25"/>
    <s v="card"/>
    <s v="ANON-0000-0000-0419"/>
    <b v="0"/>
    <b v="0"/>
    <n v="23.266666666666669"/>
    <n v="27.92"/>
    <b v="0"/>
    <n v="4.6533333333333324"/>
    <x v="3"/>
    <b v="0"/>
  </r>
  <r>
    <d v="2024-07-29T00:00:00"/>
    <d v="2024-07-29T09:58:30"/>
    <s v="card"/>
    <s v="ANON-0000-0000-0420"/>
    <b v="0"/>
    <b v="0"/>
    <n v="27.35"/>
    <n v="32.82"/>
    <b v="0"/>
    <n v="5.4699999999999989"/>
    <x v="7"/>
    <b v="0"/>
  </r>
  <r>
    <d v="2024-07-29T00:00:00"/>
    <d v="2024-07-29T10:43:44"/>
    <s v="card"/>
    <s v="ANON-0000-0000-0421"/>
    <b v="0"/>
    <b v="0"/>
    <n v="27.35"/>
    <n v="32.82"/>
    <b v="0"/>
    <n v="5.4699999999999989"/>
    <x v="1"/>
    <b v="0"/>
  </r>
  <r>
    <d v="2024-07-29T00:00:00"/>
    <d v="2024-07-29T10:44:56"/>
    <s v="card"/>
    <s v="ANON-0000-0000-0421"/>
    <b v="0"/>
    <b v="0"/>
    <n v="27.35"/>
    <n v="32.82"/>
    <b v="0"/>
    <n v="5.4699999999999989"/>
    <x v="1"/>
    <b v="0"/>
  </r>
  <r>
    <d v="2024-07-29T00:00:00"/>
    <d v="2024-07-29T19:06:31"/>
    <s v="card"/>
    <s v="ANON-0000-0000-0422"/>
    <b v="0"/>
    <b v="0"/>
    <n v="27.35"/>
    <n v="32.82"/>
    <b v="0"/>
    <n v="5.4699999999999989"/>
    <x v="7"/>
    <b v="0"/>
  </r>
  <r>
    <d v="2024-07-29T00:00:00"/>
    <d v="2024-07-29T19:30:16"/>
    <s v="card"/>
    <s v="ANON-0000-0000-0099"/>
    <b v="0"/>
    <b v="0"/>
    <n v="19.183333333333334"/>
    <n v="23.02"/>
    <b v="0"/>
    <n v="3.836666666666666"/>
    <x v="2"/>
    <b v="0"/>
  </r>
  <r>
    <d v="2024-07-29T00:00:00"/>
    <d v="2024-07-29T21:57:34"/>
    <s v="card"/>
    <s v="ANON-0000-0000-0328"/>
    <b v="0"/>
    <b v="0"/>
    <n v="27.35"/>
    <n v="32.82"/>
    <b v="0"/>
    <n v="5.4699999999999989"/>
    <x v="4"/>
    <b v="0"/>
  </r>
  <r>
    <d v="2024-07-30T00:00:00"/>
    <d v="2024-07-30T07:41:11"/>
    <s v="card"/>
    <s v="ANON-0000-0000-0423"/>
    <b v="0"/>
    <b v="0"/>
    <n v="23.266666666666669"/>
    <n v="27.92"/>
    <b v="0"/>
    <n v="4.6533333333333324"/>
    <x v="3"/>
    <b v="0"/>
  </r>
  <r>
    <d v="2024-07-30T00:00:00"/>
    <d v="2024-07-30T08:05:07"/>
    <s v="card"/>
    <s v="ANON-0000-0000-0424"/>
    <b v="0"/>
    <b v="0"/>
    <n v="19.183333333333334"/>
    <n v="23.02"/>
    <b v="0"/>
    <n v="3.836666666666666"/>
    <x v="5"/>
    <b v="0"/>
  </r>
  <r>
    <d v="2024-07-30T00:00:00"/>
    <d v="2024-07-30T08:20:51"/>
    <s v="card"/>
    <s v="ANON-0000-0000-0425"/>
    <b v="0"/>
    <b v="0"/>
    <n v="27.35"/>
    <n v="32.82"/>
    <b v="0"/>
    <n v="5.4699999999999989"/>
    <x v="7"/>
    <b v="0"/>
  </r>
  <r>
    <d v="2024-07-30T00:00:00"/>
    <d v="2024-07-30T09:13:43"/>
    <s v="card"/>
    <s v="ANON-0000-0000-0097"/>
    <b v="0"/>
    <b v="0"/>
    <n v="23.266666666666669"/>
    <n v="27.92"/>
    <b v="0"/>
    <n v="4.6533333333333324"/>
    <x v="3"/>
    <b v="0"/>
  </r>
  <r>
    <d v="2024-07-30T00:00:00"/>
    <d v="2024-07-30T10:17:11"/>
    <s v="card"/>
    <s v="ANON-0000-0000-0141"/>
    <b v="0"/>
    <b v="0"/>
    <n v="19.183333333333334"/>
    <n v="23.02"/>
    <b v="0"/>
    <n v="3.836666666666666"/>
    <x v="5"/>
    <b v="0"/>
  </r>
  <r>
    <d v="2024-07-30T00:00:00"/>
    <d v="2024-07-30T10:19:34"/>
    <s v="card"/>
    <s v="ANON-0000-0000-0276"/>
    <b v="0"/>
    <b v="0"/>
    <n v="23.266666666666669"/>
    <n v="27.92"/>
    <b v="0"/>
    <n v="4.6533333333333324"/>
    <x v="3"/>
    <b v="0"/>
  </r>
  <r>
    <d v="2024-07-30T00:00:00"/>
    <d v="2024-07-30T10:23:20"/>
    <s v="card"/>
    <s v="ANON-0000-0000-0250"/>
    <b v="0"/>
    <b v="0"/>
    <n v="27.35"/>
    <n v="32.82"/>
    <b v="0"/>
    <n v="5.4699999999999989"/>
    <x v="0"/>
    <b v="0"/>
  </r>
  <r>
    <d v="2024-07-30T00:00:00"/>
    <d v="2024-07-30T11:12:07"/>
    <s v="card"/>
    <s v="ANON-0000-0000-0426"/>
    <b v="0"/>
    <b v="0"/>
    <n v="19.183333333333334"/>
    <n v="23.02"/>
    <b v="0"/>
    <n v="3.836666666666666"/>
    <x v="2"/>
    <b v="0"/>
  </r>
  <r>
    <d v="2024-07-30T00:00:00"/>
    <d v="2024-07-30T11:13:16"/>
    <s v="card"/>
    <s v="ANON-0000-0000-0426"/>
    <b v="0"/>
    <b v="0"/>
    <n v="15.100000000000001"/>
    <n v="18.12"/>
    <b v="0"/>
    <n v="3.0199999999999996"/>
    <x v="6"/>
    <b v="0"/>
  </r>
  <r>
    <d v="2024-07-30T00:00:00"/>
    <d v="2024-07-30T11:14:42"/>
    <s v="card"/>
    <s v="ANON-0000-0000-0427"/>
    <b v="0"/>
    <b v="0"/>
    <n v="23.266666666666669"/>
    <n v="27.92"/>
    <b v="0"/>
    <n v="4.6533333333333324"/>
    <x v="3"/>
    <b v="0"/>
  </r>
  <r>
    <d v="2024-07-30T00:00:00"/>
    <d v="2024-07-30T11:16:02"/>
    <s v="card"/>
    <s v="ANON-0000-0000-0428"/>
    <b v="0"/>
    <b v="0"/>
    <n v="23.266666666666669"/>
    <n v="27.92"/>
    <b v="0"/>
    <n v="4.6533333333333324"/>
    <x v="3"/>
    <b v="0"/>
  </r>
  <r>
    <d v="2024-07-30T00:00:00"/>
    <d v="2024-07-30T11:30:35"/>
    <s v="card"/>
    <s v="ANON-0000-0000-0429"/>
    <b v="0"/>
    <b v="0"/>
    <n v="23.266666666666669"/>
    <n v="27.92"/>
    <b v="0"/>
    <n v="4.6533333333333324"/>
    <x v="3"/>
    <b v="0"/>
  </r>
  <r>
    <d v="2024-07-30T00:00:00"/>
    <d v="2024-07-30T11:31:41"/>
    <s v="card"/>
    <s v="ANON-0000-0000-0430"/>
    <b v="0"/>
    <b v="0"/>
    <n v="23.266666666666669"/>
    <n v="27.92"/>
    <b v="0"/>
    <n v="4.6533333333333324"/>
    <x v="3"/>
    <b v="0"/>
  </r>
  <r>
    <d v="2024-07-30T00:00:00"/>
    <d v="2024-07-30T12:08:08"/>
    <s v="card"/>
    <s v="ANON-0000-0000-0431"/>
    <b v="0"/>
    <b v="0"/>
    <n v="27.35"/>
    <n v="32.82"/>
    <b v="0"/>
    <n v="5.4699999999999989"/>
    <x v="0"/>
    <b v="0"/>
  </r>
  <r>
    <d v="2024-07-30T00:00:00"/>
    <d v="2024-07-30T15:16:10"/>
    <s v="card"/>
    <s v="ANON-0000-0000-0432"/>
    <b v="0"/>
    <b v="0"/>
    <n v="23.266666666666669"/>
    <n v="27.92"/>
    <b v="0"/>
    <n v="4.6533333333333324"/>
    <x v="3"/>
    <b v="0"/>
  </r>
  <r>
    <d v="2024-07-30T00:00:00"/>
    <d v="2024-07-30T16:08:53"/>
    <s v="card"/>
    <s v="ANON-0000-0000-0433"/>
    <b v="0"/>
    <b v="0"/>
    <n v="19.183333333333334"/>
    <n v="23.02"/>
    <b v="0"/>
    <n v="3.836666666666666"/>
    <x v="5"/>
    <b v="0"/>
  </r>
  <r>
    <d v="2024-07-30T00:00:00"/>
    <d v="2024-07-30T16:09:44"/>
    <s v="card"/>
    <s v="ANON-0000-0000-0433"/>
    <b v="0"/>
    <b v="0"/>
    <n v="23.266666666666669"/>
    <n v="27.92"/>
    <b v="0"/>
    <n v="4.6533333333333324"/>
    <x v="3"/>
    <b v="0"/>
  </r>
  <r>
    <d v="2024-07-30T00:00:00"/>
    <d v="2024-07-30T20:24:20"/>
    <s v="card"/>
    <s v="ANON-0000-0000-0434"/>
    <b v="0"/>
    <b v="0"/>
    <n v="15.100000000000001"/>
    <n v="18.12"/>
    <b v="0"/>
    <n v="3.0199999999999996"/>
    <x v="6"/>
    <b v="0"/>
  </r>
  <r>
    <d v="2024-07-30T00:00:00"/>
    <d v="2024-07-30T20:53:52"/>
    <s v="card"/>
    <s v="ANON-0000-0000-0097"/>
    <b v="0"/>
    <b v="0"/>
    <n v="23.266666666666669"/>
    <n v="27.92"/>
    <b v="0"/>
    <n v="4.6533333333333324"/>
    <x v="3"/>
    <b v="0"/>
  </r>
  <r>
    <d v="2024-07-30T00:00:00"/>
    <d v="2024-07-30T20:54:46"/>
    <s v="card"/>
    <s v="ANON-0000-0000-0097"/>
    <b v="0"/>
    <b v="0"/>
    <n v="23.266666666666669"/>
    <n v="27.92"/>
    <b v="0"/>
    <n v="4.6533333333333324"/>
    <x v="3"/>
    <b v="0"/>
  </r>
  <r>
    <d v="2024-07-30T00:00:00"/>
    <d v="2024-07-30T20:57:02"/>
    <s v="card"/>
    <s v="ANON-0000-0000-0347"/>
    <b v="0"/>
    <b v="0"/>
    <n v="23.266666666666669"/>
    <n v="27.92"/>
    <b v="0"/>
    <n v="4.6533333333333324"/>
    <x v="3"/>
    <b v="0"/>
  </r>
  <r>
    <d v="2024-07-30T00:00:00"/>
    <d v="2024-07-30T21:33:19"/>
    <s v="card"/>
    <s v="ANON-0000-0000-0435"/>
    <b v="0"/>
    <b v="0"/>
    <n v="27.35"/>
    <n v="32.82"/>
    <b v="0"/>
    <n v="5.4699999999999989"/>
    <x v="0"/>
    <b v="0"/>
  </r>
  <r>
    <d v="2024-07-30T00:00:00"/>
    <d v="2024-07-30T22:15:21"/>
    <s v="card"/>
    <s v="ANON-0000-0000-0436"/>
    <b v="0"/>
    <b v="0"/>
    <n v="19.183333333333334"/>
    <n v="23.02"/>
    <b v="0"/>
    <n v="3.836666666666666"/>
    <x v="2"/>
    <b v="0"/>
  </r>
  <r>
    <d v="2024-07-30T00:00:00"/>
    <d v="2024-07-30T22:16:19"/>
    <s v="card"/>
    <s v="ANON-0000-0000-0436"/>
    <b v="0"/>
    <b v="0"/>
    <n v="27.35"/>
    <n v="32.82"/>
    <b v="0"/>
    <n v="5.4699999999999989"/>
    <x v="7"/>
    <b v="0"/>
  </r>
  <r>
    <d v="2024-07-31T00:00:00"/>
    <d v="2024-07-31T07:59:52"/>
    <s v="card"/>
    <s v="ANON-0000-0000-0423"/>
    <b v="0"/>
    <b v="0"/>
    <n v="23.266666666666669"/>
    <n v="27.92"/>
    <b v="0"/>
    <n v="4.6533333333333324"/>
    <x v="3"/>
    <b v="0"/>
  </r>
  <r>
    <d v="2024-07-31T00:00:00"/>
    <d v="2024-07-31T08:37:42"/>
    <s v="card"/>
    <s v="ANON-0000-0000-0437"/>
    <b v="0"/>
    <b v="0"/>
    <n v="23.266666666666669"/>
    <n v="27.92"/>
    <b v="0"/>
    <n v="4.6533333333333324"/>
    <x v="3"/>
    <b v="0"/>
  </r>
  <r>
    <d v="2024-07-31T00:00:00"/>
    <d v="2024-07-31T08:38:38"/>
    <s v="card"/>
    <s v="ANON-0000-0000-0437"/>
    <b v="0"/>
    <b v="0"/>
    <n v="23.266666666666669"/>
    <n v="27.92"/>
    <b v="0"/>
    <n v="4.6533333333333324"/>
    <x v="3"/>
    <b v="0"/>
  </r>
  <r>
    <d v="2024-07-31T00:00:00"/>
    <d v="2024-07-31T09:54:45"/>
    <s v="card"/>
    <s v="ANON-0000-0000-0388"/>
    <b v="0"/>
    <b v="0"/>
    <n v="19.183333333333334"/>
    <n v="23.02"/>
    <b v="0"/>
    <n v="3.836666666666666"/>
    <x v="2"/>
    <b v="0"/>
  </r>
  <r>
    <d v="2024-07-31T00:00:00"/>
    <d v="2024-07-31T09:55:45"/>
    <s v="card"/>
    <s v="ANON-0000-0000-0388"/>
    <b v="0"/>
    <b v="0"/>
    <n v="19.183333333333334"/>
    <n v="23.02"/>
    <b v="0"/>
    <n v="3.836666666666666"/>
    <x v="2"/>
    <b v="0"/>
  </r>
  <r>
    <d v="2024-07-31T00:00:00"/>
    <d v="2024-07-31T09:58:16"/>
    <s v="card"/>
    <s v="ANON-0000-0000-0276"/>
    <b v="0"/>
    <b v="0"/>
    <n v="23.266666666666669"/>
    <n v="27.92"/>
    <b v="0"/>
    <n v="4.6533333333333324"/>
    <x v="3"/>
    <b v="0"/>
  </r>
  <r>
    <d v="2024-07-31T00:00:00"/>
    <d v="2024-07-31T13:11:43"/>
    <s v="card"/>
    <s v="ANON-0000-0000-0384"/>
    <b v="0"/>
    <b v="0"/>
    <n v="27.35"/>
    <n v="32.82"/>
    <b v="0"/>
    <n v="5.4699999999999989"/>
    <x v="4"/>
    <b v="0"/>
  </r>
  <r>
    <d v="2024-07-31T00:00:00"/>
    <d v="2024-07-31T13:14:00"/>
    <s v="card"/>
    <s v="ANON-0000-0000-0384"/>
    <b v="0"/>
    <b v="0"/>
    <n v="27.35"/>
    <n v="32.82"/>
    <b v="0"/>
    <n v="5.4699999999999989"/>
    <x v="0"/>
    <b v="0"/>
  </r>
  <r>
    <d v="2024-07-31T00:00:00"/>
    <d v="2024-07-31T13:24:49"/>
    <s v="card"/>
    <s v="ANON-0000-0000-0438"/>
    <b v="0"/>
    <b v="0"/>
    <n v="23.266666666666669"/>
    <n v="27.92"/>
    <b v="0"/>
    <n v="4.6533333333333324"/>
    <x v="3"/>
    <b v="0"/>
  </r>
  <r>
    <d v="2024-07-31T00:00:00"/>
    <d v="2024-07-31T17:48:07"/>
    <s v="card"/>
    <s v="ANON-0000-0000-0439"/>
    <b v="0"/>
    <b v="0"/>
    <n v="19.183333333333334"/>
    <n v="23.02"/>
    <b v="0"/>
    <n v="3.836666666666666"/>
    <x v="5"/>
    <b v="0"/>
  </r>
  <r>
    <d v="2024-07-31T00:00:00"/>
    <d v="2024-07-31T18:04:15"/>
    <s v="card"/>
    <s v="ANON-0000-0000-0440"/>
    <b v="0"/>
    <b v="0"/>
    <n v="27.35"/>
    <n v="32.82"/>
    <b v="0"/>
    <n v="5.4699999999999989"/>
    <x v="0"/>
    <b v="0"/>
  </r>
  <r>
    <d v="2024-07-31T00:00:00"/>
    <d v="2024-07-31T19:22:39"/>
    <s v="card"/>
    <s v="ANON-0000-0000-0441"/>
    <b v="0"/>
    <b v="0"/>
    <n v="19.183333333333334"/>
    <n v="23.02"/>
    <b v="0"/>
    <n v="3.836666666666666"/>
    <x v="5"/>
    <b v="0"/>
  </r>
  <r>
    <d v="2024-07-31T00:00:00"/>
    <d v="2024-07-31T19:28:45"/>
    <s v="card"/>
    <s v="ANON-0000-0000-0009"/>
    <b v="0"/>
    <b v="0"/>
    <n v="27.35"/>
    <n v="32.82"/>
    <b v="0"/>
    <n v="5.4699999999999989"/>
    <x v="0"/>
    <b v="0"/>
  </r>
  <r>
    <d v="2024-07-31T00:00:00"/>
    <d v="2024-07-31T20:46:42"/>
    <s v="card"/>
    <s v="ANON-0000-0000-0442"/>
    <b v="0"/>
    <b v="0"/>
    <n v="27.35"/>
    <n v="32.82"/>
    <b v="0"/>
    <n v="5.4699999999999989"/>
    <x v="4"/>
    <b v="0"/>
  </r>
  <r>
    <d v="2024-07-31T00:00:00"/>
    <d v="2024-07-31T20:50:07"/>
    <s v="card"/>
    <s v="ANON-0000-0000-0443"/>
    <b v="0"/>
    <b v="0"/>
    <n v="19.183333333333334"/>
    <n v="23.02"/>
    <b v="0"/>
    <n v="3.836666666666666"/>
    <x v="5"/>
    <b v="0"/>
  </r>
  <r>
    <d v="2024-07-31T00:00:00"/>
    <d v="2024-07-31T20:51:10"/>
    <s v="card"/>
    <s v="ANON-0000-0000-0443"/>
    <b v="0"/>
    <b v="0"/>
    <n v="27.35"/>
    <n v="32.82"/>
    <b v="0"/>
    <n v="5.4699999999999989"/>
    <x v="0"/>
    <b v="0"/>
  </r>
  <r>
    <d v="2024-07-31T00:00:00"/>
    <d v="2024-07-31T20:52:15"/>
    <s v="card"/>
    <s v="ANON-0000-0000-0153"/>
    <b v="0"/>
    <b v="0"/>
    <n v="27.35"/>
    <n v="32.82"/>
    <b v="0"/>
    <n v="5.4699999999999989"/>
    <x v="7"/>
    <b v="0"/>
  </r>
  <r>
    <d v="2024-07-31T00:00:00"/>
    <d v="2024-07-31T20:53:35"/>
    <s v="card"/>
    <s v="ANON-0000-0000-0443"/>
    <b v="0"/>
    <b v="0"/>
    <n v="19.183333333333334"/>
    <n v="23.02"/>
    <b v="0"/>
    <n v="3.836666666666666"/>
    <x v="5"/>
    <b v="0"/>
  </r>
  <r>
    <d v="2024-07-31T00:00:00"/>
    <d v="2024-07-31T20:59:25"/>
    <s v="card"/>
    <s v="ANON-0000-0000-0040"/>
    <b v="0"/>
    <b v="0"/>
    <n v="23.266666666666669"/>
    <n v="27.92"/>
    <b v="0"/>
    <n v="4.6533333333333324"/>
    <x v="3"/>
    <b v="0"/>
  </r>
  <r>
    <d v="2024-07-31T00:00:00"/>
    <d v="2024-07-31T21:26:26"/>
    <s v="card"/>
    <s v="ANON-0000-0000-0444"/>
    <b v="0"/>
    <b v="0"/>
    <n v="27.35"/>
    <n v="32.82"/>
    <b v="0"/>
    <n v="5.4699999999999989"/>
    <x v="0"/>
    <b v="0"/>
  </r>
  <r>
    <d v="2024-07-31T00:00:00"/>
    <d v="2024-07-31T21:54:12"/>
    <s v="card"/>
    <s v="ANON-0000-0000-0445"/>
    <b v="0"/>
    <b v="0"/>
    <n v="27.35"/>
    <n v="32.82"/>
    <b v="0"/>
    <n v="5.4699999999999989"/>
    <x v="0"/>
    <b v="0"/>
  </r>
  <r>
    <d v="2024-07-31T00:00:00"/>
    <d v="2024-07-31T21:55:17"/>
    <s v="card"/>
    <s v="ANON-0000-0000-0446"/>
    <b v="0"/>
    <b v="0"/>
    <n v="27.35"/>
    <n v="32.82"/>
    <b v="0"/>
    <n v="5.4699999999999989"/>
    <x v="0"/>
    <b v="0"/>
  </r>
  <r>
    <d v="2024-08-01T00:00:00"/>
    <d v="2024-08-01T07:31:00"/>
    <s v="card"/>
    <s v="ANON-0000-0000-0423"/>
    <b v="0"/>
    <b v="0"/>
    <n v="23.266666666666669"/>
    <n v="27.92"/>
    <b v="0"/>
    <n v="4.6533333333333324"/>
    <x v="3"/>
    <b v="0"/>
  </r>
  <r>
    <d v="2024-08-01T00:00:00"/>
    <d v="2024-08-01T09:25:20"/>
    <s v="card"/>
    <s v="ANON-0000-0000-0276"/>
    <b v="0"/>
    <b v="0"/>
    <n v="23.266666666666669"/>
    <n v="27.92"/>
    <b v="0"/>
    <n v="4.6533333333333324"/>
    <x v="3"/>
    <b v="0"/>
  </r>
  <r>
    <d v="2024-08-01T00:00:00"/>
    <d v="2024-08-01T11:04:14"/>
    <s v="card"/>
    <s v="ANON-0000-0000-0097"/>
    <b v="0"/>
    <b v="0"/>
    <n v="23.266666666666669"/>
    <n v="27.92"/>
    <b v="0"/>
    <n v="4.6533333333333324"/>
    <x v="3"/>
    <b v="0"/>
  </r>
  <r>
    <d v="2024-08-01T00:00:00"/>
    <d v="2024-08-01T11:22:46"/>
    <s v="card"/>
    <s v="ANON-0000-0000-0447"/>
    <b v="0"/>
    <b v="0"/>
    <n v="23.266666666666669"/>
    <n v="27.92"/>
    <b v="0"/>
    <n v="4.6533333333333324"/>
    <x v="3"/>
    <b v="0"/>
  </r>
  <r>
    <d v="2024-08-01T00:00:00"/>
    <d v="2024-08-01T13:22:47"/>
    <s v="card"/>
    <s v="ANON-0000-0000-0448"/>
    <b v="0"/>
    <b v="0"/>
    <n v="19.183333333333334"/>
    <n v="23.02"/>
    <b v="0"/>
    <n v="3.836666666666666"/>
    <x v="5"/>
    <b v="0"/>
  </r>
  <r>
    <d v="2024-08-01T00:00:00"/>
    <d v="2024-08-01T13:23:37"/>
    <s v="card"/>
    <s v="ANON-0000-0000-0448"/>
    <b v="0"/>
    <b v="0"/>
    <n v="27.35"/>
    <n v="32.82"/>
    <b v="0"/>
    <n v="5.4699999999999989"/>
    <x v="7"/>
    <b v="0"/>
  </r>
  <r>
    <d v="2024-08-01T00:00:00"/>
    <d v="2024-08-01T13:49:07"/>
    <s v="card"/>
    <s v="ANON-0000-0000-0449"/>
    <b v="0"/>
    <b v="0"/>
    <n v="27.35"/>
    <n v="32.82"/>
    <b v="0"/>
    <n v="5.4699999999999989"/>
    <x v="7"/>
    <b v="0"/>
  </r>
  <r>
    <d v="2024-08-01T00:00:00"/>
    <d v="2024-08-01T15:43:44"/>
    <s v="card"/>
    <s v="ANON-0000-0000-0423"/>
    <b v="0"/>
    <b v="0"/>
    <n v="23.266666666666669"/>
    <n v="27.92"/>
    <b v="0"/>
    <n v="4.6533333333333324"/>
    <x v="3"/>
    <b v="0"/>
  </r>
  <r>
    <d v="2024-08-01T00:00:00"/>
    <d v="2024-08-01T16:24:01"/>
    <s v="card"/>
    <s v="ANON-0000-0000-0450"/>
    <b v="0"/>
    <b v="0"/>
    <n v="23.266666666666669"/>
    <n v="27.92"/>
    <b v="0"/>
    <n v="4.6533333333333324"/>
    <x v="3"/>
    <b v="0"/>
  </r>
  <r>
    <d v="2024-08-01T00:00:00"/>
    <d v="2024-08-01T16:26:07"/>
    <s v="card"/>
    <s v="ANON-0000-0000-0450"/>
    <b v="0"/>
    <b v="0"/>
    <n v="19.183333333333334"/>
    <n v="23.02"/>
    <b v="0"/>
    <n v="3.836666666666666"/>
    <x v="2"/>
    <b v="0"/>
  </r>
  <r>
    <d v="2024-08-01T00:00:00"/>
    <d v="2024-08-01T17:23:35"/>
    <s v="card"/>
    <s v="ANON-0000-0000-0451"/>
    <b v="0"/>
    <b v="0"/>
    <n v="19.183333333333334"/>
    <n v="23.02"/>
    <b v="0"/>
    <n v="3.836666666666666"/>
    <x v="2"/>
    <b v="0"/>
  </r>
  <r>
    <d v="2024-08-01T00:00:00"/>
    <d v="2024-08-01T20:41:28"/>
    <s v="card"/>
    <s v="ANON-0000-0000-0452"/>
    <b v="0"/>
    <b v="0"/>
    <n v="27.35"/>
    <n v="32.82"/>
    <b v="0"/>
    <n v="5.4699999999999989"/>
    <x v="7"/>
    <b v="0"/>
  </r>
  <r>
    <d v="2024-08-02T00:00:00"/>
    <d v="2024-08-02T09:01:54"/>
    <s v="card"/>
    <s v="ANON-0000-0000-0453"/>
    <b v="0"/>
    <b v="0"/>
    <n v="23.266666666666669"/>
    <n v="27.92"/>
    <b v="0"/>
    <n v="4.6533333333333324"/>
    <x v="3"/>
    <b v="0"/>
  </r>
  <r>
    <d v="2024-08-02T00:00:00"/>
    <d v="2024-08-02T09:35:03"/>
    <s v="card"/>
    <s v="ANON-0000-0000-0097"/>
    <b v="0"/>
    <b v="0"/>
    <n v="23.266666666666669"/>
    <n v="27.92"/>
    <b v="0"/>
    <n v="4.6533333333333324"/>
    <x v="3"/>
    <b v="0"/>
  </r>
  <r>
    <d v="2024-08-02T00:00:00"/>
    <d v="2024-08-02T11:09:19"/>
    <s v="card"/>
    <s v="ANON-0000-0000-0141"/>
    <b v="0"/>
    <b v="0"/>
    <n v="19.183333333333334"/>
    <n v="23.02"/>
    <b v="0"/>
    <n v="3.836666666666666"/>
    <x v="5"/>
    <b v="0"/>
  </r>
  <r>
    <d v="2024-08-02T00:00:00"/>
    <d v="2024-08-02T18:08:35"/>
    <s v="card"/>
    <s v="ANON-0000-0000-0454"/>
    <b v="0"/>
    <b v="0"/>
    <n v="23.266666666666669"/>
    <n v="27.92"/>
    <b v="0"/>
    <n v="4.6533333333333324"/>
    <x v="3"/>
    <b v="0"/>
  </r>
  <r>
    <d v="2024-08-02T00:00:00"/>
    <d v="2024-08-02T21:23:04"/>
    <s v="card"/>
    <s v="ANON-0000-0000-0009"/>
    <b v="0"/>
    <b v="0"/>
    <n v="27.35"/>
    <n v="32.82"/>
    <b v="0"/>
    <n v="5.4699999999999989"/>
    <x v="0"/>
    <b v="0"/>
  </r>
  <r>
    <d v="2024-08-03T00:00:00"/>
    <d v="2024-08-03T08:53:47"/>
    <s v="card"/>
    <s v="ANON-0000-0000-0097"/>
    <b v="0"/>
    <b v="0"/>
    <n v="23.266666666666669"/>
    <n v="27.92"/>
    <b v="0"/>
    <n v="4.6533333333333324"/>
    <x v="3"/>
    <b v="0"/>
  </r>
  <r>
    <d v="2024-08-03T00:00:00"/>
    <d v="2024-08-03T09:37:19"/>
    <s v="card"/>
    <s v="ANON-0000-0000-0401"/>
    <b v="0"/>
    <b v="0"/>
    <n v="23.266666666666669"/>
    <n v="27.92"/>
    <b v="0"/>
    <n v="4.6533333333333324"/>
    <x v="3"/>
    <b v="0"/>
  </r>
  <r>
    <d v="2024-08-03T00:00:00"/>
    <d v="2024-08-03T09:38:41"/>
    <s v="card"/>
    <s v="ANON-0000-0000-0401"/>
    <b v="0"/>
    <b v="0"/>
    <n v="23.266666666666669"/>
    <n v="27.92"/>
    <b v="0"/>
    <n v="4.6533333333333324"/>
    <x v="3"/>
    <b v="0"/>
  </r>
  <r>
    <d v="2024-08-03T00:00:00"/>
    <d v="2024-08-03T10:12:26"/>
    <s v="card"/>
    <s v="ANON-0000-0000-0304"/>
    <b v="0"/>
    <b v="0"/>
    <n v="23.266666666666669"/>
    <n v="27.92"/>
    <b v="0"/>
    <n v="4.6533333333333324"/>
    <x v="3"/>
    <b v="0"/>
  </r>
  <r>
    <d v="2024-08-03T00:00:00"/>
    <d v="2024-08-03T11:20:27"/>
    <s v="card"/>
    <s v="ANON-0000-0000-0455"/>
    <b v="0"/>
    <b v="0"/>
    <n v="19.183333333333334"/>
    <n v="23.02"/>
    <b v="0"/>
    <n v="3.836666666666666"/>
    <x v="5"/>
    <b v="0"/>
  </r>
  <r>
    <d v="2024-08-03T00:00:00"/>
    <d v="2024-08-03T11:21:22"/>
    <s v="card"/>
    <s v="ANON-0000-0000-0455"/>
    <b v="0"/>
    <b v="0"/>
    <n v="19.183333333333334"/>
    <n v="23.02"/>
    <b v="0"/>
    <n v="3.836666666666666"/>
    <x v="5"/>
    <b v="0"/>
  </r>
  <r>
    <d v="2024-08-03T00:00:00"/>
    <d v="2024-08-03T11:56:37"/>
    <s v="card"/>
    <s v="ANON-0000-0000-0040"/>
    <b v="0"/>
    <b v="0"/>
    <n v="15.100000000000001"/>
    <n v="18.12"/>
    <b v="0"/>
    <n v="3.0199999999999996"/>
    <x v="6"/>
    <b v="0"/>
  </r>
  <r>
    <d v="2024-08-03T00:00:00"/>
    <d v="2024-08-03T11:57:31"/>
    <s v="card"/>
    <s v="ANON-0000-0000-0040"/>
    <b v="0"/>
    <b v="0"/>
    <n v="23.266666666666669"/>
    <n v="27.92"/>
    <b v="0"/>
    <n v="4.6533333333333324"/>
    <x v="3"/>
    <b v="0"/>
  </r>
  <r>
    <d v="2024-08-03T00:00:00"/>
    <d v="2024-08-03T12:03:36"/>
    <s v="card"/>
    <s v="ANON-0000-0000-0040"/>
    <b v="0"/>
    <b v="0"/>
    <n v="23.266666666666669"/>
    <n v="27.92"/>
    <b v="0"/>
    <n v="4.6533333333333324"/>
    <x v="3"/>
    <b v="0"/>
  </r>
  <r>
    <d v="2024-08-03T00:00:00"/>
    <d v="2024-08-03T16:54:00"/>
    <s v="card"/>
    <s v="ANON-0000-0000-0322"/>
    <b v="0"/>
    <b v="0"/>
    <n v="23.266666666666669"/>
    <n v="27.92"/>
    <b v="0"/>
    <n v="4.6533333333333324"/>
    <x v="3"/>
    <b v="0"/>
  </r>
  <r>
    <d v="2024-08-03T00:00:00"/>
    <d v="2024-08-03T18:38:42"/>
    <s v="card"/>
    <s v="ANON-0000-0000-0456"/>
    <b v="0"/>
    <b v="0"/>
    <n v="27.35"/>
    <n v="32.82"/>
    <b v="0"/>
    <n v="5.4699999999999989"/>
    <x v="7"/>
    <b v="0"/>
  </r>
  <r>
    <d v="2024-08-03T00:00:00"/>
    <d v="2024-08-03T21:30:49"/>
    <s v="card"/>
    <s v="ANON-0000-0000-0457"/>
    <b v="0"/>
    <b v="0"/>
    <n v="27.35"/>
    <n v="32.82"/>
    <b v="0"/>
    <n v="5.4699999999999989"/>
    <x v="0"/>
    <b v="0"/>
  </r>
  <r>
    <d v="2024-08-03T00:00:00"/>
    <d v="2024-08-03T21:33:06"/>
    <s v="card"/>
    <s v="ANON-0000-0000-0457"/>
    <b v="0"/>
    <b v="0"/>
    <n v="27.35"/>
    <n v="32.82"/>
    <b v="0"/>
    <n v="5.4699999999999989"/>
    <x v="0"/>
    <b v="0"/>
  </r>
  <r>
    <d v="2024-08-04T00:00:00"/>
    <d v="2024-08-04T08:18:37"/>
    <s v="card"/>
    <s v="ANON-0000-0000-0458"/>
    <b v="0"/>
    <b v="0"/>
    <n v="27.35"/>
    <n v="32.82"/>
    <b v="0"/>
    <n v="5.4699999999999989"/>
    <x v="7"/>
    <b v="0"/>
  </r>
  <r>
    <d v="2024-08-04T00:00:00"/>
    <d v="2024-08-04T10:37:51"/>
    <s v="card"/>
    <s v="ANON-0000-0000-0040"/>
    <b v="0"/>
    <b v="0"/>
    <n v="23.266666666666669"/>
    <n v="27.92"/>
    <b v="0"/>
    <n v="4.6533333333333324"/>
    <x v="3"/>
    <b v="0"/>
  </r>
  <r>
    <d v="2024-08-04T00:00:00"/>
    <d v="2024-08-04T11:50:55"/>
    <s v="card"/>
    <s v="ANON-0000-0000-0258"/>
    <b v="0"/>
    <b v="0"/>
    <n v="27.35"/>
    <n v="32.82"/>
    <b v="0"/>
    <n v="5.4699999999999989"/>
    <x v="7"/>
    <b v="0"/>
  </r>
  <r>
    <d v="2024-08-04T00:00:00"/>
    <d v="2024-08-04T11:52:33"/>
    <s v="card"/>
    <s v="ANON-0000-0000-0258"/>
    <b v="0"/>
    <b v="0"/>
    <n v="23.266666666666669"/>
    <n v="27.92"/>
    <b v="0"/>
    <n v="4.6533333333333324"/>
    <x v="3"/>
    <b v="0"/>
  </r>
  <r>
    <d v="2024-08-04T00:00:00"/>
    <d v="2024-08-04T15:33:52"/>
    <s v="card"/>
    <s v="ANON-0000-0000-0268"/>
    <b v="0"/>
    <b v="0"/>
    <n v="27.35"/>
    <n v="32.82"/>
    <b v="0"/>
    <n v="5.4699999999999989"/>
    <x v="7"/>
    <b v="0"/>
  </r>
  <r>
    <d v="2024-08-04T00:00:00"/>
    <d v="2024-08-04T15:35:06"/>
    <s v="card"/>
    <s v="ANON-0000-0000-0268"/>
    <b v="0"/>
    <b v="0"/>
    <n v="27.35"/>
    <n v="32.82"/>
    <b v="0"/>
    <n v="5.4699999999999989"/>
    <x v="7"/>
    <b v="0"/>
  </r>
  <r>
    <d v="2024-08-05T00:00:00"/>
    <d v="2024-08-05T08:50:06"/>
    <s v="card"/>
    <s v="ANON-0000-0000-0459"/>
    <b v="0"/>
    <b v="0"/>
    <n v="19.183333333333334"/>
    <n v="23.02"/>
    <b v="0"/>
    <n v="3.836666666666666"/>
    <x v="5"/>
    <b v="0"/>
  </r>
  <r>
    <d v="2024-08-05T00:00:00"/>
    <d v="2024-08-05T09:19:19"/>
    <s v="card"/>
    <s v="ANON-0000-0000-0097"/>
    <b v="0"/>
    <b v="0"/>
    <n v="23.266666666666669"/>
    <n v="27.92"/>
    <b v="0"/>
    <n v="4.6533333333333324"/>
    <x v="3"/>
    <b v="0"/>
  </r>
  <r>
    <d v="2024-08-05T00:00:00"/>
    <d v="2024-08-05T11:20:47"/>
    <s v="card"/>
    <s v="ANON-0000-0000-0375"/>
    <b v="0"/>
    <b v="0"/>
    <n v="19.183333333333334"/>
    <n v="23.02"/>
    <b v="0"/>
    <n v="3.836666666666666"/>
    <x v="5"/>
    <b v="0"/>
  </r>
  <r>
    <d v="2024-08-05T00:00:00"/>
    <d v="2024-08-05T13:45:22"/>
    <s v="card"/>
    <s v="ANON-0000-0000-0460"/>
    <b v="0"/>
    <b v="0"/>
    <n v="27.35"/>
    <n v="32.82"/>
    <b v="0"/>
    <n v="5.4699999999999989"/>
    <x v="7"/>
    <b v="0"/>
  </r>
  <r>
    <d v="2024-08-05T00:00:00"/>
    <d v="2024-08-05T16:05:58"/>
    <s v="card"/>
    <s v="ANON-0000-0000-0461"/>
    <b v="0"/>
    <b v="0"/>
    <n v="27.35"/>
    <n v="32.82"/>
    <b v="0"/>
    <n v="5.4699999999999989"/>
    <x v="0"/>
    <b v="0"/>
  </r>
  <r>
    <d v="2024-08-05T00:00:00"/>
    <d v="2024-08-05T16:07:19"/>
    <s v="card"/>
    <s v="ANON-0000-0000-0461"/>
    <b v="0"/>
    <b v="0"/>
    <n v="27.35"/>
    <n v="32.82"/>
    <b v="0"/>
    <n v="5.4699999999999989"/>
    <x v="0"/>
    <b v="0"/>
  </r>
  <r>
    <d v="2024-08-05T00:00:00"/>
    <d v="2024-08-05T17:44:25"/>
    <s v="card"/>
    <s v="ANON-0000-0000-0462"/>
    <b v="0"/>
    <b v="0"/>
    <n v="27.35"/>
    <n v="32.82"/>
    <b v="0"/>
    <n v="5.4699999999999989"/>
    <x v="0"/>
    <b v="0"/>
  </r>
  <r>
    <d v="2024-08-05T00:00:00"/>
    <d v="2024-08-05T17:45:32"/>
    <s v="card"/>
    <s v="ANON-0000-0000-0462"/>
    <b v="0"/>
    <b v="0"/>
    <n v="23.266666666666669"/>
    <n v="27.92"/>
    <b v="0"/>
    <n v="4.6533333333333324"/>
    <x v="3"/>
    <b v="0"/>
  </r>
  <r>
    <d v="2024-08-05T00:00:00"/>
    <d v="2024-08-05T19:20:03"/>
    <s v="card"/>
    <s v="ANON-0000-0000-0019"/>
    <b v="0"/>
    <b v="0"/>
    <n v="27.35"/>
    <n v="32.82"/>
    <b v="0"/>
    <n v="5.4699999999999989"/>
    <x v="0"/>
    <b v="0"/>
  </r>
  <r>
    <d v="2024-08-05T00:00:00"/>
    <d v="2024-08-05T19:34:51"/>
    <s v="card"/>
    <s v="ANON-0000-0000-0009"/>
    <b v="0"/>
    <b v="0"/>
    <n v="27.35"/>
    <n v="32.82"/>
    <b v="0"/>
    <n v="5.4699999999999989"/>
    <x v="0"/>
    <b v="0"/>
  </r>
  <r>
    <d v="2024-08-05T00:00:00"/>
    <d v="2024-08-05T20:49:31"/>
    <s v="card"/>
    <s v="ANON-0000-0000-0463"/>
    <b v="0"/>
    <b v="0"/>
    <n v="27.35"/>
    <n v="32.82"/>
    <b v="0"/>
    <n v="5.4699999999999989"/>
    <x v="4"/>
    <b v="0"/>
  </r>
  <r>
    <d v="2024-08-05T00:00:00"/>
    <d v="2024-08-05T20:50:22"/>
    <s v="card"/>
    <s v="ANON-0000-0000-0463"/>
    <b v="0"/>
    <b v="0"/>
    <n v="27.35"/>
    <n v="32.82"/>
    <b v="0"/>
    <n v="5.4699999999999989"/>
    <x v="4"/>
    <b v="0"/>
  </r>
  <r>
    <d v="2024-08-05T00:00:00"/>
    <d v="2024-08-05T22:43:48"/>
    <s v="card"/>
    <s v="ANON-0000-0000-0464"/>
    <b v="0"/>
    <b v="0"/>
    <n v="23.266666666666669"/>
    <n v="27.92"/>
    <b v="0"/>
    <n v="4.6533333333333324"/>
    <x v="3"/>
    <b v="0"/>
  </r>
  <r>
    <d v="2024-08-06T00:00:00"/>
    <d v="2024-08-06T10:21:03"/>
    <s v="card"/>
    <s v="ANON-0000-0000-0375"/>
    <b v="0"/>
    <b v="0"/>
    <n v="19.183333333333334"/>
    <n v="23.02"/>
    <b v="0"/>
    <n v="3.836666666666666"/>
    <x v="5"/>
    <b v="0"/>
  </r>
  <r>
    <d v="2024-08-06T00:00:00"/>
    <d v="2024-08-06T10:32:32"/>
    <s v="card"/>
    <s v="ANON-0000-0000-0465"/>
    <b v="0"/>
    <b v="0"/>
    <n v="27.35"/>
    <n v="32.82"/>
    <b v="0"/>
    <n v="5.4699999999999989"/>
    <x v="1"/>
    <b v="0"/>
  </r>
  <r>
    <d v="2024-08-06T00:00:00"/>
    <d v="2024-08-06T17:40:49"/>
    <s v="card"/>
    <s v="ANON-0000-0000-0466"/>
    <b v="0"/>
    <b v="0"/>
    <n v="27.35"/>
    <n v="32.82"/>
    <b v="0"/>
    <n v="5.4699999999999989"/>
    <x v="7"/>
    <b v="0"/>
  </r>
  <r>
    <d v="2024-08-06T00:00:00"/>
    <d v="2024-08-06T17:42:53"/>
    <s v="card"/>
    <s v="ANON-0000-0000-0466"/>
    <b v="0"/>
    <b v="0"/>
    <n v="27.35"/>
    <n v="32.82"/>
    <b v="0"/>
    <n v="5.4699999999999989"/>
    <x v="0"/>
    <b v="0"/>
  </r>
  <r>
    <d v="2024-08-06T00:00:00"/>
    <d v="2024-08-06T17:44:05"/>
    <s v="card"/>
    <s v="ANON-0000-0000-0466"/>
    <b v="0"/>
    <b v="0"/>
    <n v="27.35"/>
    <n v="32.82"/>
    <b v="0"/>
    <n v="5.4699999999999989"/>
    <x v="4"/>
    <b v="0"/>
  </r>
  <r>
    <d v="2024-08-06T00:00:00"/>
    <d v="2024-08-06T19:04:05"/>
    <s v="card"/>
    <s v="ANON-0000-0000-0019"/>
    <b v="0"/>
    <b v="0"/>
    <n v="27.35"/>
    <n v="32.82"/>
    <b v="0"/>
    <n v="5.4699999999999989"/>
    <x v="0"/>
    <b v="0"/>
  </r>
  <r>
    <d v="2024-08-06T00:00:00"/>
    <d v="2024-08-06T19:05:23"/>
    <s v="card"/>
    <s v="ANON-0000-0000-0467"/>
    <b v="0"/>
    <b v="0"/>
    <n v="23.266666666666669"/>
    <n v="27.92"/>
    <b v="0"/>
    <n v="4.6533333333333324"/>
    <x v="3"/>
    <b v="0"/>
  </r>
  <r>
    <d v="2024-08-06T00:00:00"/>
    <d v="2024-08-06T20:04:27"/>
    <s v="card"/>
    <s v="ANON-0000-0000-0468"/>
    <b v="0"/>
    <b v="0"/>
    <n v="27.35"/>
    <n v="32.82"/>
    <b v="0"/>
    <n v="5.4699999999999989"/>
    <x v="0"/>
    <b v="0"/>
  </r>
  <r>
    <d v="2024-08-07T00:00:00"/>
    <d v="2024-08-07T08:55:48"/>
    <s v="card"/>
    <s v="ANON-0000-0000-0453"/>
    <b v="0"/>
    <b v="0"/>
    <n v="23.266666666666669"/>
    <n v="27.92"/>
    <b v="0"/>
    <n v="4.6533333333333324"/>
    <x v="3"/>
    <b v="0"/>
  </r>
  <r>
    <d v="2024-08-07T00:00:00"/>
    <d v="2024-08-07T12:12:27"/>
    <s v="card"/>
    <s v="ANON-0000-0000-0003"/>
    <b v="0"/>
    <b v="0"/>
    <n v="19.183333333333334"/>
    <n v="23.02"/>
    <b v="0"/>
    <n v="3.836666666666666"/>
    <x v="2"/>
    <b v="0"/>
  </r>
  <r>
    <d v="2024-08-07T00:00:00"/>
    <d v="2024-08-07T12:13:41"/>
    <s v="card"/>
    <s v="ANON-0000-0000-0003"/>
    <b v="0"/>
    <b v="0"/>
    <n v="19.183333333333334"/>
    <n v="23.02"/>
    <b v="0"/>
    <n v="3.836666666666666"/>
    <x v="2"/>
    <b v="0"/>
  </r>
  <r>
    <d v="2024-08-07T00:00:00"/>
    <d v="2024-08-07T13:11:16"/>
    <s v="card"/>
    <s v="ANON-0000-0000-0469"/>
    <b v="0"/>
    <b v="0"/>
    <n v="15.100000000000001"/>
    <n v="18.12"/>
    <b v="0"/>
    <n v="3.0199999999999996"/>
    <x v="6"/>
    <b v="0"/>
  </r>
  <r>
    <d v="2024-08-07T00:00:00"/>
    <d v="2024-08-07T16:19:02"/>
    <s v="card"/>
    <s v="ANON-0000-0000-0470"/>
    <b v="0"/>
    <b v="0"/>
    <n v="19.183333333333334"/>
    <n v="23.02"/>
    <b v="0"/>
    <n v="3.836666666666666"/>
    <x v="2"/>
    <b v="0"/>
  </r>
  <r>
    <d v="2024-08-07T00:00:00"/>
    <d v="2024-08-07T19:36:23"/>
    <s v="card"/>
    <s v="ANON-0000-0000-0009"/>
    <b v="0"/>
    <b v="0"/>
    <n v="27.35"/>
    <n v="32.82"/>
    <b v="0"/>
    <n v="5.4699999999999989"/>
    <x v="0"/>
    <b v="0"/>
  </r>
  <r>
    <d v="2024-08-07T00:00:00"/>
    <d v="2024-08-07T20:40:09"/>
    <s v="card"/>
    <s v="ANON-0000-0000-0442"/>
    <b v="0"/>
    <b v="0"/>
    <n v="27.35"/>
    <n v="32.82"/>
    <b v="0"/>
    <n v="5.4699999999999989"/>
    <x v="4"/>
    <b v="0"/>
  </r>
  <r>
    <d v="2024-08-07T00:00:00"/>
    <d v="2024-08-07T21:18:12"/>
    <s v="card"/>
    <s v="ANON-0000-0000-0328"/>
    <b v="0"/>
    <b v="0"/>
    <n v="27.35"/>
    <n v="32.82"/>
    <b v="0"/>
    <n v="5.4699999999999989"/>
    <x v="7"/>
    <b v="0"/>
  </r>
  <r>
    <d v="2024-08-07T00:00:00"/>
    <d v="2024-08-07T22:28:57"/>
    <s v="card"/>
    <s v="ANON-0000-0000-0471"/>
    <b v="0"/>
    <b v="0"/>
    <n v="27.35"/>
    <n v="32.82"/>
    <b v="0"/>
    <n v="5.4699999999999989"/>
    <x v="0"/>
    <b v="0"/>
  </r>
  <r>
    <d v="2024-08-07T00:00:00"/>
    <d v="2024-08-07T22:32:16"/>
    <s v="card"/>
    <s v="ANON-0000-0000-0472"/>
    <b v="0"/>
    <b v="0"/>
    <n v="27.35"/>
    <n v="32.82"/>
    <b v="0"/>
    <n v="5.4699999999999989"/>
    <x v="0"/>
    <b v="0"/>
  </r>
  <r>
    <d v="2024-08-08T00:00:00"/>
    <d v="2024-08-08T08:46:36"/>
    <s v="card"/>
    <s v="ANON-0000-0000-0141"/>
    <b v="0"/>
    <b v="0"/>
    <n v="15.100000000000001"/>
    <n v="18.12"/>
    <b v="0"/>
    <n v="3.0199999999999996"/>
    <x v="6"/>
    <b v="0"/>
  </r>
  <r>
    <d v="2024-08-08T00:00:00"/>
    <d v="2024-08-08T08:47:29"/>
    <s v="card"/>
    <s v="ANON-0000-0000-0141"/>
    <b v="0"/>
    <b v="0"/>
    <n v="19.183333333333334"/>
    <n v="23.02"/>
    <b v="0"/>
    <n v="3.836666666666666"/>
    <x v="5"/>
    <b v="0"/>
  </r>
  <r>
    <d v="2024-08-08T00:00:00"/>
    <d v="2024-08-08T12:27:05"/>
    <s v="card"/>
    <s v="ANON-0000-0000-0420"/>
    <b v="0"/>
    <b v="0"/>
    <n v="23.266666666666669"/>
    <n v="27.92"/>
    <b v="0"/>
    <n v="4.6533333333333324"/>
    <x v="3"/>
    <b v="0"/>
  </r>
  <r>
    <d v="2024-08-08T00:00:00"/>
    <d v="2024-08-08T12:43:20"/>
    <s v="card"/>
    <s v="ANON-0000-0000-0141"/>
    <b v="0"/>
    <b v="0"/>
    <n v="19.183333333333334"/>
    <n v="23.02"/>
    <b v="0"/>
    <n v="3.836666666666666"/>
    <x v="5"/>
    <b v="0"/>
  </r>
  <r>
    <d v="2024-08-08T00:00:00"/>
    <d v="2024-08-08T12:44:15"/>
    <s v="card"/>
    <s v="ANON-0000-0000-0141"/>
    <b v="0"/>
    <b v="0"/>
    <n v="19.183333333333334"/>
    <n v="23.02"/>
    <b v="0"/>
    <n v="3.836666666666666"/>
    <x v="5"/>
    <b v="0"/>
  </r>
  <r>
    <d v="2024-08-08T00:00:00"/>
    <d v="2024-08-08T16:57:53"/>
    <s v="card"/>
    <s v="ANON-0000-0000-0473"/>
    <b v="0"/>
    <b v="0"/>
    <n v="27.35"/>
    <n v="32.82"/>
    <b v="0"/>
    <n v="5.4699999999999989"/>
    <x v="7"/>
    <b v="0"/>
  </r>
  <r>
    <d v="2024-08-08T00:00:00"/>
    <d v="2024-08-08T17:17:52"/>
    <s v="card"/>
    <s v="ANON-0000-0000-0474"/>
    <b v="0"/>
    <b v="0"/>
    <n v="27.35"/>
    <n v="32.82"/>
    <b v="0"/>
    <n v="5.4699999999999989"/>
    <x v="7"/>
    <b v="0"/>
  </r>
  <r>
    <d v="2024-08-08T00:00:00"/>
    <d v="2024-08-08T21:25:59"/>
    <s v="card"/>
    <s v="ANON-0000-0000-0311"/>
    <b v="0"/>
    <b v="0"/>
    <n v="23.266666666666669"/>
    <n v="27.92"/>
    <b v="0"/>
    <n v="4.6533333333333324"/>
    <x v="3"/>
    <b v="0"/>
  </r>
  <r>
    <d v="2024-08-09T00:00:00"/>
    <d v="2024-08-09T07:35:22"/>
    <s v="card"/>
    <s v="ANON-0000-0000-0475"/>
    <b v="0"/>
    <b v="0"/>
    <n v="27.35"/>
    <n v="32.82"/>
    <b v="0"/>
    <n v="5.4699999999999989"/>
    <x v="0"/>
    <b v="0"/>
  </r>
  <r>
    <d v="2024-08-09T00:00:00"/>
    <d v="2024-08-09T09:53:35"/>
    <s v="card"/>
    <s v="ANON-0000-0000-0476"/>
    <b v="0"/>
    <b v="0"/>
    <n v="19.183333333333334"/>
    <n v="23.02"/>
    <b v="0"/>
    <n v="3.836666666666666"/>
    <x v="2"/>
    <b v="0"/>
  </r>
  <r>
    <d v="2024-08-09T00:00:00"/>
    <d v="2024-08-09T10:13:08"/>
    <s v="card"/>
    <s v="ANON-0000-0000-0141"/>
    <b v="0"/>
    <b v="0"/>
    <n v="19.183333333333334"/>
    <n v="23.02"/>
    <b v="0"/>
    <n v="3.836666666666666"/>
    <x v="5"/>
    <b v="0"/>
  </r>
  <r>
    <d v="2024-08-09T00:00:00"/>
    <d v="2024-08-09T10:26:47"/>
    <s v="card"/>
    <s v="ANON-0000-0000-0311"/>
    <b v="0"/>
    <b v="0"/>
    <n v="23.266666666666669"/>
    <n v="27.92"/>
    <b v="0"/>
    <n v="4.6533333333333324"/>
    <x v="3"/>
    <b v="0"/>
  </r>
  <r>
    <d v="2024-08-09T00:00:00"/>
    <d v="2024-08-09T11:28:09"/>
    <s v="card"/>
    <s v="ANON-0000-0000-0475"/>
    <b v="0"/>
    <b v="0"/>
    <n v="27.35"/>
    <n v="32.82"/>
    <b v="0"/>
    <n v="5.4699999999999989"/>
    <x v="0"/>
    <b v="0"/>
  </r>
  <r>
    <d v="2024-08-09T00:00:00"/>
    <d v="2024-08-09T11:29:49"/>
    <s v="card"/>
    <s v="ANON-0000-0000-0477"/>
    <b v="0"/>
    <b v="0"/>
    <n v="19.183333333333334"/>
    <n v="23.02"/>
    <b v="0"/>
    <n v="3.836666666666666"/>
    <x v="2"/>
    <b v="0"/>
  </r>
  <r>
    <d v="2024-08-09T00:00:00"/>
    <d v="2024-08-09T18:56:28"/>
    <s v="card"/>
    <s v="ANON-0000-0000-0478"/>
    <b v="0"/>
    <b v="0"/>
    <n v="19.183333333333334"/>
    <n v="23.02"/>
    <b v="0"/>
    <n v="3.836666666666666"/>
    <x v="2"/>
    <b v="0"/>
  </r>
  <r>
    <d v="2024-08-09T00:00:00"/>
    <d v="2024-08-09T19:03:07"/>
    <s v="card"/>
    <s v="ANON-0000-0000-0479"/>
    <b v="0"/>
    <b v="0"/>
    <n v="27.35"/>
    <n v="32.82"/>
    <b v="0"/>
    <n v="5.4699999999999989"/>
    <x v="1"/>
    <b v="0"/>
  </r>
  <r>
    <d v="2024-08-10T00:00:00"/>
    <d v="2024-08-10T08:36:45"/>
    <s v="card"/>
    <s v="ANON-0000-0000-0480"/>
    <b v="0"/>
    <b v="0"/>
    <n v="27.35"/>
    <n v="32.82"/>
    <b v="0"/>
    <n v="5.4699999999999989"/>
    <x v="7"/>
    <b v="0"/>
  </r>
  <r>
    <d v="2024-08-10T00:00:00"/>
    <d v="2024-08-10T08:37:57"/>
    <s v="card"/>
    <s v="ANON-0000-0000-0480"/>
    <b v="0"/>
    <b v="0"/>
    <n v="23.266666666666669"/>
    <n v="27.92"/>
    <b v="0"/>
    <n v="4.6533333333333324"/>
    <x v="3"/>
    <b v="0"/>
  </r>
  <r>
    <d v="2024-08-10T00:00:00"/>
    <d v="2024-08-10T08:45:09"/>
    <s v="card"/>
    <s v="ANON-0000-0000-0141"/>
    <b v="0"/>
    <b v="0"/>
    <n v="19.183333333333334"/>
    <n v="23.02"/>
    <b v="0"/>
    <n v="3.836666666666666"/>
    <x v="5"/>
    <b v="0"/>
  </r>
  <r>
    <d v="2024-08-10T00:00:00"/>
    <d v="2024-08-10T11:52:34"/>
    <s v="card"/>
    <s v="ANON-0000-0000-0012"/>
    <b v="0"/>
    <b v="0"/>
    <n v="19.183333333333334"/>
    <n v="23.02"/>
    <b v="0"/>
    <n v="3.836666666666666"/>
    <x v="5"/>
    <b v="0"/>
  </r>
  <r>
    <d v="2024-08-10T00:00:00"/>
    <d v="2024-08-10T11:54:24"/>
    <s v="card"/>
    <s v="ANON-0000-0000-0012"/>
    <b v="0"/>
    <b v="0"/>
    <n v="19.183333333333334"/>
    <n v="23.02"/>
    <b v="0"/>
    <n v="3.836666666666666"/>
    <x v="2"/>
    <b v="0"/>
  </r>
  <r>
    <d v="2024-08-10T00:00:00"/>
    <d v="2024-08-10T12:15:11"/>
    <s v="card"/>
    <s v="ANON-0000-0000-0481"/>
    <b v="0"/>
    <b v="0"/>
    <n v="27.35"/>
    <n v="32.82"/>
    <b v="0"/>
    <n v="5.4699999999999989"/>
    <x v="0"/>
    <b v="0"/>
  </r>
  <r>
    <d v="2024-08-10T00:00:00"/>
    <d v="2024-08-10T12:33:12"/>
    <s v="card"/>
    <s v="ANON-0000-0000-0463"/>
    <b v="0"/>
    <b v="0"/>
    <n v="23.266666666666669"/>
    <n v="27.92"/>
    <b v="0"/>
    <n v="4.6533333333333324"/>
    <x v="3"/>
    <b v="0"/>
  </r>
  <r>
    <d v="2024-08-10T00:00:00"/>
    <d v="2024-08-10T16:06:12"/>
    <s v="card"/>
    <s v="ANON-0000-0000-0009"/>
    <b v="0"/>
    <b v="0"/>
    <n v="27.35"/>
    <n v="32.82"/>
    <b v="0"/>
    <n v="5.4699999999999989"/>
    <x v="0"/>
    <b v="0"/>
  </r>
  <r>
    <d v="2024-08-10T00:00:00"/>
    <d v="2024-08-10T21:16:49"/>
    <s v="card"/>
    <s v="ANON-0000-0000-0482"/>
    <b v="0"/>
    <b v="0"/>
    <n v="27.35"/>
    <n v="32.82"/>
    <b v="0"/>
    <n v="5.4699999999999989"/>
    <x v="4"/>
    <b v="0"/>
  </r>
  <r>
    <d v="2024-08-10T00:00:00"/>
    <d v="2024-08-10T21:17:41"/>
    <s v="card"/>
    <s v="ANON-0000-0000-0482"/>
    <b v="0"/>
    <b v="0"/>
    <n v="27.35"/>
    <n v="32.82"/>
    <b v="0"/>
    <n v="5.4699999999999989"/>
    <x v="4"/>
    <b v="0"/>
  </r>
  <r>
    <d v="2024-08-10T00:00:00"/>
    <d v="2024-08-10T21:37:42"/>
    <s v="card"/>
    <s v="ANON-0000-0000-0442"/>
    <b v="0"/>
    <b v="0"/>
    <n v="27.35"/>
    <n v="32.82"/>
    <b v="0"/>
    <n v="5.4699999999999989"/>
    <x v="4"/>
    <b v="0"/>
  </r>
  <r>
    <d v="2024-08-11T00:00:00"/>
    <d v="2024-08-11T09:52:37"/>
    <s v="card"/>
    <s v="ANON-0000-0000-0440"/>
    <b v="0"/>
    <b v="0"/>
    <n v="27.35"/>
    <n v="32.82"/>
    <b v="0"/>
    <n v="5.4699999999999989"/>
    <x v="0"/>
    <b v="0"/>
  </r>
  <r>
    <d v="2024-08-11T00:00:00"/>
    <d v="2024-08-11T09:53:44"/>
    <s v="card"/>
    <s v="ANON-0000-0000-0440"/>
    <b v="0"/>
    <b v="0"/>
    <n v="27.35"/>
    <n v="32.82"/>
    <b v="0"/>
    <n v="5.4699999999999989"/>
    <x v="0"/>
    <b v="0"/>
  </r>
  <r>
    <d v="2024-08-11T00:00:00"/>
    <d v="2024-08-11T10:17:24"/>
    <s v="card"/>
    <s v="ANON-0000-0000-0347"/>
    <b v="0"/>
    <b v="0"/>
    <n v="23.266666666666669"/>
    <n v="27.92"/>
    <b v="0"/>
    <n v="4.6533333333333324"/>
    <x v="3"/>
    <b v="0"/>
  </r>
  <r>
    <d v="2024-08-11T00:00:00"/>
    <d v="2024-08-11T11:56:41"/>
    <s v="card"/>
    <s v="ANON-0000-0000-0480"/>
    <b v="0"/>
    <b v="0"/>
    <n v="27.35"/>
    <n v="32.82"/>
    <b v="0"/>
    <n v="5.4699999999999989"/>
    <x v="7"/>
    <b v="0"/>
  </r>
  <r>
    <d v="2024-08-11T00:00:00"/>
    <d v="2024-08-11T11:57:41"/>
    <s v="card"/>
    <s v="ANON-0000-0000-0480"/>
    <b v="0"/>
    <b v="0"/>
    <n v="23.266666666666669"/>
    <n v="27.92"/>
    <b v="0"/>
    <n v="4.6533333333333324"/>
    <x v="3"/>
    <b v="0"/>
  </r>
  <r>
    <d v="2024-08-11T00:00:00"/>
    <d v="2024-08-11T12:20:20"/>
    <s v="card"/>
    <s v="ANON-0000-0000-0141"/>
    <b v="0"/>
    <b v="0"/>
    <n v="19.183333333333334"/>
    <n v="23.02"/>
    <b v="0"/>
    <n v="3.836666666666666"/>
    <x v="5"/>
    <b v="0"/>
  </r>
  <r>
    <d v="2024-08-11T00:00:00"/>
    <d v="2024-08-11T15:53:52"/>
    <s v="card"/>
    <s v="ANON-0000-0000-0483"/>
    <b v="0"/>
    <b v="0"/>
    <n v="27.35"/>
    <n v="32.82"/>
    <b v="0"/>
    <n v="5.4699999999999989"/>
    <x v="0"/>
    <b v="0"/>
  </r>
  <r>
    <d v="2024-08-11T00:00:00"/>
    <d v="2024-08-11T15:55:15"/>
    <s v="card"/>
    <s v="ANON-0000-0000-0484"/>
    <b v="0"/>
    <b v="0"/>
    <n v="23.266666666666669"/>
    <n v="27.92"/>
    <b v="0"/>
    <n v="4.6533333333333324"/>
    <x v="3"/>
    <b v="0"/>
  </r>
  <r>
    <d v="2024-08-11T00:00:00"/>
    <d v="2024-08-11T15:56:28"/>
    <s v="card"/>
    <s v="ANON-0000-0000-0484"/>
    <b v="0"/>
    <b v="0"/>
    <n v="27.35"/>
    <n v="32.82"/>
    <b v="0"/>
    <n v="5.4699999999999989"/>
    <x v="4"/>
    <b v="0"/>
  </r>
  <r>
    <d v="2024-08-11T00:00:00"/>
    <d v="2024-08-11T16:27:35"/>
    <s v="card"/>
    <s v="ANON-0000-0000-0414"/>
    <b v="0"/>
    <b v="0"/>
    <n v="27.35"/>
    <n v="32.82"/>
    <b v="0"/>
    <n v="5.4699999999999989"/>
    <x v="7"/>
    <b v="0"/>
  </r>
  <r>
    <d v="2024-08-11T00:00:00"/>
    <d v="2024-08-11T16:28:38"/>
    <s v="card"/>
    <s v="ANON-0000-0000-0485"/>
    <b v="0"/>
    <b v="0"/>
    <n v="15.100000000000001"/>
    <n v="18.12"/>
    <b v="0"/>
    <n v="3.0199999999999996"/>
    <x v="6"/>
    <b v="0"/>
  </r>
  <r>
    <d v="2024-08-11T00:00:00"/>
    <d v="2024-08-11T21:30:33"/>
    <s v="card"/>
    <s v="ANON-0000-0000-0486"/>
    <b v="0"/>
    <b v="0"/>
    <n v="19.183333333333334"/>
    <n v="23.02"/>
    <b v="0"/>
    <n v="3.836666666666666"/>
    <x v="5"/>
    <b v="0"/>
  </r>
  <r>
    <d v="2024-08-11T00:00:00"/>
    <d v="2024-08-11T21:41:09"/>
    <s v="card"/>
    <s v="ANON-0000-0000-0475"/>
    <b v="0"/>
    <b v="0"/>
    <n v="27.35"/>
    <n v="32.82"/>
    <b v="0"/>
    <n v="5.4699999999999989"/>
    <x v="0"/>
    <b v="0"/>
  </r>
  <r>
    <d v="2024-08-11T00:00:00"/>
    <d v="2024-08-11T21:43:10"/>
    <s v="card"/>
    <s v="ANON-0000-0000-0487"/>
    <b v="0"/>
    <b v="0"/>
    <n v="27.35"/>
    <n v="32.82"/>
    <b v="0"/>
    <n v="5.4699999999999989"/>
    <x v="0"/>
    <b v="0"/>
  </r>
  <r>
    <d v="2024-08-11T00:00:00"/>
    <d v="2024-08-11T22:39:30"/>
    <s v="card"/>
    <s v="ANON-0000-0000-0488"/>
    <b v="0"/>
    <b v="0"/>
    <n v="27.35"/>
    <n v="32.82"/>
    <b v="0"/>
    <n v="5.4699999999999989"/>
    <x v="7"/>
    <b v="0"/>
  </r>
  <r>
    <d v="2024-08-12T00:00:00"/>
    <d v="2024-08-12T08:26:19"/>
    <s v="card"/>
    <s v="ANON-0000-0000-0367"/>
    <b v="0"/>
    <b v="0"/>
    <n v="27.35"/>
    <n v="32.82"/>
    <b v="0"/>
    <n v="5.4699999999999989"/>
    <x v="1"/>
    <b v="0"/>
  </r>
  <r>
    <d v="2024-08-12T00:00:00"/>
    <d v="2024-08-12T11:15:05"/>
    <s v="card"/>
    <s v="ANON-0000-0000-0489"/>
    <b v="0"/>
    <b v="0"/>
    <n v="23.266666666666669"/>
    <n v="27.92"/>
    <b v="0"/>
    <n v="4.6533333333333324"/>
    <x v="3"/>
    <b v="0"/>
  </r>
  <r>
    <d v="2024-08-12T00:00:00"/>
    <d v="2024-08-12T11:19:30"/>
    <s v="card"/>
    <s v="ANON-0000-0000-0490"/>
    <b v="0"/>
    <b v="0"/>
    <n v="19.183333333333334"/>
    <n v="23.02"/>
    <b v="0"/>
    <n v="3.836666666666666"/>
    <x v="2"/>
    <b v="0"/>
  </r>
  <r>
    <d v="2024-08-12T00:00:00"/>
    <d v="2024-08-12T11:20:24"/>
    <s v="card"/>
    <s v="ANON-0000-0000-0490"/>
    <b v="0"/>
    <b v="0"/>
    <n v="27.35"/>
    <n v="32.82"/>
    <b v="0"/>
    <n v="5.4699999999999989"/>
    <x v="0"/>
    <b v="0"/>
  </r>
  <r>
    <d v="2024-08-12T00:00:00"/>
    <d v="2024-08-12T11:44:28"/>
    <s v="card"/>
    <s v="ANON-0000-0000-0491"/>
    <b v="0"/>
    <b v="0"/>
    <n v="27.35"/>
    <n v="32.82"/>
    <b v="0"/>
    <n v="5.4699999999999989"/>
    <x v="0"/>
    <b v="0"/>
  </r>
  <r>
    <d v="2024-08-12T00:00:00"/>
    <d v="2024-08-12T14:04:03"/>
    <s v="card"/>
    <s v="ANON-0000-0000-0492"/>
    <b v="0"/>
    <b v="0"/>
    <n v="15.100000000000001"/>
    <n v="18.12"/>
    <b v="0"/>
    <n v="3.0199999999999996"/>
    <x v="6"/>
    <b v="0"/>
  </r>
  <r>
    <d v="2024-08-12T00:00:00"/>
    <d v="2024-08-12T14:05:07"/>
    <s v="card"/>
    <s v="ANON-0000-0000-0492"/>
    <b v="0"/>
    <b v="0"/>
    <n v="23.266666666666669"/>
    <n v="27.92"/>
    <b v="0"/>
    <n v="4.6533333333333324"/>
    <x v="3"/>
    <b v="0"/>
  </r>
  <r>
    <d v="2024-08-12T00:00:00"/>
    <d v="2024-08-12T15:33:33"/>
    <s v="card"/>
    <s v="ANON-0000-0000-0493"/>
    <b v="0"/>
    <b v="0"/>
    <n v="23.266666666666669"/>
    <n v="27.92"/>
    <b v="0"/>
    <n v="4.6533333333333324"/>
    <x v="3"/>
    <b v="0"/>
  </r>
  <r>
    <d v="2024-08-12T00:00:00"/>
    <d v="2024-08-12T18:05:05"/>
    <s v="card"/>
    <s v="ANON-0000-0000-0097"/>
    <b v="0"/>
    <b v="0"/>
    <n v="23.266666666666669"/>
    <n v="27.92"/>
    <b v="0"/>
    <n v="4.6533333333333324"/>
    <x v="3"/>
    <b v="0"/>
  </r>
  <r>
    <d v="2024-08-12T00:00:00"/>
    <d v="2024-08-12T21:25:49"/>
    <s v="card"/>
    <s v="ANON-0000-0000-0097"/>
    <b v="0"/>
    <b v="0"/>
    <n v="23.266666666666669"/>
    <n v="27.92"/>
    <b v="0"/>
    <n v="4.6533333333333324"/>
    <x v="3"/>
    <b v="0"/>
  </r>
  <r>
    <d v="2024-08-12T00:00:00"/>
    <d v="2024-08-12T21:37:38"/>
    <s v="card"/>
    <s v="ANON-0000-0000-0494"/>
    <b v="0"/>
    <b v="0"/>
    <n v="27.35"/>
    <n v="32.82"/>
    <b v="0"/>
    <n v="5.4699999999999989"/>
    <x v="0"/>
    <b v="0"/>
  </r>
  <r>
    <d v="2024-08-12T00:00:00"/>
    <d v="2024-08-12T22:58:20"/>
    <s v="card"/>
    <s v="ANON-0000-0000-0134"/>
    <b v="0"/>
    <b v="0"/>
    <n v="27.35"/>
    <n v="32.82"/>
    <b v="0"/>
    <n v="5.4699999999999989"/>
    <x v="7"/>
    <b v="0"/>
  </r>
  <r>
    <d v="2024-08-12T00:00:00"/>
    <d v="2024-08-12T22:59:19"/>
    <s v="card"/>
    <s v="ANON-0000-0000-0134"/>
    <b v="0"/>
    <b v="0"/>
    <n v="27.35"/>
    <n v="32.82"/>
    <b v="0"/>
    <n v="5.4699999999999989"/>
    <x v="7"/>
    <b v="0"/>
  </r>
  <r>
    <d v="2024-08-13T00:00:00"/>
    <d v="2024-08-13T08:44:30"/>
    <s v="card"/>
    <s v="ANON-0000-0000-0495"/>
    <b v="0"/>
    <b v="0"/>
    <n v="23.266666666666669"/>
    <n v="27.92"/>
    <b v="0"/>
    <n v="4.6533333333333324"/>
    <x v="3"/>
    <b v="0"/>
  </r>
  <r>
    <d v="2024-08-13T00:00:00"/>
    <d v="2024-08-13T09:14:22"/>
    <s v="card"/>
    <s v="ANON-0000-0000-0097"/>
    <b v="0"/>
    <b v="0"/>
    <n v="23.266666666666669"/>
    <n v="27.92"/>
    <b v="0"/>
    <n v="4.6533333333333324"/>
    <x v="3"/>
    <b v="0"/>
  </r>
  <r>
    <d v="2024-08-13T00:00:00"/>
    <d v="2024-08-13T09:45:56"/>
    <s v="card"/>
    <s v="ANON-0000-0000-0385"/>
    <b v="0"/>
    <b v="0"/>
    <n v="23.266666666666669"/>
    <n v="27.92"/>
    <b v="0"/>
    <n v="4.6533333333333324"/>
    <x v="3"/>
    <b v="0"/>
  </r>
  <r>
    <d v="2024-08-13T00:00:00"/>
    <d v="2024-08-13T10:42:09"/>
    <s v="card"/>
    <s v="ANON-0000-0000-0141"/>
    <b v="0"/>
    <b v="0"/>
    <n v="19.183333333333334"/>
    <n v="23.02"/>
    <b v="0"/>
    <n v="3.836666666666666"/>
    <x v="5"/>
    <b v="0"/>
  </r>
  <r>
    <d v="2024-08-13T00:00:00"/>
    <d v="2024-08-13T11:59:48"/>
    <s v="card"/>
    <s v="ANON-0000-0000-0496"/>
    <b v="0"/>
    <b v="0"/>
    <n v="27.35"/>
    <n v="32.82"/>
    <b v="0"/>
    <n v="5.4699999999999989"/>
    <x v="0"/>
    <b v="0"/>
  </r>
  <r>
    <d v="2024-08-13T00:00:00"/>
    <d v="2024-08-13T13:01:41"/>
    <s v="card"/>
    <s v="ANON-0000-0000-0497"/>
    <b v="0"/>
    <b v="0"/>
    <n v="23.266666666666669"/>
    <n v="27.92"/>
    <b v="0"/>
    <n v="4.6533333333333324"/>
    <x v="3"/>
    <b v="0"/>
  </r>
  <r>
    <d v="2024-08-13T00:00:00"/>
    <d v="2024-08-13T14:45:40"/>
    <s v="card"/>
    <s v="ANON-0000-0000-0494"/>
    <b v="0"/>
    <b v="0"/>
    <n v="27.35"/>
    <n v="32.82"/>
    <b v="0"/>
    <n v="5.4699999999999989"/>
    <x v="0"/>
    <b v="0"/>
  </r>
  <r>
    <d v="2024-08-13T00:00:00"/>
    <d v="2024-08-13T15:47:57"/>
    <s v="card"/>
    <s v="ANON-0000-0000-0498"/>
    <b v="0"/>
    <b v="0"/>
    <n v="27.35"/>
    <n v="32.82"/>
    <b v="0"/>
    <n v="5.4699999999999989"/>
    <x v="7"/>
    <b v="0"/>
  </r>
  <r>
    <d v="2024-08-13T00:00:00"/>
    <d v="2024-08-13T15:55:30"/>
    <s v="card"/>
    <s v="ANON-0000-0000-0097"/>
    <b v="0"/>
    <b v="0"/>
    <n v="23.266666666666669"/>
    <n v="27.92"/>
    <b v="0"/>
    <n v="4.6533333333333324"/>
    <x v="3"/>
    <b v="0"/>
  </r>
  <r>
    <d v="2024-08-13T00:00:00"/>
    <d v="2024-08-13T20:29:35"/>
    <s v="card"/>
    <s v="ANON-0000-0000-0499"/>
    <b v="0"/>
    <b v="0"/>
    <n v="27.35"/>
    <n v="32.82"/>
    <b v="0"/>
    <n v="5.4699999999999989"/>
    <x v="0"/>
    <b v="0"/>
  </r>
  <r>
    <d v="2024-08-13T00:00:00"/>
    <d v="2024-08-13T20:30:37"/>
    <s v="card"/>
    <s v="ANON-0000-0000-0499"/>
    <b v="0"/>
    <b v="0"/>
    <n v="27.35"/>
    <n v="32.82"/>
    <b v="0"/>
    <n v="5.4699999999999989"/>
    <x v="4"/>
    <b v="0"/>
  </r>
  <r>
    <d v="2024-08-13T00:00:00"/>
    <d v="2024-08-13T20:44:23"/>
    <s v="card"/>
    <s v="ANON-0000-0000-0500"/>
    <b v="0"/>
    <b v="0"/>
    <n v="27.35"/>
    <n v="32.82"/>
    <b v="0"/>
    <n v="5.4699999999999989"/>
    <x v="7"/>
    <b v="0"/>
  </r>
  <r>
    <d v="2024-08-13T00:00:00"/>
    <d v="2024-08-13T21:00:45"/>
    <s v="card"/>
    <s v="ANON-0000-0000-0501"/>
    <b v="0"/>
    <b v="0"/>
    <n v="19.183333333333334"/>
    <n v="23.02"/>
    <b v="0"/>
    <n v="3.836666666666666"/>
    <x v="5"/>
    <b v="0"/>
  </r>
  <r>
    <d v="2024-08-14T00:00:00"/>
    <d v="2024-08-14T07:35:48"/>
    <s v="card"/>
    <s v="ANON-0000-0000-0475"/>
    <b v="0"/>
    <b v="0"/>
    <n v="27.35"/>
    <n v="32.82"/>
    <b v="0"/>
    <n v="5.4699999999999989"/>
    <x v="0"/>
    <b v="0"/>
  </r>
  <r>
    <d v="2024-08-14T00:00:00"/>
    <d v="2024-08-14T07:36:56"/>
    <s v="card"/>
    <s v="ANON-0000-0000-0472"/>
    <b v="0"/>
    <b v="0"/>
    <n v="27.35"/>
    <n v="32.82"/>
    <b v="0"/>
    <n v="5.4699999999999989"/>
    <x v="7"/>
    <b v="0"/>
  </r>
  <r>
    <d v="2024-08-14T00:00:00"/>
    <d v="2024-08-14T10:09:29"/>
    <s v="card"/>
    <s v="ANON-0000-0000-0141"/>
    <b v="0"/>
    <b v="0"/>
    <n v="19.183333333333334"/>
    <n v="23.02"/>
    <b v="0"/>
    <n v="3.836666666666666"/>
    <x v="5"/>
    <b v="0"/>
  </r>
  <r>
    <d v="2024-08-14T00:00:00"/>
    <d v="2024-08-14T11:39:08"/>
    <s v="card"/>
    <s v="ANON-0000-0000-0095"/>
    <b v="0"/>
    <b v="0"/>
    <n v="15.100000000000001"/>
    <n v="18.12"/>
    <b v="0"/>
    <n v="3.0199999999999996"/>
    <x v="6"/>
    <b v="0"/>
  </r>
  <r>
    <d v="2024-08-14T00:00:00"/>
    <d v="2024-08-14T12:49:17"/>
    <s v="card"/>
    <s v="ANON-0000-0000-0502"/>
    <b v="0"/>
    <b v="0"/>
    <n v="19.183333333333334"/>
    <n v="23.02"/>
    <b v="0"/>
    <n v="3.836666666666666"/>
    <x v="2"/>
    <b v="0"/>
  </r>
  <r>
    <d v="2024-08-14T00:00:00"/>
    <d v="2024-08-14T12:51:05"/>
    <s v="card"/>
    <s v="ANON-0000-0000-0450"/>
    <b v="0"/>
    <b v="0"/>
    <n v="19.183333333333334"/>
    <n v="23.02"/>
    <b v="0"/>
    <n v="3.836666666666666"/>
    <x v="2"/>
    <b v="0"/>
  </r>
  <r>
    <d v="2024-08-14T00:00:00"/>
    <d v="2024-08-14T15:21:27"/>
    <s v="card"/>
    <s v="ANON-0000-0000-0503"/>
    <b v="0"/>
    <b v="0"/>
    <n v="27.35"/>
    <n v="32.82"/>
    <b v="0"/>
    <n v="5.4699999999999989"/>
    <x v="0"/>
    <b v="0"/>
  </r>
  <r>
    <d v="2024-08-14T00:00:00"/>
    <d v="2024-08-14T17:24:23"/>
    <s v="card"/>
    <s v="ANON-0000-0000-0504"/>
    <b v="0"/>
    <b v="0"/>
    <n v="19.183333333333334"/>
    <n v="23.02"/>
    <b v="0"/>
    <n v="3.836666666666666"/>
    <x v="2"/>
    <b v="0"/>
  </r>
  <r>
    <d v="2024-08-14T00:00:00"/>
    <d v="2024-08-14T18:10:04"/>
    <s v="card"/>
    <s v="ANON-0000-0000-0505"/>
    <b v="0"/>
    <b v="0"/>
    <n v="19.183333333333334"/>
    <n v="23.02"/>
    <b v="0"/>
    <n v="3.836666666666666"/>
    <x v="5"/>
    <b v="0"/>
  </r>
  <r>
    <d v="2024-08-14T00:00:00"/>
    <d v="2024-08-14T18:59:18"/>
    <s v="card"/>
    <s v="ANON-0000-0000-0506"/>
    <b v="0"/>
    <b v="0"/>
    <n v="23.266666666666669"/>
    <n v="27.92"/>
    <b v="0"/>
    <n v="4.6533333333333324"/>
    <x v="3"/>
    <b v="0"/>
  </r>
  <r>
    <d v="2024-08-14T00:00:00"/>
    <d v="2024-08-14T19:34:52"/>
    <s v="card"/>
    <s v="ANON-0000-0000-0012"/>
    <b v="0"/>
    <b v="0"/>
    <n v="27.35"/>
    <n v="32.82"/>
    <b v="0"/>
    <n v="5.4699999999999989"/>
    <x v="0"/>
    <b v="0"/>
  </r>
  <r>
    <d v="2024-08-14T00:00:00"/>
    <d v="2024-08-14T19:35:49"/>
    <s v="card"/>
    <s v="ANON-0000-0000-0012"/>
    <b v="0"/>
    <b v="0"/>
    <n v="19.183333333333334"/>
    <n v="23.02"/>
    <b v="0"/>
    <n v="3.836666666666666"/>
    <x v="5"/>
    <b v="0"/>
  </r>
  <r>
    <d v="2024-08-14T00:00:00"/>
    <d v="2024-08-14T21:41:33"/>
    <s v="card"/>
    <s v="ANON-0000-0000-0507"/>
    <b v="0"/>
    <b v="0"/>
    <n v="27.35"/>
    <n v="32.82"/>
    <b v="0"/>
    <n v="5.4699999999999989"/>
    <x v="0"/>
    <b v="0"/>
  </r>
  <r>
    <d v="2024-08-15T00:00:00"/>
    <d v="2024-08-15T09:36:11"/>
    <s v="card"/>
    <s v="ANON-0000-0000-0141"/>
    <b v="0"/>
    <b v="0"/>
    <n v="19.183333333333334"/>
    <n v="23.02"/>
    <b v="0"/>
    <n v="3.836666666666666"/>
    <x v="5"/>
    <b v="0"/>
  </r>
  <r>
    <d v="2024-08-15T00:00:00"/>
    <d v="2024-08-15T09:37:02"/>
    <s v="card"/>
    <s v="ANON-0000-0000-0508"/>
    <b v="0"/>
    <b v="0"/>
    <n v="27.35"/>
    <n v="32.82"/>
    <b v="0"/>
    <n v="5.4699999999999989"/>
    <x v="7"/>
    <b v="0"/>
  </r>
  <r>
    <d v="2024-08-15T00:00:00"/>
    <d v="2024-08-15T09:38:05"/>
    <s v="card"/>
    <s v="ANON-0000-0000-0509"/>
    <b v="0"/>
    <b v="0"/>
    <n v="27.35"/>
    <n v="32.82"/>
    <b v="0"/>
    <n v="5.4699999999999989"/>
    <x v="1"/>
    <b v="0"/>
  </r>
  <r>
    <d v="2024-08-15T00:00:00"/>
    <d v="2024-08-15T09:38:50"/>
    <s v="card"/>
    <s v="ANON-0000-0000-0509"/>
    <b v="0"/>
    <b v="0"/>
    <n v="27.35"/>
    <n v="32.82"/>
    <b v="0"/>
    <n v="5.4699999999999989"/>
    <x v="0"/>
    <b v="0"/>
  </r>
  <r>
    <d v="2024-08-15T00:00:00"/>
    <d v="2024-08-15T12:38:38"/>
    <s v="card"/>
    <s v="ANON-0000-0000-0232"/>
    <b v="0"/>
    <b v="0"/>
    <n v="27.35"/>
    <n v="32.82"/>
    <b v="0"/>
    <n v="5.4699999999999989"/>
    <x v="0"/>
    <b v="0"/>
  </r>
  <r>
    <d v="2024-08-15T00:00:00"/>
    <d v="2024-08-15T13:48:14"/>
    <s v="card"/>
    <s v="ANON-0000-0000-0510"/>
    <b v="0"/>
    <b v="0"/>
    <n v="27.35"/>
    <n v="32.82"/>
    <b v="0"/>
    <n v="5.4699999999999989"/>
    <x v="0"/>
    <b v="0"/>
  </r>
  <r>
    <d v="2024-08-15T00:00:00"/>
    <d v="2024-08-15T14:17:48"/>
    <s v="card"/>
    <s v="ANON-0000-0000-0012"/>
    <b v="0"/>
    <b v="0"/>
    <n v="19.183333333333334"/>
    <n v="23.02"/>
    <b v="0"/>
    <n v="3.836666666666666"/>
    <x v="2"/>
    <b v="0"/>
  </r>
  <r>
    <d v="2024-08-15T00:00:00"/>
    <d v="2024-08-15T14:18:51"/>
    <s v="card"/>
    <s v="ANON-0000-0000-0012"/>
    <b v="0"/>
    <b v="0"/>
    <n v="15.100000000000001"/>
    <n v="18.12"/>
    <b v="0"/>
    <n v="3.0199999999999996"/>
    <x v="6"/>
    <b v="0"/>
  </r>
  <r>
    <d v="2024-08-15T00:00:00"/>
    <d v="2024-08-15T17:53:52"/>
    <s v="card"/>
    <s v="ANON-0000-0000-0511"/>
    <b v="0"/>
    <b v="0"/>
    <n v="23.266666666666669"/>
    <n v="27.92"/>
    <b v="0"/>
    <n v="4.6533333333333324"/>
    <x v="3"/>
    <b v="0"/>
  </r>
  <r>
    <d v="2024-08-15T00:00:00"/>
    <d v="2024-08-15T19:10:58"/>
    <s v="card"/>
    <s v="ANON-0000-0000-0512"/>
    <b v="0"/>
    <b v="0"/>
    <n v="27.35"/>
    <n v="32.82"/>
    <b v="0"/>
    <n v="5.4699999999999989"/>
    <x v="1"/>
    <b v="0"/>
  </r>
  <r>
    <d v="2024-08-15T00:00:00"/>
    <d v="2024-08-15T19:11:54"/>
    <s v="card"/>
    <s v="ANON-0000-0000-0512"/>
    <b v="0"/>
    <b v="0"/>
    <n v="23.266666666666669"/>
    <n v="27.92"/>
    <b v="0"/>
    <n v="4.6533333333333324"/>
    <x v="3"/>
    <b v="0"/>
  </r>
  <r>
    <d v="2024-08-15T00:00:00"/>
    <d v="2024-08-15T19:41:30"/>
    <s v="card"/>
    <s v="ANON-0000-0000-0513"/>
    <b v="0"/>
    <b v="0"/>
    <n v="23.266666666666669"/>
    <n v="27.92"/>
    <b v="0"/>
    <n v="4.6533333333333324"/>
    <x v="3"/>
    <b v="0"/>
  </r>
  <r>
    <d v="2024-08-15T00:00:00"/>
    <d v="2024-08-15T19:42:38"/>
    <s v="card"/>
    <s v="ANON-0000-0000-0513"/>
    <b v="0"/>
    <b v="0"/>
    <n v="19.183333333333334"/>
    <n v="23.02"/>
    <b v="0"/>
    <n v="3.836666666666666"/>
    <x v="2"/>
    <b v="0"/>
  </r>
  <r>
    <d v="2024-08-15T00:00:00"/>
    <d v="2024-08-15T20:40:42"/>
    <s v="card"/>
    <s v="ANON-0000-0000-0514"/>
    <b v="0"/>
    <b v="0"/>
    <n v="27.35"/>
    <n v="32.82"/>
    <b v="0"/>
    <n v="5.4699999999999989"/>
    <x v="7"/>
    <b v="0"/>
  </r>
  <r>
    <d v="2024-08-15T00:00:00"/>
    <d v="2024-08-15T21:35:20"/>
    <s v="card"/>
    <s v="ANON-0000-0000-0040"/>
    <b v="0"/>
    <b v="0"/>
    <n v="15.100000000000001"/>
    <n v="18.12"/>
    <b v="0"/>
    <n v="3.0199999999999996"/>
    <x v="6"/>
    <b v="0"/>
  </r>
  <r>
    <d v="2024-08-15T00:00:00"/>
    <d v="2024-08-15T21:36:11"/>
    <s v="card"/>
    <s v="ANON-0000-0000-0040"/>
    <b v="0"/>
    <b v="0"/>
    <n v="23.266666666666669"/>
    <n v="27.92"/>
    <b v="0"/>
    <n v="4.6533333333333324"/>
    <x v="3"/>
    <b v="0"/>
  </r>
  <r>
    <d v="2024-08-16T00:00:00"/>
    <d v="2024-08-16T12:29:17"/>
    <s v="card"/>
    <s v="ANON-0000-0000-0513"/>
    <b v="0"/>
    <b v="0"/>
    <n v="27.35"/>
    <n v="32.82"/>
    <b v="0"/>
    <n v="5.4699999999999989"/>
    <x v="0"/>
    <b v="0"/>
  </r>
  <r>
    <d v="2024-08-16T00:00:00"/>
    <d v="2024-08-16T12:54:17"/>
    <s v="card"/>
    <s v="ANON-0000-0000-0515"/>
    <b v="0"/>
    <b v="0"/>
    <n v="19.183333333333334"/>
    <n v="23.02"/>
    <b v="0"/>
    <n v="3.836666666666666"/>
    <x v="2"/>
    <b v="0"/>
  </r>
  <r>
    <d v="2024-08-16T00:00:00"/>
    <d v="2024-08-16T13:36:13"/>
    <s v="card"/>
    <s v="ANON-0000-0000-0429"/>
    <b v="0"/>
    <b v="0"/>
    <n v="23.266666666666669"/>
    <n v="27.92"/>
    <b v="0"/>
    <n v="4.6533333333333324"/>
    <x v="3"/>
    <b v="0"/>
  </r>
  <r>
    <d v="2024-08-16T00:00:00"/>
    <d v="2024-08-16T15:18:52"/>
    <s v="card"/>
    <s v="ANON-0000-0000-0012"/>
    <b v="0"/>
    <b v="0"/>
    <n v="15.100000000000001"/>
    <n v="18.12"/>
    <b v="0"/>
    <n v="3.0199999999999996"/>
    <x v="6"/>
    <b v="0"/>
  </r>
  <r>
    <d v="2024-08-16T00:00:00"/>
    <d v="2024-08-16T15:19:39"/>
    <s v="card"/>
    <s v="ANON-0000-0000-0012"/>
    <b v="0"/>
    <b v="0"/>
    <n v="15.100000000000001"/>
    <n v="18.12"/>
    <b v="0"/>
    <n v="3.0199999999999996"/>
    <x v="6"/>
    <b v="0"/>
  </r>
  <r>
    <d v="2024-08-17T00:00:00"/>
    <d v="2024-08-17T09:16:53"/>
    <s v="card"/>
    <s v="ANON-0000-0000-0097"/>
    <b v="0"/>
    <b v="0"/>
    <n v="23.266666666666669"/>
    <n v="27.92"/>
    <b v="0"/>
    <n v="4.6533333333333324"/>
    <x v="3"/>
    <b v="0"/>
  </r>
  <r>
    <d v="2024-08-17T00:00:00"/>
    <d v="2024-08-17T09:18:09"/>
    <s v="card"/>
    <s v="ANON-0000-0000-0516"/>
    <b v="0"/>
    <b v="0"/>
    <n v="27.35"/>
    <n v="32.82"/>
    <b v="0"/>
    <n v="5.4699999999999989"/>
    <x v="7"/>
    <b v="0"/>
  </r>
  <r>
    <d v="2024-08-17T00:00:00"/>
    <d v="2024-08-17T10:53:41"/>
    <s v="card"/>
    <s v="ANON-0000-0000-0517"/>
    <b v="0"/>
    <b v="0"/>
    <n v="23.266666666666669"/>
    <n v="27.92"/>
    <b v="0"/>
    <n v="4.6533333333333324"/>
    <x v="3"/>
    <b v="0"/>
  </r>
  <r>
    <d v="2024-08-17T00:00:00"/>
    <d v="2024-08-17T11:58:42"/>
    <s v="card"/>
    <s v="ANON-0000-0000-0141"/>
    <b v="0"/>
    <b v="0"/>
    <n v="19.183333333333334"/>
    <n v="23.02"/>
    <b v="0"/>
    <n v="3.836666666666666"/>
    <x v="5"/>
    <b v="0"/>
  </r>
  <r>
    <d v="2024-08-17T00:00:00"/>
    <d v="2024-08-17T11:59:28"/>
    <s v="card"/>
    <s v="ANON-0000-0000-0141"/>
    <b v="0"/>
    <b v="0"/>
    <n v="19.183333333333334"/>
    <n v="23.02"/>
    <b v="0"/>
    <n v="3.836666666666666"/>
    <x v="5"/>
    <b v="0"/>
  </r>
  <r>
    <d v="2024-08-17T00:00:00"/>
    <d v="2024-08-17T13:18:40"/>
    <s v="card"/>
    <s v="ANON-0000-0000-0518"/>
    <b v="0"/>
    <b v="0"/>
    <n v="23.266666666666669"/>
    <n v="27.92"/>
    <b v="0"/>
    <n v="4.6533333333333324"/>
    <x v="3"/>
    <b v="0"/>
  </r>
  <r>
    <d v="2024-08-17T00:00:00"/>
    <d v="2024-08-17T16:31:55"/>
    <s v="card"/>
    <s v="ANON-0000-0000-0277"/>
    <b v="0"/>
    <b v="0"/>
    <n v="19.183333333333334"/>
    <n v="23.02"/>
    <b v="0"/>
    <n v="3.836666666666666"/>
    <x v="5"/>
    <b v="0"/>
  </r>
  <r>
    <d v="2024-08-17T00:00:00"/>
    <d v="2024-08-17T16:33:49"/>
    <s v="card"/>
    <s v="ANON-0000-0000-0192"/>
    <b v="0"/>
    <b v="0"/>
    <n v="27.35"/>
    <n v="32.82"/>
    <b v="0"/>
    <n v="5.4699999999999989"/>
    <x v="0"/>
    <b v="0"/>
  </r>
  <r>
    <d v="2024-08-17T00:00:00"/>
    <d v="2024-08-17T18:48:59"/>
    <s v="card"/>
    <s v="ANON-0000-0000-0456"/>
    <b v="0"/>
    <b v="0"/>
    <n v="27.35"/>
    <n v="32.82"/>
    <b v="0"/>
    <n v="5.4699999999999989"/>
    <x v="7"/>
    <b v="0"/>
  </r>
  <r>
    <d v="2024-08-17T00:00:00"/>
    <d v="2024-08-17T21:18:57"/>
    <s v="card"/>
    <s v="ANON-0000-0000-0040"/>
    <b v="0"/>
    <b v="0"/>
    <n v="23.266666666666669"/>
    <n v="27.92"/>
    <b v="0"/>
    <n v="4.6533333333333324"/>
    <x v="3"/>
    <b v="0"/>
  </r>
  <r>
    <d v="2024-08-17T00:00:00"/>
    <d v="2024-08-17T22:42:39"/>
    <s v="card"/>
    <s v="ANON-0000-0000-0519"/>
    <b v="0"/>
    <b v="0"/>
    <n v="27.35"/>
    <n v="32.82"/>
    <b v="0"/>
    <n v="5.4699999999999989"/>
    <x v="0"/>
    <b v="0"/>
  </r>
  <r>
    <d v="2024-08-18T00:00:00"/>
    <d v="2024-08-18T08:09:43"/>
    <s v="card"/>
    <s v="ANON-0000-0000-0520"/>
    <b v="0"/>
    <b v="0"/>
    <n v="27.35"/>
    <n v="32.82"/>
    <b v="0"/>
    <n v="5.4699999999999989"/>
    <x v="7"/>
    <b v="0"/>
  </r>
  <r>
    <d v="2024-08-18T00:00:00"/>
    <d v="2024-08-18T08:32:06"/>
    <s v="card"/>
    <s v="ANON-0000-0000-0521"/>
    <b v="0"/>
    <b v="0"/>
    <n v="27.35"/>
    <n v="32.82"/>
    <b v="0"/>
    <n v="5.4699999999999989"/>
    <x v="7"/>
    <b v="0"/>
  </r>
  <r>
    <d v="2024-08-18T00:00:00"/>
    <d v="2024-08-18T08:41:06"/>
    <s v="card"/>
    <s v="ANON-0000-0000-0141"/>
    <b v="0"/>
    <b v="0"/>
    <n v="19.183333333333334"/>
    <n v="23.02"/>
    <b v="0"/>
    <n v="3.836666666666666"/>
    <x v="5"/>
    <b v="0"/>
  </r>
  <r>
    <d v="2024-08-18T00:00:00"/>
    <d v="2024-08-18T08:56:01"/>
    <s v="card"/>
    <s v="ANON-0000-0000-0522"/>
    <b v="0"/>
    <b v="0"/>
    <n v="23.266666666666669"/>
    <n v="27.92"/>
    <b v="0"/>
    <n v="4.6533333333333324"/>
    <x v="3"/>
    <b v="0"/>
  </r>
  <r>
    <d v="2024-08-18T00:00:00"/>
    <d v="2024-08-18T12:31:41"/>
    <s v="card"/>
    <s v="ANON-0000-0000-0463"/>
    <b v="0"/>
    <b v="0"/>
    <n v="27.35"/>
    <n v="32.82"/>
    <b v="0"/>
    <n v="5.4699999999999989"/>
    <x v="7"/>
    <b v="0"/>
  </r>
  <r>
    <d v="2024-08-18T00:00:00"/>
    <d v="2024-08-18T14:30:22"/>
    <s v="card"/>
    <s v="ANON-0000-0000-0040"/>
    <b v="0"/>
    <b v="0"/>
    <n v="23.266666666666669"/>
    <n v="27.92"/>
    <b v="0"/>
    <n v="4.6533333333333324"/>
    <x v="3"/>
    <b v="0"/>
  </r>
  <r>
    <d v="2024-08-18T00:00:00"/>
    <d v="2024-08-18T18:24:11"/>
    <s v="card"/>
    <s v="ANON-0000-0000-0523"/>
    <b v="0"/>
    <b v="0"/>
    <n v="23.266666666666669"/>
    <n v="27.92"/>
    <b v="0"/>
    <n v="4.6533333333333324"/>
    <x v="3"/>
    <b v="0"/>
  </r>
  <r>
    <d v="2024-08-18T00:00:00"/>
    <d v="2024-08-18T18:26:04"/>
    <s v="card"/>
    <s v="ANON-0000-0000-0523"/>
    <b v="0"/>
    <b v="0"/>
    <n v="23.266666666666669"/>
    <n v="27.92"/>
    <b v="0"/>
    <n v="4.6533333333333324"/>
    <x v="3"/>
    <b v="0"/>
  </r>
  <r>
    <d v="2024-08-18T00:00:00"/>
    <d v="2024-08-18T18:27:18"/>
    <s v="card"/>
    <s v="ANON-0000-0000-0523"/>
    <b v="0"/>
    <b v="0"/>
    <n v="19.183333333333334"/>
    <n v="23.02"/>
    <b v="0"/>
    <n v="3.836666666666666"/>
    <x v="2"/>
    <b v="0"/>
  </r>
  <r>
    <d v="2024-08-18T00:00:00"/>
    <d v="2024-08-18T18:28:13"/>
    <s v="card"/>
    <s v="ANON-0000-0000-0523"/>
    <b v="0"/>
    <b v="0"/>
    <n v="19.183333333333334"/>
    <n v="23.02"/>
    <b v="0"/>
    <n v="3.836666666666666"/>
    <x v="2"/>
    <b v="0"/>
  </r>
  <r>
    <d v="2024-08-19T00:00:00"/>
    <d v="2024-08-19T15:09:49"/>
    <s v="card"/>
    <s v="ANON-0000-0000-0524"/>
    <b v="0"/>
    <b v="0"/>
    <n v="23.266666666666669"/>
    <n v="27.92"/>
    <b v="0"/>
    <n v="4.6533333333333324"/>
    <x v="3"/>
    <b v="0"/>
  </r>
  <r>
    <d v="2024-08-19T00:00:00"/>
    <d v="2024-08-19T15:10:51"/>
    <s v="card"/>
    <s v="ANON-0000-0000-0524"/>
    <b v="0"/>
    <b v="0"/>
    <n v="23.266666666666669"/>
    <n v="27.92"/>
    <b v="0"/>
    <n v="4.6533333333333324"/>
    <x v="3"/>
    <b v="0"/>
  </r>
  <r>
    <d v="2024-08-19T00:00:00"/>
    <d v="2024-08-19T21:21:12"/>
    <s v="card"/>
    <s v="ANON-0000-0000-0507"/>
    <b v="0"/>
    <b v="0"/>
    <n v="27.35"/>
    <n v="32.82"/>
    <b v="0"/>
    <n v="5.4699999999999989"/>
    <x v="0"/>
    <b v="0"/>
  </r>
  <r>
    <d v="2024-08-19T00:00:00"/>
    <d v="2024-08-19T21:31:57"/>
    <s v="card"/>
    <s v="ANON-0000-0000-0491"/>
    <b v="0"/>
    <b v="0"/>
    <n v="27.35"/>
    <n v="32.82"/>
    <b v="0"/>
    <n v="5.4699999999999989"/>
    <x v="4"/>
    <b v="0"/>
  </r>
  <r>
    <d v="2024-08-20T00:00:00"/>
    <d v="2024-08-20T08:27:16"/>
    <s v="card"/>
    <s v="ANON-0000-0000-0141"/>
    <b v="0"/>
    <b v="0"/>
    <n v="19.183333333333334"/>
    <n v="23.02"/>
    <b v="0"/>
    <n v="3.836666666666666"/>
    <x v="5"/>
    <b v="0"/>
  </r>
  <r>
    <d v="2024-08-20T00:00:00"/>
    <d v="2024-08-20T08:29:15"/>
    <s v="card"/>
    <s v="ANON-0000-0000-0525"/>
    <b v="0"/>
    <b v="0"/>
    <n v="27.35"/>
    <n v="32.82"/>
    <b v="0"/>
    <n v="5.4699999999999989"/>
    <x v="0"/>
    <b v="0"/>
  </r>
  <r>
    <d v="2024-08-20T00:00:00"/>
    <d v="2024-08-20T08:49:47"/>
    <s v="card"/>
    <s v="ANON-0000-0000-0526"/>
    <b v="0"/>
    <b v="0"/>
    <n v="15.100000000000001"/>
    <n v="18.12"/>
    <b v="0"/>
    <n v="3.0199999999999996"/>
    <x v="6"/>
    <b v="0"/>
  </r>
  <r>
    <d v="2024-08-20T00:00:00"/>
    <d v="2024-08-20T08:50:36"/>
    <s v="card"/>
    <s v="ANON-0000-0000-0526"/>
    <b v="0"/>
    <b v="0"/>
    <n v="19.183333333333334"/>
    <n v="23.02"/>
    <b v="0"/>
    <n v="3.836666666666666"/>
    <x v="5"/>
    <b v="0"/>
  </r>
  <r>
    <d v="2024-08-20T00:00:00"/>
    <d v="2024-08-20T09:14:55"/>
    <s v="card"/>
    <s v="ANON-0000-0000-0097"/>
    <b v="0"/>
    <b v="0"/>
    <n v="23.266666666666669"/>
    <n v="27.92"/>
    <b v="0"/>
    <n v="4.6533333333333324"/>
    <x v="3"/>
    <b v="0"/>
  </r>
  <r>
    <d v="2024-08-20T00:00:00"/>
    <d v="2024-08-20T11:09:56"/>
    <s v="card"/>
    <s v="ANON-0000-0000-0527"/>
    <b v="0"/>
    <b v="0"/>
    <n v="19.183333333333334"/>
    <n v="23.02"/>
    <b v="0"/>
    <n v="3.836666666666666"/>
    <x v="2"/>
    <b v="0"/>
  </r>
  <r>
    <d v="2024-08-20T00:00:00"/>
    <d v="2024-08-20T11:11:39"/>
    <s v="card"/>
    <s v="ANON-0000-0000-0528"/>
    <b v="0"/>
    <b v="0"/>
    <n v="19.183333333333334"/>
    <n v="23.02"/>
    <b v="0"/>
    <n v="3.836666666666666"/>
    <x v="2"/>
    <b v="0"/>
  </r>
  <r>
    <d v="2024-08-20T00:00:00"/>
    <d v="2024-08-20T11:12:31"/>
    <s v="card"/>
    <s v="ANON-0000-0000-0529"/>
    <b v="0"/>
    <b v="0"/>
    <n v="19.183333333333334"/>
    <n v="23.02"/>
    <b v="0"/>
    <n v="3.836666666666666"/>
    <x v="2"/>
    <b v="0"/>
  </r>
  <r>
    <d v="2024-08-20T00:00:00"/>
    <d v="2024-08-20T11:42:20"/>
    <s v="card"/>
    <s v="ANON-0000-0000-0141"/>
    <b v="0"/>
    <b v="0"/>
    <n v="27.35"/>
    <n v="32.82"/>
    <b v="0"/>
    <n v="5.4699999999999989"/>
    <x v="0"/>
    <b v="0"/>
  </r>
  <r>
    <d v="2024-08-20T00:00:00"/>
    <d v="2024-08-20T20:42:41"/>
    <s v="card"/>
    <s v="ANON-0000-0000-0530"/>
    <b v="0"/>
    <b v="0"/>
    <n v="27.35"/>
    <n v="32.82"/>
    <b v="0"/>
    <n v="5.4699999999999989"/>
    <x v="0"/>
    <b v="0"/>
  </r>
  <r>
    <d v="2024-08-20T00:00:00"/>
    <d v="2024-08-20T20:44:15"/>
    <s v="card"/>
    <s v="ANON-0000-0000-0531"/>
    <b v="0"/>
    <b v="0"/>
    <n v="27.35"/>
    <n v="32.82"/>
    <b v="0"/>
    <n v="5.4699999999999989"/>
    <x v="0"/>
    <b v="0"/>
  </r>
  <r>
    <d v="2024-08-20T00:00:00"/>
    <d v="2024-08-20T20:45:12"/>
    <s v="card"/>
    <s v="ANON-0000-0000-0531"/>
    <b v="0"/>
    <b v="0"/>
    <n v="27.35"/>
    <n v="32.82"/>
    <b v="0"/>
    <n v="5.4699999999999989"/>
    <x v="0"/>
    <b v="0"/>
  </r>
  <r>
    <d v="2024-08-20T00:00:00"/>
    <d v="2024-08-20T20:46:04"/>
    <s v="card"/>
    <s v="ANON-0000-0000-0532"/>
    <b v="0"/>
    <b v="0"/>
    <n v="27.35"/>
    <n v="32.82"/>
    <b v="0"/>
    <n v="5.4699999999999989"/>
    <x v="0"/>
    <b v="0"/>
  </r>
  <r>
    <d v="2024-08-21T00:00:00"/>
    <d v="2024-08-21T07:59:13"/>
    <s v="card"/>
    <s v="ANON-0000-0000-0533"/>
    <b v="0"/>
    <b v="0"/>
    <n v="23.266666666666669"/>
    <n v="27.92"/>
    <b v="0"/>
    <n v="4.6533333333333324"/>
    <x v="3"/>
    <b v="0"/>
  </r>
  <r>
    <d v="2024-08-21T00:00:00"/>
    <d v="2024-08-21T08:40:27"/>
    <s v="card"/>
    <s v="ANON-0000-0000-0141"/>
    <b v="0"/>
    <b v="0"/>
    <n v="19.183333333333334"/>
    <n v="23.02"/>
    <b v="0"/>
    <n v="3.836666666666666"/>
    <x v="5"/>
    <b v="0"/>
  </r>
  <r>
    <d v="2024-08-21T00:00:00"/>
    <d v="2024-08-21T10:13:32"/>
    <s v="card"/>
    <s v="ANON-0000-0000-0375"/>
    <b v="0"/>
    <b v="0"/>
    <n v="19.183333333333334"/>
    <n v="23.02"/>
    <b v="0"/>
    <n v="3.836666666666666"/>
    <x v="2"/>
    <b v="0"/>
  </r>
  <r>
    <d v="2024-08-21T00:00:00"/>
    <d v="2024-08-21T10:38:45"/>
    <s v="card"/>
    <s v="ANON-0000-0000-0276"/>
    <b v="0"/>
    <b v="0"/>
    <n v="23.266666666666669"/>
    <n v="27.92"/>
    <b v="0"/>
    <n v="4.6533333333333324"/>
    <x v="3"/>
    <b v="0"/>
  </r>
  <r>
    <d v="2024-08-21T00:00:00"/>
    <d v="2024-08-21T11:51:41"/>
    <s v="card"/>
    <s v="ANON-0000-0000-0141"/>
    <b v="0"/>
    <b v="0"/>
    <n v="19.183333333333334"/>
    <n v="23.02"/>
    <b v="0"/>
    <n v="3.836666666666666"/>
    <x v="5"/>
    <b v="0"/>
  </r>
  <r>
    <d v="2024-08-21T00:00:00"/>
    <d v="2024-08-21T13:17:11"/>
    <s v="card"/>
    <s v="ANON-0000-0000-0534"/>
    <b v="0"/>
    <b v="0"/>
    <n v="27.35"/>
    <n v="32.82"/>
    <b v="0"/>
    <n v="5.4699999999999989"/>
    <x v="0"/>
    <b v="0"/>
  </r>
  <r>
    <d v="2024-08-21T00:00:00"/>
    <d v="2024-08-21T19:42:04"/>
    <s v="card"/>
    <s v="ANON-0000-0000-0507"/>
    <b v="0"/>
    <b v="0"/>
    <n v="27.35"/>
    <n v="32.82"/>
    <b v="0"/>
    <n v="5.4699999999999989"/>
    <x v="0"/>
    <b v="0"/>
  </r>
  <r>
    <d v="2024-08-22T00:00:00"/>
    <d v="2024-08-22T09:22:26"/>
    <s v="card"/>
    <s v="ANON-0000-0000-0141"/>
    <b v="0"/>
    <b v="0"/>
    <n v="19.183333333333334"/>
    <n v="23.02"/>
    <b v="0"/>
    <n v="3.836666666666666"/>
    <x v="5"/>
    <b v="0"/>
  </r>
  <r>
    <d v="2024-08-22T00:00:00"/>
    <d v="2024-08-22T10:09:23"/>
    <s v="card"/>
    <s v="ANON-0000-0000-0419"/>
    <b v="0"/>
    <b v="0"/>
    <n v="23.266666666666669"/>
    <n v="27.92"/>
    <b v="0"/>
    <n v="4.6533333333333324"/>
    <x v="3"/>
    <b v="0"/>
  </r>
  <r>
    <d v="2024-08-22T00:00:00"/>
    <d v="2024-08-22T10:47:59"/>
    <s v="card"/>
    <s v="ANON-0000-0000-0535"/>
    <b v="0"/>
    <b v="0"/>
    <n v="23.266666666666669"/>
    <n v="27.92"/>
    <b v="0"/>
    <n v="4.6533333333333324"/>
    <x v="3"/>
    <b v="0"/>
  </r>
  <r>
    <d v="2024-08-22T00:00:00"/>
    <d v="2024-08-22T14:16:12"/>
    <s v="card"/>
    <s v="ANON-0000-0000-0510"/>
    <b v="0"/>
    <b v="0"/>
    <n v="27.35"/>
    <n v="32.82"/>
    <b v="0"/>
    <n v="5.4699999999999989"/>
    <x v="0"/>
    <b v="0"/>
  </r>
  <r>
    <d v="2024-08-22T00:00:00"/>
    <d v="2024-08-22T14:26:58"/>
    <s v="card"/>
    <s v="ANON-0000-0000-0536"/>
    <b v="0"/>
    <b v="0"/>
    <n v="27.35"/>
    <n v="32.82"/>
    <b v="0"/>
    <n v="5.4699999999999989"/>
    <x v="0"/>
    <b v="0"/>
  </r>
  <r>
    <d v="2024-08-22T00:00:00"/>
    <d v="2024-08-22T15:07:07"/>
    <s v="card"/>
    <s v="ANON-0000-0000-0537"/>
    <b v="0"/>
    <b v="0"/>
    <n v="27.35"/>
    <n v="32.82"/>
    <b v="0"/>
    <n v="5.4699999999999989"/>
    <x v="7"/>
    <b v="0"/>
  </r>
  <r>
    <d v="2024-08-22T00:00:00"/>
    <d v="2024-08-22T15:27:27"/>
    <s v="card"/>
    <s v="ANON-0000-0000-0538"/>
    <b v="0"/>
    <b v="0"/>
    <n v="19.183333333333334"/>
    <n v="23.02"/>
    <b v="0"/>
    <n v="3.836666666666666"/>
    <x v="2"/>
    <b v="0"/>
  </r>
  <r>
    <d v="2024-08-23T00:00:00"/>
    <d v="2024-08-23T07:43:16"/>
    <s v="card"/>
    <s v="ANON-0000-0000-0475"/>
    <b v="0"/>
    <b v="0"/>
    <n v="27.35"/>
    <n v="32.82"/>
    <b v="0"/>
    <n v="5.4699999999999989"/>
    <x v="0"/>
    <b v="0"/>
  </r>
  <r>
    <d v="2024-08-23T00:00:00"/>
    <d v="2024-08-23T08:21:48"/>
    <s v="card"/>
    <s v="ANON-0000-0000-0141"/>
    <b v="0"/>
    <b v="0"/>
    <n v="19.183333333333334"/>
    <n v="23.02"/>
    <b v="0"/>
    <n v="3.836666666666666"/>
    <x v="5"/>
    <b v="0"/>
  </r>
  <r>
    <d v="2024-08-23T00:00:00"/>
    <d v="2024-08-23T08:22:57"/>
    <s v="card"/>
    <s v="ANON-0000-0000-0425"/>
    <b v="0"/>
    <b v="0"/>
    <n v="27.35"/>
    <n v="32.82"/>
    <b v="0"/>
    <n v="5.4699999999999989"/>
    <x v="0"/>
    <b v="0"/>
  </r>
  <r>
    <d v="2024-08-23T00:00:00"/>
    <d v="2024-08-23T08:33:39"/>
    <s v="card"/>
    <s v="ANON-0000-0000-0225"/>
    <b v="0"/>
    <b v="0"/>
    <n v="19.183333333333334"/>
    <n v="23.02"/>
    <b v="0"/>
    <n v="3.836666666666666"/>
    <x v="2"/>
    <b v="0"/>
  </r>
  <r>
    <d v="2024-08-23T00:00:00"/>
    <d v="2024-08-23T08:34:35"/>
    <s v="card"/>
    <s v="ANON-0000-0000-0225"/>
    <b v="0"/>
    <b v="0"/>
    <n v="19.183333333333334"/>
    <n v="23.02"/>
    <b v="0"/>
    <n v="3.836666666666666"/>
    <x v="2"/>
    <b v="0"/>
  </r>
  <r>
    <d v="2024-08-23T00:00:00"/>
    <d v="2024-08-23T09:14:52"/>
    <s v="card"/>
    <s v="ANON-0000-0000-0419"/>
    <b v="0"/>
    <b v="0"/>
    <n v="23.266666666666669"/>
    <n v="27.92"/>
    <b v="0"/>
    <n v="4.6533333333333324"/>
    <x v="3"/>
    <b v="0"/>
  </r>
  <r>
    <d v="2024-08-23T00:00:00"/>
    <d v="2024-08-23T10:10:59"/>
    <s v="card"/>
    <s v="ANON-0000-0000-0539"/>
    <b v="0"/>
    <b v="0"/>
    <n v="27.35"/>
    <n v="32.82"/>
    <b v="0"/>
    <n v="5.4699999999999989"/>
    <x v="4"/>
    <b v="0"/>
  </r>
  <r>
    <d v="2024-08-23T00:00:00"/>
    <d v="2024-08-23T10:11:55"/>
    <s v="card"/>
    <s v="ANON-0000-0000-0539"/>
    <b v="0"/>
    <b v="0"/>
    <n v="19.183333333333334"/>
    <n v="23.02"/>
    <b v="0"/>
    <n v="3.836666666666666"/>
    <x v="2"/>
    <b v="0"/>
  </r>
  <r>
    <d v="2024-08-23T00:00:00"/>
    <d v="2024-08-23T10:39:12"/>
    <s v="card"/>
    <s v="ANON-0000-0000-0141"/>
    <b v="0"/>
    <b v="0"/>
    <n v="19.183333333333334"/>
    <n v="23.02"/>
    <b v="0"/>
    <n v="3.836666666666666"/>
    <x v="5"/>
    <b v="0"/>
  </r>
  <r>
    <d v="2024-08-23T00:00:00"/>
    <d v="2024-08-23T11:12:59"/>
    <s v="card"/>
    <s v="ANON-0000-0000-0540"/>
    <b v="0"/>
    <b v="0"/>
    <n v="27.35"/>
    <n v="32.82"/>
    <b v="0"/>
    <n v="5.4699999999999989"/>
    <x v="1"/>
    <b v="0"/>
  </r>
  <r>
    <d v="2024-08-23T00:00:00"/>
    <d v="2024-08-23T13:24:55"/>
    <s v="card"/>
    <s v="ANON-0000-0000-0541"/>
    <b v="0"/>
    <b v="0"/>
    <n v="19.183333333333334"/>
    <n v="23.02"/>
    <b v="0"/>
    <n v="3.836666666666666"/>
    <x v="2"/>
    <b v="0"/>
  </r>
  <r>
    <d v="2024-08-23T00:00:00"/>
    <d v="2024-08-23T15:28:53"/>
    <s v="card"/>
    <s v="ANON-0000-0000-0542"/>
    <b v="0"/>
    <b v="0"/>
    <n v="19.183333333333334"/>
    <n v="23.02"/>
    <b v="0"/>
    <n v="3.836666666666666"/>
    <x v="2"/>
    <b v="0"/>
  </r>
  <r>
    <d v="2024-08-23T00:00:00"/>
    <d v="2024-08-23T19:48:03"/>
    <s v="card"/>
    <s v="ANON-0000-0000-0507"/>
    <b v="0"/>
    <b v="0"/>
    <n v="27.35"/>
    <n v="32.82"/>
    <b v="0"/>
    <n v="5.4699999999999989"/>
    <x v="0"/>
    <b v="0"/>
  </r>
  <r>
    <d v="2024-08-24T00:00:00"/>
    <d v="2024-08-24T08:13:42"/>
    <s v="card"/>
    <s v="ANON-0000-0000-0141"/>
    <b v="0"/>
    <b v="0"/>
    <n v="19.183333333333334"/>
    <n v="23.02"/>
    <b v="0"/>
    <n v="3.836666666666666"/>
    <x v="5"/>
    <b v="0"/>
  </r>
  <r>
    <d v="2024-08-24T00:00:00"/>
    <d v="2024-08-24T08:14:48"/>
    <s v="card"/>
    <s v="ANON-0000-0000-0141"/>
    <b v="0"/>
    <b v="0"/>
    <n v="19.183333333333334"/>
    <n v="23.02"/>
    <b v="0"/>
    <n v="3.836666666666666"/>
    <x v="5"/>
    <b v="0"/>
  </r>
  <r>
    <d v="2024-08-24T00:00:00"/>
    <d v="2024-08-24T08:44:12"/>
    <s v="card"/>
    <s v="ANON-0000-0000-0543"/>
    <b v="0"/>
    <b v="0"/>
    <n v="19.183333333333334"/>
    <n v="23.02"/>
    <b v="0"/>
    <n v="3.836666666666666"/>
    <x v="5"/>
    <b v="0"/>
  </r>
  <r>
    <d v="2024-08-24T00:00:00"/>
    <d v="2024-08-24T10:18:09"/>
    <s v="card"/>
    <s v="ANON-0000-0000-0544"/>
    <b v="0"/>
    <b v="0"/>
    <n v="15.100000000000001"/>
    <n v="18.12"/>
    <b v="0"/>
    <n v="3.0199999999999996"/>
    <x v="6"/>
    <b v="0"/>
  </r>
  <r>
    <d v="2024-08-24T00:00:00"/>
    <d v="2024-08-24T10:18:52"/>
    <s v="card"/>
    <s v="ANON-0000-0000-0544"/>
    <b v="0"/>
    <b v="0"/>
    <n v="15.100000000000001"/>
    <n v="18.12"/>
    <b v="0"/>
    <n v="3.0199999999999996"/>
    <x v="6"/>
    <b v="0"/>
  </r>
  <r>
    <d v="2024-08-24T00:00:00"/>
    <d v="2024-08-24T10:19:49"/>
    <s v="card"/>
    <s v="ANON-0000-0000-0544"/>
    <b v="0"/>
    <b v="0"/>
    <n v="19.183333333333334"/>
    <n v="23.02"/>
    <b v="0"/>
    <n v="3.836666666666666"/>
    <x v="2"/>
    <b v="0"/>
  </r>
  <r>
    <d v="2024-08-25T00:00:00"/>
    <d v="2024-08-25T08:14:37"/>
    <s v="card"/>
    <s v="ANON-0000-0000-0141"/>
    <b v="0"/>
    <b v="0"/>
    <n v="19.183333333333334"/>
    <n v="23.02"/>
    <b v="0"/>
    <n v="3.836666666666666"/>
    <x v="5"/>
    <b v="0"/>
  </r>
  <r>
    <d v="2024-08-25T00:00:00"/>
    <d v="2024-08-25T08:26:28"/>
    <s v="card"/>
    <s v="ANON-0000-0000-0408"/>
    <b v="0"/>
    <b v="0"/>
    <n v="19.183333333333334"/>
    <n v="23.02"/>
    <b v="0"/>
    <n v="3.836666666666666"/>
    <x v="2"/>
    <b v="0"/>
  </r>
  <r>
    <d v="2024-08-25T00:00:00"/>
    <d v="2024-08-25T08:27:36"/>
    <s v="card"/>
    <s v="ANON-0000-0000-0408"/>
    <b v="0"/>
    <b v="0"/>
    <n v="19.183333333333334"/>
    <n v="23.02"/>
    <b v="0"/>
    <n v="3.836666666666666"/>
    <x v="2"/>
    <b v="0"/>
  </r>
  <r>
    <d v="2024-08-25T00:00:00"/>
    <d v="2024-08-25T09:24:22"/>
    <s v="card"/>
    <s v="ANON-0000-0000-0545"/>
    <b v="0"/>
    <b v="0"/>
    <n v="27.35"/>
    <n v="32.82"/>
    <b v="0"/>
    <n v="5.4699999999999989"/>
    <x v="7"/>
    <b v="0"/>
  </r>
  <r>
    <d v="2024-08-25T00:00:00"/>
    <d v="2024-08-25T12:41:43"/>
    <s v="card"/>
    <s v="ANON-0000-0000-0546"/>
    <b v="0"/>
    <b v="0"/>
    <n v="27.35"/>
    <n v="32.82"/>
    <b v="0"/>
    <n v="5.4699999999999989"/>
    <x v="7"/>
    <b v="0"/>
  </r>
  <r>
    <d v="2024-08-25T00:00:00"/>
    <d v="2024-08-25T14:53:03"/>
    <s v="card"/>
    <s v="ANON-0000-0000-0077"/>
    <b v="0"/>
    <b v="0"/>
    <n v="27.35"/>
    <n v="32.82"/>
    <b v="0"/>
    <n v="5.4699999999999989"/>
    <x v="0"/>
    <b v="0"/>
  </r>
  <r>
    <d v="2024-08-26T00:00:00"/>
    <d v="2024-08-26T08:11:47"/>
    <s v="card"/>
    <s v="ANON-0000-0000-0141"/>
    <b v="0"/>
    <b v="0"/>
    <n v="19.183333333333334"/>
    <n v="23.02"/>
    <b v="0"/>
    <n v="3.836666666666666"/>
    <x v="5"/>
    <b v="0"/>
  </r>
  <r>
    <d v="2024-08-26T00:00:00"/>
    <d v="2024-08-26T08:16:10"/>
    <s v="card"/>
    <s v="ANON-0000-0000-0408"/>
    <b v="0"/>
    <b v="0"/>
    <n v="19.183333333333334"/>
    <n v="23.02"/>
    <b v="0"/>
    <n v="3.836666666666666"/>
    <x v="2"/>
    <b v="0"/>
  </r>
  <r>
    <d v="2024-08-26T00:00:00"/>
    <d v="2024-08-26T08:17:23"/>
    <s v="card"/>
    <s v="ANON-0000-0000-0408"/>
    <b v="0"/>
    <b v="0"/>
    <n v="19.183333333333334"/>
    <n v="23.02"/>
    <b v="0"/>
    <n v="3.836666666666666"/>
    <x v="2"/>
    <b v="0"/>
  </r>
  <r>
    <d v="2024-08-26T00:00:00"/>
    <d v="2024-08-26T09:21:37"/>
    <s v="card"/>
    <s v="ANON-0000-0000-0097"/>
    <b v="0"/>
    <b v="0"/>
    <n v="23.266666666666669"/>
    <n v="27.92"/>
    <b v="0"/>
    <n v="4.6533333333333324"/>
    <x v="3"/>
    <b v="0"/>
  </r>
  <r>
    <d v="2024-08-26T00:00:00"/>
    <d v="2024-08-26T10:37:44"/>
    <s v="card"/>
    <s v="ANON-0000-0000-0547"/>
    <b v="0"/>
    <b v="0"/>
    <n v="27.35"/>
    <n v="32.82"/>
    <b v="0"/>
    <n v="5.4699999999999989"/>
    <x v="0"/>
    <b v="0"/>
  </r>
  <r>
    <d v="2024-08-26T00:00:00"/>
    <d v="2024-08-26T10:38:49"/>
    <s v="card"/>
    <s v="ANON-0000-0000-0548"/>
    <b v="0"/>
    <b v="0"/>
    <n v="27.35"/>
    <n v="32.82"/>
    <b v="0"/>
    <n v="5.4699999999999989"/>
    <x v="7"/>
    <b v="0"/>
  </r>
  <r>
    <d v="2024-08-26T00:00:00"/>
    <d v="2024-08-26T12:45:13"/>
    <s v="card"/>
    <s v="ANON-0000-0000-0003"/>
    <b v="0"/>
    <b v="0"/>
    <n v="19.183333333333334"/>
    <n v="23.02"/>
    <b v="0"/>
    <n v="3.836666666666666"/>
    <x v="2"/>
    <b v="0"/>
  </r>
  <r>
    <d v="2024-08-26T00:00:00"/>
    <d v="2024-08-26T12:46:24"/>
    <s v="card"/>
    <s v="ANON-0000-0000-0003"/>
    <b v="0"/>
    <b v="0"/>
    <n v="19.183333333333334"/>
    <n v="23.02"/>
    <b v="0"/>
    <n v="3.836666666666666"/>
    <x v="2"/>
    <b v="0"/>
  </r>
  <r>
    <d v="2024-08-26T00:00:00"/>
    <d v="2024-08-26T18:53:28"/>
    <s v="card"/>
    <s v="ANON-0000-0000-0549"/>
    <b v="0"/>
    <b v="0"/>
    <n v="23.266666666666669"/>
    <n v="27.92"/>
    <b v="0"/>
    <n v="4.6533333333333324"/>
    <x v="3"/>
    <b v="0"/>
  </r>
  <r>
    <d v="2024-08-26T00:00:00"/>
    <d v="2024-08-26T18:54:31"/>
    <s v="card"/>
    <s v="ANON-0000-0000-0549"/>
    <b v="0"/>
    <b v="0"/>
    <n v="27.35"/>
    <n v="32.82"/>
    <b v="0"/>
    <n v="5.4699999999999989"/>
    <x v="0"/>
    <b v="0"/>
  </r>
  <r>
    <d v="2024-08-26T00:00:00"/>
    <d v="2024-08-26T22:55:40"/>
    <s v="card"/>
    <s v="ANON-0000-0000-0550"/>
    <b v="0"/>
    <b v="0"/>
    <n v="23.266666666666669"/>
    <n v="27.92"/>
    <b v="0"/>
    <n v="4.6533333333333324"/>
    <x v="3"/>
    <b v="0"/>
  </r>
  <r>
    <d v="2024-08-27T00:00:00"/>
    <d v="2024-08-27T10:04:05"/>
    <s v="card"/>
    <s v="ANON-0000-0000-0375"/>
    <b v="0"/>
    <b v="0"/>
    <n v="27.35"/>
    <n v="32.82"/>
    <b v="0"/>
    <n v="5.4699999999999989"/>
    <x v="0"/>
    <b v="0"/>
  </r>
  <r>
    <d v="2024-08-28T00:00:00"/>
    <d v="2024-08-28T12:08:19"/>
    <s v="card"/>
    <s v="ANON-0000-0000-0551"/>
    <b v="0"/>
    <b v="0"/>
    <n v="23.266666666666669"/>
    <n v="27.92"/>
    <b v="0"/>
    <n v="4.6533333333333324"/>
    <x v="3"/>
    <b v="0"/>
  </r>
  <r>
    <d v="2024-08-28T00:00:00"/>
    <d v="2024-08-28T12:10:04"/>
    <s v="card"/>
    <s v="ANON-0000-0000-0551"/>
    <b v="0"/>
    <b v="0"/>
    <n v="27.35"/>
    <n v="32.82"/>
    <b v="0"/>
    <n v="5.4699999999999989"/>
    <x v="7"/>
    <b v="0"/>
  </r>
  <r>
    <d v="2024-08-28T00:00:00"/>
    <d v="2024-08-28T12:35:07"/>
    <s v="card"/>
    <s v="ANON-0000-0000-0375"/>
    <b v="0"/>
    <b v="0"/>
    <n v="19.183333333333334"/>
    <n v="23.02"/>
    <b v="0"/>
    <n v="3.836666666666666"/>
    <x v="2"/>
    <b v="0"/>
  </r>
  <r>
    <d v="2024-08-28T00:00:00"/>
    <d v="2024-08-28T13:48:35"/>
    <s v="card"/>
    <s v="ANON-0000-0000-0552"/>
    <b v="0"/>
    <b v="0"/>
    <n v="23.266666666666669"/>
    <n v="27.92"/>
    <b v="0"/>
    <n v="4.6533333333333324"/>
    <x v="3"/>
    <b v="0"/>
  </r>
  <r>
    <d v="2024-08-29T00:00:00"/>
    <d v="2024-08-29T07:29:30"/>
    <s v="card"/>
    <s v="ANON-0000-0000-0553"/>
    <b v="0"/>
    <b v="0"/>
    <n v="19.183333333333334"/>
    <n v="23.02"/>
    <b v="0"/>
    <n v="3.836666666666666"/>
    <x v="2"/>
    <b v="0"/>
  </r>
  <r>
    <d v="2024-08-30T00:00:00"/>
    <d v="2024-08-30T17:13:30"/>
    <s v="card"/>
    <s v="ANON-0000-0000-0554"/>
    <b v="0"/>
    <b v="0"/>
    <n v="27.35"/>
    <n v="32.82"/>
    <b v="0"/>
    <n v="5.4699999999999989"/>
    <x v="0"/>
    <b v="0"/>
  </r>
  <r>
    <d v="2024-08-30T00:00:00"/>
    <d v="2024-08-30T17:14:33"/>
    <s v="card"/>
    <s v="ANON-0000-0000-0554"/>
    <b v="0"/>
    <b v="0"/>
    <n v="23.266666666666669"/>
    <n v="27.92"/>
    <b v="0"/>
    <n v="4.6533333333333324"/>
    <x v="3"/>
    <b v="0"/>
  </r>
  <r>
    <d v="2024-08-30T00:00:00"/>
    <d v="2024-08-30T17:15:35"/>
    <s v="card"/>
    <s v="ANON-0000-0000-0554"/>
    <b v="0"/>
    <b v="0"/>
    <n v="23.266666666666669"/>
    <n v="27.92"/>
    <b v="0"/>
    <n v="4.6533333333333324"/>
    <x v="3"/>
    <b v="0"/>
  </r>
  <r>
    <d v="2024-08-31T00:00:00"/>
    <d v="2024-08-31T09:08:32"/>
    <s v="card"/>
    <s v="ANON-0000-0000-0371"/>
    <b v="0"/>
    <b v="0"/>
    <n v="19.183333333333334"/>
    <n v="23.02"/>
    <b v="0"/>
    <n v="3.836666666666666"/>
    <x v="5"/>
    <b v="0"/>
  </r>
  <r>
    <d v="2024-08-31T00:00:00"/>
    <d v="2024-08-31T10:02:08"/>
    <s v="card"/>
    <s v="ANON-0000-0000-0555"/>
    <b v="0"/>
    <b v="0"/>
    <n v="23.266666666666669"/>
    <n v="27.92"/>
    <b v="0"/>
    <n v="4.6533333333333324"/>
    <x v="3"/>
    <b v="0"/>
  </r>
  <r>
    <d v="2024-08-31T00:00:00"/>
    <d v="2024-08-31T10:22:27"/>
    <s v="card"/>
    <s v="ANON-0000-0000-0556"/>
    <b v="0"/>
    <b v="0"/>
    <n v="15.100000000000001"/>
    <n v="18.12"/>
    <b v="0"/>
    <n v="3.0199999999999996"/>
    <x v="6"/>
    <b v="0"/>
  </r>
  <r>
    <d v="2024-08-31T00:00:00"/>
    <d v="2024-08-31T11:29:55"/>
    <s v="card"/>
    <s v="ANON-0000-0000-0557"/>
    <b v="0"/>
    <b v="0"/>
    <n v="23.266666666666669"/>
    <n v="27.92"/>
    <b v="0"/>
    <n v="4.6533333333333324"/>
    <x v="3"/>
    <b v="0"/>
  </r>
  <r>
    <d v="2024-08-31T00:00:00"/>
    <d v="2024-08-31T11:33:40"/>
    <s v="card"/>
    <s v="ANON-0000-0000-0141"/>
    <b v="0"/>
    <b v="0"/>
    <n v="19.183333333333334"/>
    <n v="23.02"/>
    <b v="0"/>
    <n v="3.836666666666666"/>
    <x v="5"/>
    <b v="0"/>
  </r>
  <r>
    <d v="2024-08-31T00:00:00"/>
    <d v="2024-08-31T11:34:33"/>
    <s v="card"/>
    <s v="ANON-0000-0000-0141"/>
    <b v="0"/>
    <b v="0"/>
    <n v="19.183333333333334"/>
    <n v="23.02"/>
    <b v="0"/>
    <n v="3.836666666666666"/>
    <x v="5"/>
    <b v="0"/>
  </r>
  <r>
    <d v="2024-09-01T00:00:00"/>
    <d v="2024-09-01T09:34:15"/>
    <s v="card"/>
    <s v="ANON-0000-0000-0141"/>
    <b v="0"/>
    <b v="0"/>
    <n v="19.183333333333334"/>
    <n v="23.02"/>
    <b v="0"/>
    <n v="3.836666666666666"/>
    <x v="5"/>
    <b v="0"/>
  </r>
  <r>
    <d v="2024-09-01T00:00:00"/>
    <d v="2024-09-01T12:11:25"/>
    <s v="card"/>
    <s v="ANON-0000-0000-0558"/>
    <b v="0"/>
    <b v="0"/>
    <n v="27.35"/>
    <n v="32.82"/>
    <b v="0"/>
    <n v="5.4699999999999989"/>
    <x v="7"/>
    <b v="0"/>
  </r>
  <r>
    <d v="2024-09-01T00:00:00"/>
    <d v="2024-09-01T12:30:09"/>
    <s v="card"/>
    <s v="ANON-0000-0000-0181"/>
    <b v="0"/>
    <b v="0"/>
    <n v="23.266666666666669"/>
    <n v="27.92"/>
    <b v="0"/>
    <n v="4.6533333333333324"/>
    <x v="3"/>
    <b v="0"/>
  </r>
  <r>
    <d v="2024-09-01T00:00:00"/>
    <d v="2024-09-01T12:32:22"/>
    <s v="card"/>
    <s v="ANON-0000-0000-0181"/>
    <b v="0"/>
    <b v="0"/>
    <n v="19.183333333333334"/>
    <n v="23.02"/>
    <b v="0"/>
    <n v="3.836666666666666"/>
    <x v="2"/>
    <b v="0"/>
  </r>
  <r>
    <d v="2024-09-01T00:00:00"/>
    <d v="2024-09-01T12:50:17"/>
    <s v="card"/>
    <s v="ANON-0000-0000-0559"/>
    <b v="0"/>
    <b v="0"/>
    <n v="23.266666666666669"/>
    <n v="27.92"/>
    <b v="0"/>
    <n v="4.6533333333333324"/>
    <x v="3"/>
    <b v="0"/>
  </r>
  <r>
    <d v="2024-09-01T00:00:00"/>
    <d v="2024-09-01T13:57:34"/>
    <s v="card"/>
    <s v="ANON-0000-0000-0560"/>
    <b v="0"/>
    <b v="0"/>
    <n v="27.35"/>
    <n v="32.82"/>
    <b v="0"/>
    <n v="5.4699999999999989"/>
    <x v="0"/>
    <b v="0"/>
  </r>
  <r>
    <d v="2024-09-01T00:00:00"/>
    <d v="2024-09-01T14:44:04"/>
    <s v="card"/>
    <s v="ANON-0000-0000-0385"/>
    <b v="0"/>
    <b v="0"/>
    <n v="23.266666666666669"/>
    <n v="27.92"/>
    <b v="0"/>
    <n v="4.6533333333333324"/>
    <x v="3"/>
    <b v="0"/>
  </r>
  <r>
    <d v="2024-09-01T00:00:00"/>
    <d v="2024-09-01T17:20:46"/>
    <s v="card"/>
    <s v="ANON-0000-0000-0561"/>
    <b v="0"/>
    <b v="0"/>
    <n v="27.35"/>
    <n v="32.82"/>
    <b v="0"/>
    <n v="5.4699999999999989"/>
    <x v="0"/>
    <b v="0"/>
  </r>
  <r>
    <d v="2024-09-01T00:00:00"/>
    <d v="2024-09-01T17:23:14"/>
    <s v="card"/>
    <s v="ANON-0000-0000-0562"/>
    <b v="0"/>
    <b v="0"/>
    <n v="27.35"/>
    <n v="32.82"/>
    <b v="0"/>
    <n v="5.4699999999999989"/>
    <x v="0"/>
    <b v="0"/>
  </r>
  <r>
    <d v="2024-09-01T00:00:00"/>
    <d v="2024-09-01T17:24:50"/>
    <s v="card"/>
    <s v="ANON-0000-0000-0563"/>
    <b v="0"/>
    <b v="0"/>
    <n v="27.35"/>
    <n v="32.82"/>
    <b v="0"/>
    <n v="5.4699999999999989"/>
    <x v="0"/>
    <b v="0"/>
  </r>
  <r>
    <d v="2024-09-02T00:00:00"/>
    <d v="2024-09-02T08:24:40"/>
    <s v="card"/>
    <s v="ANON-0000-0000-0425"/>
    <b v="0"/>
    <b v="0"/>
    <n v="27.35"/>
    <n v="32.82"/>
    <b v="0"/>
    <n v="5.4699999999999989"/>
    <x v="0"/>
    <b v="0"/>
  </r>
  <r>
    <d v="2024-09-02T00:00:00"/>
    <d v="2024-09-02T08:50:18"/>
    <s v="card"/>
    <s v="ANON-0000-0000-0564"/>
    <b v="0"/>
    <b v="0"/>
    <n v="23.266666666666669"/>
    <n v="27.92"/>
    <b v="0"/>
    <n v="4.6533333333333324"/>
    <x v="3"/>
    <b v="0"/>
  </r>
  <r>
    <d v="2024-09-02T00:00:00"/>
    <d v="2024-09-02T08:51:33"/>
    <s v="card"/>
    <s v="ANON-0000-0000-0565"/>
    <b v="0"/>
    <b v="0"/>
    <n v="27.35"/>
    <n v="32.82"/>
    <b v="0"/>
    <n v="5.4699999999999989"/>
    <x v="0"/>
    <b v="0"/>
  </r>
  <r>
    <d v="2024-09-02T00:00:00"/>
    <d v="2024-09-02T14:58:47"/>
    <s v="card"/>
    <s v="ANON-0000-0000-0566"/>
    <b v="0"/>
    <b v="0"/>
    <n v="23.266666666666669"/>
    <n v="27.92"/>
    <b v="0"/>
    <n v="4.6533333333333324"/>
    <x v="3"/>
    <b v="0"/>
  </r>
  <r>
    <d v="2024-09-02T00:00:00"/>
    <d v="2024-09-02T20:09:44"/>
    <s v="card"/>
    <s v="ANON-0000-0000-0567"/>
    <b v="0"/>
    <b v="0"/>
    <n v="27.35"/>
    <n v="32.82"/>
    <b v="0"/>
    <n v="5.4699999999999989"/>
    <x v="7"/>
    <b v="0"/>
  </r>
  <r>
    <d v="2024-09-02T00:00:00"/>
    <d v="2024-09-02T20:11:18"/>
    <s v="card"/>
    <s v="ANON-0000-0000-0179"/>
    <b v="0"/>
    <b v="0"/>
    <n v="27.35"/>
    <n v="32.82"/>
    <b v="0"/>
    <n v="5.4699999999999989"/>
    <x v="4"/>
    <b v="0"/>
  </r>
  <r>
    <d v="2024-09-02T00:00:00"/>
    <d v="2024-09-02T20:52:32"/>
    <s v="card"/>
    <s v="ANON-0000-0000-0568"/>
    <b v="0"/>
    <b v="0"/>
    <n v="19.183333333333334"/>
    <n v="23.02"/>
    <b v="0"/>
    <n v="3.836666666666666"/>
    <x v="2"/>
    <b v="0"/>
  </r>
  <r>
    <d v="2024-09-02T00:00:00"/>
    <d v="2024-09-02T20:53:29"/>
    <s v="card"/>
    <s v="ANON-0000-0000-0568"/>
    <b v="0"/>
    <b v="0"/>
    <n v="19.183333333333334"/>
    <n v="23.02"/>
    <b v="0"/>
    <n v="3.836666666666666"/>
    <x v="2"/>
    <b v="0"/>
  </r>
  <r>
    <d v="2024-09-03T00:00:00"/>
    <d v="2024-09-03T08:22:15"/>
    <s v="card"/>
    <s v="ANON-0000-0000-0569"/>
    <b v="0"/>
    <b v="0"/>
    <n v="27.35"/>
    <n v="32.82"/>
    <b v="0"/>
    <n v="5.4699999999999989"/>
    <x v="4"/>
    <b v="0"/>
  </r>
  <r>
    <d v="2024-09-03T00:00:00"/>
    <d v="2024-09-03T08:28:12"/>
    <s v="card"/>
    <s v="ANON-0000-0000-0168"/>
    <b v="0"/>
    <b v="0"/>
    <n v="27.35"/>
    <n v="32.82"/>
    <b v="0"/>
    <n v="5.4699999999999989"/>
    <x v="7"/>
    <b v="0"/>
  </r>
  <r>
    <d v="2024-09-03T00:00:00"/>
    <d v="2024-09-03T08:41:12"/>
    <s v="card"/>
    <s v="ANON-0000-0000-0570"/>
    <b v="0"/>
    <b v="0"/>
    <n v="27.35"/>
    <n v="32.82"/>
    <b v="0"/>
    <n v="5.4699999999999989"/>
    <x v="0"/>
    <b v="0"/>
  </r>
  <r>
    <d v="2024-09-03T00:00:00"/>
    <d v="2024-09-03T09:03:12"/>
    <s v="card"/>
    <s v="ANON-0000-0000-0571"/>
    <b v="0"/>
    <b v="0"/>
    <n v="23.266666666666669"/>
    <n v="27.92"/>
    <b v="0"/>
    <n v="4.6533333333333324"/>
    <x v="3"/>
    <b v="0"/>
  </r>
  <r>
    <d v="2024-09-03T00:00:00"/>
    <d v="2024-09-03T09:04:12"/>
    <s v="card"/>
    <s v="ANON-0000-0000-0571"/>
    <b v="0"/>
    <b v="0"/>
    <n v="27.35"/>
    <n v="32.82"/>
    <b v="0"/>
    <n v="5.4699999999999989"/>
    <x v="7"/>
    <b v="0"/>
  </r>
  <r>
    <d v="2024-09-03T00:00:00"/>
    <d v="2024-09-03T09:12:48"/>
    <s v="card"/>
    <s v="ANON-0000-0000-0572"/>
    <b v="0"/>
    <b v="0"/>
    <n v="27.35"/>
    <n v="32.82"/>
    <b v="0"/>
    <n v="5.4699999999999989"/>
    <x v="4"/>
    <b v="0"/>
  </r>
  <r>
    <d v="2024-09-03T00:00:00"/>
    <d v="2024-09-03T09:13:34"/>
    <s v="card"/>
    <s v="ANON-0000-0000-0572"/>
    <b v="0"/>
    <b v="0"/>
    <n v="27.35"/>
    <n v="32.82"/>
    <b v="0"/>
    <n v="5.4699999999999989"/>
    <x v="4"/>
    <b v="0"/>
  </r>
  <r>
    <d v="2024-09-03T00:00:00"/>
    <d v="2024-09-03T09:17:02"/>
    <s v="card"/>
    <s v="ANON-0000-0000-0385"/>
    <b v="0"/>
    <b v="0"/>
    <n v="23.266666666666669"/>
    <n v="27.92"/>
    <b v="0"/>
    <n v="4.6533333333333324"/>
    <x v="3"/>
    <b v="0"/>
  </r>
  <r>
    <d v="2024-09-03T00:00:00"/>
    <d v="2024-09-03T09:20:17"/>
    <s v="card"/>
    <s v="ANON-0000-0000-0573"/>
    <b v="0"/>
    <b v="0"/>
    <n v="23.266666666666669"/>
    <n v="27.92"/>
    <b v="0"/>
    <n v="4.6533333333333324"/>
    <x v="3"/>
    <b v="0"/>
  </r>
  <r>
    <d v="2024-09-03T00:00:00"/>
    <d v="2024-09-03T09:37:52"/>
    <s v="card"/>
    <s v="ANON-0000-0000-0574"/>
    <b v="0"/>
    <b v="0"/>
    <n v="27.35"/>
    <n v="32.82"/>
    <b v="0"/>
    <n v="5.4699999999999989"/>
    <x v="0"/>
    <b v="0"/>
  </r>
  <r>
    <d v="2024-09-03T00:00:00"/>
    <d v="2024-09-03T09:38:56"/>
    <s v="card"/>
    <s v="ANON-0000-0000-0575"/>
    <b v="0"/>
    <b v="0"/>
    <n v="27.35"/>
    <n v="32.82"/>
    <b v="0"/>
    <n v="5.4699999999999989"/>
    <x v="4"/>
    <b v="0"/>
  </r>
  <r>
    <d v="2024-09-03T00:00:00"/>
    <d v="2024-09-03T12:56:53"/>
    <s v="card"/>
    <s v="ANON-0000-0000-0576"/>
    <b v="0"/>
    <b v="0"/>
    <n v="19.183333333333334"/>
    <n v="23.02"/>
    <b v="0"/>
    <n v="3.836666666666666"/>
    <x v="5"/>
    <b v="0"/>
  </r>
  <r>
    <d v="2024-09-03T00:00:00"/>
    <d v="2024-09-03T14:14:52"/>
    <s v="card"/>
    <s v="ANON-0000-0000-0333"/>
    <b v="0"/>
    <b v="0"/>
    <n v="23.266666666666669"/>
    <n v="27.92"/>
    <b v="0"/>
    <n v="4.6533333333333324"/>
    <x v="3"/>
    <b v="0"/>
  </r>
  <r>
    <d v="2024-09-03T00:00:00"/>
    <d v="2024-09-03T14:16:17"/>
    <s v="card"/>
    <s v="ANON-0000-0000-0333"/>
    <b v="0"/>
    <b v="0"/>
    <n v="23.266666666666669"/>
    <n v="27.92"/>
    <b v="0"/>
    <n v="4.6533333333333324"/>
    <x v="3"/>
    <b v="0"/>
  </r>
  <r>
    <d v="2024-09-03T00:00:00"/>
    <d v="2024-09-03T18:48:35"/>
    <s v="card"/>
    <s v="ANON-0000-0000-0333"/>
    <b v="0"/>
    <b v="0"/>
    <n v="23.266666666666669"/>
    <n v="27.92"/>
    <b v="0"/>
    <n v="4.6533333333333324"/>
    <x v="3"/>
    <b v="0"/>
  </r>
  <r>
    <d v="2024-09-03T00:00:00"/>
    <d v="2024-09-03T19:11:12"/>
    <s v="card"/>
    <s v="ANON-0000-0000-0467"/>
    <b v="0"/>
    <b v="0"/>
    <n v="27.35"/>
    <n v="32.82"/>
    <b v="0"/>
    <n v="5.4699999999999989"/>
    <x v="0"/>
    <b v="0"/>
  </r>
  <r>
    <d v="2024-09-03T00:00:00"/>
    <d v="2024-09-03T19:17:14"/>
    <s v="card"/>
    <s v="ANON-0000-0000-0467"/>
    <b v="0"/>
    <b v="0"/>
    <n v="23.266666666666669"/>
    <n v="27.92"/>
    <b v="0"/>
    <n v="4.6533333333333324"/>
    <x v="3"/>
    <b v="0"/>
  </r>
  <r>
    <d v="2024-09-04T00:00:00"/>
    <d v="2024-09-04T11:11:22"/>
    <s v="card"/>
    <s v="ANON-0000-0000-0577"/>
    <b v="0"/>
    <b v="0"/>
    <n v="23.266666666666669"/>
    <n v="27.92"/>
    <b v="0"/>
    <n v="4.6533333333333324"/>
    <x v="3"/>
    <b v="0"/>
  </r>
  <r>
    <d v="2024-09-04T00:00:00"/>
    <d v="2024-09-04T11:33:37"/>
    <s v="card"/>
    <s v="ANON-0000-0000-0510"/>
    <b v="0"/>
    <b v="0"/>
    <n v="27.35"/>
    <n v="32.82"/>
    <b v="0"/>
    <n v="5.4699999999999989"/>
    <x v="0"/>
    <b v="0"/>
  </r>
  <r>
    <d v="2024-09-04T00:00:00"/>
    <d v="2024-09-04T11:48:04"/>
    <s v="card"/>
    <s v="ANON-0000-0000-0019"/>
    <b v="0"/>
    <b v="0"/>
    <n v="19.183333333333334"/>
    <n v="23.02"/>
    <b v="0"/>
    <n v="3.836666666666666"/>
    <x v="2"/>
    <b v="0"/>
  </r>
  <r>
    <d v="2024-09-04T00:00:00"/>
    <d v="2024-09-04T11:55:34"/>
    <s v="card"/>
    <s v="ANON-0000-0000-0578"/>
    <b v="0"/>
    <b v="0"/>
    <n v="23.266666666666669"/>
    <n v="27.92"/>
    <b v="0"/>
    <n v="4.6533333333333324"/>
    <x v="3"/>
    <b v="0"/>
  </r>
  <r>
    <d v="2024-09-04T00:00:00"/>
    <d v="2024-09-04T12:53:31"/>
    <s v="card"/>
    <s v="ANON-0000-0000-0565"/>
    <b v="0"/>
    <b v="0"/>
    <n v="27.35"/>
    <n v="32.82"/>
    <b v="0"/>
    <n v="5.4699999999999989"/>
    <x v="0"/>
    <b v="0"/>
  </r>
  <r>
    <d v="2024-09-04T00:00:00"/>
    <d v="2024-09-04T13:03:51"/>
    <s v="card"/>
    <s v="ANON-0000-0000-0579"/>
    <b v="0"/>
    <b v="0"/>
    <n v="27.35"/>
    <n v="32.82"/>
    <b v="0"/>
    <n v="5.4699999999999989"/>
    <x v="0"/>
    <b v="0"/>
  </r>
  <r>
    <d v="2024-09-04T00:00:00"/>
    <d v="2024-09-04T13:05:16"/>
    <s v="card"/>
    <s v="ANON-0000-0000-0579"/>
    <b v="0"/>
    <b v="0"/>
    <n v="23.266666666666669"/>
    <n v="27.92"/>
    <b v="0"/>
    <n v="4.6533333333333324"/>
    <x v="3"/>
    <b v="0"/>
  </r>
  <r>
    <d v="2024-09-04T00:00:00"/>
    <d v="2024-09-04T18:03:47"/>
    <s v="card"/>
    <s v="ANON-0000-0000-0580"/>
    <b v="0"/>
    <b v="0"/>
    <n v="27.35"/>
    <n v="32.82"/>
    <b v="0"/>
    <n v="5.4699999999999989"/>
    <x v="7"/>
    <b v="0"/>
  </r>
  <r>
    <d v="2024-09-04T00:00:00"/>
    <d v="2024-09-04T19:41:42"/>
    <s v="card"/>
    <s v="ANON-0000-0000-0097"/>
    <b v="0"/>
    <b v="0"/>
    <n v="23.266666666666669"/>
    <n v="27.92"/>
    <b v="0"/>
    <n v="4.6533333333333324"/>
    <x v="3"/>
    <b v="0"/>
  </r>
  <r>
    <d v="2024-09-04T00:00:00"/>
    <d v="2024-09-04T21:19:36"/>
    <s v="card"/>
    <s v="ANON-0000-0000-0494"/>
    <b v="0"/>
    <b v="0"/>
    <n v="27.35"/>
    <n v="32.82"/>
    <b v="0"/>
    <n v="5.4699999999999989"/>
    <x v="0"/>
    <b v="0"/>
  </r>
  <r>
    <d v="2024-09-05T00:00:00"/>
    <d v="2024-09-05T09:31:17"/>
    <s v="card"/>
    <s v="ANON-0000-0000-0385"/>
    <b v="0"/>
    <b v="0"/>
    <n v="23.266666666666669"/>
    <n v="27.92"/>
    <b v="0"/>
    <n v="4.6533333333333324"/>
    <x v="3"/>
    <b v="0"/>
  </r>
  <r>
    <d v="2024-09-05T00:00:00"/>
    <d v="2024-09-05T10:28:56"/>
    <s v="card"/>
    <s v="ANON-0000-0000-0581"/>
    <b v="0"/>
    <b v="0"/>
    <n v="23.266666666666669"/>
    <n v="27.92"/>
    <b v="0"/>
    <n v="4.6533333333333324"/>
    <x v="3"/>
    <b v="0"/>
  </r>
  <r>
    <d v="2024-09-05T00:00:00"/>
    <d v="2024-09-05T11:06:31"/>
    <s v="card"/>
    <s v="ANON-0000-0000-0019"/>
    <b v="0"/>
    <b v="0"/>
    <n v="19.183333333333334"/>
    <n v="23.02"/>
    <b v="0"/>
    <n v="3.836666666666666"/>
    <x v="2"/>
    <b v="0"/>
  </r>
  <r>
    <d v="2024-09-05T00:00:00"/>
    <d v="2024-09-05T14:00:28"/>
    <s v="card"/>
    <s v="ANON-0000-0000-0582"/>
    <b v="0"/>
    <b v="0"/>
    <n v="27.35"/>
    <n v="32.82"/>
    <b v="0"/>
    <n v="5.4699999999999989"/>
    <x v="0"/>
    <b v="0"/>
  </r>
  <r>
    <d v="2024-09-05T00:00:00"/>
    <d v="2024-09-05T15:25:12"/>
    <s v="card"/>
    <s v="ANON-0000-0000-0583"/>
    <b v="0"/>
    <b v="0"/>
    <n v="27.35"/>
    <n v="32.82"/>
    <b v="0"/>
    <n v="5.4699999999999989"/>
    <x v="0"/>
    <b v="0"/>
  </r>
  <r>
    <d v="2024-09-05T00:00:00"/>
    <d v="2024-09-05T16:38:50"/>
    <s v="card"/>
    <s v="ANON-0000-0000-0584"/>
    <b v="0"/>
    <b v="0"/>
    <n v="19.183333333333334"/>
    <n v="23.02"/>
    <b v="0"/>
    <n v="3.836666666666666"/>
    <x v="2"/>
    <b v="0"/>
  </r>
  <r>
    <d v="2024-09-05T00:00:00"/>
    <d v="2024-09-05T16:40:00"/>
    <s v="card"/>
    <s v="ANON-0000-0000-0585"/>
    <b v="0"/>
    <b v="0"/>
    <n v="23.266666666666669"/>
    <n v="27.92"/>
    <b v="0"/>
    <n v="4.6533333333333324"/>
    <x v="3"/>
    <b v="0"/>
  </r>
  <r>
    <d v="2024-09-05T00:00:00"/>
    <d v="2024-09-05T17:04:29"/>
    <s v="card"/>
    <s v="ANON-0000-0000-0586"/>
    <b v="0"/>
    <b v="0"/>
    <n v="27.35"/>
    <n v="32.82"/>
    <b v="0"/>
    <n v="5.4699999999999989"/>
    <x v="7"/>
    <b v="0"/>
  </r>
  <r>
    <d v="2024-09-05T00:00:00"/>
    <d v="2024-09-05T17:05:32"/>
    <s v="card"/>
    <s v="ANON-0000-0000-0586"/>
    <b v="0"/>
    <b v="0"/>
    <n v="27.35"/>
    <n v="32.82"/>
    <b v="0"/>
    <n v="5.4699999999999989"/>
    <x v="7"/>
    <b v="0"/>
  </r>
  <r>
    <d v="2024-09-05T00:00:00"/>
    <d v="2024-09-05T20:30:15"/>
    <s v="card"/>
    <s v="ANON-0000-0000-0587"/>
    <b v="0"/>
    <b v="0"/>
    <n v="27.35"/>
    <n v="32.82"/>
    <b v="0"/>
    <n v="5.4699999999999989"/>
    <x v="7"/>
    <b v="0"/>
  </r>
  <r>
    <d v="2024-09-05T00:00:00"/>
    <d v="2024-09-05T20:54:24"/>
    <s v="card"/>
    <s v="ANON-0000-0000-0588"/>
    <b v="0"/>
    <b v="0"/>
    <n v="19.183333333333334"/>
    <n v="23.02"/>
    <b v="0"/>
    <n v="3.836666666666666"/>
    <x v="2"/>
    <b v="0"/>
  </r>
  <r>
    <d v="2024-09-05T00:00:00"/>
    <d v="2024-09-05T20:55:31"/>
    <s v="card"/>
    <s v="ANON-0000-0000-0588"/>
    <b v="0"/>
    <b v="0"/>
    <n v="27.35"/>
    <n v="32.82"/>
    <b v="0"/>
    <n v="5.4699999999999989"/>
    <x v="7"/>
    <b v="0"/>
  </r>
  <r>
    <d v="2024-09-05T00:00:00"/>
    <d v="2024-09-05T21:26:29"/>
    <s v="card"/>
    <s v="ANON-0000-0000-0040"/>
    <b v="0"/>
    <b v="0"/>
    <n v="23.266666666666669"/>
    <n v="27.92"/>
    <b v="0"/>
    <n v="4.6533333333333324"/>
    <x v="3"/>
    <b v="0"/>
  </r>
  <r>
    <d v="2024-09-05T00:00:00"/>
    <d v="2024-09-05T21:27:30"/>
    <s v="card"/>
    <s v="ANON-0000-0000-0040"/>
    <b v="0"/>
    <b v="0"/>
    <n v="23.266666666666669"/>
    <n v="27.92"/>
    <b v="0"/>
    <n v="4.6533333333333324"/>
    <x v="3"/>
    <b v="0"/>
  </r>
  <r>
    <d v="2024-09-06T00:00:00"/>
    <d v="2024-09-06T08:25:34"/>
    <s v="card"/>
    <s v="ANON-0000-0000-0582"/>
    <b v="0"/>
    <b v="0"/>
    <n v="27.35"/>
    <n v="32.82"/>
    <b v="0"/>
    <n v="5.4699999999999989"/>
    <x v="7"/>
    <b v="0"/>
  </r>
  <r>
    <d v="2024-09-06T00:00:00"/>
    <d v="2024-09-06T08:34:47"/>
    <s v="card"/>
    <s v="ANON-0000-0000-0425"/>
    <b v="0"/>
    <b v="0"/>
    <n v="27.35"/>
    <n v="32.82"/>
    <b v="0"/>
    <n v="5.4699999999999989"/>
    <x v="0"/>
    <b v="0"/>
  </r>
  <r>
    <d v="2024-09-06T00:00:00"/>
    <d v="2024-09-06T08:54:42"/>
    <s v="card"/>
    <s v="ANON-0000-0000-0589"/>
    <b v="0"/>
    <b v="0"/>
    <n v="19.183333333333334"/>
    <n v="23.02"/>
    <b v="0"/>
    <n v="3.836666666666666"/>
    <x v="2"/>
    <b v="0"/>
  </r>
  <r>
    <d v="2024-09-06T00:00:00"/>
    <d v="2024-09-06T09:50:40"/>
    <s v="card"/>
    <s v="ANON-0000-0000-0590"/>
    <b v="0"/>
    <b v="0"/>
    <n v="15.100000000000001"/>
    <n v="18.12"/>
    <b v="0"/>
    <n v="3.0199999999999996"/>
    <x v="6"/>
    <b v="0"/>
  </r>
  <r>
    <d v="2024-09-06T00:00:00"/>
    <d v="2024-09-06T09:51:52"/>
    <s v="card"/>
    <s v="ANON-0000-0000-0590"/>
    <b v="0"/>
    <b v="0"/>
    <n v="27.35"/>
    <n v="32.82"/>
    <b v="0"/>
    <n v="5.4699999999999989"/>
    <x v="0"/>
    <b v="0"/>
  </r>
  <r>
    <d v="2024-09-06T00:00:00"/>
    <d v="2024-09-06T10:30:06"/>
    <s v="card"/>
    <s v="ANON-0000-0000-0591"/>
    <b v="0"/>
    <b v="0"/>
    <n v="27.35"/>
    <n v="32.82"/>
    <b v="0"/>
    <n v="5.4699999999999989"/>
    <x v="1"/>
    <b v="0"/>
  </r>
  <r>
    <d v="2024-09-06T00:00:00"/>
    <d v="2024-09-06T11:23:25"/>
    <s v="card"/>
    <s v="ANON-0000-0000-0095"/>
    <b v="0"/>
    <b v="0"/>
    <n v="15.100000000000001"/>
    <n v="18.12"/>
    <b v="0"/>
    <n v="3.0199999999999996"/>
    <x v="6"/>
    <b v="0"/>
  </r>
  <r>
    <d v="2024-09-06T00:00:00"/>
    <d v="2024-09-06T11:24:29"/>
    <s v="card"/>
    <s v="ANON-0000-0000-0467"/>
    <b v="0"/>
    <b v="0"/>
    <n v="15.100000000000001"/>
    <n v="18.12"/>
    <b v="0"/>
    <n v="3.0199999999999996"/>
    <x v="6"/>
    <b v="0"/>
  </r>
  <r>
    <d v="2024-09-06T00:00:00"/>
    <d v="2024-09-06T20:00:12"/>
    <s v="card"/>
    <s v="ANON-0000-0000-0283"/>
    <b v="0"/>
    <b v="0"/>
    <n v="27.35"/>
    <n v="32.82"/>
    <b v="0"/>
    <n v="5.4699999999999989"/>
    <x v="0"/>
    <b v="0"/>
  </r>
  <r>
    <d v="2024-09-06T00:00:00"/>
    <d v="2024-09-06T21:09:31"/>
    <s v="card"/>
    <s v="ANON-0000-0000-0507"/>
    <b v="0"/>
    <b v="0"/>
    <n v="27.35"/>
    <n v="32.82"/>
    <b v="0"/>
    <n v="5.4699999999999989"/>
    <x v="0"/>
    <b v="0"/>
  </r>
  <r>
    <d v="2024-09-07T00:00:00"/>
    <d v="2024-09-07T08:48:57"/>
    <s v="card"/>
    <s v="ANON-0000-0000-0592"/>
    <b v="0"/>
    <b v="0"/>
    <n v="27.35"/>
    <n v="32.82"/>
    <b v="0"/>
    <n v="5.4699999999999989"/>
    <x v="0"/>
    <b v="0"/>
  </r>
  <r>
    <d v="2024-09-07T00:00:00"/>
    <d v="2024-09-07T09:52:03"/>
    <s v="card"/>
    <s v="ANON-0000-0000-0543"/>
    <b v="0"/>
    <b v="0"/>
    <n v="19.183333333333334"/>
    <n v="23.02"/>
    <b v="0"/>
    <n v="3.836666666666666"/>
    <x v="5"/>
    <b v="0"/>
  </r>
  <r>
    <d v="2024-09-07T00:00:00"/>
    <d v="2024-09-07T09:53:04"/>
    <s v="card"/>
    <s v="ANON-0000-0000-0543"/>
    <b v="0"/>
    <b v="0"/>
    <n v="19.183333333333334"/>
    <n v="23.02"/>
    <b v="0"/>
    <n v="3.836666666666666"/>
    <x v="5"/>
    <b v="0"/>
  </r>
  <r>
    <d v="2024-09-07T00:00:00"/>
    <d v="2024-09-07T09:54:42"/>
    <s v="card"/>
    <s v="ANON-0000-0000-0593"/>
    <b v="0"/>
    <b v="0"/>
    <n v="19.183333333333334"/>
    <n v="23.02"/>
    <b v="0"/>
    <n v="3.836666666666666"/>
    <x v="5"/>
    <b v="0"/>
  </r>
  <r>
    <d v="2024-09-07T00:00:00"/>
    <d v="2024-09-07T09:57:48"/>
    <s v="card"/>
    <s v="ANON-0000-0000-0276"/>
    <b v="0"/>
    <b v="0"/>
    <n v="23.266666666666669"/>
    <n v="27.92"/>
    <b v="0"/>
    <n v="4.6533333333333324"/>
    <x v="3"/>
    <b v="0"/>
  </r>
  <r>
    <d v="2024-09-07T00:00:00"/>
    <d v="2024-09-07T09:59:02"/>
    <s v="card"/>
    <s v="ANON-0000-0000-0276"/>
    <b v="0"/>
    <b v="0"/>
    <n v="23.266666666666669"/>
    <n v="27.92"/>
    <b v="0"/>
    <n v="4.6533333333333324"/>
    <x v="3"/>
    <b v="0"/>
  </r>
  <r>
    <d v="2024-09-07T00:00:00"/>
    <d v="2024-09-07T10:00:20"/>
    <s v="card"/>
    <s v="ANON-0000-0000-0141"/>
    <b v="0"/>
    <b v="0"/>
    <n v="19.183333333333334"/>
    <n v="23.02"/>
    <b v="0"/>
    <n v="3.836666666666666"/>
    <x v="5"/>
    <b v="0"/>
  </r>
  <r>
    <d v="2024-09-07T00:00:00"/>
    <d v="2024-09-07T10:22:45"/>
    <s v="card"/>
    <s v="ANON-0000-0000-0594"/>
    <b v="0"/>
    <b v="0"/>
    <n v="19.183333333333334"/>
    <n v="23.02"/>
    <b v="0"/>
    <n v="3.836666666666666"/>
    <x v="2"/>
    <b v="0"/>
  </r>
  <r>
    <d v="2024-09-07T00:00:00"/>
    <d v="2024-09-07T10:37:52"/>
    <s v="card"/>
    <s v="ANON-0000-0000-0595"/>
    <b v="0"/>
    <b v="0"/>
    <n v="15.100000000000001"/>
    <n v="18.12"/>
    <b v="0"/>
    <n v="3.0199999999999996"/>
    <x v="6"/>
    <b v="0"/>
  </r>
  <r>
    <d v="2024-09-07T00:00:00"/>
    <d v="2024-09-07T10:40:13"/>
    <s v="card"/>
    <s v="ANON-0000-0000-0595"/>
    <b v="0"/>
    <b v="0"/>
    <n v="15.100000000000001"/>
    <n v="18.12"/>
    <b v="0"/>
    <n v="3.0199999999999996"/>
    <x v="6"/>
    <b v="0"/>
  </r>
  <r>
    <d v="2024-09-07T00:00:00"/>
    <d v="2024-09-07T10:53:32"/>
    <s v="card"/>
    <s v="ANON-0000-0000-0596"/>
    <b v="0"/>
    <b v="0"/>
    <n v="27.35"/>
    <n v="32.82"/>
    <b v="0"/>
    <n v="5.4699999999999989"/>
    <x v="0"/>
    <b v="0"/>
  </r>
  <r>
    <d v="2024-09-07T00:00:00"/>
    <d v="2024-09-07T11:18:57"/>
    <s v="card"/>
    <s v="ANON-0000-0000-0012"/>
    <b v="0"/>
    <b v="0"/>
    <n v="23.266666666666669"/>
    <n v="27.92"/>
    <b v="0"/>
    <n v="4.6533333333333324"/>
    <x v="3"/>
    <b v="0"/>
  </r>
  <r>
    <d v="2024-09-07T00:00:00"/>
    <d v="2024-09-07T11:20:00"/>
    <s v="card"/>
    <s v="ANON-0000-0000-0019"/>
    <b v="0"/>
    <b v="0"/>
    <n v="19.183333333333334"/>
    <n v="23.02"/>
    <b v="0"/>
    <n v="3.836666666666666"/>
    <x v="2"/>
    <b v="0"/>
  </r>
  <r>
    <d v="2024-09-07T00:00:00"/>
    <d v="2024-09-07T11:20:57"/>
    <s v="card"/>
    <s v="ANON-0000-0000-0012"/>
    <b v="0"/>
    <b v="0"/>
    <n v="15.100000000000001"/>
    <n v="18.12"/>
    <b v="0"/>
    <n v="3.0199999999999996"/>
    <x v="6"/>
    <b v="0"/>
  </r>
  <r>
    <d v="2024-09-07T00:00:00"/>
    <d v="2024-09-07T15:55:09"/>
    <s v="card"/>
    <s v="ANON-0000-0000-0597"/>
    <b v="0"/>
    <b v="0"/>
    <n v="27.35"/>
    <n v="32.82"/>
    <b v="0"/>
    <n v="5.4699999999999989"/>
    <x v="0"/>
    <b v="0"/>
  </r>
  <r>
    <d v="2024-09-07T00:00:00"/>
    <d v="2024-09-07T16:20:01"/>
    <s v="card"/>
    <s v="ANON-0000-0000-0019"/>
    <b v="0"/>
    <b v="0"/>
    <n v="19.183333333333334"/>
    <n v="23.02"/>
    <b v="0"/>
    <n v="3.836666666666666"/>
    <x v="2"/>
    <b v="0"/>
  </r>
  <r>
    <d v="2024-09-07T00:00:00"/>
    <d v="2024-09-07T16:20:59"/>
    <s v="card"/>
    <s v="ANON-0000-0000-0012"/>
    <b v="0"/>
    <b v="0"/>
    <n v="15.100000000000001"/>
    <n v="18.12"/>
    <b v="0"/>
    <n v="3.0199999999999996"/>
    <x v="6"/>
    <b v="0"/>
  </r>
  <r>
    <d v="2024-09-07T00:00:00"/>
    <d v="2024-09-07T19:35:05"/>
    <s v="card"/>
    <s v="ANON-0000-0000-0283"/>
    <b v="0"/>
    <b v="0"/>
    <n v="27.35"/>
    <n v="32.82"/>
    <b v="0"/>
    <n v="5.4699999999999989"/>
    <x v="4"/>
    <b v="0"/>
  </r>
  <r>
    <d v="2024-09-07T00:00:00"/>
    <d v="2024-09-07T19:36:05"/>
    <s v="card"/>
    <s v="ANON-0000-0000-0283"/>
    <b v="0"/>
    <b v="0"/>
    <n v="27.35"/>
    <n v="32.82"/>
    <b v="0"/>
    <n v="5.4699999999999989"/>
    <x v="0"/>
    <b v="0"/>
  </r>
  <r>
    <d v="2024-09-07T00:00:00"/>
    <d v="2024-09-07T19:37:16"/>
    <s v="card"/>
    <s v="ANON-0000-0000-0283"/>
    <b v="0"/>
    <b v="0"/>
    <n v="27.35"/>
    <n v="32.82"/>
    <b v="0"/>
    <n v="5.4699999999999989"/>
    <x v="0"/>
    <b v="0"/>
  </r>
  <r>
    <d v="2024-09-07T00:00:00"/>
    <d v="2024-09-07T20:13:52"/>
    <s v="card"/>
    <s v="ANON-0000-0000-0598"/>
    <b v="0"/>
    <b v="0"/>
    <n v="27.35"/>
    <n v="32.82"/>
    <b v="0"/>
    <n v="5.4699999999999989"/>
    <x v="0"/>
    <b v="0"/>
  </r>
  <r>
    <d v="2024-09-07T00:00:00"/>
    <d v="2024-09-07T20:14:59"/>
    <s v="card"/>
    <s v="ANON-0000-0000-0598"/>
    <b v="0"/>
    <b v="0"/>
    <n v="27.35"/>
    <n v="32.82"/>
    <b v="0"/>
    <n v="5.4699999999999989"/>
    <x v="0"/>
    <b v="0"/>
  </r>
  <r>
    <d v="2024-09-08T00:00:00"/>
    <d v="2024-09-08T08:15:41"/>
    <s v="card"/>
    <s v="ANON-0000-0000-0141"/>
    <b v="0"/>
    <b v="0"/>
    <n v="19.183333333333334"/>
    <n v="23.02"/>
    <b v="0"/>
    <n v="3.836666666666666"/>
    <x v="5"/>
    <b v="0"/>
  </r>
  <r>
    <d v="2024-09-08T00:00:00"/>
    <d v="2024-09-08T09:18:17"/>
    <s v="card"/>
    <s v="ANON-0000-0000-0543"/>
    <b v="0"/>
    <b v="0"/>
    <n v="19.183333333333334"/>
    <n v="23.02"/>
    <b v="0"/>
    <n v="3.836666666666666"/>
    <x v="5"/>
    <b v="0"/>
  </r>
  <r>
    <d v="2024-09-08T00:00:00"/>
    <d v="2024-09-08T09:19:12"/>
    <s v="card"/>
    <s v="ANON-0000-0000-0543"/>
    <b v="0"/>
    <b v="0"/>
    <n v="19.183333333333334"/>
    <n v="23.02"/>
    <b v="0"/>
    <n v="3.836666666666666"/>
    <x v="5"/>
    <b v="0"/>
  </r>
  <r>
    <d v="2024-09-08T00:00:00"/>
    <d v="2024-09-08T10:05:56"/>
    <s v="card"/>
    <s v="ANON-0000-0000-0543"/>
    <b v="0"/>
    <b v="0"/>
    <n v="19.183333333333334"/>
    <n v="23.02"/>
    <b v="0"/>
    <n v="3.836666666666666"/>
    <x v="5"/>
    <b v="0"/>
  </r>
  <r>
    <d v="2024-09-08T00:00:00"/>
    <d v="2024-09-08T12:43:28"/>
    <s v="card"/>
    <s v="ANON-0000-0000-0486"/>
    <b v="0"/>
    <b v="0"/>
    <n v="19.183333333333334"/>
    <n v="23.02"/>
    <b v="0"/>
    <n v="3.836666666666666"/>
    <x v="5"/>
    <b v="0"/>
  </r>
  <r>
    <d v="2024-09-08T00:00:00"/>
    <d v="2024-09-08T20:13:33"/>
    <s v="card"/>
    <s v="ANON-0000-0000-0347"/>
    <b v="0"/>
    <b v="0"/>
    <n v="19.183333333333334"/>
    <n v="23.02"/>
    <b v="0"/>
    <n v="3.836666666666666"/>
    <x v="2"/>
    <b v="0"/>
  </r>
  <r>
    <d v="2024-09-09T00:00:00"/>
    <d v="2024-09-09T07:51:14"/>
    <s v="card"/>
    <s v="ANON-0000-0000-0599"/>
    <b v="0"/>
    <b v="0"/>
    <n v="27.35"/>
    <n v="32.82"/>
    <b v="0"/>
    <n v="5.4699999999999989"/>
    <x v="0"/>
    <b v="0"/>
  </r>
  <r>
    <d v="2024-09-09T00:00:00"/>
    <d v="2024-09-09T07:53:52"/>
    <s v="card"/>
    <s v="ANON-0000-0000-0582"/>
    <b v="0"/>
    <b v="0"/>
    <n v="27.35"/>
    <n v="32.82"/>
    <b v="0"/>
    <n v="5.4699999999999989"/>
    <x v="7"/>
    <b v="0"/>
  </r>
  <r>
    <d v="2024-09-09T00:00:00"/>
    <d v="2024-09-09T07:55:22"/>
    <s v="card"/>
    <s v="ANON-0000-0000-0599"/>
    <b v="0"/>
    <b v="0"/>
    <n v="23.266666666666669"/>
    <n v="27.92"/>
    <b v="0"/>
    <n v="4.6533333333333324"/>
    <x v="3"/>
    <b v="0"/>
  </r>
  <r>
    <d v="2024-09-09T00:00:00"/>
    <d v="2024-09-09T07:56:38"/>
    <s v="card"/>
    <s v="ANON-0000-0000-0570"/>
    <b v="0"/>
    <b v="0"/>
    <n v="27.35"/>
    <n v="32.82"/>
    <b v="0"/>
    <n v="5.4699999999999989"/>
    <x v="0"/>
    <b v="0"/>
  </r>
  <r>
    <d v="2024-09-09T00:00:00"/>
    <d v="2024-09-09T09:49:51"/>
    <s v="card"/>
    <s v="ANON-0000-0000-0583"/>
    <b v="0"/>
    <b v="0"/>
    <n v="27.35"/>
    <n v="32.82"/>
    <b v="0"/>
    <n v="5.4699999999999989"/>
    <x v="0"/>
    <b v="0"/>
  </r>
  <r>
    <d v="2024-09-09T00:00:00"/>
    <d v="2024-09-09T09:50:52"/>
    <s v="card"/>
    <s v="ANON-0000-0000-0583"/>
    <b v="0"/>
    <b v="0"/>
    <n v="27.35"/>
    <n v="32.82"/>
    <b v="0"/>
    <n v="5.4699999999999989"/>
    <x v="1"/>
    <b v="0"/>
  </r>
  <r>
    <d v="2024-09-09T00:00:00"/>
    <d v="2024-09-09T09:59:11"/>
    <s v="card"/>
    <s v="ANON-0000-0000-0494"/>
    <b v="0"/>
    <b v="0"/>
    <n v="27.35"/>
    <n v="32.82"/>
    <b v="0"/>
    <n v="5.4699999999999989"/>
    <x v="0"/>
    <b v="0"/>
  </r>
  <r>
    <d v="2024-09-09T00:00:00"/>
    <d v="2024-09-09T11:11:36"/>
    <s v="card"/>
    <s v="ANON-0000-0000-0600"/>
    <b v="0"/>
    <b v="0"/>
    <n v="23.266666666666669"/>
    <n v="27.92"/>
    <b v="0"/>
    <n v="4.6533333333333324"/>
    <x v="3"/>
    <b v="0"/>
  </r>
  <r>
    <d v="2024-09-09T00:00:00"/>
    <d v="2024-09-09T11:12:51"/>
    <s v="card"/>
    <s v="ANON-0000-0000-0601"/>
    <b v="0"/>
    <b v="0"/>
    <n v="23.266666666666669"/>
    <n v="27.92"/>
    <b v="0"/>
    <n v="4.6533333333333324"/>
    <x v="3"/>
    <b v="0"/>
  </r>
  <r>
    <d v="2024-09-09T00:00:00"/>
    <d v="2024-09-09T11:29:49"/>
    <s v="card"/>
    <s v="ANON-0000-0000-0602"/>
    <b v="0"/>
    <b v="0"/>
    <n v="27.35"/>
    <n v="32.82"/>
    <b v="0"/>
    <n v="5.4699999999999989"/>
    <x v="0"/>
    <b v="0"/>
  </r>
  <r>
    <d v="2024-09-09T00:00:00"/>
    <d v="2024-09-09T12:07:00"/>
    <s v="card"/>
    <s v="ANON-0000-0000-0603"/>
    <b v="0"/>
    <b v="0"/>
    <n v="15.100000000000001"/>
    <n v="18.12"/>
    <b v="0"/>
    <n v="3.0199999999999996"/>
    <x v="6"/>
    <b v="0"/>
  </r>
  <r>
    <d v="2024-09-09T00:00:00"/>
    <d v="2024-09-09T15:12:14"/>
    <s v="card"/>
    <s v="ANON-0000-0000-0604"/>
    <b v="0"/>
    <b v="0"/>
    <n v="27.35"/>
    <n v="32.82"/>
    <b v="0"/>
    <n v="5.4699999999999989"/>
    <x v="0"/>
    <b v="0"/>
  </r>
  <r>
    <d v="2024-09-09T00:00:00"/>
    <d v="2024-09-09T15:13:25"/>
    <s v="card"/>
    <s v="ANON-0000-0000-0604"/>
    <b v="0"/>
    <b v="0"/>
    <n v="19.183333333333334"/>
    <n v="23.02"/>
    <b v="0"/>
    <n v="3.836666666666666"/>
    <x v="2"/>
    <b v="0"/>
  </r>
  <r>
    <d v="2024-09-09T00:00:00"/>
    <d v="2024-09-09T17:24:10"/>
    <s v="card"/>
    <s v="ANON-0000-0000-0605"/>
    <b v="0"/>
    <b v="0"/>
    <n v="27.35"/>
    <n v="32.82"/>
    <b v="0"/>
    <n v="5.4699999999999989"/>
    <x v="0"/>
    <b v="0"/>
  </r>
  <r>
    <d v="2024-09-09T00:00:00"/>
    <d v="2024-09-09T18:13:46"/>
    <s v="card"/>
    <s v="ANON-0000-0000-0507"/>
    <b v="0"/>
    <b v="0"/>
    <n v="27.35"/>
    <n v="32.82"/>
    <b v="0"/>
    <n v="5.4699999999999989"/>
    <x v="0"/>
    <b v="0"/>
  </r>
  <r>
    <d v="2024-09-09T00:00:00"/>
    <d v="2024-09-09T20:07:36"/>
    <s v="card"/>
    <s v="ANON-0000-0000-0268"/>
    <b v="0"/>
    <b v="0"/>
    <n v="27.35"/>
    <n v="32.82"/>
    <b v="0"/>
    <n v="5.4699999999999989"/>
    <x v="7"/>
    <b v="0"/>
  </r>
  <r>
    <d v="2024-09-09T00:00:00"/>
    <d v="2024-09-09T20:13:44"/>
    <s v="card"/>
    <s v="ANON-0000-0000-0606"/>
    <b v="0"/>
    <b v="0"/>
    <n v="27.35"/>
    <n v="32.82"/>
    <b v="0"/>
    <n v="5.4699999999999989"/>
    <x v="0"/>
    <b v="0"/>
  </r>
  <r>
    <d v="2024-09-10T00:00:00"/>
    <d v="2024-09-10T08:12:02"/>
    <s v="card"/>
    <s v="ANON-0000-0000-0607"/>
    <b v="0"/>
    <b v="0"/>
    <n v="27.35"/>
    <n v="32.82"/>
    <b v="0"/>
    <n v="5.4699999999999989"/>
    <x v="1"/>
    <b v="0"/>
  </r>
  <r>
    <d v="2024-09-10T00:00:00"/>
    <d v="2024-09-10T09:32:47"/>
    <s v="card"/>
    <s v="ANON-0000-0000-0608"/>
    <b v="0"/>
    <b v="0"/>
    <n v="27.35"/>
    <n v="32.82"/>
    <b v="0"/>
    <n v="5.4699999999999989"/>
    <x v="7"/>
    <b v="0"/>
  </r>
  <r>
    <d v="2024-09-10T00:00:00"/>
    <d v="2024-09-10T15:21:54"/>
    <s v="card"/>
    <s v="ANON-0000-0000-0543"/>
    <b v="0"/>
    <b v="0"/>
    <n v="19.183333333333334"/>
    <n v="23.02"/>
    <b v="0"/>
    <n v="3.836666666666666"/>
    <x v="5"/>
    <b v="0"/>
  </r>
  <r>
    <d v="2024-09-10T00:00:00"/>
    <d v="2024-09-10T15:23:06"/>
    <s v="card"/>
    <s v="ANON-0000-0000-0543"/>
    <b v="0"/>
    <b v="0"/>
    <n v="19.183333333333334"/>
    <n v="23.02"/>
    <b v="0"/>
    <n v="3.836666666666666"/>
    <x v="5"/>
    <b v="0"/>
  </r>
  <r>
    <d v="2024-09-10T00:00:00"/>
    <d v="2024-09-10T18:43:42"/>
    <s v="card"/>
    <s v="ANON-0000-0000-0609"/>
    <b v="0"/>
    <b v="0"/>
    <n v="27.35"/>
    <n v="32.82"/>
    <b v="0"/>
    <n v="5.4699999999999989"/>
    <x v="7"/>
    <b v="0"/>
  </r>
  <r>
    <d v="2024-09-10T00:00:00"/>
    <d v="2024-09-10T18:45:23"/>
    <s v="card"/>
    <s v="ANON-0000-0000-0610"/>
    <b v="0"/>
    <b v="0"/>
    <n v="23.266666666666669"/>
    <n v="27.92"/>
    <b v="0"/>
    <n v="4.6533333333333324"/>
    <x v="3"/>
    <b v="0"/>
  </r>
  <r>
    <d v="2024-09-10T00:00:00"/>
    <d v="2024-09-10T19:02:43"/>
    <s v="card"/>
    <s v="ANON-0000-0000-0611"/>
    <b v="0"/>
    <b v="0"/>
    <n v="27.35"/>
    <n v="32.82"/>
    <b v="0"/>
    <n v="5.4699999999999989"/>
    <x v="0"/>
    <b v="0"/>
  </r>
  <r>
    <d v="2024-09-10T00:00:00"/>
    <d v="2024-09-10T19:03:53"/>
    <s v="card"/>
    <s v="ANON-0000-0000-0611"/>
    <b v="0"/>
    <b v="0"/>
    <n v="27.35"/>
    <n v="32.82"/>
    <b v="0"/>
    <n v="5.4699999999999989"/>
    <x v="0"/>
    <b v="0"/>
  </r>
  <r>
    <d v="2024-09-10T00:00:00"/>
    <d v="2024-09-10T21:29:35"/>
    <s v="card"/>
    <s v="ANON-0000-0000-0012"/>
    <b v="0"/>
    <b v="0"/>
    <n v="23.266666666666669"/>
    <n v="27.92"/>
    <b v="0"/>
    <n v="4.6533333333333324"/>
    <x v="3"/>
    <b v="0"/>
  </r>
  <r>
    <d v="2024-09-10T00:00:00"/>
    <d v="2024-09-10T21:30:27"/>
    <s v="card"/>
    <s v="ANON-0000-0000-0012"/>
    <b v="0"/>
    <b v="0"/>
    <n v="19.183333333333334"/>
    <n v="23.02"/>
    <b v="0"/>
    <n v="3.836666666666666"/>
    <x v="2"/>
    <b v="0"/>
  </r>
  <r>
    <d v="2024-09-11T00:00:00"/>
    <d v="2024-09-11T08:47:22"/>
    <s v="card"/>
    <s v="ANON-0000-0000-0612"/>
    <b v="0"/>
    <b v="0"/>
    <n v="27.35"/>
    <n v="32.82"/>
    <b v="0"/>
    <n v="5.4699999999999989"/>
    <x v="0"/>
    <b v="0"/>
  </r>
  <r>
    <d v="2024-09-11T00:00:00"/>
    <d v="2024-09-11T09:28:47"/>
    <s v="card"/>
    <s v="ANON-0000-0000-0097"/>
    <b v="0"/>
    <b v="0"/>
    <n v="23.266666666666669"/>
    <n v="27.92"/>
    <b v="0"/>
    <n v="4.6533333333333324"/>
    <x v="3"/>
    <b v="0"/>
  </r>
  <r>
    <d v="2024-09-11T00:00:00"/>
    <d v="2024-09-11T10:52:09"/>
    <s v="card"/>
    <s v="ANON-0000-0000-0613"/>
    <b v="0"/>
    <b v="0"/>
    <n v="27.35"/>
    <n v="32.82"/>
    <b v="0"/>
    <n v="5.4699999999999989"/>
    <x v="0"/>
    <b v="0"/>
  </r>
  <r>
    <d v="2024-09-11T00:00:00"/>
    <d v="2024-09-11T19:53:13"/>
    <s v="card"/>
    <s v="ANON-0000-0000-0614"/>
    <b v="0"/>
    <b v="0"/>
    <n v="27.35"/>
    <n v="32.82"/>
    <b v="0"/>
    <n v="5.4699999999999989"/>
    <x v="7"/>
    <b v="0"/>
  </r>
  <r>
    <d v="2024-09-11T00:00:00"/>
    <d v="2024-09-11T20:13:15"/>
    <s v="card"/>
    <s v="ANON-0000-0000-0531"/>
    <b v="0"/>
    <b v="0"/>
    <n v="23.266666666666669"/>
    <n v="27.92"/>
    <b v="0"/>
    <n v="4.6533333333333324"/>
    <x v="3"/>
    <b v="0"/>
  </r>
  <r>
    <d v="2024-09-11T00:00:00"/>
    <d v="2024-09-11T20:14:19"/>
    <s v="card"/>
    <s v="ANON-0000-0000-0531"/>
    <b v="0"/>
    <b v="0"/>
    <n v="27.35"/>
    <n v="32.82"/>
    <b v="0"/>
    <n v="5.4699999999999989"/>
    <x v="0"/>
    <b v="0"/>
  </r>
  <r>
    <d v="2024-09-11T00:00:00"/>
    <d v="2024-09-11T20:15:19"/>
    <s v="card"/>
    <s v="ANON-0000-0000-0531"/>
    <b v="0"/>
    <b v="0"/>
    <n v="27.35"/>
    <n v="32.82"/>
    <b v="0"/>
    <n v="5.4699999999999989"/>
    <x v="0"/>
    <b v="0"/>
  </r>
  <r>
    <d v="2024-09-11T00:00:00"/>
    <d v="2024-09-11T21:01:34"/>
    <s v="card"/>
    <s v="ANON-0000-0000-0584"/>
    <b v="0"/>
    <b v="0"/>
    <n v="19.183333333333334"/>
    <n v="23.02"/>
    <b v="0"/>
    <n v="3.836666666666666"/>
    <x v="5"/>
    <b v="0"/>
  </r>
  <r>
    <d v="2024-09-12T00:00:00"/>
    <d v="2024-09-12T10:57:26"/>
    <s v="card"/>
    <s v="ANON-0000-0000-0347"/>
    <b v="0"/>
    <b v="0"/>
    <n v="15.100000000000001"/>
    <n v="18.12"/>
    <b v="0"/>
    <n v="3.0199999999999996"/>
    <x v="6"/>
    <b v="0"/>
  </r>
  <r>
    <d v="2024-09-12T00:00:00"/>
    <d v="2024-09-12T10:58:20"/>
    <s v="card"/>
    <s v="ANON-0000-0000-0347"/>
    <b v="0"/>
    <b v="0"/>
    <n v="23.266666666666669"/>
    <n v="27.92"/>
    <b v="0"/>
    <n v="4.6533333333333324"/>
    <x v="3"/>
    <b v="0"/>
  </r>
  <r>
    <d v="2024-09-12T00:00:00"/>
    <d v="2024-09-12T11:27:36"/>
    <s v="card"/>
    <s v="ANON-0000-0000-0615"/>
    <b v="0"/>
    <b v="0"/>
    <n v="23.266666666666669"/>
    <n v="27.92"/>
    <b v="0"/>
    <n v="4.6533333333333324"/>
    <x v="3"/>
    <b v="0"/>
  </r>
  <r>
    <d v="2024-09-12T00:00:00"/>
    <d v="2024-09-12T12:08:22"/>
    <s v="card"/>
    <s v="ANON-0000-0000-0565"/>
    <b v="0"/>
    <b v="0"/>
    <n v="27.35"/>
    <n v="32.82"/>
    <b v="0"/>
    <n v="5.4699999999999989"/>
    <x v="7"/>
    <b v="0"/>
  </r>
  <r>
    <d v="2024-09-12T00:00:00"/>
    <d v="2024-09-12T12:31:07"/>
    <s v="card"/>
    <s v="ANON-0000-0000-0616"/>
    <b v="0"/>
    <b v="0"/>
    <n v="19.183333333333334"/>
    <n v="23.02"/>
    <b v="0"/>
    <n v="3.836666666666666"/>
    <x v="5"/>
    <b v="0"/>
  </r>
  <r>
    <d v="2024-09-12T00:00:00"/>
    <d v="2024-09-12T12:32:23"/>
    <s v="card"/>
    <s v="ANON-0000-0000-0616"/>
    <b v="0"/>
    <b v="0"/>
    <n v="19.183333333333334"/>
    <n v="23.02"/>
    <b v="0"/>
    <n v="3.836666666666666"/>
    <x v="5"/>
    <b v="0"/>
  </r>
  <r>
    <d v="2024-09-12T00:00:00"/>
    <d v="2024-09-12T12:37:20"/>
    <s v="card"/>
    <s v="ANON-0000-0000-0141"/>
    <b v="0"/>
    <b v="0"/>
    <n v="19.183333333333334"/>
    <n v="23.02"/>
    <b v="0"/>
    <n v="3.836666666666666"/>
    <x v="5"/>
    <b v="0"/>
  </r>
  <r>
    <d v="2024-09-12T00:00:00"/>
    <d v="2024-09-12T12:38:10"/>
    <s v="card"/>
    <s v="ANON-0000-0000-0141"/>
    <b v="0"/>
    <b v="0"/>
    <n v="19.183333333333334"/>
    <n v="23.02"/>
    <b v="0"/>
    <n v="3.836666666666666"/>
    <x v="5"/>
    <b v="0"/>
  </r>
  <r>
    <d v="2024-09-12T00:00:00"/>
    <d v="2024-09-12T17:01:25"/>
    <s v="card"/>
    <s v="ANON-0000-0000-0617"/>
    <b v="0"/>
    <b v="0"/>
    <n v="27.35"/>
    <n v="32.82"/>
    <b v="0"/>
    <n v="5.4699999999999989"/>
    <x v="0"/>
    <b v="0"/>
  </r>
  <r>
    <d v="2024-09-12T00:00:00"/>
    <d v="2024-09-12T21:09:10"/>
    <s v="card"/>
    <s v="ANON-0000-0000-0618"/>
    <b v="0"/>
    <b v="0"/>
    <n v="19.183333333333334"/>
    <n v="23.02"/>
    <b v="0"/>
    <n v="3.836666666666666"/>
    <x v="2"/>
    <b v="0"/>
  </r>
  <r>
    <d v="2024-09-12T00:00:00"/>
    <d v="2024-09-12T21:10:21"/>
    <s v="card"/>
    <s v="ANON-0000-0000-0618"/>
    <b v="0"/>
    <b v="0"/>
    <n v="27.35"/>
    <n v="32.82"/>
    <b v="0"/>
    <n v="5.4699999999999989"/>
    <x v="7"/>
    <b v="0"/>
  </r>
  <r>
    <d v="2024-09-12T00:00:00"/>
    <d v="2024-09-12T21:13:17"/>
    <s v="card"/>
    <s v="ANON-0000-0000-0319"/>
    <b v="0"/>
    <b v="0"/>
    <n v="19.183333333333334"/>
    <n v="23.02"/>
    <b v="0"/>
    <n v="3.836666666666666"/>
    <x v="5"/>
    <b v="0"/>
  </r>
  <r>
    <d v="2024-09-13T00:00:00"/>
    <d v="2024-09-13T07:56:54"/>
    <s v="card"/>
    <s v="ANON-0000-0000-0570"/>
    <b v="0"/>
    <b v="0"/>
    <n v="27.35"/>
    <n v="32.82"/>
    <b v="0"/>
    <n v="5.4699999999999989"/>
    <x v="0"/>
    <b v="0"/>
  </r>
  <r>
    <d v="2024-09-13T00:00:00"/>
    <d v="2024-09-13T08:41:03"/>
    <s v="card"/>
    <s v="ANON-0000-0000-0425"/>
    <b v="0"/>
    <b v="0"/>
    <n v="27.35"/>
    <n v="32.82"/>
    <b v="0"/>
    <n v="5.4699999999999989"/>
    <x v="0"/>
    <b v="0"/>
  </r>
  <r>
    <d v="2024-09-13T00:00:00"/>
    <d v="2024-09-13T08:54:16"/>
    <s v="card"/>
    <s v="ANON-0000-0000-0375"/>
    <b v="0"/>
    <b v="0"/>
    <n v="27.35"/>
    <n v="32.82"/>
    <b v="0"/>
    <n v="5.4699999999999989"/>
    <x v="0"/>
    <b v="0"/>
  </r>
  <r>
    <d v="2024-09-13T00:00:00"/>
    <d v="2024-09-13T09:51:19"/>
    <s v="card"/>
    <s v="ANON-0000-0000-0619"/>
    <b v="0"/>
    <b v="0"/>
    <n v="27.35"/>
    <n v="32.82"/>
    <b v="0"/>
    <n v="5.4699999999999989"/>
    <x v="0"/>
    <b v="0"/>
  </r>
  <r>
    <d v="2024-09-13T00:00:00"/>
    <d v="2024-09-13T15:38:19"/>
    <s v="card"/>
    <s v="ANON-0000-0000-0242"/>
    <b v="0"/>
    <b v="0"/>
    <n v="23.266666666666669"/>
    <n v="27.92"/>
    <b v="0"/>
    <n v="4.6533333333333324"/>
    <x v="3"/>
    <b v="0"/>
  </r>
  <r>
    <d v="2024-09-13T00:00:00"/>
    <d v="2024-09-13T15:50:54"/>
    <s v="card"/>
    <s v="ANON-0000-0000-0552"/>
    <b v="0"/>
    <b v="0"/>
    <n v="23.266666666666669"/>
    <n v="27.92"/>
    <b v="0"/>
    <n v="4.6533333333333324"/>
    <x v="3"/>
    <b v="0"/>
  </r>
  <r>
    <d v="2024-09-14T00:00:00"/>
    <d v="2024-09-14T16:29:19"/>
    <s v="card"/>
    <s v="ANON-0000-0000-0543"/>
    <b v="0"/>
    <b v="0"/>
    <n v="27.35"/>
    <n v="32.82"/>
    <b v="0"/>
    <n v="5.4699999999999989"/>
    <x v="7"/>
    <b v="0"/>
  </r>
  <r>
    <d v="2024-09-14T00:00:00"/>
    <d v="2024-09-14T16:30:17"/>
    <s v="card"/>
    <s v="ANON-0000-0000-0543"/>
    <b v="0"/>
    <b v="0"/>
    <n v="27.35"/>
    <n v="32.82"/>
    <b v="0"/>
    <n v="5.4699999999999989"/>
    <x v="7"/>
    <b v="0"/>
  </r>
  <r>
    <d v="2024-09-15T00:00:00"/>
    <d v="2024-09-15T08:42:41"/>
    <s v="card"/>
    <s v="ANON-0000-0000-0347"/>
    <b v="0"/>
    <b v="0"/>
    <n v="15.100000000000001"/>
    <n v="18.12"/>
    <b v="0"/>
    <n v="3.0199999999999996"/>
    <x v="6"/>
    <b v="0"/>
  </r>
  <r>
    <d v="2024-09-15T00:00:00"/>
    <d v="2024-09-15T09:49:39"/>
    <s v="card"/>
    <s v="ANON-0000-0000-0620"/>
    <b v="0"/>
    <b v="0"/>
    <n v="23.266666666666669"/>
    <n v="27.92"/>
    <b v="0"/>
    <n v="4.6533333333333324"/>
    <x v="3"/>
    <b v="0"/>
  </r>
  <r>
    <d v="2024-09-15T00:00:00"/>
    <d v="2024-09-15T13:49:37"/>
    <s v="card"/>
    <s v="ANON-0000-0000-0304"/>
    <b v="0"/>
    <b v="0"/>
    <n v="19.183333333333334"/>
    <n v="23.02"/>
    <b v="0"/>
    <n v="3.836666666666666"/>
    <x v="2"/>
    <b v="0"/>
  </r>
  <r>
    <d v="2024-09-15T00:00:00"/>
    <d v="2024-09-15T14:36:19"/>
    <s v="card"/>
    <s v="ANON-0000-0000-0141"/>
    <b v="0"/>
    <b v="0"/>
    <n v="19.183333333333334"/>
    <n v="23.02"/>
    <b v="0"/>
    <n v="3.836666666666666"/>
    <x v="5"/>
    <b v="0"/>
  </r>
  <r>
    <d v="2024-09-15T00:00:00"/>
    <d v="2024-09-15T14:37:21"/>
    <s v="card"/>
    <s v="ANON-0000-0000-0141"/>
    <b v="0"/>
    <b v="0"/>
    <n v="19.183333333333334"/>
    <n v="23.02"/>
    <b v="0"/>
    <n v="3.836666666666666"/>
    <x v="5"/>
    <b v="0"/>
  </r>
  <r>
    <d v="2024-09-15T00:00:00"/>
    <d v="2024-09-15T14:53:19"/>
    <s v="card"/>
    <s v="ANON-0000-0000-0543"/>
    <b v="0"/>
    <b v="0"/>
    <n v="27.35"/>
    <n v="32.82"/>
    <b v="0"/>
    <n v="5.4699999999999989"/>
    <x v="7"/>
    <b v="0"/>
  </r>
  <r>
    <d v="2024-09-16T00:00:00"/>
    <d v="2024-09-16T13:32:23"/>
    <s v="card"/>
    <s v="ANON-0000-0000-0621"/>
    <b v="0"/>
    <b v="0"/>
    <n v="27.35"/>
    <n v="32.82"/>
    <b v="0"/>
    <n v="5.4699999999999989"/>
    <x v="0"/>
    <b v="0"/>
  </r>
  <r>
    <d v="2024-09-16T00:00:00"/>
    <d v="2024-09-16T13:33:37"/>
    <s v="card"/>
    <s v="ANON-0000-0000-0584"/>
    <b v="0"/>
    <b v="0"/>
    <n v="23.266666666666669"/>
    <n v="27.92"/>
    <b v="0"/>
    <n v="4.6533333333333324"/>
    <x v="3"/>
    <b v="0"/>
  </r>
  <r>
    <d v="2024-09-16T00:00:00"/>
    <d v="2024-09-16T15:23:19"/>
    <s v="card"/>
    <s v="ANON-0000-0000-0621"/>
    <b v="0"/>
    <b v="0"/>
    <n v="27.35"/>
    <n v="32.82"/>
    <b v="0"/>
    <n v="5.4699999999999989"/>
    <x v="0"/>
    <b v="0"/>
  </r>
  <r>
    <d v="2024-09-16T00:00:00"/>
    <d v="2024-09-16T17:16:06"/>
    <s v="card"/>
    <s v="ANON-0000-0000-0622"/>
    <b v="0"/>
    <b v="0"/>
    <n v="23.266666666666669"/>
    <n v="27.92"/>
    <b v="0"/>
    <n v="4.6533333333333324"/>
    <x v="3"/>
    <b v="0"/>
  </r>
  <r>
    <d v="2024-09-16T00:00:00"/>
    <d v="2024-09-16T17:18:03"/>
    <s v="card"/>
    <s v="ANON-0000-0000-0623"/>
    <b v="0"/>
    <b v="0"/>
    <n v="27.35"/>
    <n v="32.82"/>
    <b v="0"/>
    <n v="5.4699999999999989"/>
    <x v="0"/>
    <b v="0"/>
  </r>
  <r>
    <d v="2024-09-16T00:00:00"/>
    <d v="2024-09-16T18:54:45"/>
    <s v="card"/>
    <s v="ANON-0000-0000-0624"/>
    <b v="0"/>
    <b v="0"/>
    <n v="27.35"/>
    <n v="32.82"/>
    <b v="0"/>
    <n v="5.4699999999999989"/>
    <x v="0"/>
    <b v="0"/>
  </r>
  <r>
    <d v="2024-09-16T00:00:00"/>
    <d v="2024-09-16T18:56:05"/>
    <s v="card"/>
    <s v="ANON-0000-0000-0625"/>
    <b v="0"/>
    <b v="0"/>
    <n v="27.35"/>
    <n v="32.82"/>
    <b v="0"/>
    <n v="5.4699999999999989"/>
    <x v="0"/>
    <b v="0"/>
  </r>
  <r>
    <d v="2024-09-16T00:00:00"/>
    <d v="2024-09-16T21:10:19"/>
    <s v="card"/>
    <s v="ANON-0000-0000-0626"/>
    <b v="0"/>
    <b v="0"/>
    <n v="23.266666666666669"/>
    <n v="27.92"/>
    <b v="0"/>
    <n v="4.6533333333333324"/>
    <x v="3"/>
    <b v="0"/>
  </r>
  <r>
    <d v="2024-09-16T00:00:00"/>
    <d v="2024-09-16T21:11:32"/>
    <s v="card"/>
    <s v="ANON-0000-0000-0626"/>
    <b v="0"/>
    <b v="0"/>
    <n v="27.35"/>
    <n v="32.82"/>
    <b v="0"/>
    <n v="5.4699999999999989"/>
    <x v="0"/>
    <b v="0"/>
  </r>
  <r>
    <d v="2024-09-16T00:00:00"/>
    <d v="2024-09-16T21:37:47"/>
    <s v="card"/>
    <s v="ANON-0000-0000-0287"/>
    <b v="0"/>
    <b v="0"/>
    <n v="23.266666666666669"/>
    <n v="27.92"/>
    <b v="0"/>
    <n v="4.6533333333333324"/>
    <x v="3"/>
    <b v="0"/>
  </r>
  <r>
    <d v="2024-09-16T00:00:00"/>
    <d v="2024-09-16T21:38:49"/>
    <s v="card"/>
    <s v="ANON-0000-0000-0097"/>
    <b v="0"/>
    <b v="0"/>
    <n v="23.266666666666669"/>
    <n v="27.92"/>
    <b v="0"/>
    <n v="4.6533333333333324"/>
    <x v="3"/>
    <b v="0"/>
  </r>
  <r>
    <d v="2024-09-17T00:00:00"/>
    <d v="2024-09-17T07:54:58"/>
    <s v="card"/>
    <s v="ANON-0000-0000-0627"/>
    <b v="0"/>
    <b v="0"/>
    <n v="19.183333333333334"/>
    <n v="23.02"/>
    <b v="0"/>
    <n v="3.836666666666666"/>
    <x v="5"/>
    <b v="0"/>
  </r>
  <r>
    <d v="2024-09-17T00:00:00"/>
    <d v="2024-09-17T08:09:01"/>
    <s v="card"/>
    <s v="ANON-0000-0000-0621"/>
    <b v="0"/>
    <b v="0"/>
    <n v="27.35"/>
    <n v="32.82"/>
    <b v="0"/>
    <n v="5.4699999999999989"/>
    <x v="0"/>
    <b v="0"/>
  </r>
  <r>
    <d v="2024-09-17T00:00:00"/>
    <d v="2024-09-17T08:37:38"/>
    <s v="card"/>
    <s v="ANON-0000-0000-0276"/>
    <b v="0"/>
    <b v="0"/>
    <n v="23.266666666666669"/>
    <n v="27.92"/>
    <b v="0"/>
    <n v="4.6533333333333324"/>
    <x v="3"/>
    <b v="0"/>
  </r>
  <r>
    <d v="2024-09-17T00:00:00"/>
    <d v="2024-09-17T08:42:31"/>
    <s v="card"/>
    <s v="ANON-0000-0000-0141"/>
    <b v="0"/>
    <b v="0"/>
    <n v="19.183333333333334"/>
    <n v="23.02"/>
    <b v="0"/>
    <n v="3.836666666666666"/>
    <x v="5"/>
    <b v="0"/>
  </r>
  <r>
    <d v="2024-09-17T00:00:00"/>
    <d v="2024-09-17T09:10:04"/>
    <s v="card"/>
    <s v="ANON-0000-0000-0554"/>
    <b v="0"/>
    <b v="0"/>
    <n v="27.35"/>
    <n v="32.82"/>
    <b v="0"/>
    <n v="5.4699999999999989"/>
    <x v="7"/>
    <b v="0"/>
  </r>
  <r>
    <d v="2024-09-17T00:00:00"/>
    <d v="2024-09-17T09:11:08"/>
    <s v="card"/>
    <s v="ANON-0000-0000-0554"/>
    <b v="0"/>
    <b v="0"/>
    <n v="23.266666666666669"/>
    <n v="27.92"/>
    <b v="0"/>
    <n v="4.6533333333333324"/>
    <x v="3"/>
    <b v="0"/>
  </r>
  <r>
    <d v="2024-09-17T00:00:00"/>
    <d v="2024-09-17T09:34:57"/>
    <s v="card"/>
    <s v="ANON-0000-0000-0620"/>
    <b v="0"/>
    <b v="0"/>
    <n v="23.266666666666669"/>
    <n v="27.92"/>
    <b v="0"/>
    <n v="4.6533333333333324"/>
    <x v="3"/>
    <b v="0"/>
  </r>
  <r>
    <d v="2024-09-17T00:00:00"/>
    <d v="2024-09-17T12:38:34"/>
    <s v="card"/>
    <s v="ANON-0000-0000-0628"/>
    <b v="0"/>
    <b v="0"/>
    <n v="15.100000000000001"/>
    <n v="18.12"/>
    <b v="0"/>
    <n v="3.0199999999999996"/>
    <x v="6"/>
    <b v="0"/>
  </r>
  <r>
    <d v="2024-09-17T00:00:00"/>
    <d v="2024-09-17T12:39:34"/>
    <s v="card"/>
    <s v="ANON-0000-0000-0628"/>
    <b v="0"/>
    <b v="0"/>
    <n v="23.266666666666669"/>
    <n v="27.92"/>
    <b v="0"/>
    <n v="4.6533333333333324"/>
    <x v="3"/>
    <b v="0"/>
  </r>
  <r>
    <d v="2024-09-17T00:00:00"/>
    <d v="2024-09-17T12:44:15"/>
    <s v="card"/>
    <s v="ANON-0000-0000-0629"/>
    <b v="0"/>
    <b v="0"/>
    <n v="27.35"/>
    <n v="32.82"/>
    <b v="0"/>
    <n v="5.4699999999999989"/>
    <x v="0"/>
    <b v="0"/>
  </r>
  <r>
    <d v="2024-09-17T00:00:00"/>
    <d v="2024-09-17T13:54:23"/>
    <s v="card"/>
    <s v="ANON-0000-0000-0554"/>
    <b v="0"/>
    <b v="0"/>
    <n v="23.266666666666669"/>
    <n v="27.92"/>
    <b v="0"/>
    <n v="4.6533333333333324"/>
    <x v="3"/>
    <b v="0"/>
  </r>
  <r>
    <d v="2024-09-17T00:00:00"/>
    <d v="2024-09-17T13:55:31"/>
    <s v="card"/>
    <s v="ANON-0000-0000-0630"/>
    <b v="0"/>
    <b v="0"/>
    <n v="19.183333333333334"/>
    <n v="23.02"/>
    <b v="0"/>
    <n v="3.836666666666666"/>
    <x v="5"/>
    <b v="0"/>
  </r>
  <r>
    <d v="2024-09-17T00:00:00"/>
    <d v="2024-09-17T16:29:37"/>
    <s v="card"/>
    <s v="ANON-0000-0000-0554"/>
    <b v="0"/>
    <b v="0"/>
    <n v="27.35"/>
    <n v="32.82"/>
    <b v="0"/>
    <n v="5.4699999999999989"/>
    <x v="7"/>
    <b v="0"/>
  </r>
  <r>
    <d v="2024-09-17T00:00:00"/>
    <d v="2024-09-17T16:31:01"/>
    <s v="card"/>
    <s v="ANON-0000-0000-0630"/>
    <b v="0"/>
    <b v="0"/>
    <n v="27.35"/>
    <n v="32.82"/>
    <b v="0"/>
    <n v="5.4699999999999989"/>
    <x v="0"/>
    <b v="0"/>
  </r>
  <r>
    <d v="2024-09-17T00:00:00"/>
    <d v="2024-09-17T18:54:24"/>
    <s v="card"/>
    <s v="ANON-0000-0000-0631"/>
    <b v="0"/>
    <b v="0"/>
    <n v="27.35"/>
    <n v="32.82"/>
    <b v="0"/>
    <n v="5.4699999999999989"/>
    <x v="1"/>
    <b v="0"/>
  </r>
  <r>
    <d v="2024-09-17T00:00:00"/>
    <d v="2024-09-17T19:00:46"/>
    <s v="card"/>
    <s v="ANON-0000-0000-0632"/>
    <b v="0"/>
    <b v="0"/>
    <n v="23.266666666666669"/>
    <n v="27.92"/>
    <b v="0"/>
    <n v="4.6533333333333324"/>
    <x v="3"/>
    <b v="0"/>
  </r>
  <r>
    <d v="2024-09-17T00:00:00"/>
    <d v="2024-09-17T19:03:53"/>
    <s v="card"/>
    <s v="ANON-0000-0000-0633"/>
    <b v="0"/>
    <b v="0"/>
    <n v="23.266666666666669"/>
    <n v="27.92"/>
    <b v="0"/>
    <n v="4.6533333333333324"/>
    <x v="3"/>
    <b v="0"/>
  </r>
  <r>
    <d v="2024-09-17T00:00:00"/>
    <d v="2024-09-17T19:12:48"/>
    <s v="card"/>
    <s v="ANON-0000-0000-0634"/>
    <b v="0"/>
    <b v="0"/>
    <n v="27.35"/>
    <n v="32.82"/>
    <b v="0"/>
    <n v="5.4699999999999989"/>
    <x v="0"/>
    <b v="0"/>
  </r>
  <r>
    <d v="2024-09-17T00:00:00"/>
    <d v="2024-09-17T19:14:00"/>
    <s v="card"/>
    <s v="ANON-0000-0000-0634"/>
    <b v="0"/>
    <b v="0"/>
    <n v="23.266666666666669"/>
    <n v="27.92"/>
    <b v="0"/>
    <n v="4.6533333333333324"/>
    <x v="3"/>
    <b v="0"/>
  </r>
  <r>
    <d v="2024-09-17T00:00:00"/>
    <d v="2024-09-17T19:15:00"/>
    <s v="card"/>
    <s v="ANON-0000-0000-0634"/>
    <b v="0"/>
    <b v="0"/>
    <n v="23.266666666666669"/>
    <n v="27.92"/>
    <b v="0"/>
    <n v="4.6533333333333324"/>
    <x v="3"/>
    <b v="0"/>
  </r>
  <r>
    <d v="2024-09-17T00:00:00"/>
    <d v="2024-09-17T19:31:57"/>
    <s v="card"/>
    <s v="ANON-0000-0000-0635"/>
    <b v="0"/>
    <b v="0"/>
    <n v="23.266666666666669"/>
    <n v="27.92"/>
    <b v="0"/>
    <n v="4.6533333333333324"/>
    <x v="3"/>
    <b v="0"/>
  </r>
  <r>
    <d v="2024-09-17T00:00:00"/>
    <d v="2024-09-17T22:19:36"/>
    <s v="card"/>
    <s v="ANON-0000-0000-0636"/>
    <b v="0"/>
    <b v="0"/>
    <n v="27.35"/>
    <n v="32.82"/>
    <b v="0"/>
    <n v="5.4699999999999989"/>
    <x v="1"/>
    <b v="0"/>
  </r>
  <r>
    <d v="2024-09-17T00:00:00"/>
    <d v="2024-09-17T22:20:19"/>
    <s v="card"/>
    <s v="ANON-0000-0000-0637"/>
    <b v="0"/>
    <b v="0"/>
    <n v="27.35"/>
    <n v="32.82"/>
    <b v="0"/>
    <n v="5.4699999999999989"/>
    <x v="1"/>
    <b v="0"/>
  </r>
  <r>
    <d v="2024-09-18T00:00:00"/>
    <d v="2024-09-18T14:29:49"/>
    <s v="card"/>
    <s v="ANON-0000-0000-0638"/>
    <b v="0"/>
    <b v="0"/>
    <n v="27.35"/>
    <n v="32.82"/>
    <b v="0"/>
    <n v="5.4699999999999989"/>
    <x v="0"/>
    <b v="0"/>
  </r>
  <r>
    <d v="2024-09-18T00:00:00"/>
    <d v="2024-09-18T17:34:20"/>
    <s v="card"/>
    <s v="ANON-0000-0000-0639"/>
    <b v="0"/>
    <b v="0"/>
    <n v="27.35"/>
    <n v="32.82"/>
    <b v="0"/>
    <n v="5.4699999999999989"/>
    <x v="0"/>
    <b v="0"/>
  </r>
  <r>
    <d v="2024-09-18T00:00:00"/>
    <d v="2024-09-18T21:15:39"/>
    <s v="card"/>
    <s v="ANON-0000-0000-0040"/>
    <b v="0"/>
    <b v="0"/>
    <n v="23.266666666666669"/>
    <n v="27.92"/>
    <b v="0"/>
    <n v="4.6533333333333324"/>
    <x v="3"/>
    <b v="0"/>
  </r>
  <r>
    <d v="2024-09-18T00:00:00"/>
    <d v="2024-09-18T21:18:22"/>
    <s v="card"/>
    <s v="ANON-0000-0000-0040"/>
    <b v="0"/>
    <b v="0"/>
    <n v="23.266666666666669"/>
    <n v="27.92"/>
    <b v="0"/>
    <n v="4.6533333333333324"/>
    <x v="3"/>
    <b v="0"/>
  </r>
  <r>
    <d v="2024-09-19T00:00:00"/>
    <d v="2024-09-19T08:17:19"/>
    <s v="card"/>
    <s v="ANON-0000-0000-0276"/>
    <b v="0"/>
    <b v="0"/>
    <n v="23.266666666666669"/>
    <n v="27.92"/>
    <b v="0"/>
    <n v="4.6533333333333324"/>
    <x v="3"/>
    <b v="0"/>
  </r>
  <r>
    <d v="2024-09-19T00:00:00"/>
    <d v="2024-09-19T08:30:29"/>
    <s v="card"/>
    <s v="ANON-0000-0000-0627"/>
    <b v="0"/>
    <b v="0"/>
    <n v="19.183333333333334"/>
    <n v="23.02"/>
    <b v="0"/>
    <n v="3.836666666666666"/>
    <x v="5"/>
    <b v="0"/>
  </r>
  <r>
    <d v="2024-09-19T00:00:00"/>
    <d v="2024-09-19T10:01:31"/>
    <s v="card"/>
    <s v="ANON-0000-0000-0494"/>
    <b v="0"/>
    <b v="0"/>
    <n v="27.35"/>
    <n v="32.82"/>
    <b v="0"/>
    <n v="5.4699999999999989"/>
    <x v="0"/>
    <b v="0"/>
  </r>
  <r>
    <d v="2024-09-19T00:00:00"/>
    <d v="2024-09-19T12:59:34"/>
    <s v="card"/>
    <s v="ANON-0000-0000-0004"/>
    <b v="0"/>
    <b v="0"/>
    <n v="19.183333333333334"/>
    <n v="23.02"/>
    <b v="0"/>
    <n v="3.836666666666666"/>
    <x v="2"/>
    <b v="0"/>
  </r>
  <r>
    <d v="2024-09-19T00:00:00"/>
    <d v="2024-09-19T13:00:34"/>
    <s v="card"/>
    <s v="ANON-0000-0000-0004"/>
    <b v="0"/>
    <b v="0"/>
    <n v="23.266666666666669"/>
    <n v="27.92"/>
    <b v="0"/>
    <n v="4.6533333333333324"/>
    <x v="3"/>
    <b v="0"/>
  </r>
  <r>
    <d v="2024-09-19T00:00:00"/>
    <d v="2024-09-19T13:45:42"/>
    <s v="card"/>
    <s v="ANON-0000-0000-0640"/>
    <b v="0"/>
    <b v="0"/>
    <n v="19.183333333333334"/>
    <n v="23.02"/>
    <b v="0"/>
    <n v="3.836666666666666"/>
    <x v="5"/>
    <b v="0"/>
  </r>
  <r>
    <d v="2024-09-20T00:00:00"/>
    <d v="2024-09-20T08:34:57"/>
    <s v="card"/>
    <s v="ANON-0000-0000-0276"/>
    <b v="0"/>
    <b v="0"/>
    <n v="23.266666666666669"/>
    <n v="27.92"/>
    <b v="0"/>
    <n v="4.6533333333333324"/>
    <x v="3"/>
    <b v="0"/>
  </r>
  <r>
    <d v="2024-09-20T00:00:00"/>
    <d v="2024-09-20T09:46:15"/>
    <s v="card"/>
    <s v="ANON-0000-0000-0641"/>
    <b v="0"/>
    <b v="0"/>
    <n v="23.266666666666669"/>
    <n v="27.92"/>
    <b v="0"/>
    <n v="4.6533333333333324"/>
    <x v="3"/>
    <b v="0"/>
  </r>
  <r>
    <d v="2024-09-20T00:00:00"/>
    <d v="2024-09-20T13:39:55"/>
    <s v="card"/>
    <s v="ANON-0000-0000-0333"/>
    <b v="0"/>
    <b v="0"/>
    <n v="23.266666666666669"/>
    <n v="27.92"/>
    <b v="0"/>
    <n v="4.6533333333333324"/>
    <x v="3"/>
    <b v="0"/>
  </r>
  <r>
    <d v="2024-09-20T00:00:00"/>
    <d v="2024-09-20T16:03:30"/>
    <s v="card"/>
    <s v="ANON-0000-0000-0642"/>
    <b v="0"/>
    <b v="0"/>
    <n v="27.35"/>
    <n v="32.82"/>
    <b v="0"/>
    <n v="5.4699999999999989"/>
    <x v="0"/>
    <b v="0"/>
  </r>
  <r>
    <d v="2024-09-20T00:00:00"/>
    <d v="2024-09-20T20:39:23"/>
    <s v="card"/>
    <s v="ANON-0000-0000-0643"/>
    <b v="0"/>
    <b v="0"/>
    <n v="19.183333333333334"/>
    <n v="23.02"/>
    <b v="0"/>
    <n v="3.836666666666666"/>
    <x v="2"/>
    <b v="0"/>
  </r>
  <r>
    <d v="2024-09-20T00:00:00"/>
    <d v="2024-09-20T21:31:37"/>
    <s v="card"/>
    <s v="ANON-0000-0000-0287"/>
    <b v="0"/>
    <b v="0"/>
    <n v="23.266666666666669"/>
    <n v="27.92"/>
    <b v="0"/>
    <n v="4.6533333333333324"/>
    <x v="3"/>
    <b v="0"/>
  </r>
  <r>
    <d v="2024-09-20T00:00:00"/>
    <d v="2024-09-20T21:32:43"/>
    <s v="card"/>
    <s v="ANON-0000-0000-0287"/>
    <b v="0"/>
    <b v="0"/>
    <n v="23.266666666666669"/>
    <n v="27.92"/>
    <b v="0"/>
    <n v="4.6533333333333324"/>
    <x v="3"/>
    <b v="0"/>
  </r>
  <r>
    <d v="2024-09-21T00:00:00"/>
    <d v="2024-09-21T11:01:15"/>
    <s v="card"/>
    <s v="ANON-0000-0000-0644"/>
    <b v="0"/>
    <b v="0"/>
    <n v="27.35"/>
    <n v="32.82"/>
    <b v="0"/>
    <n v="5.4699999999999989"/>
    <x v="0"/>
    <b v="0"/>
  </r>
  <r>
    <d v="2024-09-21T00:00:00"/>
    <d v="2024-09-21T11:02:14"/>
    <s v="card"/>
    <s v="ANON-0000-0000-0644"/>
    <b v="0"/>
    <b v="0"/>
    <n v="27.35"/>
    <n v="32.82"/>
    <b v="0"/>
    <n v="5.4699999999999989"/>
    <x v="4"/>
    <b v="0"/>
  </r>
  <r>
    <d v="2024-09-21T00:00:00"/>
    <d v="2024-09-21T11:37:47"/>
    <s v="card"/>
    <s v="ANON-0000-0000-0543"/>
    <b v="0"/>
    <b v="0"/>
    <n v="19.183333333333334"/>
    <n v="23.02"/>
    <b v="0"/>
    <n v="3.836666666666666"/>
    <x v="5"/>
    <b v="0"/>
  </r>
  <r>
    <d v="2024-09-21T00:00:00"/>
    <d v="2024-09-21T11:38:45"/>
    <s v="card"/>
    <s v="ANON-0000-0000-0543"/>
    <b v="0"/>
    <b v="0"/>
    <n v="19.183333333333334"/>
    <n v="23.02"/>
    <b v="0"/>
    <n v="3.836666666666666"/>
    <x v="5"/>
    <b v="0"/>
  </r>
  <r>
    <d v="2024-09-21T00:00:00"/>
    <d v="2024-09-21T15:10:09"/>
    <s v="card"/>
    <s v="ANON-0000-0000-0645"/>
    <b v="0"/>
    <b v="0"/>
    <n v="27.35"/>
    <n v="32.82"/>
    <b v="0"/>
    <n v="5.4699999999999989"/>
    <x v="7"/>
    <b v="0"/>
  </r>
  <r>
    <d v="2024-09-21T00:00:00"/>
    <d v="2024-09-21T15:36:14"/>
    <s v="card"/>
    <s v="ANON-0000-0000-0646"/>
    <b v="0"/>
    <b v="0"/>
    <n v="27.35"/>
    <n v="32.82"/>
    <b v="0"/>
    <n v="5.4699999999999989"/>
    <x v="0"/>
    <b v="0"/>
  </r>
  <r>
    <d v="2024-09-21T00:00:00"/>
    <d v="2024-09-21T18:16:29"/>
    <s v="card"/>
    <s v="ANON-0000-0000-0507"/>
    <b v="0"/>
    <b v="0"/>
    <n v="27.35"/>
    <n v="32.82"/>
    <b v="0"/>
    <n v="5.4699999999999989"/>
    <x v="0"/>
    <b v="0"/>
  </r>
  <r>
    <d v="2024-09-21T00:00:00"/>
    <d v="2024-09-21T18:17:31"/>
    <s v="card"/>
    <s v="ANON-0000-0000-0507"/>
    <b v="0"/>
    <b v="0"/>
    <n v="27.35"/>
    <n v="32.82"/>
    <b v="0"/>
    <n v="5.4699999999999989"/>
    <x v="0"/>
    <b v="0"/>
  </r>
  <r>
    <d v="2024-09-21T00:00:00"/>
    <d v="2024-09-21T20:29:43"/>
    <s v="card"/>
    <s v="ANON-0000-0000-0040"/>
    <b v="0"/>
    <b v="0"/>
    <n v="19.183333333333334"/>
    <n v="23.02"/>
    <b v="0"/>
    <n v="3.836666666666666"/>
    <x v="2"/>
    <b v="0"/>
  </r>
  <r>
    <d v="2024-09-21T00:00:00"/>
    <d v="2024-09-21T20:30:39"/>
    <s v="card"/>
    <s v="ANON-0000-0000-0040"/>
    <b v="0"/>
    <b v="0"/>
    <n v="19.183333333333334"/>
    <n v="23.02"/>
    <b v="0"/>
    <n v="3.836666666666666"/>
    <x v="2"/>
    <b v="0"/>
  </r>
  <r>
    <d v="2024-09-21T00:00:00"/>
    <d v="2024-09-21T20:33:58"/>
    <s v="card"/>
    <s v="ANON-0000-0000-0602"/>
    <b v="0"/>
    <b v="0"/>
    <n v="27.35"/>
    <n v="32.82"/>
    <b v="0"/>
    <n v="5.4699999999999989"/>
    <x v="0"/>
    <b v="0"/>
  </r>
  <r>
    <d v="2024-09-21T00:00:00"/>
    <d v="2024-09-21T20:35:30"/>
    <s v="card"/>
    <s v="ANON-0000-0000-0602"/>
    <b v="0"/>
    <b v="0"/>
    <n v="27.35"/>
    <n v="32.82"/>
    <b v="0"/>
    <n v="5.4699999999999989"/>
    <x v="0"/>
    <b v="0"/>
  </r>
  <r>
    <d v="2024-09-21T00:00:00"/>
    <d v="2024-09-21T22:18:46"/>
    <s v="card"/>
    <s v="ANON-0000-0000-0647"/>
    <b v="0"/>
    <b v="0"/>
    <n v="23.266666666666669"/>
    <n v="27.92"/>
    <b v="0"/>
    <n v="4.6533333333333324"/>
    <x v="3"/>
    <b v="0"/>
  </r>
  <r>
    <d v="2024-09-21T00:00:00"/>
    <d v="2024-09-21T22:19:50"/>
    <s v="card"/>
    <s v="ANON-0000-0000-0647"/>
    <b v="0"/>
    <b v="0"/>
    <n v="19.183333333333334"/>
    <n v="23.02"/>
    <b v="0"/>
    <n v="3.836666666666666"/>
    <x v="2"/>
    <b v="0"/>
  </r>
  <r>
    <d v="2024-09-21T00:00:00"/>
    <d v="2024-09-21T22:20:48"/>
    <s v="card"/>
    <s v="ANON-0000-0000-0647"/>
    <b v="0"/>
    <b v="0"/>
    <n v="19.183333333333334"/>
    <n v="23.02"/>
    <b v="0"/>
    <n v="3.836666666666666"/>
    <x v="2"/>
    <b v="0"/>
  </r>
  <r>
    <d v="2024-09-22T00:00:00"/>
    <d v="2024-09-22T08:32:54"/>
    <s v="card"/>
    <s v="ANON-0000-0000-0648"/>
    <b v="0"/>
    <b v="0"/>
    <n v="19.183333333333334"/>
    <n v="23.02"/>
    <b v="0"/>
    <n v="3.836666666666666"/>
    <x v="2"/>
    <b v="0"/>
  </r>
  <r>
    <d v="2024-09-22T00:00:00"/>
    <d v="2024-09-22T10:12:10"/>
    <s v="card"/>
    <s v="ANON-0000-0000-0649"/>
    <b v="0"/>
    <b v="0"/>
    <n v="23.266666666666669"/>
    <n v="27.92"/>
    <b v="0"/>
    <n v="4.6533333333333324"/>
    <x v="3"/>
    <b v="0"/>
  </r>
  <r>
    <d v="2024-09-22T00:00:00"/>
    <d v="2024-09-22T10:13:09"/>
    <s v="card"/>
    <s v="ANON-0000-0000-0649"/>
    <b v="0"/>
    <b v="0"/>
    <n v="27.35"/>
    <n v="32.82"/>
    <b v="0"/>
    <n v="5.4699999999999989"/>
    <x v="0"/>
    <b v="0"/>
  </r>
  <r>
    <d v="2024-09-22T00:00:00"/>
    <d v="2024-09-22T11:06:26"/>
    <s v="card"/>
    <s v="ANON-0000-0000-0650"/>
    <b v="0"/>
    <b v="0"/>
    <n v="19.183333333333334"/>
    <n v="23.02"/>
    <b v="0"/>
    <n v="3.836666666666666"/>
    <x v="5"/>
    <b v="0"/>
  </r>
  <r>
    <d v="2024-09-22T00:00:00"/>
    <d v="2024-09-22T11:07:36"/>
    <s v="card"/>
    <s v="ANON-0000-0000-0650"/>
    <b v="0"/>
    <b v="0"/>
    <n v="19.183333333333334"/>
    <n v="23.02"/>
    <b v="0"/>
    <n v="3.836666666666666"/>
    <x v="5"/>
    <b v="0"/>
  </r>
  <r>
    <d v="2024-09-22T00:00:00"/>
    <d v="2024-09-22T11:52:00"/>
    <s v="card"/>
    <s v="ANON-0000-0000-0651"/>
    <b v="0"/>
    <b v="0"/>
    <n v="23.266666666666669"/>
    <n v="27.92"/>
    <b v="0"/>
    <n v="4.6533333333333324"/>
    <x v="3"/>
    <b v="0"/>
  </r>
  <r>
    <d v="2024-09-22T00:00:00"/>
    <d v="2024-09-22T11:55:13"/>
    <s v="card"/>
    <s v="ANON-0000-0000-0099"/>
    <b v="0"/>
    <b v="0"/>
    <n v="19.183333333333334"/>
    <n v="23.02"/>
    <b v="0"/>
    <n v="3.836666666666666"/>
    <x v="2"/>
    <b v="0"/>
  </r>
  <r>
    <d v="2024-09-22T00:00:00"/>
    <d v="2024-09-22T12:07:21"/>
    <s v="card"/>
    <s v="ANON-0000-0000-0276"/>
    <b v="0"/>
    <b v="0"/>
    <n v="23.266666666666669"/>
    <n v="27.92"/>
    <b v="0"/>
    <n v="4.6533333333333324"/>
    <x v="3"/>
    <b v="0"/>
  </r>
  <r>
    <d v="2024-09-22T00:00:00"/>
    <d v="2024-09-22T13:28:15"/>
    <s v="card"/>
    <s v="ANON-0000-0000-0333"/>
    <b v="0"/>
    <b v="0"/>
    <n v="23.266666666666669"/>
    <n v="27.92"/>
    <b v="0"/>
    <n v="4.6533333333333324"/>
    <x v="3"/>
    <b v="0"/>
  </r>
  <r>
    <d v="2024-09-22T00:00:00"/>
    <d v="2024-09-22T13:29:36"/>
    <s v="card"/>
    <s v="ANON-0000-0000-0333"/>
    <b v="0"/>
    <b v="0"/>
    <n v="23.266666666666669"/>
    <n v="27.92"/>
    <b v="0"/>
    <n v="4.6533333333333324"/>
    <x v="3"/>
    <b v="0"/>
  </r>
  <r>
    <d v="2024-09-22T00:00:00"/>
    <d v="2024-09-22T13:33:35"/>
    <s v="card"/>
    <s v="ANON-0000-0000-0510"/>
    <b v="0"/>
    <b v="0"/>
    <n v="23.266666666666669"/>
    <n v="27.92"/>
    <b v="0"/>
    <n v="4.6533333333333324"/>
    <x v="3"/>
    <b v="0"/>
  </r>
  <r>
    <d v="2024-09-22T00:00:00"/>
    <d v="2024-09-22T15:34:10"/>
    <s v="card"/>
    <s v="ANON-0000-0000-0652"/>
    <b v="0"/>
    <b v="0"/>
    <n v="27.35"/>
    <n v="32.82"/>
    <b v="0"/>
    <n v="5.4699999999999989"/>
    <x v="0"/>
    <b v="0"/>
  </r>
  <r>
    <d v="2024-09-22T00:00:00"/>
    <d v="2024-09-22T15:35:24"/>
    <s v="card"/>
    <s v="ANON-0000-0000-0652"/>
    <b v="0"/>
    <b v="0"/>
    <n v="23.266666666666669"/>
    <n v="27.92"/>
    <b v="0"/>
    <n v="4.6533333333333324"/>
    <x v="3"/>
    <b v="0"/>
  </r>
  <r>
    <d v="2024-09-22T00:00:00"/>
    <d v="2024-09-22T16:25:03"/>
    <s v="card"/>
    <s v="ANON-0000-0000-0653"/>
    <b v="0"/>
    <b v="0"/>
    <n v="27.35"/>
    <n v="32.82"/>
    <b v="0"/>
    <n v="5.4699999999999989"/>
    <x v="4"/>
    <b v="0"/>
  </r>
  <r>
    <d v="2024-09-22T00:00:00"/>
    <d v="2024-09-22T20:19:10"/>
    <s v="card"/>
    <s v="ANON-0000-0000-0654"/>
    <b v="0"/>
    <b v="0"/>
    <n v="27.35"/>
    <n v="32.82"/>
    <b v="0"/>
    <n v="5.4699999999999989"/>
    <x v="0"/>
    <b v="0"/>
  </r>
  <r>
    <d v="2024-09-22T00:00:00"/>
    <d v="2024-09-22T20:20:36"/>
    <s v="card"/>
    <s v="ANON-0000-0000-0654"/>
    <b v="0"/>
    <b v="0"/>
    <n v="27.35"/>
    <n v="32.82"/>
    <b v="0"/>
    <n v="5.4699999999999989"/>
    <x v="7"/>
    <b v="0"/>
  </r>
  <r>
    <d v="2024-09-22T00:00:00"/>
    <d v="2024-09-22T20:46:26"/>
    <s v="card"/>
    <s v="ANON-0000-0000-0455"/>
    <b v="0"/>
    <b v="0"/>
    <n v="23.266666666666669"/>
    <n v="27.92"/>
    <b v="0"/>
    <n v="4.6533333333333324"/>
    <x v="3"/>
    <b v="0"/>
  </r>
  <r>
    <d v="2024-09-22T00:00:00"/>
    <d v="2024-09-22T20:47:35"/>
    <s v="card"/>
    <s v="ANON-0000-0000-0455"/>
    <b v="0"/>
    <b v="0"/>
    <n v="23.266666666666669"/>
    <n v="27.92"/>
    <b v="0"/>
    <n v="4.6533333333333324"/>
    <x v="3"/>
    <b v="0"/>
  </r>
  <r>
    <d v="2024-09-22T00:00:00"/>
    <d v="2024-09-22T21:07:05"/>
    <s v="card"/>
    <s v="ANON-0000-0000-0655"/>
    <b v="0"/>
    <b v="0"/>
    <n v="23.266666666666669"/>
    <n v="27.92"/>
    <b v="0"/>
    <n v="4.6533333333333324"/>
    <x v="3"/>
    <b v="0"/>
  </r>
  <r>
    <d v="2024-09-22T00:00:00"/>
    <d v="2024-09-22T21:08:15"/>
    <s v="card"/>
    <s v="ANON-0000-0000-0655"/>
    <b v="0"/>
    <b v="0"/>
    <n v="23.266666666666669"/>
    <n v="27.92"/>
    <b v="0"/>
    <n v="4.6533333333333324"/>
    <x v="3"/>
    <b v="0"/>
  </r>
  <r>
    <d v="2024-09-22T00:00:00"/>
    <d v="2024-09-22T21:54:04"/>
    <s v="card"/>
    <s v="ANON-0000-0000-0637"/>
    <b v="0"/>
    <b v="0"/>
    <n v="27.35"/>
    <n v="32.82"/>
    <b v="0"/>
    <n v="5.4699999999999989"/>
    <x v="1"/>
    <b v="0"/>
  </r>
  <r>
    <d v="2024-09-22T00:00:00"/>
    <d v="2024-09-22T21:54:54"/>
    <s v="card"/>
    <s v="ANON-0000-0000-0637"/>
    <b v="0"/>
    <b v="0"/>
    <n v="27.35"/>
    <n v="32.82"/>
    <b v="0"/>
    <n v="5.4699999999999989"/>
    <x v="1"/>
    <b v="0"/>
  </r>
  <r>
    <d v="2024-09-22T00:00:00"/>
    <d v="2024-09-22T22:37:02"/>
    <s v="card"/>
    <s v="ANON-0000-0000-0656"/>
    <b v="0"/>
    <b v="0"/>
    <n v="19.183333333333334"/>
    <n v="23.02"/>
    <b v="0"/>
    <n v="3.836666666666666"/>
    <x v="2"/>
    <b v="0"/>
  </r>
  <r>
    <d v="2024-09-22T00:00:00"/>
    <d v="2024-09-22T22:37:58"/>
    <s v="card"/>
    <s v="ANON-0000-0000-0657"/>
    <b v="0"/>
    <b v="0"/>
    <n v="23.266666666666669"/>
    <n v="27.92"/>
    <b v="0"/>
    <n v="4.6533333333333324"/>
    <x v="3"/>
    <b v="0"/>
  </r>
  <r>
    <d v="2024-09-23T00:00:00"/>
    <d v="2024-09-23T09:03:37"/>
    <s v="card"/>
    <s v="ANON-0000-0000-0276"/>
    <b v="0"/>
    <b v="0"/>
    <n v="23.266666666666669"/>
    <n v="27.92"/>
    <b v="0"/>
    <n v="4.6533333333333324"/>
    <x v="3"/>
    <b v="0"/>
  </r>
  <r>
    <d v="2024-09-23T00:00:00"/>
    <d v="2024-09-23T10:04:17"/>
    <s v="card"/>
    <s v="ANON-0000-0000-0141"/>
    <b v="0"/>
    <b v="0"/>
    <n v="19.183333333333334"/>
    <n v="23.02"/>
    <b v="0"/>
    <n v="3.836666666666666"/>
    <x v="5"/>
    <b v="0"/>
  </r>
  <r>
    <d v="2024-09-23T00:00:00"/>
    <d v="2024-09-23T12:11:04"/>
    <s v="card"/>
    <s v="ANON-0000-0000-0584"/>
    <b v="0"/>
    <b v="0"/>
    <n v="19.183333333333334"/>
    <n v="23.02"/>
    <b v="0"/>
    <n v="3.836666666666666"/>
    <x v="2"/>
    <b v="0"/>
  </r>
  <r>
    <d v="2024-09-23T00:00:00"/>
    <d v="2024-09-23T14:08:52"/>
    <s v="card"/>
    <s v="ANON-0000-0000-0573"/>
    <b v="0"/>
    <b v="0"/>
    <n v="23.266666666666669"/>
    <n v="27.92"/>
    <b v="0"/>
    <n v="4.6533333333333324"/>
    <x v="3"/>
    <b v="0"/>
  </r>
  <r>
    <d v="2024-09-23T00:00:00"/>
    <d v="2024-09-23T17:27:48"/>
    <s v="card"/>
    <s v="ANON-0000-0000-0658"/>
    <b v="0"/>
    <b v="0"/>
    <n v="27.35"/>
    <n v="32.82"/>
    <b v="0"/>
    <n v="5.4699999999999989"/>
    <x v="7"/>
    <b v="0"/>
  </r>
  <r>
    <d v="2024-09-23T00:00:00"/>
    <d v="2024-09-23T18:48:30"/>
    <s v="card"/>
    <s v="ANON-0000-0000-0659"/>
    <b v="0"/>
    <b v="0"/>
    <n v="19.183333333333334"/>
    <n v="23.02"/>
    <b v="0"/>
    <n v="3.836666666666666"/>
    <x v="2"/>
    <b v="0"/>
  </r>
  <r>
    <d v="2024-09-23T00:00:00"/>
    <d v="2024-09-23T19:47:22"/>
    <s v="card"/>
    <s v="ANON-0000-0000-0507"/>
    <b v="0"/>
    <b v="0"/>
    <n v="27.35"/>
    <n v="32.82"/>
    <b v="0"/>
    <n v="5.4699999999999989"/>
    <x v="0"/>
    <b v="0"/>
  </r>
  <r>
    <d v="2024-09-23T00:00:00"/>
    <d v="2024-09-23T20:09:46"/>
    <s v="card"/>
    <s v="ANON-0000-0000-0206"/>
    <b v="0"/>
    <b v="0"/>
    <n v="27.35"/>
    <n v="32.82"/>
    <b v="0"/>
    <n v="5.4699999999999989"/>
    <x v="7"/>
    <b v="0"/>
  </r>
  <r>
    <d v="2024-09-23T00:00:00"/>
    <d v="2024-09-23T22:13:31"/>
    <s v="card"/>
    <s v="ANON-0000-0000-0641"/>
    <b v="0"/>
    <b v="0"/>
    <n v="23.266666666666669"/>
    <n v="27.92"/>
    <b v="0"/>
    <n v="4.6533333333333324"/>
    <x v="3"/>
    <b v="0"/>
  </r>
  <r>
    <d v="2024-09-23T00:00:00"/>
    <d v="2024-09-23T22:15:15"/>
    <s v="card"/>
    <s v="ANON-0000-0000-0641"/>
    <b v="0"/>
    <b v="0"/>
    <n v="23.266666666666669"/>
    <n v="27.92"/>
    <b v="0"/>
    <n v="4.6533333333333324"/>
    <x v="3"/>
    <b v="0"/>
  </r>
  <r>
    <d v="2024-09-24T00:00:00"/>
    <d v="2024-09-24T08:33:33"/>
    <s v="card"/>
    <s v="ANON-0000-0000-0276"/>
    <b v="0"/>
    <b v="0"/>
    <n v="23.266666666666669"/>
    <n v="27.92"/>
    <b v="0"/>
    <n v="4.6533333333333324"/>
    <x v="3"/>
    <b v="0"/>
  </r>
  <r>
    <d v="2024-09-24T00:00:00"/>
    <d v="2024-09-24T12:23:57"/>
    <s v="card"/>
    <s v="ANON-0000-0000-0634"/>
    <b v="0"/>
    <b v="0"/>
    <n v="27.35"/>
    <n v="32.82"/>
    <b v="0"/>
    <n v="5.4699999999999989"/>
    <x v="0"/>
    <b v="0"/>
  </r>
  <r>
    <d v="2024-09-24T00:00:00"/>
    <d v="2024-09-24T12:24:55"/>
    <s v="card"/>
    <s v="ANON-0000-0000-0634"/>
    <b v="0"/>
    <b v="0"/>
    <n v="27.35"/>
    <n v="32.82"/>
    <b v="0"/>
    <n v="5.4699999999999989"/>
    <x v="0"/>
    <b v="0"/>
  </r>
  <r>
    <d v="2024-09-24T00:00:00"/>
    <d v="2024-09-24T12:46:44"/>
    <s v="card"/>
    <s v="ANON-0000-0000-0660"/>
    <b v="0"/>
    <b v="0"/>
    <n v="27.35"/>
    <n v="32.82"/>
    <b v="0"/>
    <n v="5.4699999999999989"/>
    <x v="0"/>
    <b v="0"/>
  </r>
  <r>
    <d v="2024-09-24T00:00:00"/>
    <d v="2024-09-24T12:47:49"/>
    <s v="card"/>
    <s v="ANON-0000-0000-0660"/>
    <b v="0"/>
    <b v="0"/>
    <n v="27.35"/>
    <n v="32.82"/>
    <b v="0"/>
    <n v="5.4699999999999989"/>
    <x v="0"/>
    <b v="0"/>
  </r>
  <r>
    <d v="2024-09-24T00:00:00"/>
    <d v="2024-09-24T14:11:39"/>
    <s v="card"/>
    <s v="ANON-0000-0000-0661"/>
    <b v="0"/>
    <b v="0"/>
    <n v="27.35"/>
    <n v="32.82"/>
    <b v="0"/>
    <n v="5.4699999999999989"/>
    <x v="0"/>
    <b v="0"/>
  </r>
  <r>
    <d v="2024-09-24T00:00:00"/>
    <d v="2024-09-24T14:31:29"/>
    <s v="card"/>
    <s v="ANON-0000-0000-0662"/>
    <b v="0"/>
    <b v="0"/>
    <n v="19.183333333333334"/>
    <n v="23.02"/>
    <b v="0"/>
    <n v="3.836666666666666"/>
    <x v="5"/>
    <b v="0"/>
  </r>
  <r>
    <d v="2024-09-24T00:00:00"/>
    <d v="2024-09-24T15:37:24"/>
    <s v="card"/>
    <s v="ANON-0000-0000-0510"/>
    <b v="0"/>
    <b v="0"/>
    <n v="27.35"/>
    <n v="32.82"/>
    <b v="0"/>
    <n v="5.4699999999999989"/>
    <x v="7"/>
    <b v="0"/>
  </r>
  <r>
    <d v="2024-09-24T00:00:00"/>
    <d v="2024-09-24T16:38:48"/>
    <s v="card"/>
    <s v="ANON-0000-0000-0583"/>
    <b v="0"/>
    <b v="0"/>
    <n v="27.35"/>
    <n v="32.82"/>
    <b v="0"/>
    <n v="5.4699999999999989"/>
    <x v="0"/>
    <b v="0"/>
  </r>
  <r>
    <d v="2024-09-24T00:00:00"/>
    <d v="2024-09-24T18:43:03"/>
    <s v="card"/>
    <s v="ANON-0000-0000-0408"/>
    <b v="0"/>
    <b v="0"/>
    <n v="19.183333333333334"/>
    <n v="23.02"/>
    <b v="0"/>
    <n v="3.836666666666666"/>
    <x v="2"/>
    <b v="0"/>
  </r>
  <r>
    <d v="2024-09-24T00:00:00"/>
    <d v="2024-09-24T18:43:54"/>
    <s v="card"/>
    <s v="ANON-0000-0000-0408"/>
    <b v="0"/>
    <b v="0"/>
    <n v="19.183333333333334"/>
    <n v="23.02"/>
    <b v="0"/>
    <n v="3.836666666666666"/>
    <x v="2"/>
    <b v="0"/>
  </r>
  <r>
    <d v="2024-09-24T00:00:00"/>
    <d v="2024-09-24T20:15:50"/>
    <s v="card"/>
    <s v="ANON-0000-0000-0663"/>
    <b v="0"/>
    <b v="0"/>
    <n v="27.35"/>
    <n v="32.82"/>
    <b v="0"/>
    <n v="5.4699999999999989"/>
    <x v="1"/>
    <b v="0"/>
  </r>
  <r>
    <d v="2024-09-24T00:00:00"/>
    <d v="2024-09-24T21:05:14"/>
    <s v="card"/>
    <s v="ANON-0000-0000-0631"/>
    <b v="0"/>
    <b v="0"/>
    <n v="27.35"/>
    <n v="32.82"/>
    <b v="0"/>
    <n v="5.4699999999999989"/>
    <x v="0"/>
    <b v="0"/>
  </r>
  <r>
    <d v="2024-09-24T00:00:00"/>
    <d v="2024-09-24T21:06:32"/>
    <s v="card"/>
    <s v="ANON-0000-0000-0531"/>
    <b v="0"/>
    <b v="0"/>
    <n v="23.266666666666669"/>
    <n v="27.92"/>
    <b v="0"/>
    <n v="4.6533333333333324"/>
    <x v="3"/>
    <b v="0"/>
  </r>
  <r>
    <d v="2024-09-24T00:00:00"/>
    <d v="2024-09-24T21:07:35"/>
    <s v="card"/>
    <s v="ANON-0000-0000-0531"/>
    <b v="0"/>
    <b v="0"/>
    <n v="23.266666666666669"/>
    <n v="27.92"/>
    <b v="0"/>
    <n v="4.6533333333333324"/>
    <x v="3"/>
    <b v="0"/>
  </r>
  <r>
    <d v="2024-09-25T00:00:00"/>
    <d v="2024-09-25T07:51:21"/>
    <s v="card"/>
    <s v="ANON-0000-0000-0664"/>
    <b v="0"/>
    <b v="0"/>
    <n v="27.35"/>
    <n v="32.82"/>
    <b v="0"/>
    <n v="5.4699999999999989"/>
    <x v="7"/>
    <b v="0"/>
  </r>
  <r>
    <d v="2024-09-25T00:00:00"/>
    <d v="2024-09-25T11:35:33"/>
    <s v="card"/>
    <s v="ANON-0000-0000-0141"/>
    <b v="0"/>
    <b v="0"/>
    <n v="19.183333333333334"/>
    <n v="23.02"/>
    <b v="0"/>
    <n v="3.836666666666666"/>
    <x v="5"/>
    <b v="0"/>
  </r>
  <r>
    <d v="2024-09-25T00:00:00"/>
    <d v="2024-09-25T11:51:15"/>
    <s v="card"/>
    <s v="ANON-0000-0000-0665"/>
    <b v="0"/>
    <b v="0"/>
    <n v="23.266666666666669"/>
    <n v="27.92"/>
    <b v="0"/>
    <n v="4.6533333333333324"/>
    <x v="3"/>
    <b v="0"/>
  </r>
  <r>
    <d v="2024-09-25T00:00:00"/>
    <d v="2024-09-25T11:52:53"/>
    <s v="card"/>
    <s v="ANON-0000-0000-0665"/>
    <b v="0"/>
    <b v="0"/>
    <n v="27.35"/>
    <n v="32.82"/>
    <b v="0"/>
    <n v="5.4699999999999989"/>
    <x v="0"/>
    <b v="0"/>
  </r>
  <r>
    <d v="2024-09-25T00:00:00"/>
    <d v="2024-09-25T13:54:51"/>
    <s v="card"/>
    <s v="ANON-0000-0000-0666"/>
    <b v="0"/>
    <b v="0"/>
    <n v="23.266666666666669"/>
    <n v="27.92"/>
    <b v="0"/>
    <n v="4.6533333333333324"/>
    <x v="3"/>
    <b v="0"/>
  </r>
  <r>
    <d v="2024-09-25T00:00:00"/>
    <d v="2024-09-25T13:55:59"/>
    <s v="card"/>
    <s v="ANON-0000-0000-0666"/>
    <b v="0"/>
    <b v="0"/>
    <n v="23.266666666666669"/>
    <n v="27.92"/>
    <b v="0"/>
    <n v="4.6533333333333324"/>
    <x v="3"/>
    <b v="0"/>
  </r>
  <r>
    <d v="2024-09-25T00:00:00"/>
    <d v="2024-09-25T17:36:37"/>
    <s v="card"/>
    <s v="ANON-0000-0000-0667"/>
    <b v="0"/>
    <b v="0"/>
    <n v="23.266666666666669"/>
    <n v="27.92"/>
    <b v="0"/>
    <n v="4.6533333333333324"/>
    <x v="3"/>
    <b v="0"/>
  </r>
  <r>
    <d v="2024-09-25T00:00:00"/>
    <d v="2024-09-25T17:37:32"/>
    <s v="card"/>
    <s v="ANON-0000-0000-0667"/>
    <b v="0"/>
    <b v="0"/>
    <n v="23.266666666666669"/>
    <n v="27.92"/>
    <b v="0"/>
    <n v="4.6533333333333324"/>
    <x v="3"/>
    <b v="0"/>
  </r>
  <r>
    <d v="2024-09-25T00:00:00"/>
    <d v="2024-09-25T21:34:41"/>
    <s v="card"/>
    <s v="ANON-0000-0000-0668"/>
    <b v="0"/>
    <b v="0"/>
    <n v="19.183333333333334"/>
    <n v="23.02"/>
    <b v="0"/>
    <n v="3.836666666666666"/>
    <x v="2"/>
    <b v="0"/>
  </r>
  <r>
    <d v="2024-09-25T00:00:00"/>
    <d v="2024-09-25T22:18:52"/>
    <s v="card"/>
    <s v="ANON-0000-0000-0475"/>
    <b v="0"/>
    <b v="0"/>
    <n v="23.266666666666669"/>
    <n v="27.92"/>
    <b v="0"/>
    <n v="4.6533333333333324"/>
    <x v="3"/>
    <b v="0"/>
  </r>
  <r>
    <d v="2024-09-26T00:00:00"/>
    <d v="2024-09-26T08:43:35"/>
    <s v="card"/>
    <s v="ANON-0000-0000-0570"/>
    <b v="0"/>
    <b v="0"/>
    <n v="27.35"/>
    <n v="32.82"/>
    <b v="0"/>
    <n v="5.4699999999999989"/>
    <x v="0"/>
    <b v="0"/>
  </r>
  <r>
    <d v="2024-09-26T00:00:00"/>
    <d v="2024-09-26T10:37:06"/>
    <s v="card"/>
    <s v="ANON-0000-0000-0333"/>
    <b v="0"/>
    <b v="0"/>
    <n v="23.266666666666669"/>
    <n v="27.92"/>
    <b v="0"/>
    <n v="4.6533333333333324"/>
    <x v="3"/>
    <b v="0"/>
  </r>
  <r>
    <d v="2024-09-26T00:00:00"/>
    <d v="2024-09-26T10:55:52"/>
    <s v="card"/>
    <s v="ANON-0000-0000-0669"/>
    <b v="0"/>
    <b v="0"/>
    <n v="15.100000000000001"/>
    <n v="18.12"/>
    <b v="0"/>
    <n v="3.0199999999999996"/>
    <x v="6"/>
    <b v="0"/>
  </r>
  <r>
    <d v="2024-09-26T00:00:00"/>
    <d v="2024-09-26T11:34:49"/>
    <s v="card"/>
    <s v="ANON-0000-0000-0670"/>
    <b v="0"/>
    <b v="0"/>
    <n v="27.35"/>
    <n v="32.82"/>
    <b v="0"/>
    <n v="5.4699999999999989"/>
    <x v="7"/>
    <b v="0"/>
  </r>
  <r>
    <d v="2024-09-26T00:00:00"/>
    <d v="2024-09-26T12:48:01"/>
    <s v="card"/>
    <s v="ANON-0000-0000-0671"/>
    <b v="0"/>
    <b v="0"/>
    <n v="27.35"/>
    <n v="32.82"/>
    <b v="0"/>
    <n v="5.4699999999999989"/>
    <x v="0"/>
    <b v="0"/>
  </r>
  <r>
    <d v="2024-09-26T00:00:00"/>
    <d v="2024-09-26T18:21:56"/>
    <s v="card"/>
    <s v="ANON-0000-0000-0672"/>
    <b v="0"/>
    <b v="0"/>
    <n v="27.35"/>
    <n v="32.82"/>
    <b v="0"/>
    <n v="5.4699999999999989"/>
    <x v="0"/>
    <b v="0"/>
  </r>
  <r>
    <d v="2024-09-26T00:00:00"/>
    <d v="2024-09-26T22:45:15"/>
    <s v="card"/>
    <s v="ANON-0000-0000-0673"/>
    <b v="0"/>
    <b v="0"/>
    <n v="27.35"/>
    <n v="32.82"/>
    <b v="0"/>
    <n v="5.4699999999999989"/>
    <x v="0"/>
    <b v="0"/>
  </r>
  <r>
    <d v="2024-09-26T00:00:00"/>
    <d v="2024-09-26T22:46:18"/>
    <s v="card"/>
    <s v="ANON-0000-0000-0673"/>
    <b v="0"/>
    <b v="0"/>
    <n v="19.183333333333334"/>
    <n v="23.02"/>
    <b v="0"/>
    <n v="3.836666666666666"/>
    <x v="5"/>
    <b v="0"/>
  </r>
  <r>
    <d v="2024-09-26T00:00:00"/>
    <d v="2024-09-26T22:47:25"/>
    <s v="card"/>
    <s v="ANON-0000-0000-0472"/>
    <b v="0"/>
    <b v="0"/>
    <n v="23.266666666666669"/>
    <n v="27.92"/>
    <b v="0"/>
    <n v="4.6533333333333324"/>
    <x v="3"/>
    <b v="0"/>
  </r>
  <r>
    <d v="2024-09-27T00:00:00"/>
    <d v="2024-09-27T09:29:46"/>
    <s v="card"/>
    <s v="ANON-0000-0000-0276"/>
    <b v="0"/>
    <b v="0"/>
    <n v="23.266666666666669"/>
    <n v="27.92"/>
    <b v="0"/>
    <n v="4.6533333333333324"/>
    <x v="3"/>
    <b v="0"/>
  </r>
  <r>
    <d v="2024-09-27T00:00:00"/>
    <d v="2024-09-27T09:33:44"/>
    <s v="card"/>
    <s v="ANON-0000-0000-0141"/>
    <b v="0"/>
    <b v="0"/>
    <n v="19.183333333333334"/>
    <n v="23.02"/>
    <b v="0"/>
    <n v="3.836666666666666"/>
    <x v="5"/>
    <b v="0"/>
  </r>
  <r>
    <d v="2024-09-27T00:00:00"/>
    <d v="2024-09-27T09:41:05"/>
    <s v="card"/>
    <s v="ANON-0000-0000-0674"/>
    <b v="0"/>
    <b v="0"/>
    <n v="27.35"/>
    <n v="32.82"/>
    <b v="0"/>
    <n v="5.4699999999999989"/>
    <x v="7"/>
    <b v="0"/>
  </r>
  <r>
    <d v="2024-09-27T00:00:00"/>
    <d v="2024-09-27T10:46:57"/>
    <s v="card"/>
    <s v="ANON-0000-0000-0333"/>
    <b v="0"/>
    <b v="0"/>
    <n v="23.266666666666669"/>
    <n v="27.92"/>
    <b v="0"/>
    <n v="4.6533333333333324"/>
    <x v="3"/>
    <b v="0"/>
  </r>
  <r>
    <d v="2024-09-27T00:00:00"/>
    <d v="2024-09-27T11:35:00"/>
    <s v="card"/>
    <s v="ANON-0000-0000-0333"/>
    <b v="0"/>
    <b v="0"/>
    <n v="23.266666666666669"/>
    <n v="27.92"/>
    <b v="0"/>
    <n v="4.6533333333333324"/>
    <x v="3"/>
    <b v="0"/>
  </r>
  <r>
    <d v="2024-09-27T00:00:00"/>
    <d v="2024-09-27T13:20:31"/>
    <s v="card"/>
    <s v="ANON-0000-0000-0675"/>
    <b v="0"/>
    <b v="0"/>
    <n v="27.35"/>
    <n v="32.82"/>
    <b v="0"/>
    <n v="5.4699999999999989"/>
    <x v="7"/>
    <b v="0"/>
  </r>
  <r>
    <d v="2024-09-27T00:00:00"/>
    <d v="2024-09-27T13:25:05"/>
    <s v="card"/>
    <s v="ANON-0000-0000-0676"/>
    <b v="0"/>
    <b v="0"/>
    <n v="27.35"/>
    <n v="32.82"/>
    <b v="0"/>
    <n v="5.4699999999999989"/>
    <x v="7"/>
    <b v="0"/>
  </r>
  <r>
    <d v="2024-09-27T00:00:00"/>
    <d v="2024-09-27T13:28:33"/>
    <s v="card"/>
    <s v="ANON-0000-0000-0676"/>
    <b v="0"/>
    <b v="0"/>
    <n v="19.183333333333334"/>
    <n v="23.02"/>
    <b v="0"/>
    <n v="3.836666666666666"/>
    <x v="2"/>
    <b v="0"/>
  </r>
  <r>
    <d v="2024-09-27T00:00:00"/>
    <d v="2024-09-27T13:33:52"/>
    <s v="card"/>
    <s v="ANON-0000-0000-0677"/>
    <b v="0"/>
    <b v="0"/>
    <n v="23.266666666666669"/>
    <n v="27.92"/>
    <b v="0"/>
    <n v="4.6533333333333324"/>
    <x v="3"/>
    <b v="0"/>
  </r>
  <r>
    <d v="2024-09-27T00:00:00"/>
    <d v="2024-09-27T18:07:44"/>
    <s v="card"/>
    <s v="ANON-0000-0000-0678"/>
    <b v="0"/>
    <b v="0"/>
    <n v="27.35"/>
    <n v="32.82"/>
    <b v="0"/>
    <n v="5.4699999999999989"/>
    <x v="0"/>
    <b v="0"/>
  </r>
  <r>
    <d v="2024-09-27T00:00:00"/>
    <d v="2024-09-27T18:08:58"/>
    <s v="card"/>
    <s v="ANON-0000-0000-0678"/>
    <b v="0"/>
    <b v="0"/>
    <n v="27.35"/>
    <n v="32.82"/>
    <b v="0"/>
    <n v="5.4699999999999989"/>
    <x v="0"/>
    <b v="0"/>
  </r>
  <r>
    <d v="2024-09-27T00:00:00"/>
    <d v="2024-09-27T18:37:46"/>
    <s v="card"/>
    <s v="ANON-0000-0000-0679"/>
    <b v="0"/>
    <b v="0"/>
    <n v="27.35"/>
    <n v="32.82"/>
    <b v="0"/>
    <n v="5.4699999999999989"/>
    <x v="7"/>
    <b v="0"/>
  </r>
  <r>
    <d v="2024-09-27T00:00:00"/>
    <d v="2024-09-27T18:40:54"/>
    <s v="card"/>
    <s v="ANON-0000-0000-0680"/>
    <b v="0"/>
    <b v="0"/>
    <n v="27.35"/>
    <n v="32.82"/>
    <b v="0"/>
    <n v="5.4699999999999989"/>
    <x v="7"/>
    <b v="0"/>
  </r>
  <r>
    <d v="2024-09-27T00:00:00"/>
    <d v="2024-09-27T20:18:13"/>
    <s v="card"/>
    <s v="ANON-0000-0000-0408"/>
    <b v="0"/>
    <b v="0"/>
    <n v="27.35"/>
    <n v="32.82"/>
    <b v="0"/>
    <n v="5.4699999999999989"/>
    <x v="7"/>
    <b v="0"/>
  </r>
  <r>
    <d v="2024-09-27T00:00:00"/>
    <d v="2024-09-27T20:19:14"/>
    <s v="card"/>
    <s v="ANON-0000-0000-0408"/>
    <b v="0"/>
    <b v="0"/>
    <n v="27.35"/>
    <n v="32.82"/>
    <b v="0"/>
    <n v="5.4699999999999989"/>
    <x v="7"/>
    <b v="0"/>
  </r>
  <r>
    <d v="2024-09-27T00:00:00"/>
    <d v="2024-09-27T20:58:15"/>
    <s v="card"/>
    <s v="ANON-0000-0000-0681"/>
    <b v="0"/>
    <b v="0"/>
    <n v="23.266666666666669"/>
    <n v="27.92"/>
    <b v="0"/>
    <n v="4.6533333333333324"/>
    <x v="3"/>
    <b v="0"/>
  </r>
  <r>
    <d v="2024-09-28T00:00:00"/>
    <d v="2024-09-28T08:06:45"/>
    <s v="card"/>
    <s v="ANON-0000-0000-0666"/>
    <b v="0"/>
    <b v="0"/>
    <n v="23.266666666666669"/>
    <n v="27.92"/>
    <b v="0"/>
    <n v="4.6533333333333324"/>
    <x v="3"/>
    <b v="0"/>
  </r>
  <r>
    <d v="2024-09-28T00:00:00"/>
    <d v="2024-09-28T09:31:15"/>
    <s v="card"/>
    <s v="ANON-0000-0000-0682"/>
    <b v="0"/>
    <b v="0"/>
    <n v="23.266666666666669"/>
    <n v="27.92"/>
    <b v="0"/>
    <n v="4.6533333333333324"/>
    <x v="3"/>
    <b v="0"/>
  </r>
  <r>
    <d v="2024-09-28T00:00:00"/>
    <d v="2024-09-28T14:25:47"/>
    <s v="card"/>
    <s v="ANON-0000-0000-0507"/>
    <b v="0"/>
    <b v="0"/>
    <n v="29.8"/>
    <n v="35.76"/>
    <b v="0"/>
    <n v="5.9599999999999973"/>
    <x v="0"/>
    <b v="0"/>
  </r>
  <r>
    <d v="2024-09-28T00:00:00"/>
    <d v="2024-09-28T16:57:20"/>
    <s v="card"/>
    <s v="ANON-0000-0000-0683"/>
    <b v="0"/>
    <b v="0"/>
    <n v="29.8"/>
    <n v="35.76"/>
    <b v="0"/>
    <n v="5.9599999999999973"/>
    <x v="0"/>
    <b v="0"/>
  </r>
  <r>
    <d v="2024-09-28T00:00:00"/>
    <d v="2024-09-28T17:26:17"/>
    <s v="card"/>
    <s v="ANON-0000-0000-0684"/>
    <b v="0"/>
    <b v="0"/>
    <n v="25.716666666666669"/>
    <n v="30.86"/>
    <b v="0"/>
    <n v="5.1433333333333309"/>
    <x v="3"/>
    <b v="0"/>
  </r>
  <r>
    <d v="2024-09-28T00:00:00"/>
    <d v="2024-09-28T20:34:31"/>
    <s v="card"/>
    <s v="ANON-0000-0000-0445"/>
    <b v="0"/>
    <b v="0"/>
    <n v="29.8"/>
    <n v="35.76"/>
    <b v="0"/>
    <n v="5.9599999999999973"/>
    <x v="0"/>
    <b v="0"/>
  </r>
  <r>
    <d v="2024-09-28T00:00:00"/>
    <d v="2024-09-28T20:38:37"/>
    <s v="card"/>
    <s v="ANON-0000-0000-0685"/>
    <b v="0"/>
    <b v="0"/>
    <n v="29.8"/>
    <n v="35.76"/>
    <b v="0"/>
    <n v="5.9599999999999973"/>
    <x v="0"/>
    <b v="0"/>
  </r>
  <r>
    <d v="2024-09-28T00:00:00"/>
    <d v="2024-09-28T22:16:37"/>
    <s v="card"/>
    <s v="ANON-0000-0000-0686"/>
    <b v="0"/>
    <b v="0"/>
    <n v="29.8"/>
    <n v="35.76"/>
    <b v="0"/>
    <n v="5.9599999999999973"/>
    <x v="7"/>
    <b v="0"/>
  </r>
  <r>
    <d v="2024-09-28T00:00:00"/>
    <d v="2024-09-28T22:17:30"/>
    <s v="card"/>
    <s v="ANON-0000-0000-0686"/>
    <b v="0"/>
    <b v="0"/>
    <n v="29.8"/>
    <n v="35.76"/>
    <b v="0"/>
    <n v="5.9599999999999973"/>
    <x v="4"/>
    <b v="0"/>
  </r>
  <r>
    <d v="2024-09-28T00:00:00"/>
    <d v="2024-09-28T22:18:16"/>
    <s v="card"/>
    <s v="ANON-0000-0000-0687"/>
    <b v="0"/>
    <b v="0"/>
    <n v="21.633333333333336"/>
    <n v="25.96"/>
    <b v="0"/>
    <n v="4.3266666666666644"/>
    <x v="5"/>
    <b v="0"/>
  </r>
  <r>
    <d v="2024-09-28T00:00:00"/>
    <d v="2024-09-28T22:19:13"/>
    <s v="card"/>
    <s v="ANON-0000-0000-0687"/>
    <b v="0"/>
    <b v="0"/>
    <n v="29.8"/>
    <n v="35.76"/>
    <b v="0"/>
    <n v="5.9599999999999973"/>
    <x v="1"/>
    <b v="0"/>
  </r>
  <r>
    <d v="2024-09-29T00:00:00"/>
    <d v="2024-09-29T10:48:45"/>
    <s v="card"/>
    <s v="ANON-0000-0000-0467"/>
    <b v="0"/>
    <b v="0"/>
    <n v="21.633333333333336"/>
    <n v="25.96"/>
    <b v="0"/>
    <n v="4.3266666666666644"/>
    <x v="2"/>
    <b v="0"/>
  </r>
  <r>
    <d v="2024-09-29T00:00:00"/>
    <d v="2024-09-29T10:50:05"/>
    <s v="card"/>
    <s v="ANON-0000-0000-0172"/>
    <b v="0"/>
    <b v="0"/>
    <n v="29.8"/>
    <n v="35.76"/>
    <b v="0"/>
    <n v="5.9599999999999973"/>
    <x v="7"/>
    <b v="0"/>
  </r>
  <r>
    <d v="2024-09-29T00:00:00"/>
    <d v="2024-09-29T10:51:03"/>
    <s v="card"/>
    <s v="ANON-0000-0000-0172"/>
    <b v="0"/>
    <b v="0"/>
    <n v="29.8"/>
    <n v="35.76"/>
    <b v="0"/>
    <n v="5.9599999999999973"/>
    <x v="7"/>
    <b v="0"/>
  </r>
  <r>
    <d v="2024-09-29T00:00:00"/>
    <d v="2024-09-29T10:52:23"/>
    <s v="card"/>
    <s v="ANON-0000-0000-0172"/>
    <b v="0"/>
    <b v="0"/>
    <n v="29.8"/>
    <n v="35.76"/>
    <b v="0"/>
    <n v="5.9599999999999973"/>
    <x v="7"/>
    <b v="0"/>
  </r>
  <r>
    <d v="2024-09-29T00:00:00"/>
    <d v="2024-09-29T10:53:42"/>
    <s v="card"/>
    <s v="ANON-0000-0000-0333"/>
    <b v="0"/>
    <b v="0"/>
    <n v="25.716666666666669"/>
    <n v="30.86"/>
    <b v="0"/>
    <n v="5.1433333333333309"/>
    <x v="3"/>
    <b v="0"/>
  </r>
  <r>
    <d v="2024-09-29T00:00:00"/>
    <d v="2024-09-29T12:35:43"/>
    <s v="card"/>
    <s v="ANON-0000-0000-0683"/>
    <b v="0"/>
    <b v="0"/>
    <n v="29.8"/>
    <n v="35.76"/>
    <b v="0"/>
    <n v="5.9599999999999973"/>
    <x v="0"/>
    <b v="0"/>
  </r>
  <r>
    <d v="2024-09-29T00:00:00"/>
    <d v="2024-09-29T12:50:58"/>
    <s v="card"/>
    <s v="ANON-0000-0000-0141"/>
    <b v="0"/>
    <b v="0"/>
    <n v="21.633333333333336"/>
    <n v="25.96"/>
    <b v="0"/>
    <n v="4.3266666666666644"/>
    <x v="5"/>
    <b v="0"/>
  </r>
  <r>
    <d v="2024-09-29T00:00:00"/>
    <d v="2024-09-29T12:54:15"/>
    <s v="card"/>
    <s v="ANON-0000-0000-0602"/>
    <b v="0"/>
    <b v="0"/>
    <n v="29.8"/>
    <n v="35.76"/>
    <b v="0"/>
    <n v="5.9599999999999973"/>
    <x v="0"/>
    <b v="0"/>
  </r>
  <r>
    <d v="2024-09-29T00:00:00"/>
    <d v="2024-09-29T12:55:22"/>
    <s v="card"/>
    <s v="ANON-0000-0000-0688"/>
    <b v="0"/>
    <b v="0"/>
    <n v="29.8"/>
    <n v="35.76"/>
    <b v="0"/>
    <n v="5.9599999999999973"/>
    <x v="0"/>
    <b v="0"/>
  </r>
  <r>
    <d v="2024-09-29T00:00:00"/>
    <d v="2024-09-29T18:02:27"/>
    <s v="card"/>
    <s v="ANON-0000-0000-0689"/>
    <b v="0"/>
    <b v="0"/>
    <n v="29.8"/>
    <n v="35.76"/>
    <b v="0"/>
    <n v="5.9599999999999973"/>
    <x v="7"/>
    <b v="0"/>
  </r>
  <r>
    <d v="2024-09-29T00:00:00"/>
    <d v="2024-09-29T22:31:03"/>
    <s v="card"/>
    <s v="ANON-0000-0000-0690"/>
    <b v="0"/>
    <b v="0"/>
    <n v="29.8"/>
    <n v="35.76"/>
    <b v="0"/>
    <n v="5.9599999999999973"/>
    <x v="0"/>
    <b v="0"/>
  </r>
  <r>
    <d v="2024-09-30T00:00:00"/>
    <d v="2024-09-30T08:08:48"/>
    <s v="card"/>
    <s v="ANON-0000-0000-0141"/>
    <b v="0"/>
    <b v="0"/>
    <n v="21.633333333333336"/>
    <n v="25.96"/>
    <b v="0"/>
    <n v="4.3266666666666644"/>
    <x v="5"/>
    <b v="0"/>
  </r>
  <r>
    <d v="2024-09-30T00:00:00"/>
    <d v="2024-09-30T08:58:55"/>
    <s v="card"/>
    <s v="ANON-0000-0000-0691"/>
    <b v="0"/>
    <b v="0"/>
    <n v="21.633333333333336"/>
    <n v="25.96"/>
    <b v="0"/>
    <n v="4.3266666666666644"/>
    <x v="5"/>
    <b v="0"/>
  </r>
  <r>
    <d v="2024-09-30T00:00:00"/>
    <d v="2024-09-30T09:00:05"/>
    <s v="card"/>
    <s v="ANON-0000-0000-0692"/>
    <b v="0"/>
    <b v="0"/>
    <n v="29.8"/>
    <n v="35.76"/>
    <b v="0"/>
    <n v="5.9599999999999973"/>
    <x v="1"/>
    <b v="0"/>
  </r>
  <r>
    <d v="2024-09-30T00:00:00"/>
    <d v="2024-09-30T10:01:09"/>
    <s v="card"/>
    <s v="ANON-0000-0000-0276"/>
    <b v="0"/>
    <b v="0"/>
    <n v="25.716666666666669"/>
    <n v="30.86"/>
    <b v="0"/>
    <n v="5.1433333333333309"/>
    <x v="3"/>
    <b v="0"/>
  </r>
  <r>
    <d v="2024-09-30T00:00:00"/>
    <d v="2024-09-30T10:05:18"/>
    <s v="card"/>
    <s v="ANON-0000-0000-0141"/>
    <b v="0"/>
    <b v="0"/>
    <n v="21.633333333333336"/>
    <n v="25.96"/>
    <b v="0"/>
    <n v="4.3266666666666644"/>
    <x v="5"/>
    <b v="0"/>
  </r>
  <r>
    <d v="2024-09-30T00:00:00"/>
    <d v="2024-09-30T11:32:55"/>
    <s v="card"/>
    <s v="ANON-0000-0000-0693"/>
    <b v="0"/>
    <b v="0"/>
    <n v="25.716666666666669"/>
    <n v="30.86"/>
    <b v="0"/>
    <n v="5.1433333333333309"/>
    <x v="3"/>
    <b v="0"/>
  </r>
  <r>
    <d v="2024-09-30T00:00:00"/>
    <d v="2024-09-30T16:45:44"/>
    <s v="card"/>
    <s v="ANON-0000-0000-0333"/>
    <b v="0"/>
    <b v="0"/>
    <n v="25.716666666666669"/>
    <n v="30.86"/>
    <b v="0"/>
    <n v="5.1433333333333309"/>
    <x v="3"/>
    <b v="0"/>
  </r>
  <r>
    <d v="2024-09-30T00:00:00"/>
    <d v="2024-09-30T19:32:18"/>
    <s v="card"/>
    <s v="ANON-0000-0000-0507"/>
    <b v="0"/>
    <b v="0"/>
    <n v="29.8"/>
    <n v="35.76"/>
    <b v="0"/>
    <n v="5.9599999999999973"/>
    <x v="0"/>
    <b v="0"/>
  </r>
  <r>
    <d v="2024-09-30T00:00:00"/>
    <d v="2024-09-30T19:53:14"/>
    <s v="card"/>
    <s v="ANON-0000-0000-0694"/>
    <b v="0"/>
    <b v="0"/>
    <n v="25.716666666666669"/>
    <n v="30.86"/>
    <b v="0"/>
    <n v="5.1433333333333309"/>
    <x v="3"/>
    <b v="0"/>
  </r>
  <r>
    <d v="2024-09-30T00:00:00"/>
    <d v="2024-09-30T19:54:18"/>
    <s v="card"/>
    <s v="ANON-0000-0000-0694"/>
    <b v="0"/>
    <b v="0"/>
    <n v="21.633333333333336"/>
    <n v="25.96"/>
    <b v="0"/>
    <n v="4.3266666666666644"/>
    <x v="5"/>
    <b v="0"/>
  </r>
  <r>
    <d v="2024-09-30T00:00:00"/>
    <d v="2024-09-30T19:59:19"/>
    <s v="card"/>
    <s v="ANON-0000-0000-0631"/>
    <b v="0"/>
    <b v="0"/>
    <n v="29.8"/>
    <n v="35.76"/>
    <b v="0"/>
    <n v="5.9599999999999973"/>
    <x v="0"/>
    <b v="0"/>
  </r>
  <r>
    <d v="2024-09-30T00:00:00"/>
    <d v="2024-09-30T20:00:42"/>
    <s v="card"/>
    <s v="ANON-0000-0000-0531"/>
    <b v="0"/>
    <b v="0"/>
    <n v="25.716666666666669"/>
    <n v="30.86"/>
    <b v="0"/>
    <n v="5.1433333333333309"/>
    <x v="3"/>
    <b v="0"/>
  </r>
  <r>
    <d v="2024-09-30T00:00:00"/>
    <d v="2024-09-30T20:01:42"/>
    <s v="card"/>
    <s v="ANON-0000-0000-0633"/>
    <b v="0"/>
    <b v="0"/>
    <n v="25.716666666666669"/>
    <n v="30.86"/>
    <b v="0"/>
    <n v="5.1433333333333309"/>
    <x v="3"/>
    <b v="0"/>
  </r>
  <r>
    <d v="2024-09-30T00:00:00"/>
    <d v="2024-09-30T21:41:08"/>
    <s v="card"/>
    <s v="ANON-0000-0000-0695"/>
    <b v="0"/>
    <b v="0"/>
    <n v="25.716666666666669"/>
    <n v="30.86"/>
    <b v="0"/>
    <n v="5.1433333333333309"/>
    <x v="3"/>
    <b v="0"/>
  </r>
  <r>
    <d v="2024-10-01T00:00:00"/>
    <d v="2024-10-01T07:47:08"/>
    <s v="card"/>
    <s v="ANON-0000-0000-0696"/>
    <b v="0"/>
    <b v="0"/>
    <n v="29.8"/>
    <n v="35.76"/>
    <b v="0"/>
    <n v="5.9599999999999973"/>
    <x v="0"/>
    <b v="0"/>
  </r>
  <r>
    <d v="2024-10-01T00:00:00"/>
    <d v="2024-10-01T09:48:31"/>
    <s v="card"/>
    <s v="ANON-0000-0000-0276"/>
    <b v="0"/>
    <b v="0"/>
    <n v="25.716666666666669"/>
    <n v="30.86"/>
    <b v="0"/>
    <n v="5.1433333333333309"/>
    <x v="3"/>
    <b v="0"/>
  </r>
  <r>
    <d v="2024-10-01T00:00:00"/>
    <d v="2024-10-01T10:02:27"/>
    <s v="card"/>
    <s v="ANON-0000-0000-0333"/>
    <b v="0"/>
    <b v="0"/>
    <n v="25.716666666666669"/>
    <n v="30.86"/>
    <b v="0"/>
    <n v="5.1433333333333309"/>
    <x v="3"/>
    <b v="0"/>
  </r>
  <r>
    <d v="2024-10-01T00:00:00"/>
    <d v="2024-10-01T10:03:47"/>
    <s v="card"/>
    <s v="ANON-0000-0000-0333"/>
    <b v="0"/>
    <b v="0"/>
    <n v="25.716666666666669"/>
    <n v="30.86"/>
    <b v="0"/>
    <n v="5.1433333333333309"/>
    <x v="3"/>
    <b v="0"/>
  </r>
  <r>
    <d v="2024-10-01T00:00:00"/>
    <d v="2024-10-01T11:55:32"/>
    <s v="card"/>
    <s v="ANON-0000-0000-0697"/>
    <b v="0"/>
    <b v="0"/>
    <n v="25.716666666666669"/>
    <n v="30.86"/>
    <b v="0"/>
    <n v="5.1433333333333309"/>
    <x v="3"/>
    <b v="0"/>
  </r>
  <r>
    <d v="2024-10-01T00:00:00"/>
    <d v="2024-10-01T12:12:48"/>
    <s v="card"/>
    <s v="ANON-0000-0000-0698"/>
    <b v="0"/>
    <b v="0"/>
    <n v="25.716666666666669"/>
    <n v="30.86"/>
    <b v="0"/>
    <n v="5.1433333333333309"/>
    <x v="3"/>
    <b v="0"/>
  </r>
  <r>
    <d v="2024-10-01T00:00:00"/>
    <d v="2024-10-01T12:14:23"/>
    <s v="card"/>
    <s v="ANON-0000-0000-0698"/>
    <b v="0"/>
    <b v="0"/>
    <n v="25.716666666666669"/>
    <n v="30.86"/>
    <b v="0"/>
    <n v="5.1433333333333309"/>
    <x v="3"/>
    <b v="0"/>
  </r>
  <r>
    <d v="2024-10-01T00:00:00"/>
    <d v="2024-10-01T14:17:35"/>
    <s v="card"/>
    <s v="ANON-0000-0000-0699"/>
    <b v="0"/>
    <b v="0"/>
    <n v="21.633333333333336"/>
    <n v="25.96"/>
    <b v="0"/>
    <n v="4.3266666666666644"/>
    <x v="2"/>
    <b v="0"/>
  </r>
  <r>
    <d v="2024-10-01T00:00:00"/>
    <d v="2024-10-01T14:18:53"/>
    <s v="card"/>
    <s v="ANON-0000-0000-0699"/>
    <b v="0"/>
    <b v="0"/>
    <n v="25.716666666666669"/>
    <n v="30.86"/>
    <b v="0"/>
    <n v="5.1433333333333309"/>
    <x v="3"/>
    <b v="0"/>
  </r>
  <r>
    <d v="2024-10-01T00:00:00"/>
    <d v="2024-10-01T16:08:39"/>
    <s v="card"/>
    <s v="ANON-0000-0000-0637"/>
    <b v="0"/>
    <b v="0"/>
    <n v="29.8"/>
    <n v="35.76"/>
    <b v="0"/>
    <n v="5.9599999999999973"/>
    <x v="1"/>
    <b v="0"/>
  </r>
  <r>
    <d v="2024-10-01T00:00:00"/>
    <d v="2024-10-01T16:41:54"/>
    <s v="card"/>
    <s v="ANON-0000-0000-0700"/>
    <b v="0"/>
    <b v="0"/>
    <n v="21.633333333333336"/>
    <n v="25.96"/>
    <b v="0"/>
    <n v="4.3266666666666644"/>
    <x v="2"/>
    <b v="0"/>
  </r>
  <r>
    <d v="2024-10-01T00:00:00"/>
    <d v="2024-10-01T18:08:27"/>
    <s v="card"/>
    <s v="ANON-0000-0000-0701"/>
    <b v="0"/>
    <b v="0"/>
    <n v="29.8"/>
    <n v="35.76"/>
    <b v="0"/>
    <n v="5.9599999999999973"/>
    <x v="0"/>
    <b v="0"/>
  </r>
  <r>
    <d v="2024-10-01T00:00:00"/>
    <d v="2024-10-01T18:23:11"/>
    <s v="card"/>
    <s v="ANON-0000-0000-0702"/>
    <b v="0"/>
    <b v="0"/>
    <n v="29.8"/>
    <n v="35.76"/>
    <b v="0"/>
    <n v="5.9599999999999973"/>
    <x v="0"/>
    <b v="0"/>
  </r>
  <r>
    <d v="2024-10-01T00:00:00"/>
    <d v="2024-10-01T18:24:14"/>
    <s v="card"/>
    <s v="ANON-0000-0000-0702"/>
    <b v="0"/>
    <b v="0"/>
    <n v="29.8"/>
    <n v="35.76"/>
    <b v="0"/>
    <n v="5.9599999999999973"/>
    <x v="1"/>
    <b v="0"/>
  </r>
  <r>
    <d v="2024-10-01T00:00:00"/>
    <d v="2024-10-01T20:03:22"/>
    <s v="card"/>
    <s v="ANON-0000-0000-0585"/>
    <b v="0"/>
    <b v="0"/>
    <n v="29.8"/>
    <n v="35.76"/>
    <b v="0"/>
    <n v="5.9599999999999973"/>
    <x v="1"/>
    <b v="0"/>
  </r>
  <r>
    <d v="2024-10-02T00:00:00"/>
    <d v="2024-10-02T07:57:19"/>
    <s v="card"/>
    <s v="ANON-0000-0000-0703"/>
    <b v="0"/>
    <b v="0"/>
    <n v="29.8"/>
    <n v="35.76"/>
    <b v="0"/>
    <n v="5.9599999999999973"/>
    <x v="0"/>
    <b v="0"/>
  </r>
  <r>
    <d v="2024-10-02T00:00:00"/>
    <d v="2024-10-02T08:42:45"/>
    <s v="card"/>
    <s v="ANON-0000-0000-0141"/>
    <b v="0"/>
    <b v="0"/>
    <n v="21.633333333333336"/>
    <n v="25.96"/>
    <b v="0"/>
    <n v="4.3266666666666644"/>
    <x v="5"/>
    <b v="0"/>
  </r>
  <r>
    <d v="2024-10-02T00:00:00"/>
    <d v="2024-10-02T09:19:17"/>
    <s v="card"/>
    <s v="ANON-0000-0000-0276"/>
    <b v="0"/>
    <b v="0"/>
    <n v="25.716666666666669"/>
    <n v="30.86"/>
    <b v="0"/>
    <n v="5.1433333333333309"/>
    <x v="3"/>
    <b v="0"/>
  </r>
  <r>
    <d v="2024-10-02T00:00:00"/>
    <d v="2024-10-02T10:22:02"/>
    <s v="card"/>
    <s v="ANON-0000-0000-0375"/>
    <b v="0"/>
    <b v="0"/>
    <n v="29.8"/>
    <n v="35.76"/>
    <b v="0"/>
    <n v="5.9599999999999973"/>
    <x v="0"/>
    <b v="0"/>
  </r>
  <r>
    <d v="2024-10-02T00:00:00"/>
    <d v="2024-10-02T10:23:55"/>
    <s v="card"/>
    <s v="ANON-0000-0000-0704"/>
    <b v="0"/>
    <b v="0"/>
    <n v="25.716666666666669"/>
    <n v="30.86"/>
    <b v="0"/>
    <n v="5.1433333333333309"/>
    <x v="3"/>
    <b v="0"/>
  </r>
  <r>
    <d v="2024-10-02T00:00:00"/>
    <d v="2024-10-02T11:28:54"/>
    <s v="card"/>
    <s v="ANON-0000-0000-0705"/>
    <b v="0"/>
    <b v="0"/>
    <n v="29.8"/>
    <n v="35.76"/>
    <b v="0"/>
    <n v="5.9599999999999973"/>
    <x v="7"/>
    <b v="0"/>
  </r>
  <r>
    <d v="2024-10-02T00:00:00"/>
    <d v="2024-10-02T15:13:42"/>
    <s v="card"/>
    <s v="ANON-0000-0000-0706"/>
    <b v="0"/>
    <b v="0"/>
    <n v="29.8"/>
    <n v="35.76"/>
    <b v="0"/>
    <n v="5.9599999999999973"/>
    <x v="7"/>
    <b v="0"/>
  </r>
  <r>
    <d v="2024-10-02T00:00:00"/>
    <d v="2024-10-02T18:31:07"/>
    <s v="card"/>
    <s v="ANON-0000-0000-0255"/>
    <b v="0"/>
    <b v="0"/>
    <n v="29.8"/>
    <n v="35.76"/>
    <b v="0"/>
    <n v="5.9599999999999973"/>
    <x v="1"/>
    <b v="0"/>
  </r>
  <r>
    <d v="2024-10-02T00:00:00"/>
    <d v="2024-10-02T22:18:55"/>
    <s v="card"/>
    <s v="ANON-0000-0000-0637"/>
    <b v="0"/>
    <b v="0"/>
    <n v="29.8"/>
    <n v="35.76"/>
    <b v="0"/>
    <n v="5.9599999999999973"/>
    <x v="1"/>
    <b v="0"/>
  </r>
  <r>
    <d v="2024-10-02T00:00:00"/>
    <d v="2024-10-02T22:19:41"/>
    <s v="card"/>
    <s v="ANON-0000-0000-0637"/>
    <b v="0"/>
    <b v="0"/>
    <n v="29.8"/>
    <n v="35.76"/>
    <b v="0"/>
    <n v="5.9599999999999973"/>
    <x v="1"/>
    <b v="0"/>
  </r>
  <r>
    <d v="2024-10-02T00:00:00"/>
    <d v="2024-10-02T22:20:24"/>
    <s v="card"/>
    <s v="ANON-0000-0000-0707"/>
    <b v="0"/>
    <b v="0"/>
    <n v="29.8"/>
    <n v="35.76"/>
    <b v="0"/>
    <n v="5.9599999999999973"/>
    <x v="1"/>
    <b v="0"/>
  </r>
  <r>
    <d v="2024-10-03T00:00:00"/>
    <d v="2024-10-03T13:47:36"/>
    <s v="card"/>
    <s v="ANON-0000-0000-0708"/>
    <b v="0"/>
    <b v="0"/>
    <n v="29.8"/>
    <n v="35.76"/>
    <b v="0"/>
    <n v="5.9599999999999973"/>
    <x v="4"/>
    <b v="0"/>
  </r>
  <r>
    <d v="2024-10-03T00:00:00"/>
    <d v="2024-10-03T15:12:05"/>
    <s v="card"/>
    <s v="ANON-0000-0000-0709"/>
    <b v="0"/>
    <b v="0"/>
    <n v="25.716666666666669"/>
    <n v="30.86"/>
    <b v="0"/>
    <n v="5.1433333333333309"/>
    <x v="3"/>
    <b v="0"/>
  </r>
  <r>
    <d v="2024-10-03T00:00:00"/>
    <d v="2024-10-03T20:12:58"/>
    <s v="card"/>
    <s v="ANON-0000-0000-0710"/>
    <b v="0"/>
    <b v="0"/>
    <n v="21.633333333333336"/>
    <n v="25.96"/>
    <b v="0"/>
    <n v="4.3266666666666644"/>
    <x v="5"/>
    <b v="0"/>
  </r>
  <r>
    <d v="2024-10-03T00:00:00"/>
    <d v="2024-10-03T20:14:05"/>
    <s v="card"/>
    <s v="ANON-0000-0000-0710"/>
    <b v="0"/>
    <b v="0"/>
    <n v="29.8"/>
    <n v="35.76"/>
    <b v="0"/>
    <n v="5.9599999999999973"/>
    <x v="1"/>
    <b v="0"/>
  </r>
  <r>
    <d v="2024-10-03T00:00:00"/>
    <d v="2024-10-03T21:21:06"/>
    <s v="card"/>
    <s v="ANON-0000-0000-0637"/>
    <b v="0"/>
    <b v="0"/>
    <n v="29.8"/>
    <n v="35.76"/>
    <b v="0"/>
    <n v="5.9599999999999973"/>
    <x v="1"/>
    <b v="0"/>
  </r>
  <r>
    <d v="2024-10-03T00:00:00"/>
    <d v="2024-10-03T21:21:47"/>
    <s v="card"/>
    <s v="ANON-0000-0000-0637"/>
    <b v="0"/>
    <b v="0"/>
    <n v="29.8"/>
    <n v="35.76"/>
    <b v="0"/>
    <n v="5.9599999999999973"/>
    <x v="1"/>
    <b v="0"/>
  </r>
  <r>
    <d v="2024-10-03T00:00:00"/>
    <d v="2024-10-03T21:29:03"/>
    <s v="card"/>
    <s v="ANON-0000-0000-0711"/>
    <b v="0"/>
    <b v="0"/>
    <n v="29.8"/>
    <n v="35.76"/>
    <b v="0"/>
    <n v="5.9599999999999973"/>
    <x v="7"/>
    <b v="0"/>
  </r>
  <r>
    <d v="2024-10-03T00:00:00"/>
    <d v="2024-10-03T21:31:00"/>
    <s v="card"/>
    <s v="ANON-0000-0000-0712"/>
    <b v="0"/>
    <b v="0"/>
    <n v="29.8"/>
    <n v="35.76"/>
    <b v="0"/>
    <n v="5.9599999999999973"/>
    <x v="1"/>
    <b v="0"/>
  </r>
  <r>
    <d v="2024-10-04T00:00:00"/>
    <d v="2024-10-04T08:44:01"/>
    <s v="card"/>
    <s v="ANON-0000-0000-0440"/>
    <b v="0"/>
    <b v="0"/>
    <n v="21.633333333333336"/>
    <n v="25.96"/>
    <b v="0"/>
    <n v="4.3266666666666644"/>
    <x v="2"/>
    <b v="0"/>
  </r>
  <r>
    <d v="2024-10-04T00:00:00"/>
    <d v="2024-10-04T08:45:39"/>
    <s v="card"/>
    <s v="ANON-0000-0000-0440"/>
    <b v="0"/>
    <b v="0"/>
    <n v="21.633333333333336"/>
    <n v="25.96"/>
    <b v="0"/>
    <n v="4.3266666666666644"/>
    <x v="2"/>
    <b v="0"/>
  </r>
  <r>
    <d v="2024-10-04T00:00:00"/>
    <d v="2024-10-04T09:30:22"/>
    <s v="card"/>
    <s v="ANON-0000-0000-0004"/>
    <b v="0"/>
    <b v="0"/>
    <n v="25.716666666666669"/>
    <n v="30.86"/>
    <b v="0"/>
    <n v="5.1433333333333309"/>
    <x v="3"/>
    <b v="0"/>
  </r>
  <r>
    <d v="2024-10-04T00:00:00"/>
    <d v="2024-10-04T09:31:27"/>
    <s v="card"/>
    <s v="ANON-0000-0000-0003"/>
    <b v="0"/>
    <b v="0"/>
    <n v="21.633333333333336"/>
    <n v="25.96"/>
    <b v="0"/>
    <n v="4.3266666666666644"/>
    <x v="2"/>
    <b v="0"/>
  </r>
  <r>
    <d v="2024-10-04T00:00:00"/>
    <d v="2024-10-04T09:53:59"/>
    <s v="card"/>
    <s v="ANON-0000-0000-0650"/>
    <b v="0"/>
    <b v="0"/>
    <n v="21.633333333333336"/>
    <n v="25.96"/>
    <b v="0"/>
    <n v="4.3266666666666644"/>
    <x v="5"/>
    <b v="0"/>
  </r>
  <r>
    <d v="2024-10-04T00:00:00"/>
    <d v="2024-10-04T09:55:05"/>
    <s v="card"/>
    <s v="ANON-0000-0000-0650"/>
    <b v="0"/>
    <b v="0"/>
    <n v="21.633333333333336"/>
    <n v="25.96"/>
    <b v="0"/>
    <n v="4.3266666666666644"/>
    <x v="5"/>
    <b v="0"/>
  </r>
  <r>
    <d v="2024-10-04T00:00:00"/>
    <d v="2024-10-04T17:35:15"/>
    <s v="card"/>
    <s v="ANON-0000-0000-0713"/>
    <b v="0"/>
    <b v="0"/>
    <n v="29.8"/>
    <n v="35.76"/>
    <b v="0"/>
    <n v="5.9599999999999973"/>
    <x v="0"/>
    <b v="0"/>
  </r>
  <r>
    <d v="2024-10-04T00:00:00"/>
    <d v="2024-10-04T17:42:22"/>
    <s v="card"/>
    <s v="ANON-0000-0000-0714"/>
    <b v="0"/>
    <b v="0"/>
    <n v="29.8"/>
    <n v="35.76"/>
    <b v="0"/>
    <n v="5.9599999999999973"/>
    <x v="1"/>
    <b v="0"/>
  </r>
  <r>
    <d v="2024-10-04T00:00:00"/>
    <d v="2024-10-04T17:44:36"/>
    <s v="card"/>
    <s v="ANON-0000-0000-0714"/>
    <b v="0"/>
    <b v="0"/>
    <n v="29.8"/>
    <n v="35.76"/>
    <b v="0"/>
    <n v="5.9599999999999973"/>
    <x v="4"/>
    <b v="0"/>
  </r>
  <r>
    <d v="2024-10-05T00:00:00"/>
    <d v="2024-10-05T09:00:47"/>
    <s v="card"/>
    <s v="ANON-0000-0000-0141"/>
    <b v="0"/>
    <b v="0"/>
    <n v="21.633333333333336"/>
    <n v="25.96"/>
    <b v="0"/>
    <n v="4.3266666666666644"/>
    <x v="5"/>
    <b v="0"/>
  </r>
  <r>
    <d v="2024-10-05T00:00:00"/>
    <d v="2024-10-05T09:01:43"/>
    <s v="card"/>
    <s v="ANON-0000-0000-0141"/>
    <b v="0"/>
    <b v="0"/>
    <n v="21.633333333333336"/>
    <n v="25.96"/>
    <b v="0"/>
    <n v="4.3266666666666644"/>
    <x v="5"/>
    <b v="0"/>
  </r>
  <r>
    <d v="2024-10-05T00:00:00"/>
    <d v="2024-10-05T09:35:45"/>
    <s v="card"/>
    <s v="ANON-0000-0000-0715"/>
    <b v="0"/>
    <b v="0"/>
    <n v="29.8"/>
    <n v="35.76"/>
    <b v="0"/>
    <n v="5.9599999999999973"/>
    <x v="4"/>
    <b v="0"/>
  </r>
  <r>
    <d v="2024-10-05T00:00:00"/>
    <d v="2024-10-05T13:12:13"/>
    <s v="card"/>
    <s v="ANON-0000-0000-0206"/>
    <b v="0"/>
    <b v="0"/>
    <n v="29.8"/>
    <n v="35.76"/>
    <b v="0"/>
    <n v="5.9599999999999973"/>
    <x v="7"/>
    <b v="0"/>
  </r>
  <r>
    <d v="2024-10-05T00:00:00"/>
    <d v="2024-10-05T20:08:38"/>
    <s v="card"/>
    <s v="ANON-0000-0000-0012"/>
    <b v="0"/>
    <b v="0"/>
    <n v="21.633333333333336"/>
    <n v="25.96"/>
    <b v="0"/>
    <n v="4.3266666666666644"/>
    <x v="2"/>
    <b v="0"/>
  </r>
  <r>
    <d v="2024-10-05T00:00:00"/>
    <d v="2024-10-05T20:09:34"/>
    <s v="card"/>
    <s v="ANON-0000-0000-0012"/>
    <b v="0"/>
    <b v="0"/>
    <n v="21.633333333333336"/>
    <n v="25.96"/>
    <b v="0"/>
    <n v="4.3266666666666644"/>
    <x v="2"/>
    <b v="0"/>
  </r>
  <r>
    <d v="2024-10-06T00:00:00"/>
    <d v="2024-10-06T08:22:57"/>
    <s v="card"/>
    <s v="ANON-0000-0000-0141"/>
    <b v="0"/>
    <b v="0"/>
    <n v="21.633333333333336"/>
    <n v="25.96"/>
    <b v="0"/>
    <n v="4.3266666666666644"/>
    <x v="5"/>
    <b v="0"/>
  </r>
  <r>
    <d v="2024-10-06T00:00:00"/>
    <d v="2024-10-06T10:05:44"/>
    <s v="card"/>
    <s v="ANON-0000-0000-0195"/>
    <b v="0"/>
    <b v="0"/>
    <n v="29.8"/>
    <n v="35.76"/>
    <b v="0"/>
    <n v="5.9599999999999973"/>
    <x v="7"/>
    <b v="0"/>
  </r>
  <r>
    <d v="2024-10-06T00:00:00"/>
    <d v="2024-10-06T10:06:47"/>
    <s v="card"/>
    <s v="ANON-0000-0000-0195"/>
    <b v="0"/>
    <b v="0"/>
    <n v="21.633333333333336"/>
    <n v="25.96"/>
    <b v="0"/>
    <n v="4.3266666666666644"/>
    <x v="5"/>
    <b v="0"/>
  </r>
  <r>
    <d v="2024-10-06T00:00:00"/>
    <d v="2024-10-06T11:55:29"/>
    <s v="card"/>
    <s v="ANON-0000-0000-0716"/>
    <b v="0"/>
    <b v="0"/>
    <n v="29.8"/>
    <n v="35.76"/>
    <b v="0"/>
    <n v="5.9599999999999973"/>
    <x v="0"/>
    <b v="0"/>
  </r>
  <r>
    <d v="2024-10-06T00:00:00"/>
    <d v="2024-10-06T12:09:04"/>
    <s v="card"/>
    <s v="ANON-0000-0000-0665"/>
    <b v="0"/>
    <b v="0"/>
    <n v="29.8"/>
    <n v="35.76"/>
    <b v="0"/>
    <n v="5.9599999999999973"/>
    <x v="0"/>
    <b v="0"/>
  </r>
  <r>
    <d v="2024-10-06T00:00:00"/>
    <d v="2024-10-06T12:10:17"/>
    <s v="card"/>
    <s v="ANON-0000-0000-0665"/>
    <b v="0"/>
    <b v="0"/>
    <n v="29.8"/>
    <n v="35.76"/>
    <b v="0"/>
    <n v="5.9599999999999973"/>
    <x v="7"/>
    <b v="0"/>
  </r>
  <r>
    <d v="2024-10-06T00:00:00"/>
    <d v="2024-10-06T12:11:43"/>
    <s v="card"/>
    <s v="ANON-0000-0000-0665"/>
    <b v="0"/>
    <b v="0"/>
    <n v="25.716666666666669"/>
    <n v="30.86"/>
    <b v="0"/>
    <n v="5.1433333333333309"/>
    <x v="3"/>
    <b v="0"/>
  </r>
  <r>
    <d v="2024-10-06T00:00:00"/>
    <d v="2024-10-06T13:46:04"/>
    <s v="card"/>
    <s v="ANON-0000-0000-0717"/>
    <b v="0"/>
    <b v="0"/>
    <n v="21.633333333333336"/>
    <n v="25.96"/>
    <b v="0"/>
    <n v="4.3266666666666644"/>
    <x v="2"/>
    <b v="0"/>
  </r>
  <r>
    <d v="2024-10-06T00:00:00"/>
    <d v="2024-10-06T13:47:02"/>
    <s v="card"/>
    <s v="ANON-0000-0000-0717"/>
    <b v="0"/>
    <b v="0"/>
    <n v="29.8"/>
    <n v="35.76"/>
    <b v="0"/>
    <n v="5.9599999999999973"/>
    <x v="7"/>
    <b v="0"/>
  </r>
  <r>
    <d v="2024-10-06T00:00:00"/>
    <d v="2024-10-06T13:50:00"/>
    <s v="card"/>
    <s v="ANON-0000-0000-0718"/>
    <b v="0"/>
    <b v="0"/>
    <n v="25.716666666666669"/>
    <n v="30.86"/>
    <b v="0"/>
    <n v="5.1433333333333309"/>
    <x v="3"/>
    <b v="0"/>
  </r>
  <r>
    <d v="2024-10-06T00:00:00"/>
    <d v="2024-10-06T13:51:04"/>
    <s v="card"/>
    <s v="ANON-0000-0000-0718"/>
    <b v="0"/>
    <b v="0"/>
    <n v="29.8"/>
    <n v="35.76"/>
    <b v="0"/>
    <n v="5.9599999999999973"/>
    <x v="0"/>
    <b v="0"/>
  </r>
  <r>
    <d v="2024-10-06T00:00:00"/>
    <d v="2024-10-06T13:51:56"/>
    <s v="card"/>
    <s v="ANON-0000-0000-0718"/>
    <b v="0"/>
    <b v="0"/>
    <n v="29.8"/>
    <n v="35.76"/>
    <b v="0"/>
    <n v="5.9599999999999973"/>
    <x v="7"/>
    <b v="0"/>
  </r>
  <r>
    <d v="2024-10-06T00:00:00"/>
    <d v="2024-10-06T16:31:34"/>
    <s v="card"/>
    <s v="ANON-0000-0000-0719"/>
    <b v="0"/>
    <b v="0"/>
    <n v="29.8"/>
    <n v="35.76"/>
    <b v="0"/>
    <n v="5.9599999999999973"/>
    <x v="7"/>
    <b v="0"/>
  </r>
  <r>
    <d v="2024-10-06T00:00:00"/>
    <d v="2024-10-06T16:35:46"/>
    <s v="card"/>
    <s v="ANON-0000-0000-0720"/>
    <b v="0"/>
    <b v="0"/>
    <n v="17.55"/>
    <n v="21.06"/>
    <b v="0"/>
    <n v="3.509999999999998"/>
    <x v="6"/>
    <b v="0"/>
  </r>
  <r>
    <d v="2024-10-06T00:00:00"/>
    <d v="2024-10-06T18:17:45"/>
    <s v="card"/>
    <s v="ANON-0000-0000-0721"/>
    <b v="0"/>
    <b v="0"/>
    <n v="25.716666666666669"/>
    <n v="30.86"/>
    <b v="0"/>
    <n v="5.1433333333333309"/>
    <x v="3"/>
    <b v="0"/>
  </r>
  <r>
    <d v="2024-10-06T00:00:00"/>
    <d v="2024-10-06T18:35:16"/>
    <s v="card"/>
    <s v="ANON-0000-0000-0722"/>
    <b v="0"/>
    <b v="0"/>
    <n v="29.8"/>
    <n v="35.76"/>
    <b v="0"/>
    <n v="5.9599999999999973"/>
    <x v="1"/>
    <b v="0"/>
  </r>
  <r>
    <d v="2024-10-06T00:00:00"/>
    <d v="2024-10-06T21:09:13"/>
    <s v="card"/>
    <s v="ANON-0000-0000-0723"/>
    <b v="0"/>
    <b v="0"/>
    <n v="29.8"/>
    <n v="35.76"/>
    <b v="0"/>
    <n v="5.9599999999999973"/>
    <x v="1"/>
    <b v="0"/>
  </r>
  <r>
    <d v="2024-10-06T00:00:00"/>
    <d v="2024-10-06T21:10:00"/>
    <s v="card"/>
    <s v="ANON-0000-0000-0723"/>
    <b v="0"/>
    <b v="0"/>
    <n v="29.8"/>
    <n v="35.76"/>
    <b v="0"/>
    <n v="5.9599999999999973"/>
    <x v="1"/>
    <b v="0"/>
  </r>
  <r>
    <d v="2024-10-06T00:00:00"/>
    <d v="2024-10-06T21:10:45"/>
    <s v="card"/>
    <s v="ANON-0000-0000-0636"/>
    <b v="0"/>
    <b v="0"/>
    <n v="29.8"/>
    <n v="35.76"/>
    <b v="0"/>
    <n v="5.9599999999999973"/>
    <x v="1"/>
    <b v="0"/>
  </r>
  <r>
    <d v="2024-10-06T00:00:00"/>
    <d v="2024-10-06T21:16:49"/>
    <s v="card"/>
    <s v="ANON-0000-0000-0637"/>
    <b v="0"/>
    <b v="0"/>
    <n v="29.8"/>
    <n v="35.76"/>
    <b v="0"/>
    <n v="5.9599999999999973"/>
    <x v="0"/>
    <b v="0"/>
  </r>
  <r>
    <d v="2024-10-07T00:00:00"/>
    <d v="2024-10-07T08:33:36"/>
    <s v="card"/>
    <s v="ANON-0000-0000-0724"/>
    <b v="0"/>
    <b v="0"/>
    <n v="29.8"/>
    <n v="35.76"/>
    <b v="0"/>
    <n v="5.9599999999999973"/>
    <x v="0"/>
    <b v="0"/>
  </r>
  <r>
    <d v="2024-10-07T00:00:00"/>
    <d v="2024-10-07T08:49:36"/>
    <s v="card"/>
    <s v="ANON-0000-0000-0385"/>
    <b v="0"/>
    <b v="0"/>
    <n v="29.8"/>
    <n v="35.76"/>
    <b v="0"/>
    <n v="5.9599999999999973"/>
    <x v="0"/>
    <b v="0"/>
  </r>
  <r>
    <d v="2024-10-07T00:00:00"/>
    <d v="2024-10-07T08:50:42"/>
    <s v="card"/>
    <s v="ANON-0000-0000-0385"/>
    <b v="0"/>
    <b v="0"/>
    <n v="25.716666666666669"/>
    <n v="30.86"/>
    <b v="0"/>
    <n v="5.1433333333333309"/>
    <x v="3"/>
    <b v="0"/>
  </r>
  <r>
    <d v="2024-10-07T00:00:00"/>
    <d v="2024-10-07T09:05:28"/>
    <s v="card"/>
    <s v="ANON-0000-0000-0725"/>
    <b v="0"/>
    <b v="0"/>
    <n v="29.8"/>
    <n v="35.76"/>
    <b v="0"/>
    <n v="5.9599999999999973"/>
    <x v="4"/>
    <b v="0"/>
  </r>
  <r>
    <d v="2024-10-07T00:00:00"/>
    <d v="2024-10-07T09:09:58"/>
    <s v="card"/>
    <s v="ANON-0000-0000-0726"/>
    <b v="0"/>
    <b v="0"/>
    <n v="29.8"/>
    <n v="35.76"/>
    <b v="0"/>
    <n v="5.9599999999999973"/>
    <x v="0"/>
    <b v="0"/>
  </r>
  <r>
    <d v="2024-10-07T00:00:00"/>
    <d v="2024-10-07T12:17:57"/>
    <s v="card"/>
    <s v="ANON-0000-0000-0727"/>
    <b v="0"/>
    <b v="0"/>
    <n v="25.716666666666669"/>
    <n v="30.86"/>
    <b v="0"/>
    <n v="5.1433333333333309"/>
    <x v="3"/>
    <b v="0"/>
  </r>
  <r>
    <d v="2024-10-07T00:00:00"/>
    <d v="2024-10-07T14:31:45"/>
    <s v="card"/>
    <s v="ANON-0000-0000-0728"/>
    <b v="0"/>
    <b v="0"/>
    <n v="21.633333333333336"/>
    <n v="25.96"/>
    <b v="0"/>
    <n v="4.3266666666666644"/>
    <x v="2"/>
    <b v="0"/>
  </r>
  <r>
    <d v="2024-10-07T00:00:00"/>
    <d v="2024-10-07T14:32:39"/>
    <s v="card"/>
    <s v="ANON-0000-0000-0728"/>
    <b v="0"/>
    <b v="0"/>
    <n v="21.633333333333336"/>
    <n v="25.96"/>
    <b v="0"/>
    <n v="4.3266666666666644"/>
    <x v="2"/>
    <b v="0"/>
  </r>
  <r>
    <d v="2024-10-07T00:00:00"/>
    <d v="2024-10-07T17:48:55"/>
    <s v="card"/>
    <s v="ANON-0000-0000-0494"/>
    <b v="0"/>
    <b v="0"/>
    <n v="29.8"/>
    <n v="35.76"/>
    <b v="0"/>
    <n v="5.9599999999999973"/>
    <x v="0"/>
    <b v="0"/>
  </r>
  <r>
    <d v="2024-10-07T00:00:00"/>
    <d v="2024-10-07T21:14:42"/>
    <s v="card"/>
    <s v="ANON-0000-0000-0636"/>
    <b v="0"/>
    <b v="0"/>
    <n v="29.8"/>
    <n v="35.76"/>
    <b v="0"/>
    <n v="5.9599999999999973"/>
    <x v="1"/>
    <b v="0"/>
  </r>
  <r>
    <d v="2024-10-07T00:00:00"/>
    <d v="2024-10-07T21:15:20"/>
    <s v="card"/>
    <s v="ANON-0000-0000-0636"/>
    <b v="0"/>
    <b v="0"/>
    <n v="29.8"/>
    <n v="35.76"/>
    <b v="0"/>
    <n v="5.9599999999999973"/>
    <x v="1"/>
    <b v="0"/>
  </r>
  <r>
    <d v="2024-10-07T00:00:00"/>
    <d v="2024-10-07T21:40:49"/>
    <s v="card"/>
    <s v="ANON-0000-0000-0598"/>
    <b v="0"/>
    <b v="0"/>
    <n v="29.8"/>
    <n v="35.76"/>
    <b v="0"/>
    <n v="5.9599999999999973"/>
    <x v="0"/>
    <b v="0"/>
  </r>
  <r>
    <d v="2024-10-08T00:00:00"/>
    <d v="2024-10-08T08:11:51"/>
    <s v="card"/>
    <s v="ANON-0000-0000-0703"/>
    <b v="0"/>
    <b v="0"/>
    <n v="29.8"/>
    <n v="35.76"/>
    <b v="0"/>
    <n v="5.9599999999999973"/>
    <x v="0"/>
    <b v="0"/>
  </r>
  <r>
    <d v="2024-10-08T00:00:00"/>
    <d v="2024-10-08T09:05:14"/>
    <s v="card"/>
    <s v="ANON-0000-0000-0276"/>
    <b v="0"/>
    <b v="0"/>
    <n v="25.716666666666669"/>
    <n v="30.86"/>
    <b v="0"/>
    <n v="5.1433333333333309"/>
    <x v="3"/>
    <b v="0"/>
  </r>
  <r>
    <d v="2024-10-08T00:00:00"/>
    <d v="2024-10-08T10:22:31"/>
    <s v="card"/>
    <s v="ANON-0000-0000-0700"/>
    <b v="0"/>
    <b v="0"/>
    <n v="21.633333333333336"/>
    <n v="25.96"/>
    <b v="0"/>
    <n v="4.3266666666666644"/>
    <x v="2"/>
    <b v="0"/>
  </r>
  <r>
    <d v="2024-10-08T00:00:00"/>
    <d v="2024-10-08T10:27:09"/>
    <s v="card"/>
    <s v="ANON-0000-0000-0683"/>
    <b v="0"/>
    <b v="0"/>
    <n v="29.8"/>
    <n v="35.76"/>
    <b v="0"/>
    <n v="5.9599999999999973"/>
    <x v="0"/>
    <b v="0"/>
  </r>
  <r>
    <d v="2024-10-08T00:00:00"/>
    <d v="2024-10-08T11:30:10"/>
    <s v="card"/>
    <s v="ANON-0000-0000-0726"/>
    <b v="0"/>
    <b v="0"/>
    <n v="29.8"/>
    <n v="35.76"/>
    <b v="0"/>
    <n v="5.9599999999999973"/>
    <x v="0"/>
    <b v="0"/>
  </r>
  <r>
    <d v="2024-10-08T00:00:00"/>
    <d v="2024-10-08T12:48:05"/>
    <s v="card"/>
    <s v="ANON-0000-0000-0225"/>
    <b v="0"/>
    <b v="0"/>
    <n v="21.633333333333336"/>
    <n v="25.96"/>
    <b v="0"/>
    <n v="4.3266666666666644"/>
    <x v="2"/>
    <b v="0"/>
  </r>
  <r>
    <d v="2024-10-08T00:00:00"/>
    <d v="2024-10-08T12:49:05"/>
    <s v="card"/>
    <s v="ANON-0000-0000-0225"/>
    <b v="0"/>
    <b v="0"/>
    <n v="21.633333333333336"/>
    <n v="25.96"/>
    <b v="0"/>
    <n v="4.3266666666666644"/>
    <x v="2"/>
    <b v="0"/>
  </r>
  <r>
    <d v="2024-10-08T00:00:00"/>
    <d v="2024-10-08T13:04:01"/>
    <s v="card"/>
    <s v="ANON-0000-0000-0729"/>
    <b v="0"/>
    <b v="0"/>
    <n v="29.8"/>
    <n v="35.76"/>
    <b v="0"/>
    <n v="5.9599999999999973"/>
    <x v="0"/>
    <b v="0"/>
  </r>
  <r>
    <d v="2024-10-08T00:00:00"/>
    <d v="2024-10-08T13:04:59"/>
    <s v="card"/>
    <s v="ANON-0000-0000-0729"/>
    <b v="0"/>
    <b v="0"/>
    <n v="29.8"/>
    <n v="35.76"/>
    <b v="0"/>
    <n v="5.9599999999999973"/>
    <x v="0"/>
    <b v="0"/>
  </r>
  <r>
    <d v="2024-10-08T00:00:00"/>
    <d v="2024-10-08T14:42:52"/>
    <s v="card"/>
    <s v="ANON-0000-0000-0507"/>
    <b v="0"/>
    <b v="0"/>
    <n v="29.8"/>
    <n v="35.76"/>
    <b v="0"/>
    <n v="5.9599999999999973"/>
    <x v="0"/>
    <b v="0"/>
  </r>
  <r>
    <d v="2024-10-08T00:00:00"/>
    <d v="2024-10-08T15:13:41"/>
    <s v="card"/>
    <s v="ANON-0000-0000-0475"/>
    <b v="0"/>
    <b v="0"/>
    <n v="29.8"/>
    <n v="35.76"/>
    <b v="0"/>
    <n v="5.9599999999999973"/>
    <x v="0"/>
    <b v="0"/>
  </r>
  <r>
    <d v="2024-10-08T00:00:00"/>
    <d v="2024-10-08T15:19:52"/>
    <s v="card"/>
    <s v="ANON-0000-0000-0050"/>
    <b v="0"/>
    <b v="0"/>
    <n v="21.633333333333336"/>
    <n v="25.96"/>
    <b v="0"/>
    <n v="4.3266666666666644"/>
    <x v="2"/>
    <b v="0"/>
  </r>
  <r>
    <d v="2024-10-08T00:00:00"/>
    <d v="2024-10-08T15:50:43"/>
    <s v="card"/>
    <s v="ANON-0000-0000-0730"/>
    <b v="0"/>
    <b v="0"/>
    <n v="25.716666666666669"/>
    <n v="30.86"/>
    <b v="0"/>
    <n v="5.1433333333333309"/>
    <x v="3"/>
    <b v="0"/>
  </r>
  <r>
    <d v="2024-10-08T00:00:00"/>
    <d v="2024-10-08T20:40:40"/>
    <s v="card"/>
    <s v="ANON-0000-0000-0731"/>
    <b v="0"/>
    <b v="0"/>
    <n v="29.8"/>
    <n v="35.76"/>
    <b v="0"/>
    <n v="5.9599999999999973"/>
    <x v="1"/>
    <b v="0"/>
  </r>
  <r>
    <d v="2024-10-08T00:00:00"/>
    <d v="2024-10-08T20:41:33"/>
    <s v="card"/>
    <s v="ANON-0000-0000-0731"/>
    <b v="0"/>
    <b v="0"/>
    <n v="29.8"/>
    <n v="35.76"/>
    <b v="0"/>
    <n v="5.9599999999999973"/>
    <x v="7"/>
    <b v="0"/>
  </r>
  <r>
    <d v="2024-10-08T00:00:00"/>
    <d v="2024-10-08T20:51:09"/>
    <s v="card"/>
    <s v="ANON-0000-0000-0732"/>
    <b v="0"/>
    <b v="0"/>
    <n v="29.8"/>
    <n v="35.76"/>
    <b v="0"/>
    <n v="5.9599999999999973"/>
    <x v="0"/>
    <b v="0"/>
  </r>
  <r>
    <d v="2024-10-08T00:00:00"/>
    <d v="2024-10-08T21:24:32"/>
    <s v="card"/>
    <s v="ANON-0000-0000-0040"/>
    <b v="0"/>
    <b v="0"/>
    <n v="25.716666666666669"/>
    <n v="30.86"/>
    <b v="0"/>
    <n v="5.1433333333333309"/>
    <x v="3"/>
    <b v="0"/>
  </r>
  <r>
    <d v="2024-10-08T00:00:00"/>
    <d v="2024-10-08T21:25:32"/>
    <s v="card"/>
    <s v="ANON-0000-0000-0040"/>
    <b v="0"/>
    <b v="0"/>
    <n v="25.716666666666669"/>
    <n v="30.86"/>
    <b v="0"/>
    <n v="5.1433333333333309"/>
    <x v="3"/>
    <b v="0"/>
  </r>
  <r>
    <d v="2024-10-09T00:00:00"/>
    <d v="2024-10-09T07:54:43"/>
    <s v="card"/>
    <s v="ANON-0000-0000-0570"/>
    <b v="0"/>
    <b v="0"/>
    <n v="29.8"/>
    <n v="35.76"/>
    <b v="0"/>
    <n v="5.9599999999999973"/>
    <x v="0"/>
    <b v="0"/>
  </r>
  <r>
    <d v="2024-10-09T00:00:00"/>
    <d v="2024-10-09T08:25:58"/>
    <s v="card"/>
    <s v="ANON-0000-0000-0276"/>
    <b v="0"/>
    <b v="0"/>
    <n v="25.716666666666669"/>
    <n v="30.86"/>
    <b v="0"/>
    <n v="5.1433333333333309"/>
    <x v="3"/>
    <b v="0"/>
  </r>
  <r>
    <d v="2024-10-09T00:00:00"/>
    <d v="2024-10-09T09:43:21"/>
    <s v="card"/>
    <s v="ANON-0000-0000-0424"/>
    <b v="0"/>
    <b v="0"/>
    <n v="25.716666666666669"/>
    <n v="30.86"/>
    <b v="0"/>
    <n v="5.1433333333333309"/>
    <x v="3"/>
    <b v="0"/>
  </r>
  <r>
    <d v="2024-10-09T00:00:00"/>
    <d v="2024-10-09T09:59:40"/>
    <s v="card"/>
    <s v="ANON-0000-0000-0494"/>
    <b v="0"/>
    <b v="0"/>
    <n v="29.8"/>
    <n v="35.76"/>
    <b v="0"/>
    <n v="5.9599999999999973"/>
    <x v="0"/>
    <b v="0"/>
  </r>
  <r>
    <d v="2024-10-09T00:00:00"/>
    <d v="2024-10-09T10:37:57"/>
    <s v="card"/>
    <s v="ANON-0000-0000-0733"/>
    <b v="0"/>
    <b v="0"/>
    <n v="17.55"/>
    <n v="21.06"/>
    <b v="0"/>
    <n v="3.509999999999998"/>
    <x v="6"/>
    <b v="0"/>
  </r>
  <r>
    <d v="2024-10-09T00:00:00"/>
    <d v="2024-10-09T11:18:02"/>
    <s v="card"/>
    <s v="ANON-0000-0000-0734"/>
    <b v="0"/>
    <b v="0"/>
    <n v="21.633333333333336"/>
    <n v="25.96"/>
    <b v="0"/>
    <n v="4.3266666666666644"/>
    <x v="2"/>
    <b v="0"/>
  </r>
  <r>
    <d v="2024-10-09T00:00:00"/>
    <d v="2024-10-09T13:03:09"/>
    <s v="card"/>
    <s v="ANON-0000-0000-0726"/>
    <b v="0"/>
    <b v="0"/>
    <n v="29.8"/>
    <n v="35.76"/>
    <b v="0"/>
    <n v="5.9599999999999973"/>
    <x v="0"/>
    <b v="0"/>
  </r>
  <r>
    <d v="2024-10-09T00:00:00"/>
    <d v="2024-10-09T13:52:35"/>
    <s v="card"/>
    <s v="ANON-0000-0000-0735"/>
    <b v="0"/>
    <b v="0"/>
    <n v="25.716666666666669"/>
    <n v="30.86"/>
    <b v="0"/>
    <n v="5.1433333333333309"/>
    <x v="3"/>
    <b v="0"/>
  </r>
  <r>
    <d v="2024-10-09T00:00:00"/>
    <d v="2024-10-09T17:26:44"/>
    <s v="card"/>
    <s v="ANON-0000-0000-0658"/>
    <b v="0"/>
    <b v="0"/>
    <n v="29.8"/>
    <n v="35.76"/>
    <b v="0"/>
    <n v="5.9599999999999973"/>
    <x v="7"/>
    <b v="0"/>
  </r>
  <r>
    <d v="2024-10-09T00:00:00"/>
    <d v="2024-10-09T17:27:49"/>
    <s v="card"/>
    <s v="ANON-0000-0000-0658"/>
    <b v="0"/>
    <b v="0"/>
    <n v="21.633333333333336"/>
    <n v="25.96"/>
    <b v="0"/>
    <n v="4.3266666666666644"/>
    <x v="2"/>
    <b v="0"/>
  </r>
  <r>
    <d v="2024-10-09T00:00:00"/>
    <d v="2024-10-09T17:50:00"/>
    <s v="card"/>
    <s v="ANON-0000-0000-0736"/>
    <b v="0"/>
    <b v="0"/>
    <n v="17.55"/>
    <n v="21.06"/>
    <b v="0"/>
    <n v="3.509999999999998"/>
    <x v="6"/>
    <b v="0"/>
  </r>
  <r>
    <d v="2024-10-09T00:00:00"/>
    <d v="2024-10-09T20:49:12"/>
    <s v="card"/>
    <s v="ANON-0000-0000-0737"/>
    <b v="0"/>
    <b v="0"/>
    <n v="29.8"/>
    <n v="35.76"/>
    <b v="0"/>
    <n v="5.9599999999999973"/>
    <x v="7"/>
    <b v="0"/>
  </r>
  <r>
    <d v="2024-10-10T00:00:00"/>
    <d v="2024-10-10T08:48:07"/>
    <s v="card"/>
    <s v="ANON-0000-0000-0003"/>
    <b v="0"/>
    <b v="0"/>
    <n v="21.633333333333336"/>
    <n v="25.96"/>
    <b v="0"/>
    <n v="4.3266666666666644"/>
    <x v="2"/>
    <b v="0"/>
  </r>
  <r>
    <d v="2024-10-10T00:00:00"/>
    <d v="2024-10-10T09:23:20"/>
    <s v="card"/>
    <s v="ANON-0000-0000-0276"/>
    <b v="0"/>
    <b v="0"/>
    <n v="25.716666666666669"/>
    <n v="30.86"/>
    <b v="0"/>
    <n v="5.1433333333333309"/>
    <x v="3"/>
    <b v="0"/>
  </r>
  <r>
    <d v="2024-10-10T00:00:00"/>
    <d v="2024-10-10T09:51:44"/>
    <s v="card"/>
    <s v="ANON-0000-0000-0738"/>
    <b v="0"/>
    <b v="0"/>
    <n v="29.8"/>
    <n v="35.76"/>
    <b v="0"/>
    <n v="5.9599999999999973"/>
    <x v="1"/>
    <b v="0"/>
  </r>
  <r>
    <d v="2024-10-10T00:00:00"/>
    <d v="2024-10-10T10:05:09"/>
    <s v="card"/>
    <s v="ANON-0000-0000-0375"/>
    <b v="0"/>
    <b v="0"/>
    <n v="29.8"/>
    <n v="35.76"/>
    <b v="0"/>
    <n v="5.9599999999999973"/>
    <x v="0"/>
    <b v="0"/>
  </r>
  <r>
    <d v="2024-10-10T00:00:00"/>
    <d v="2024-10-10T10:42:43"/>
    <s v="card"/>
    <s v="ANON-0000-0000-0141"/>
    <b v="0"/>
    <b v="0"/>
    <n v="21.633333333333336"/>
    <n v="25.96"/>
    <b v="0"/>
    <n v="4.3266666666666644"/>
    <x v="5"/>
    <b v="0"/>
  </r>
  <r>
    <d v="2024-10-10T00:00:00"/>
    <d v="2024-10-10T10:43:30"/>
    <s v="card"/>
    <s v="ANON-0000-0000-0141"/>
    <b v="0"/>
    <b v="0"/>
    <n v="21.633333333333336"/>
    <n v="25.96"/>
    <b v="0"/>
    <n v="4.3266666666666644"/>
    <x v="5"/>
    <b v="0"/>
  </r>
  <r>
    <d v="2024-10-10T00:00:00"/>
    <d v="2024-10-10T10:55:33"/>
    <s v="card"/>
    <s v="ANON-0000-0000-0739"/>
    <b v="0"/>
    <b v="0"/>
    <n v="29.8"/>
    <n v="35.76"/>
    <b v="0"/>
    <n v="5.9599999999999973"/>
    <x v="0"/>
    <b v="0"/>
  </r>
  <r>
    <d v="2024-10-10T00:00:00"/>
    <d v="2024-10-10T11:04:19"/>
    <s v="card"/>
    <s v="ANON-0000-0000-0740"/>
    <b v="0"/>
    <b v="0"/>
    <n v="29.8"/>
    <n v="35.76"/>
    <b v="0"/>
    <n v="5.9599999999999973"/>
    <x v="0"/>
    <b v="0"/>
  </r>
  <r>
    <d v="2024-10-10T00:00:00"/>
    <d v="2024-10-10T15:05:43"/>
    <s v="card"/>
    <s v="ANON-0000-0000-0510"/>
    <b v="0"/>
    <b v="0"/>
    <n v="29.8"/>
    <n v="35.76"/>
    <b v="0"/>
    <n v="5.9599999999999973"/>
    <x v="7"/>
    <b v="0"/>
  </r>
  <r>
    <d v="2024-10-10T00:00:00"/>
    <d v="2024-10-10T17:40:44"/>
    <s v="card"/>
    <s v="ANON-0000-0000-0741"/>
    <b v="0"/>
    <b v="0"/>
    <n v="29.8"/>
    <n v="35.76"/>
    <b v="0"/>
    <n v="5.9599999999999973"/>
    <x v="0"/>
    <b v="0"/>
  </r>
  <r>
    <d v="2024-10-10T00:00:00"/>
    <d v="2024-10-10T18:18:33"/>
    <s v="card"/>
    <s v="ANON-0000-0000-0742"/>
    <b v="0"/>
    <b v="0"/>
    <n v="21.633333333333336"/>
    <n v="25.96"/>
    <b v="0"/>
    <n v="4.3266666666666644"/>
    <x v="2"/>
    <b v="0"/>
  </r>
  <r>
    <d v="2024-10-10T00:00:00"/>
    <d v="2024-10-10T18:56:31"/>
    <s v="card"/>
    <s v="ANON-0000-0000-0713"/>
    <b v="0"/>
    <b v="0"/>
    <n v="25.716666666666669"/>
    <n v="30.86"/>
    <b v="0"/>
    <n v="5.1433333333333309"/>
    <x v="3"/>
    <b v="0"/>
  </r>
  <r>
    <d v="2024-10-10T00:00:00"/>
    <d v="2024-10-10T18:57:35"/>
    <s v="card"/>
    <s v="ANON-0000-0000-0713"/>
    <b v="0"/>
    <b v="0"/>
    <n v="29.8"/>
    <n v="35.76"/>
    <b v="0"/>
    <n v="5.9599999999999973"/>
    <x v="0"/>
    <b v="0"/>
  </r>
  <r>
    <d v="2024-10-10T00:00:00"/>
    <d v="2024-10-10T22:33:17"/>
    <s v="card"/>
    <s v="ANON-0000-0000-0637"/>
    <b v="0"/>
    <b v="0"/>
    <n v="29.8"/>
    <n v="35.76"/>
    <b v="0"/>
    <n v="5.9599999999999973"/>
    <x v="1"/>
    <b v="0"/>
  </r>
  <r>
    <d v="2024-10-10T00:00:00"/>
    <d v="2024-10-10T22:34:00"/>
    <s v="card"/>
    <s v="ANON-0000-0000-0637"/>
    <b v="0"/>
    <b v="0"/>
    <n v="29.8"/>
    <n v="35.76"/>
    <b v="0"/>
    <n v="5.9599999999999973"/>
    <x v="1"/>
    <b v="0"/>
  </r>
  <r>
    <d v="2024-10-11T00:00:00"/>
    <d v="2024-10-11T07:54:52"/>
    <s v="card"/>
    <s v="ANON-0000-0000-0276"/>
    <b v="0"/>
    <b v="0"/>
    <n v="25.716666666666669"/>
    <n v="30.86"/>
    <b v="0"/>
    <n v="5.1433333333333309"/>
    <x v="3"/>
    <b v="0"/>
  </r>
  <r>
    <d v="2024-10-11T00:00:00"/>
    <d v="2024-10-11T08:00:51"/>
    <s v="card"/>
    <s v="ANON-0000-0000-0703"/>
    <b v="0"/>
    <b v="0"/>
    <n v="29.8"/>
    <n v="35.76"/>
    <b v="0"/>
    <n v="5.9599999999999973"/>
    <x v="0"/>
    <b v="0"/>
  </r>
  <r>
    <d v="2024-10-11T00:00:00"/>
    <d v="2024-10-11T08:12:20"/>
    <s v="card"/>
    <s v="ANON-0000-0000-0141"/>
    <b v="0"/>
    <b v="0"/>
    <n v="21.633333333333336"/>
    <n v="25.96"/>
    <b v="0"/>
    <n v="4.3266666666666644"/>
    <x v="5"/>
    <b v="0"/>
  </r>
  <r>
    <d v="2024-10-11T00:00:00"/>
    <d v="2024-10-11T08:28:19"/>
    <s v="card"/>
    <s v="ANON-0000-0000-0570"/>
    <b v="0"/>
    <b v="0"/>
    <n v="29.8"/>
    <n v="35.76"/>
    <b v="0"/>
    <n v="5.9599999999999973"/>
    <x v="0"/>
    <b v="0"/>
  </r>
  <r>
    <d v="2024-10-11T00:00:00"/>
    <d v="2024-10-11T08:29:22"/>
    <s v="card"/>
    <s v="ANON-0000-0000-0570"/>
    <b v="0"/>
    <b v="0"/>
    <n v="29.8"/>
    <n v="35.76"/>
    <b v="0"/>
    <n v="5.9599999999999973"/>
    <x v="4"/>
    <b v="0"/>
  </r>
  <r>
    <d v="2024-10-11T00:00:00"/>
    <d v="2024-10-11T08:55:44"/>
    <s v="card"/>
    <s v="ANON-0000-0000-0725"/>
    <b v="0"/>
    <b v="0"/>
    <n v="29.8"/>
    <n v="35.76"/>
    <b v="0"/>
    <n v="5.9599999999999973"/>
    <x v="4"/>
    <b v="0"/>
  </r>
  <r>
    <d v="2024-10-11T00:00:00"/>
    <d v="2024-10-11T08:56:59"/>
    <s v="card"/>
    <s v="ANON-0000-0000-0726"/>
    <b v="0"/>
    <b v="0"/>
    <n v="25.716666666666669"/>
    <n v="30.86"/>
    <b v="0"/>
    <n v="5.1433333333333309"/>
    <x v="3"/>
    <b v="0"/>
  </r>
  <r>
    <d v="2024-10-11T00:00:00"/>
    <d v="2024-10-11T08:58:09"/>
    <s v="card"/>
    <s v="ANON-0000-0000-0743"/>
    <b v="0"/>
    <b v="0"/>
    <n v="29.8"/>
    <n v="35.76"/>
    <b v="0"/>
    <n v="5.9599999999999973"/>
    <x v="1"/>
    <b v="0"/>
  </r>
  <r>
    <d v="2024-10-11T00:00:00"/>
    <d v="2024-10-11T09:31:42"/>
    <s v="card"/>
    <s v="ANON-0000-0000-0744"/>
    <b v="0"/>
    <b v="0"/>
    <n v="25.716666666666669"/>
    <n v="30.86"/>
    <b v="0"/>
    <n v="5.1433333333333309"/>
    <x v="3"/>
    <b v="0"/>
  </r>
  <r>
    <d v="2024-10-11T00:00:00"/>
    <d v="2024-10-11T09:38:47"/>
    <s v="card"/>
    <s v="ANON-0000-0000-0402"/>
    <b v="0"/>
    <b v="0"/>
    <n v="21.633333333333336"/>
    <n v="25.96"/>
    <b v="0"/>
    <n v="4.3266666666666644"/>
    <x v="5"/>
    <b v="0"/>
  </r>
  <r>
    <d v="2024-10-11T00:00:00"/>
    <d v="2024-10-11T10:00:40"/>
    <s v="card"/>
    <s v="ANON-0000-0000-0375"/>
    <b v="0"/>
    <b v="0"/>
    <n v="21.633333333333336"/>
    <n v="25.96"/>
    <b v="0"/>
    <n v="4.3266666666666644"/>
    <x v="2"/>
    <b v="0"/>
  </r>
  <r>
    <d v="2024-10-11T00:00:00"/>
    <d v="2024-10-11T10:01:55"/>
    <s v="card"/>
    <s v="ANON-0000-0000-0375"/>
    <b v="0"/>
    <b v="0"/>
    <n v="21.633333333333336"/>
    <n v="25.96"/>
    <b v="0"/>
    <n v="4.3266666666666644"/>
    <x v="2"/>
    <b v="0"/>
  </r>
  <r>
    <d v="2024-10-11T00:00:00"/>
    <d v="2024-10-11T10:30:36"/>
    <s v="card"/>
    <s v="ANON-0000-0000-0242"/>
    <b v="0"/>
    <b v="0"/>
    <n v="25.716666666666669"/>
    <n v="30.86"/>
    <b v="0"/>
    <n v="5.1433333333333309"/>
    <x v="3"/>
    <b v="0"/>
  </r>
  <r>
    <d v="2024-10-11T00:00:00"/>
    <d v="2024-10-11T13:05:01"/>
    <s v="card"/>
    <s v="ANON-0000-0000-0740"/>
    <b v="0"/>
    <b v="0"/>
    <n v="29.8"/>
    <n v="35.76"/>
    <b v="0"/>
    <n v="5.9599999999999973"/>
    <x v="0"/>
    <b v="0"/>
  </r>
  <r>
    <d v="2024-10-11T00:00:00"/>
    <d v="2024-10-11T13:29:02"/>
    <s v="card"/>
    <s v="ANON-0000-0000-0012"/>
    <b v="0"/>
    <b v="0"/>
    <n v="21.633333333333336"/>
    <n v="25.96"/>
    <b v="0"/>
    <n v="4.3266666666666644"/>
    <x v="2"/>
    <b v="0"/>
  </r>
  <r>
    <d v="2024-10-11T00:00:00"/>
    <d v="2024-10-11T13:30:09"/>
    <s v="card"/>
    <s v="ANON-0000-0000-0012"/>
    <b v="0"/>
    <b v="0"/>
    <n v="21.633333333333336"/>
    <n v="25.96"/>
    <b v="0"/>
    <n v="4.3266666666666644"/>
    <x v="2"/>
    <b v="0"/>
  </r>
  <r>
    <d v="2024-10-11T00:00:00"/>
    <d v="2024-10-11T14:33:41"/>
    <s v="card"/>
    <s v="ANON-0000-0000-0745"/>
    <b v="0"/>
    <b v="0"/>
    <n v="29.8"/>
    <n v="35.76"/>
    <b v="0"/>
    <n v="5.9599999999999973"/>
    <x v="4"/>
    <b v="0"/>
  </r>
  <r>
    <d v="2024-10-11T00:00:00"/>
    <d v="2024-10-11T14:35:29"/>
    <s v="card"/>
    <s v="ANON-0000-0000-0745"/>
    <b v="0"/>
    <b v="0"/>
    <n v="21.633333333333336"/>
    <n v="25.96"/>
    <b v="0"/>
    <n v="4.3266666666666644"/>
    <x v="2"/>
    <b v="0"/>
  </r>
  <r>
    <d v="2024-10-11T00:00:00"/>
    <d v="2024-10-11T14:50:09"/>
    <s v="card"/>
    <s v="ANON-0000-0000-0714"/>
    <b v="0"/>
    <b v="0"/>
    <n v="29.8"/>
    <n v="35.76"/>
    <b v="0"/>
    <n v="5.9599999999999973"/>
    <x v="7"/>
    <b v="0"/>
  </r>
  <r>
    <d v="2024-10-11T00:00:00"/>
    <d v="2024-10-11T17:12:07"/>
    <s v="card"/>
    <s v="ANON-0000-0000-0746"/>
    <b v="0"/>
    <b v="0"/>
    <n v="29.8"/>
    <n v="35.76"/>
    <b v="0"/>
    <n v="5.9599999999999973"/>
    <x v="0"/>
    <b v="0"/>
  </r>
  <r>
    <d v="2024-10-11T00:00:00"/>
    <d v="2024-10-11T17:13:22"/>
    <s v="card"/>
    <s v="ANON-0000-0000-0746"/>
    <b v="0"/>
    <b v="0"/>
    <n v="29.8"/>
    <n v="35.76"/>
    <b v="0"/>
    <n v="5.9599999999999973"/>
    <x v="1"/>
    <b v="0"/>
  </r>
  <r>
    <d v="2024-10-11T00:00:00"/>
    <d v="2024-10-11T17:26:11"/>
    <s v="card"/>
    <s v="ANON-0000-0000-0747"/>
    <b v="0"/>
    <b v="0"/>
    <n v="29.8"/>
    <n v="35.76"/>
    <b v="0"/>
    <n v="5.9599999999999973"/>
    <x v="1"/>
    <b v="0"/>
  </r>
  <r>
    <d v="2024-10-11T00:00:00"/>
    <d v="2024-10-11T21:48:38"/>
    <s v="card"/>
    <s v="ANON-0000-0000-0690"/>
    <b v="0"/>
    <b v="0"/>
    <n v="29.8"/>
    <n v="35.76"/>
    <b v="0"/>
    <n v="5.9599999999999973"/>
    <x v="0"/>
    <b v="0"/>
  </r>
  <r>
    <d v="2024-10-11T00:00:00"/>
    <d v="2024-10-11T21:53:54"/>
    <s v="card"/>
    <s v="ANON-0000-0000-0748"/>
    <b v="0"/>
    <b v="0"/>
    <n v="25.716666666666669"/>
    <n v="30.86"/>
    <b v="0"/>
    <n v="5.1433333333333309"/>
    <x v="3"/>
    <b v="0"/>
  </r>
  <r>
    <d v="2024-10-11T00:00:00"/>
    <d v="2024-10-11T22:36:28"/>
    <s v="card"/>
    <s v="ANON-0000-0000-0749"/>
    <b v="0"/>
    <b v="0"/>
    <n v="29.8"/>
    <n v="35.76"/>
    <b v="0"/>
    <n v="5.9599999999999973"/>
    <x v="1"/>
    <b v="0"/>
  </r>
  <r>
    <d v="2024-10-11T00:00:00"/>
    <d v="2024-10-11T22:37:27"/>
    <s v="card"/>
    <s v="ANON-0000-0000-0749"/>
    <b v="0"/>
    <b v="0"/>
    <n v="29.8"/>
    <n v="35.76"/>
    <b v="0"/>
    <n v="5.9599999999999973"/>
    <x v="1"/>
    <b v="0"/>
  </r>
  <r>
    <d v="2024-10-12T00:00:00"/>
    <d v="2024-10-12T08:28:16"/>
    <s v="card"/>
    <s v="ANON-0000-0000-0141"/>
    <b v="0"/>
    <b v="0"/>
    <n v="21.633333333333336"/>
    <n v="25.96"/>
    <b v="0"/>
    <n v="4.3266666666666644"/>
    <x v="5"/>
    <b v="0"/>
  </r>
  <r>
    <d v="2024-10-12T00:00:00"/>
    <d v="2024-10-12T10:31:39"/>
    <s v="card"/>
    <s v="ANON-0000-0000-0650"/>
    <b v="0"/>
    <b v="0"/>
    <n v="21.633333333333336"/>
    <n v="25.96"/>
    <b v="0"/>
    <n v="4.3266666666666644"/>
    <x v="5"/>
    <b v="0"/>
  </r>
  <r>
    <d v="2024-10-12T00:00:00"/>
    <d v="2024-10-12T10:32:56"/>
    <s v="card"/>
    <s v="ANON-0000-0000-0650"/>
    <b v="0"/>
    <b v="0"/>
    <n v="21.633333333333336"/>
    <n v="25.96"/>
    <b v="0"/>
    <n v="4.3266666666666644"/>
    <x v="5"/>
    <b v="0"/>
  </r>
  <r>
    <d v="2024-10-12T00:00:00"/>
    <d v="2024-10-12T11:52:15"/>
    <s v="card"/>
    <s v="ANON-0000-0000-0507"/>
    <b v="0"/>
    <b v="0"/>
    <n v="29.8"/>
    <n v="35.76"/>
    <b v="0"/>
    <n v="5.9599999999999973"/>
    <x v="0"/>
    <b v="0"/>
  </r>
  <r>
    <d v="2024-10-12T00:00:00"/>
    <d v="2024-10-12T11:53:41"/>
    <s v="card"/>
    <s v="ANON-0000-0000-0750"/>
    <b v="0"/>
    <b v="0"/>
    <n v="25.716666666666669"/>
    <n v="30.86"/>
    <b v="0"/>
    <n v="5.1433333333333309"/>
    <x v="3"/>
    <b v="0"/>
  </r>
  <r>
    <d v="2024-10-12T00:00:00"/>
    <d v="2024-10-12T13:18:47"/>
    <s v="card"/>
    <s v="ANON-0000-0000-0751"/>
    <b v="0"/>
    <b v="0"/>
    <n v="29.8"/>
    <n v="35.76"/>
    <b v="0"/>
    <n v="5.9599999999999973"/>
    <x v="7"/>
    <b v="0"/>
  </r>
  <r>
    <d v="2024-10-12T00:00:00"/>
    <d v="2024-10-12T20:10:54"/>
    <s v="card"/>
    <s v="ANON-0000-0000-0507"/>
    <b v="0"/>
    <b v="0"/>
    <n v="29.8"/>
    <n v="35.76"/>
    <b v="0"/>
    <n v="5.9599999999999973"/>
    <x v="0"/>
    <b v="0"/>
  </r>
  <r>
    <d v="2024-10-13T00:00:00"/>
    <d v="2024-10-13T09:54:55"/>
    <s v="card"/>
    <s v="ANON-0000-0000-0141"/>
    <b v="0"/>
    <b v="0"/>
    <n v="21.633333333333336"/>
    <n v="25.96"/>
    <b v="0"/>
    <n v="4.3266666666666644"/>
    <x v="5"/>
    <b v="0"/>
  </r>
  <r>
    <d v="2024-10-13T00:00:00"/>
    <d v="2024-10-13T12:20:47"/>
    <s v="card"/>
    <s v="ANON-0000-0000-0752"/>
    <b v="0"/>
    <b v="0"/>
    <n v="25.716666666666669"/>
    <n v="30.86"/>
    <b v="0"/>
    <n v="5.1433333333333309"/>
    <x v="3"/>
    <b v="0"/>
  </r>
  <r>
    <d v="2024-10-13T00:00:00"/>
    <d v="2024-10-13T13:32:30"/>
    <s v="card"/>
    <s v="ANON-0000-0000-0650"/>
    <b v="0"/>
    <b v="0"/>
    <n v="21.633333333333336"/>
    <n v="25.96"/>
    <b v="0"/>
    <n v="4.3266666666666644"/>
    <x v="5"/>
    <b v="0"/>
  </r>
  <r>
    <d v="2024-10-13T00:00:00"/>
    <d v="2024-10-13T13:33:29"/>
    <s v="card"/>
    <s v="ANON-0000-0000-0650"/>
    <b v="0"/>
    <b v="0"/>
    <n v="17.55"/>
    <n v="21.06"/>
    <b v="0"/>
    <n v="3.509999999999998"/>
    <x v="6"/>
    <b v="0"/>
  </r>
  <r>
    <d v="2024-10-13T00:00:00"/>
    <d v="2024-10-13T13:34:26"/>
    <s v="card"/>
    <s v="ANON-0000-0000-0650"/>
    <b v="0"/>
    <b v="0"/>
    <n v="21.633333333333336"/>
    <n v="25.96"/>
    <b v="0"/>
    <n v="4.3266666666666644"/>
    <x v="5"/>
    <b v="0"/>
  </r>
  <r>
    <d v="2024-10-13T00:00:00"/>
    <d v="2024-10-13T17:53:21"/>
    <s v="card"/>
    <s v="ANON-0000-0000-0507"/>
    <b v="0"/>
    <b v="0"/>
    <n v="29.8"/>
    <n v="35.76"/>
    <b v="0"/>
    <n v="5.9599999999999973"/>
    <x v="0"/>
    <b v="0"/>
  </r>
  <r>
    <d v="2024-10-13T00:00:00"/>
    <d v="2024-10-13T17:54:22"/>
    <s v="card"/>
    <s v="ANON-0000-0000-0507"/>
    <b v="0"/>
    <b v="0"/>
    <n v="29.8"/>
    <n v="35.76"/>
    <b v="0"/>
    <n v="5.9599999999999973"/>
    <x v="0"/>
    <b v="0"/>
  </r>
  <r>
    <d v="2024-10-13T00:00:00"/>
    <d v="2024-10-13T18:22:59"/>
    <s v="card"/>
    <s v="ANON-0000-0000-0753"/>
    <b v="0"/>
    <b v="0"/>
    <n v="29.8"/>
    <n v="35.76"/>
    <b v="0"/>
    <n v="5.9599999999999973"/>
    <x v="7"/>
    <b v="0"/>
  </r>
  <r>
    <d v="2024-10-13T00:00:00"/>
    <d v="2024-10-13T20:43:05"/>
    <s v="card"/>
    <s v="ANON-0000-0000-0257"/>
    <b v="0"/>
    <b v="0"/>
    <n v="29.8"/>
    <n v="35.76"/>
    <b v="0"/>
    <n v="5.9599999999999973"/>
    <x v="7"/>
    <b v="0"/>
  </r>
  <r>
    <d v="2024-10-14T00:00:00"/>
    <d v="2024-10-14T08:26:55"/>
    <s v="card"/>
    <s v="ANON-0000-0000-0276"/>
    <b v="0"/>
    <b v="0"/>
    <n v="25.716666666666669"/>
    <n v="30.86"/>
    <b v="0"/>
    <n v="5.1433333333333309"/>
    <x v="3"/>
    <b v="0"/>
  </r>
  <r>
    <d v="2024-10-14T00:00:00"/>
    <d v="2024-10-14T09:49:55"/>
    <s v="card"/>
    <s v="ANON-0000-0000-0754"/>
    <b v="0"/>
    <b v="0"/>
    <n v="29.8"/>
    <n v="35.76"/>
    <b v="0"/>
    <n v="5.9599999999999973"/>
    <x v="4"/>
    <b v="0"/>
  </r>
  <r>
    <d v="2024-10-14T00:00:00"/>
    <d v="2024-10-14T10:27:51"/>
    <s v="card"/>
    <s v="ANON-0000-0000-0141"/>
    <b v="0"/>
    <b v="0"/>
    <n v="21.633333333333336"/>
    <n v="25.96"/>
    <b v="0"/>
    <n v="4.3266666666666644"/>
    <x v="5"/>
    <b v="0"/>
  </r>
  <r>
    <d v="2024-10-14T00:00:00"/>
    <d v="2024-10-14T10:38:07"/>
    <s v="card"/>
    <s v="ANON-0000-0000-0440"/>
    <b v="0"/>
    <b v="0"/>
    <n v="29.8"/>
    <n v="35.76"/>
    <b v="0"/>
    <n v="5.9599999999999973"/>
    <x v="0"/>
    <b v="0"/>
  </r>
  <r>
    <d v="2024-10-14T00:00:00"/>
    <d v="2024-10-14T10:39:14"/>
    <s v="card"/>
    <s v="ANON-0000-0000-0440"/>
    <b v="0"/>
    <b v="0"/>
    <n v="29.8"/>
    <n v="35.76"/>
    <b v="0"/>
    <n v="5.9599999999999973"/>
    <x v="0"/>
    <b v="0"/>
  </r>
  <r>
    <d v="2024-10-14T00:00:00"/>
    <d v="2024-10-14T11:23:51"/>
    <s v="card"/>
    <s v="ANON-0000-0000-0755"/>
    <b v="0"/>
    <b v="0"/>
    <n v="29.8"/>
    <n v="35.76"/>
    <b v="0"/>
    <n v="5.9599999999999973"/>
    <x v="7"/>
    <b v="0"/>
  </r>
  <r>
    <d v="2024-10-14T00:00:00"/>
    <d v="2024-10-14T11:25:37"/>
    <s v="card"/>
    <s v="ANON-0000-0000-0225"/>
    <b v="0"/>
    <b v="0"/>
    <n v="21.633333333333336"/>
    <n v="25.96"/>
    <b v="0"/>
    <n v="4.3266666666666644"/>
    <x v="2"/>
    <b v="0"/>
  </r>
  <r>
    <d v="2024-10-14T00:00:00"/>
    <d v="2024-10-14T11:26:45"/>
    <s v="card"/>
    <s v="ANON-0000-0000-0225"/>
    <b v="0"/>
    <b v="0"/>
    <n v="21.633333333333336"/>
    <n v="25.96"/>
    <b v="0"/>
    <n v="4.3266666666666644"/>
    <x v="2"/>
    <b v="0"/>
  </r>
  <r>
    <d v="2024-10-14T00:00:00"/>
    <d v="2024-10-14T14:36:07"/>
    <s v="card"/>
    <s v="ANON-0000-0000-0756"/>
    <b v="0"/>
    <b v="0"/>
    <n v="29.8"/>
    <n v="35.76"/>
    <b v="0"/>
    <n v="5.9599999999999973"/>
    <x v="0"/>
    <b v="0"/>
  </r>
  <r>
    <d v="2024-10-14T00:00:00"/>
    <d v="2024-10-14T14:49:51"/>
    <s v="card"/>
    <s v="ANON-0000-0000-0507"/>
    <b v="0"/>
    <b v="0"/>
    <n v="29.8"/>
    <n v="35.76"/>
    <b v="0"/>
    <n v="5.9599999999999973"/>
    <x v="0"/>
    <b v="0"/>
  </r>
  <r>
    <d v="2024-10-14T00:00:00"/>
    <d v="2024-10-14T16:37:47"/>
    <s v="card"/>
    <s v="ANON-0000-0000-0757"/>
    <b v="0"/>
    <b v="0"/>
    <n v="21.633333333333336"/>
    <n v="25.96"/>
    <b v="0"/>
    <n v="4.3266666666666644"/>
    <x v="2"/>
    <b v="0"/>
  </r>
  <r>
    <d v="2024-10-14T00:00:00"/>
    <d v="2024-10-14T18:19:19"/>
    <s v="card"/>
    <s v="ANON-0000-0000-0758"/>
    <b v="0"/>
    <b v="0"/>
    <n v="29.8"/>
    <n v="35.76"/>
    <b v="0"/>
    <n v="5.9599999999999973"/>
    <x v="0"/>
    <b v="0"/>
  </r>
  <r>
    <d v="2024-10-14T00:00:00"/>
    <d v="2024-10-14T18:20:21"/>
    <s v="card"/>
    <s v="ANON-0000-0000-0758"/>
    <b v="0"/>
    <b v="0"/>
    <n v="29.8"/>
    <n v="35.76"/>
    <b v="0"/>
    <n v="5.9599999999999973"/>
    <x v="7"/>
    <b v="0"/>
  </r>
  <r>
    <d v="2024-10-14T00:00:00"/>
    <d v="2024-10-14T22:08:54"/>
    <s v="card"/>
    <s v="ANON-0000-0000-0759"/>
    <b v="0"/>
    <b v="0"/>
    <n v="29.8"/>
    <n v="35.76"/>
    <b v="0"/>
    <n v="5.9599999999999973"/>
    <x v="0"/>
    <b v="0"/>
  </r>
  <r>
    <d v="2024-10-14T00:00:00"/>
    <d v="2024-10-14T22:10:24"/>
    <s v="card"/>
    <s v="ANON-0000-0000-0760"/>
    <b v="0"/>
    <b v="0"/>
    <n v="29.8"/>
    <n v="35.76"/>
    <b v="0"/>
    <n v="5.9599999999999973"/>
    <x v="0"/>
    <b v="0"/>
  </r>
  <r>
    <d v="2024-10-14T00:00:00"/>
    <d v="2024-10-14T22:21:54"/>
    <s v="card"/>
    <s v="ANON-0000-0000-0510"/>
    <b v="0"/>
    <b v="0"/>
    <n v="29.8"/>
    <n v="35.76"/>
    <b v="0"/>
    <n v="5.9599999999999973"/>
    <x v="0"/>
    <b v="0"/>
  </r>
  <r>
    <d v="2024-10-15T00:00:00"/>
    <d v="2024-10-15T08:14:29"/>
    <s v="card"/>
    <s v="ANON-0000-0000-0141"/>
    <b v="0"/>
    <b v="0"/>
    <n v="21.633333333333336"/>
    <n v="25.96"/>
    <b v="0"/>
    <n v="4.3266666666666644"/>
    <x v="5"/>
    <b v="0"/>
  </r>
  <r>
    <d v="2024-10-15T00:00:00"/>
    <d v="2024-10-15T08:34:18"/>
    <s v="card"/>
    <s v="ANON-0000-0000-0761"/>
    <b v="0"/>
    <b v="0"/>
    <n v="17.55"/>
    <n v="21.06"/>
    <b v="0"/>
    <n v="3.509999999999998"/>
    <x v="6"/>
    <b v="0"/>
  </r>
  <r>
    <d v="2024-10-15T00:00:00"/>
    <d v="2024-10-15T11:13:22"/>
    <s v="card"/>
    <s v="ANON-0000-0000-0762"/>
    <b v="0"/>
    <b v="0"/>
    <n v="29.8"/>
    <n v="35.76"/>
    <b v="0"/>
    <n v="5.9599999999999973"/>
    <x v="1"/>
    <b v="0"/>
  </r>
  <r>
    <d v="2024-10-15T00:00:00"/>
    <d v="2024-10-15T11:15:21"/>
    <s v="card"/>
    <s v="ANON-0000-0000-0736"/>
    <b v="0"/>
    <b v="0"/>
    <n v="29.8"/>
    <n v="35.76"/>
    <b v="0"/>
    <n v="5.9599999999999973"/>
    <x v="0"/>
    <b v="0"/>
  </r>
  <r>
    <d v="2024-10-15T00:00:00"/>
    <d v="2024-10-15T11:16:27"/>
    <s v="card"/>
    <s v="ANON-0000-0000-0736"/>
    <b v="0"/>
    <b v="0"/>
    <n v="29.8"/>
    <n v="35.76"/>
    <b v="0"/>
    <n v="5.9599999999999973"/>
    <x v="1"/>
    <b v="0"/>
  </r>
  <r>
    <d v="2024-10-15T00:00:00"/>
    <d v="2024-10-15T13:00:43"/>
    <s v="card"/>
    <s v="ANON-0000-0000-0763"/>
    <b v="0"/>
    <b v="0"/>
    <n v="29.8"/>
    <n v="35.76"/>
    <b v="0"/>
    <n v="5.9599999999999973"/>
    <x v="0"/>
    <b v="0"/>
  </r>
  <r>
    <d v="2024-10-15T00:00:00"/>
    <d v="2024-10-15T13:15:45"/>
    <s v="card"/>
    <s v="ANON-0000-0000-0764"/>
    <b v="0"/>
    <b v="0"/>
    <n v="25.716666666666669"/>
    <n v="30.86"/>
    <b v="0"/>
    <n v="5.1433333333333309"/>
    <x v="3"/>
    <b v="0"/>
  </r>
  <r>
    <d v="2024-10-15T00:00:00"/>
    <d v="2024-10-15T15:32:11"/>
    <s v="card"/>
    <s v="ANON-0000-0000-0683"/>
    <b v="0"/>
    <b v="0"/>
    <n v="29.8"/>
    <n v="35.76"/>
    <b v="0"/>
    <n v="5.9599999999999973"/>
    <x v="0"/>
    <b v="0"/>
  </r>
  <r>
    <d v="2024-10-15T00:00:00"/>
    <d v="2024-10-15T15:54:17"/>
    <s v="card"/>
    <s v="ANON-0000-0000-0765"/>
    <b v="0"/>
    <b v="0"/>
    <n v="21.633333333333336"/>
    <n v="25.96"/>
    <b v="0"/>
    <n v="4.3266666666666644"/>
    <x v="2"/>
    <b v="0"/>
  </r>
  <r>
    <d v="2024-10-15T00:00:00"/>
    <d v="2024-10-15T15:55:19"/>
    <s v="card"/>
    <s v="ANON-0000-0000-0765"/>
    <b v="0"/>
    <b v="0"/>
    <n v="17.55"/>
    <n v="21.06"/>
    <b v="0"/>
    <n v="3.509999999999998"/>
    <x v="6"/>
    <b v="0"/>
  </r>
  <r>
    <d v="2024-10-15T00:00:00"/>
    <d v="2024-10-15T17:04:11"/>
    <s v="card"/>
    <s v="ANON-0000-0000-0766"/>
    <b v="0"/>
    <b v="0"/>
    <n v="29.8"/>
    <n v="35.76"/>
    <b v="0"/>
    <n v="5.9599999999999973"/>
    <x v="1"/>
    <b v="0"/>
  </r>
  <r>
    <d v="2024-10-15T00:00:00"/>
    <d v="2024-10-15T19:22:21"/>
    <s v="card"/>
    <s v="ANON-0000-0000-0767"/>
    <b v="0"/>
    <b v="0"/>
    <n v="21.633333333333336"/>
    <n v="25.96"/>
    <b v="0"/>
    <n v="4.3266666666666644"/>
    <x v="2"/>
    <b v="0"/>
  </r>
  <r>
    <d v="2024-10-15T00:00:00"/>
    <d v="2024-10-15T19:23:17"/>
    <s v="card"/>
    <s v="ANON-0000-0000-0767"/>
    <b v="0"/>
    <b v="0"/>
    <n v="29.8"/>
    <n v="35.76"/>
    <b v="0"/>
    <n v="5.9599999999999973"/>
    <x v="4"/>
    <b v="0"/>
  </r>
  <r>
    <d v="2024-10-15T00:00:00"/>
    <d v="2024-10-15T20:11:15"/>
    <s v="card"/>
    <s v="ANON-0000-0000-0507"/>
    <b v="0"/>
    <b v="0"/>
    <n v="29.8"/>
    <n v="35.76"/>
    <b v="0"/>
    <n v="5.9599999999999973"/>
    <x v="0"/>
    <b v="0"/>
  </r>
  <r>
    <d v="2024-10-15T00:00:00"/>
    <d v="2024-10-15T20:12:29"/>
    <s v="card"/>
    <s v="ANON-0000-0000-0507"/>
    <b v="0"/>
    <b v="0"/>
    <n v="29.8"/>
    <n v="35.76"/>
    <b v="0"/>
    <n v="5.9599999999999973"/>
    <x v="0"/>
    <b v="0"/>
  </r>
  <r>
    <d v="2024-10-15T00:00:00"/>
    <d v="2024-10-15T21:18:08"/>
    <s v="card"/>
    <s v="ANON-0000-0000-0040"/>
    <b v="0"/>
    <b v="0"/>
    <n v="29.8"/>
    <n v="35.76"/>
    <b v="0"/>
    <n v="5.9599999999999973"/>
    <x v="1"/>
    <b v="0"/>
  </r>
  <r>
    <d v="2024-10-15T00:00:00"/>
    <d v="2024-10-15T21:35:20"/>
    <s v="card"/>
    <s v="ANON-0000-0000-0040"/>
    <b v="0"/>
    <b v="0"/>
    <n v="29.8"/>
    <n v="35.76"/>
    <b v="0"/>
    <n v="5.9599999999999973"/>
    <x v="1"/>
    <b v="0"/>
  </r>
  <r>
    <d v="2024-10-15T00:00:00"/>
    <d v="2024-10-15T22:15:20"/>
    <s v="card"/>
    <s v="ANON-0000-0000-0690"/>
    <b v="0"/>
    <b v="0"/>
    <n v="29.8"/>
    <n v="35.76"/>
    <b v="0"/>
    <n v="5.9599999999999973"/>
    <x v="0"/>
    <b v="0"/>
  </r>
  <r>
    <d v="2024-10-16T00:00:00"/>
    <d v="2024-10-16T08:21:26"/>
    <s v="card"/>
    <s v="ANON-0000-0000-0276"/>
    <b v="0"/>
    <b v="0"/>
    <n v="25.716666666666669"/>
    <n v="30.86"/>
    <b v="0"/>
    <n v="5.1433333333333309"/>
    <x v="3"/>
    <b v="0"/>
  </r>
  <r>
    <d v="2024-10-16T00:00:00"/>
    <d v="2024-10-16T08:36:24"/>
    <s v="card"/>
    <s v="ANON-0000-0000-0696"/>
    <b v="0"/>
    <b v="0"/>
    <n v="29.8"/>
    <n v="35.76"/>
    <b v="0"/>
    <n v="5.9599999999999973"/>
    <x v="1"/>
    <b v="0"/>
  </r>
  <r>
    <d v="2024-10-16T00:00:00"/>
    <d v="2024-10-16T09:25:51"/>
    <s v="card"/>
    <s v="ANON-0000-0000-0570"/>
    <b v="0"/>
    <b v="0"/>
    <n v="29.8"/>
    <n v="35.76"/>
    <b v="0"/>
    <n v="5.9599999999999973"/>
    <x v="0"/>
    <b v="0"/>
  </r>
  <r>
    <d v="2024-10-16T00:00:00"/>
    <d v="2024-10-16T10:15:48"/>
    <s v="card"/>
    <s v="ANON-0000-0000-0571"/>
    <b v="0"/>
    <b v="0"/>
    <n v="25.716666666666669"/>
    <n v="30.86"/>
    <b v="0"/>
    <n v="5.1433333333333309"/>
    <x v="3"/>
    <b v="0"/>
  </r>
  <r>
    <d v="2024-10-16T00:00:00"/>
    <d v="2024-10-16T10:16:54"/>
    <s v="card"/>
    <s v="ANON-0000-0000-0571"/>
    <b v="0"/>
    <b v="0"/>
    <n v="25.716666666666669"/>
    <n v="30.86"/>
    <b v="0"/>
    <n v="5.1433333333333309"/>
    <x v="3"/>
    <b v="0"/>
  </r>
  <r>
    <d v="2024-10-16T00:00:00"/>
    <d v="2024-10-16T10:45:25"/>
    <s v="card"/>
    <s v="ANON-0000-0000-0333"/>
    <b v="0"/>
    <b v="0"/>
    <n v="25.716666666666669"/>
    <n v="30.86"/>
    <b v="0"/>
    <n v="5.1433333333333309"/>
    <x v="3"/>
    <b v="0"/>
  </r>
  <r>
    <d v="2024-10-16T00:00:00"/>
    <d v="2024-10-16T11:49:45"/>
    <s v="card"/>
    <s v="ANON-0000-0000-0768"/>
    <b v="0"/>
    <b v="0"/>
    <n v="21.633333333333336"/>
    <n v="25.96"/>
    <b v="0"/>
    <n v="4.3266666666666644"/>
    <x v="2"/>
    <b v="0"/>
  </r>
  <r>
    <d v="2024-10-16T00:00:00"/>
    <d v="2024-10-16T12:29:44"/>
    <s v="card"/>
    <s v="ANON-0000-0000-0769"/>
    <b v="0"/>
    <b v="0"/>
    <n v="25.716666666666669"/>
    <n v="30.86"/>
    <b v="0"/>
    <n v="5.1433333333333309"/>
    <x v="3"/>
    <b v="0"/>
  </r>
  <r>
    <d v="2024-10-16T00:00:00"/>
    <d v="2024-10-16T13:20:10"/>
    <s v="card"/>
    <s v="ANON-0000-0000-0764"/>
    <b v="0"/>
    <b v="0"/>
    <n v="21.633333333333336"/>
    <n v="25.96"/>
    <b v="0"/>
    <n v="4.3266666666666644"/>
    <x v="2"/>
    <b v="0"/>
  </r>
  <r>
    <d v="2024-10-16T00:00:00"/>
    <d v="2024-10-16T16:45:30"/>
    <s v="card"/>
    <s v="ANON-0000-0000-0770"/>
    <b v="0"/>
    <b v="0"/>
    <n v="29.8"/>
    <n v="35.76"/>
    <b v="0"/>
    <n v="5.9599999999999973"/>
    <x v="0"/>
    <b v="0"/>
  </r>
  <r>
    <d v="2024-10-16T00:00:00"/>
    <d v="2024-10-16T17:43:21"/>
    <s v="card"/>
    <s v="ANON-0000-0000-0510"/>
    <b v="0"/>
    <b v="0"/>
    <n v="25.716666666666669"/>
    <n v="30.86"/>
    <b v="0"/>
    <n v="5.1433333333333309"/>
    <x v="3"/>
    <b v="0"/>
  </r>
  <r>
    <d v="2024-10-16T00:00:00"/>
    <d v="2024-10-16T19:37:42"/>
    <s v="card"/>
    <s v="ANON-0000-0000-0771"/>
    <b v="0"/>
    <b v="0"/>
    <n v="25.716666666666669"/>
    <n v="30.86"/>
    <b v="0"/>
    <n v="5.1433333333333309"/>
    <x v="3"/>
    <b v="0"/>
  </r>
  <r>
    <d v="2024-10-16T00:00:00"/>
    <d v="2024-10-16T19:38:37"/>
    <s v="card"/>
    <s v="ANON-0000-0000-0771"/>
    <b v="0"/>
    <b v="0"/>
    <n v="25.716666666666669"/>
    <n v="30.86"/>
    <b v="0"/>
    <n v="5.1433333333333309"/>
    <x v="3"/>
    <b v="0"/>
  </r>
  <r>
    <d v="2024-10-16T00:00:00"/>
    <d v="2024-10-16T21:20:29"/>
    <s v="card"/>
    <s v="ANON-0000-0000-0772"/>
    <b v="0"/>
    <b v="0"/>
    <n v="29.8"/>
    <n v="35.76"/>
    <b v="0"/>
    <n v="5.9599999999999973"/>
    <x v="1"/>
    <b v="0"/>
  </r>
  <r>
    <d v="2024-10-17T00:00:00"/>
    <d v="2024-10-17T07:47:01"/>
    <s v="card"/>
    <s v="ANON-0000-0000-0696"/>
    <b v="0"/>
    <b v="0"/>
    <n v="29.8"/>
    <n v="35.76"/>
    <b v="0"/>
    <n v="5.9599999999999973"/>
    <x v="0"/>
    <b v="0"/>
  </r>
  <r>
    <d v="2024-10-17T00:00:00"/>
    <d v="2024-10-17T07:58:07"/>
    <s v="card"/>
    <s v="ANON-0000-0000-0570"/>
    <b v="0"/>
    <b v="0"/>
    <n v="29.8"/>
    <n v="35.76"/>
    <b v="0"/>
    <n v="5.9599999999999973"/>
    <x v="0"/>
    <b v="0"/>
  </r>
  <r>
    <d v="2024-10-17T00:00:00"/>
    <d v="2024-10-17T09:24:27"/>
    <s v="card"/>
    <s v="ANON-0000-0000-0773"/>
    <b v="0"/>
    <b v="0"/>
    <n v="25.716666666666669"/>
    <n v="30.86"/>
    <b v="0"/>
    <n v="5.1433333333333309"/>
    <x v="3"/>
    <b v="0"/>
  </r>
  <r>
    <d v="2024-10-17T00:00:00"/>
    <d v="2024-10-17T10:26:38"/>
    <s v="card"/>
    <s v="ANON-0000-0000-0510"/>
    <b v="0"/>
    <b v="0"/>
    <n v="29.8"/>
    <n v="35.76"/>
    <b v="0"/>
    <n v="5.9599999999999973"/>
    <x v="0"/>
    <b v="0"/>
  </r>
  <r>
    <d v="2024-10-17T00:00:00"/>
    <d v="2024-10-17T10:44:54"/>
    <s v="card"/>
    <s v="ANON-0000-0000-0313"/>
    <b v="0"/>
    <b v="0"/>
    <n v="29.8"/>
    <n v="35.76"/>
    <b v="0"/>
    <n v="5.9599999999999973"/>
    <x v="1"/>
    <b v="0"/>
  </r>
  <r>
    <d v="2024-10-17T00:00:00"/>
    <d v="2024-10-17T11:59:27"/>
    <s v="card"/>
    <s v="ANON-0000-0000-0774"/>
    <b v="0"/>
    <b v="0"/>
    <n v="25.716666666666669"/>
    <n v="30.86"/>
    <b v="0"/>
    <n v="5.1433333333333309"/>
    <x v="3"/>
    <b v="0"/>
  </r>
  <r>
    <d v="2024-10-17T00:00:00"/>
    <d v="2024-10-17T13:57:25"/>
    <s v="card"/>
    <s v="ANON-0000-0000-0775"/>
    <b v="0"/>
    <b v="0"/>
    <n v="29.8"/>
    <n v="35.76"/>
    <b v="0"/>
    <n v="5.9599999999999973"/>
    <x v="0"/>
    <b v="0"/>
  </r>
  <r>
    <d v="2024-10-17T00:00:00"/>
    <d v="2024-10-17T14:34:43"/>
    <s v="card"/>
    <s v="ANON-0000-0000-0776"/>
    <b v="0"/>
    <b v="0"/>
    <n v="21.633333333333336"/>
    <n v="25.96"/>
    <b v="0"/>
    <n v="4.3266666666666644"/>
    <x v="2"/>
    <b v="0"/>
  </r>
  <r>
    <d v="2024-10-17T00:00:00"/>
    <d v="2024-10-17T16:37:13"/>
    <s v="card"/>
    <s v="ANON-0000-0000-0702"/>
    <b v="0"/>
    <b v="0"/>
    <n v="29.8"/>
    <n v="35.76"/>
    <b v="0"/>
    <n v="5.9599999999999973"/>
    <x v="1"/>
    <b v="0"/>
  </r>
  <r>
    <d v="2024-10-17T00:00:00"/>
    <d v="2024-10-17T16:38:18"/>
    <s v="card"/>
    <s v="ANON-0000-0000-0702"/>
    <b v="0"/>
    <b v="0"/>
    <n v="29.8"/>
    <n v="35.76"/>
    <b v="0"/>
    <n v="5.9599999999999973"/>
    <x v="1"/>
    <b v="0"/>
  </r>
  <r>
    <d v="2024-10-17T00:00:00"/>
    <d v="2024-10-17T16:39:10"/>
    <s v="card"/>
    <s v="ANON-0000-0000-0702"/>
    <b v="0"/>
    <b v="0"/>
    <n v="29.8"/>
    <n v="35.76"/>
    <b v="0"/>
    <n v="5.9599999999999973"/>
    <x v="0"/>
    <b v="0"/>
  </r>
  <r>
    <d v="2024-10-17T00:00:00"/>
    <d v="2024-10-17T16:48:36"/>
    <s v="card"/>
    <s v="ANON-0000-0000-0777"/>
    <b v="0"/>
    <b v="0"/>
    <n v="29.8"/>
    <n v="35.76"/>
    <b v="0"/>
    <n v="5.9599999999999973"/>
    <x v="1"/>
    <b v="0"/>
  </r>
  <r>
    <d v="2024-10-17T00:00:00"/>
    <d v="2024-10-17T16:49:33"/>
    <s v="card"/>
    <s v="ANON-0000-0000-0777"/>
    <b v="0"/>
    <b v="0"/>
    <n v="29.8"/>
    <n v="35.76"/>
    <b v="0"/>
    <n v="5.9599999999999973"/>
    <x v="1"/>
    <b v="0"/>
  </r>
  <r>
    <d v="2024-10-17T00:00:00"/>
    <d v="2024-10-17T17:08:28"/>
    <s v="card"/>
    <s v="ANON-0000-0000-0258"/>
    <b v="0"/>
    <b v="0"/>
    <n v="29.8"/>
    <n v="35.76"/>
    <b v="0"/>
    <n v="5.9599999999999973"/>
    <x v="7"/>
    <b v="0"/>
  </r>
  <r>
    <d v="2024-10-17T00:00:00"/>
    <d v="2024-10-17T17:09:30"/>
    <s v="card"/>
    <s v="ANON-0000-0000-0258"/>
    <b v="0"/>
    <b v="0"/>
    <n v="29.8"/>
    <n v="35.76"/>
    <b v="0"/>
    <n v="5.9599999999999973"/>
    <x v="1"/>
    <b v="0"/>
  </r>
  <r>
    <d v="2024-10-17T00:00:00"/>
    <d v="2024-10-17T19:43:12"/>
    <s v="card"/>
    <s v="ANON-0000-0000-0507"/>
    <b v="0"/>
    <b v="0"/>
    <n v="29.8"/>
    <n v="35.76"/>
    <b v="0"/>
    <n v="5.9599999999999973"/>
    <x v="0"/>
    <b v="0"/>
  </r>
  <r>
    <d v="2024-10-17T00:00:00"/>
    <d v="2024-10-17T20:11:36"/>
    <s v="card"/>
    <s v="ANON-0000-0000-0778"/>
    <b v="0"/>
    <b v="0"/>
    <n v="25.716666666666669"/>
    <n v="30.86"/>
    <b v="0"/>
    <n v="5.1433333333333309"/>
    <x v="3"/>
    <b v="0"/>
  </r>
  <r>
    <d v="2024-10-17T00:00:00"/>
    <d v="2024-10-17T21:46:13"/>
    <s v="card"/>
    <s v="ANON-0000-0000-0779"/>
    <b v="0"/>
    <b v="0"/>
    <n v="29.8"/>
    <n v="35.76"/>
    <b v="0"/>
    <n v="5.9599999999999973"/>
    <x v="0"/>
    <b v="0"/>
  </r>
  <r>
    <d v="2024-10-17T00:00:00"/>
    <d v="2024-10-17T21:47:20"/>
    <s v="card"/>
    <s v="ANON-0000-0000-0779"/>
    <b v="0"/>
    <b v="0"/>
    <n v="29.8"/>
    <n v="35.76"/>
    <b v="0"/>
    <n v="5.9599999999999973"/>
    <x v="0"/>
    <b v="0"/>
  </r>
  <r>
    <d v="2024-10-17T00:00:00"/>
    <d v="2024-10-17T21:48:32"/>
    <s v="card"/>
    <s v="ANON-0000-0000-0779"/>
    <b v="0"/>
    <b v="0"/>
    <n v="29.8"/>
    <n v="35.76"/>
    <b v="0"/>
    <n v="5.9599999999999973"/>
    <x v="0"/>
    <b v="0"/>
  </r>
  <r>
    <d v="2024-10-17T00:00:00"/>
    <d v="2024-10-17T21:49:55"/>
    <s v="card"/>
    <s v="ANON-0000-0000-0779"/>
    <b v="0"/>
    <b v="0"/>
    <n v="29.8"/>
    <n v="35.76"/>
    <b v="0"/>
    <n v="5.9599999999999973"/>
    <x v="1"/>
    <b v="0"/>
  </r>
  <r>
    <d v="2024-10-18T00:00:00"/>
    <d v="2024-10-18T08:41:59"/>
    <s v="card"/>
    <s v="ANON-0000-0000-0012"/>
    <b v="0"/>
    <b v="0"/>
    <n v="29.8"/>
    <n v="35.76"/>
    <b v="0"/>
    <n v="5.9599999999999973"/>
    <x v="4"/>
    <b v="0"/>
  </r>
  <r>
    <d v="2024-10-18T00:00:00"/>
    <d v="2024-10-18T08:42:59"/>
    <s v="card"/>
    <s v="ANON-0000-0000-0054"/>
    <b v="0"/>
    <b v="0"/>
    <n v="29.8"/>
    <n v="35.76"/>
    <b v="0"/>
    <n v="5.9599999999999973"/>
    <x v="4"/>
    <b v="0"/>
  </r>
  <r>
    <d v="2024-10-18T00:00:00"/>
    <d v="2024-10-18T09:32:42"/>
    <s v="card"/>
    <s v="ANON-0000-0000-0003"/>
    <b v="0"/>
    <b v="0"/>
    <n v="29.8"/>
    <n v="35.76"/>
    <b v="0"/>
    <n v="5.9599999999999973"/>
    <x v="4"/>
    <b v="0"/>
  </r>
  <r>
    <d v="2024-10-18T00:00:00"/>
    <d v="2024-10-18T09:34:08"/>
    <s v="card"/>
    <s v="ANON-0000-0000-0003"/>
    <b v="0"/>
    <b v="0"/>
    <n v="29.8"/>
    <n v="35.76"/>
    <b v="0"/>
    <n v="5.9599999999999973"/>
    <x v="4"/>
    <b v="0"/>
  </r>
  <r>
    <d v="2024-10-18T00:00:00"/>
    <d v="2024-10-18T09:55:20"/>
    <s v="card"/>
    <s v="ANON-0000-0000-0780"/>
    <b v="0"/>
    <b v="0"/>
    <n v="29.8"/>
    <n v="35.76"/>
    <b v="0"/>
    <n v="5.9599999999999973"/>
    <x v="7"/>
    <b v="0"/>
  </r>
  <r>
    <d v="2024-10-18T00:00:00"/>
    <d v="2024-10-18T11:54:59"/>
    <s v="card"/>
    <s v="ANON-0000-0000-0780"/>
    <b v="0"/>
    <b v="0"/>
    <n v="29.8"/>
    <n v="35.76"/>
    <b v="0"/>
    <n v="5.9599999999999973"/>
    <x v="7"/>
    <b v="0"/>
  </r>
  <r>
    <d v="2024-10-18T00:00:00"/>
    <d v="2024-10-18T14:51:04"/>
    <s v="card"/>
    <s v="ANON-0000-0000-0781"/>
    <b v="0"/>
    <b v="0"/>
    <n v="29.8"/>
    <n v="35.76"/>
    <b v="0"/>
    <n v="5.9599999999999973"/>
    <x v="0"/>
    <b v="0"/>
  </r>
  <r>
    <d v="2024-10-18T00:00:00"/>
    <d v="2024-10-18T14:52:15"/>
    <s v="card"/>
    <s v="ANON-0000-0000-0781"/>
    <b v="0"/>
    <b v="0"/>
    <n v="29.8"/>
    <n v="35.76"/>
    <b v="0"/>
    <n v="5.9599999999999973"/>
    <x v="7"/>
    <b v="0"/>
  </r>
  <r>
    <d v="2024-10-18T00:00:00"/>
    <d v="2024-10-18T15:39:20"/>
    <s v="card"/>
    <s v="ANON-0000-0000-0683"/>
    <b v="0"/>
    <b v="0"/>
    <n v="21.633333333333336"/>
    <n v="25.96"/>
    <b v="0"/>
    <n v="4.3266666666666644"/>
    <x v="2"/>
    <b v="0"/>
  </r>
  <r>
    <d v="2024-10-18T00:00:00"/>
    <d v="2024-10-18T16:09:58"/>
    <s v="card"/>
    <s v="ANON-0000-0000-0782"/>
    <b v="0"/>
    <b v="0"/>
    <n v="29.8"/>
    <n v="35.76"/>
    <b v="0"/>
    <n v="5.9599999999999973"/>
    <x v="0"/>
    <b v="0"/>
  </r>
  <r>
    <d v="2024-10-18T00:00:00"/>
    <d v="2024-10-18T17:45:39"/>
    <s v="card"/>
    <s v="ANON-0000-0000-0783"/>
    <b v="0"/>
    <b v="0"/>
    <n v="29.8"/>
    <n v="35.76"/>
    <b v="0"/>
    <n v="5.9599999999999973"/>
    <x v="1"/>
    <b v="0"/>
  </r>
  <r>
    <d v="2024-10-18T00:00:00"/>
    <d v="2024-10-18T21:14:40"/>
    <s v="card"/>
    <s v="ANON-0000-0000-0012"/>
    <b v="0"/>
    <b v="0"/>
    <n v="29.8"/>
    <n v="35.76"/>
    <b v="0"/>
    <n v="5.9599999999999973"/>
    <x v="4"/>
    <b v="0"/>
  </r>
  <r>
    <d v="2024-10-18T00:00:00"/>
    <d v="2024-10-18T21:15:23"/>
    <s v="card"/>
    <s v="ANON-0000-0000-0012"/>
    <b v="0"/>
    <b v="0"/>
    <n v="29.8"/>
    <n v="35.76"/>
    <b v="0"/>
    <n v="5.9599999999999973"/>
    <x v="4"/>
    <b v="0"/>
  </r>
  <r>
    <d v="2024-10-18T00:00:00"/>
    <d v="2024-10-18T21:52:23"/>
    <s v="card"/>
    <s v="ANON-0000-0000-0784"/>
    <b v="0"/>
    <b v="0"/>
    <n v="25.716666666666669"/>
    <n v="30.86"/>
    <b v="0"/>
    <n v="5.1433333333333309"/>
    <x v="3"/>
    <b v="0"/>
  </r>
  <r>
    <d v="2024-10-18T00:00:00"/>
    <d v="2024-10-18T22:03:27"/>
    <s v="card"/>
    <s v="ANON-0000-0000-0690"/>
    <b v="0"/>
    <b v="0"/>
    <n v="29.8"/>
    <n v="35.76"/>
    <b v="0"/>
    <n v="5.9599999999999973"/>
    <x v="0"/>
    <b v="0"/>
  </r>
  <r>
    <d v="2024-10-19T00:00:00"/>
    <d v="2024-10-19T08:34:14"/>
    <s v="card"/>
    <s v="ANON-0000-0000-0785"/>
    <b v="0"/>
    <b v="0"/>
    <n v="25.716666666666669"/>
    <n v="30.86"/>
    <b v="0"/>
    <n v="5.1433333333333309"/>
    <x v="3"/>
    <b v="0"/>
  </r>
  <r>
    <d v="2024-10-19T00:00:00"/>
    <d v="2024-10-19T13:22:06"/>
    <s v="card"/>
    <s v="ANON-0000-0000-0019"/>
    <b v="0"/>
    <b v="0"/>
    <n v="29.8"/>
    <n v="35.76"/>
    <b v="0"/>
    <n v="5.9599999999999973"/>
    <x v="0"/>
    <b v="0"/>
  </r>
  <r>
    <d v="2024-10-19T00:00:00"/>
    <d v="2024-10-19T14:10:33"/>
    <s v="card"/>
    <s v="ANON-0000-0000-0355"/>
    <b v="0"/>
    <b v="0"/>
    <n v="29.8"/>
    <n v="35.76"/>
    <b v="0"/>
    <n v="5.9599999999999973"/>
    <x v="7"/>
    <b v="0"/>
  </r>
  <r>
    <d v="2024-10-19T00:00:00"/>
    <d v="2024-10-19T15:56:55"/>
    <s v="card"/>
    <s v="ANON-0000-0000-0507"/>
    <b v="0"/>
    <b v="0"/>
    <n v="29.8"/>
    <n v="35.76"/>
    <b v="0"/>
    <n v="5.9599999999999973"/>
    <x v="1"/>
    <b v="0"/>
  </r>
  <r>
    <d v="2024-10-19T00:00:00"/>
    <d v="2024-10-19T15:59:24"/>
    <s v="card"/>
    <s v="ANON-0000-0000-0507"/>
    <b v="0"/>
    <b v="0"/>
    <n v="29.8"/>
    <n v="35.76"/>
    <b v="0"/>
    <n v="5.9599999999999973"/>
    <x v="0"/>
    <b v="0"/>
  </r>
  <r>
    <d v="2024-10-19T00:00:00"/>
    <d v="2024-10-19T16:02:46"/>
    <s v="card"/>
    <s v="ANON-0000-0000-0494"/>
    <b v="0"/>
    <b v="0"/>
    <n v="29.8"/>
    <n v="35.76"/>
    <b v="0"/>
    <n v="5.9599999999999973"/>
    <x v="0"/>
    <b v="0"/>
  </r>
  <r>
    <d v="2024-10-19T00:00:00"/>
    <d v="2024-10-19T16:17:43"/>
    <s v="card"/>
    <s v="ANON-0000-0000-0696"/>
    <b v="0"/>
    <b v="0"/>
    <n v="29.8"/>
    <n v="35.76"/>
    <b v="0"/>
    <n v="5.9599999999999973"/>
    <x v="0"/>
    <b v="0"/>
  </r>
  <r>
    <d v="2024-10-19T00:00:00"/>
    <d v="2024-10-19T21:46:46"/>
    <s v="card"/>
    <s v="ANON-0000-0000-0690"/>
    <b v="0"/>
    <b v="0"/>
    <n v="29.8"/>
    <n v="35.76"/>
    <b v="0"/>
    <n v="5.9599999999999973"/>
    <x v="4"/>
    <b v="0"/>
  </r>
  <r>
    <d v="2024-10-19T00:00:00"/>
    <d v="2024-10-19T22:46:38"/>
    <s v="card"/>
    <s v="ANON-0000-0000-0786"/>
    <b v="0"/>
    <b v="0"/>
    <n v="29.8"/>
    <n v="35.76"/>
    <b v="0"/>
    <n v="5.9599999999999973"/>
    <x v="7"/>
    <b v="0"/>
  </r>
  <r>
    <d v="2024-10-20T00:00:00"/>
    <d v="2024-10-20T08:40:44"/>
    <s v="card"/>
    <s v="ANON-0000-0000-0570"/>
    <b v="0"/>
    <b v="0"/>
    <n v="29.8"/>
    <n v="35.76"/>
    <b v="0"/>
    <n v="5.9599999999999973"/>
    <x v="0"/>
    <b v="0"/>
  </r>
  <r>
    <d v="2024-10-20T00:00:00"/>
    <d v="2024-10-20T08:41:50"/>
    <s v="card"/>
    <s v="ANON-0000-0000-0570"/>
    <b v="0"/>
    <b v="0"/>
    <n v="29.8"/>
    <n v="35.76"/>
    <b v="0"/>
    <n v="5.9599999999999973"/>
    <x v="4"/>
    <b v="0"/>
  </r>
  <r>
    <d v="2024-10-20T00:00:00"/>
    <d v="2024-10-20T11:16:52"/>
    <s v="card"/>
    <s v="ANON-0000-0000-0787"/>
    <b v="0"/>
    <b v="0"/>
    <n v="29.8"/>
    <n v="35.76"/>
    <b v="0"/>
    <n v="5.9599999999999973"/>
    <x v="0"/>
    <b v="0"/>
  </r>
  <r>
    <d v="2024-10-20T00:00:00"/>
    <d v="2024-10-20T14:28:46"/>
    <s v="card"/>
    <s v="ANON-0000-0000-0650"/>
    <b v="0"/>
    <b v="0"/>
    <n v="29.8"/>
    <n v="35.76"/>
    <b v="0"/>
    <n v="5.9599999999999973"/>
    <x v="1"/>
    <b v="0"/>
  </r>
  <r>
    <d v="2024-10-20T00:00:00"/>
    <d v="2024-10-20T14:29:44"/>
    <s v="card"/>
    <s v="ANON-0000-0000-0650"/>
    <b v="0"/>
    <b v="0"/>
    <n v="21.633333333333336"/>
    <n v="25.96"/>
    <b v="0"/>
    <n v="4.3266666666666644"/>
    <x v="5"/>
    <b v="0"/>
  </r>
  <r>
    <d v="2024-10-20T00:00:00"/>
    <d v="2024-10-20T15:52:45"/>
    <s v="card"/>
    <s v="ANON-0000-0000-0455"/>
    <b v="0"/>
    <b v="0"/>
    <n v="25.716666666666669"/>
    <n v="30.86"/>
    <b v="0"/>
    <n v="5.1433333333333309"/>
    <x v="3"/>
    <b v="0"/>
  </r>
  <r>
    <d v="2024-10-20T00:00:00"/>
    <d v="2024-10-20T16:45:10"/>
    <s v="card"/>
    <s v="ANON-0000-0000-0788"/>
    <b v="0"/>
    <b v="0"/>
    <n v="29.8"/>
    <n v="35.76"/>
    <b v="0"/>
    <n v="5.9599999999999973"/>
    <x v="0"/>
    <b v="0"/>
  </r>
  <r>
    <d v="2024-10-20T00:00:00"/>
    <d v="2024-10-20T16:46:05"/>
    <s v="card"/>
    <s v="ANON-0000-0000-0788"/>
    <b v="0"/>
    <b v="0"/>
    <n v="29.8"/>
    <n v="35.76"/>
    <b v="0"/>
    <n v="5.9599999999999973"/>
    <x v="0"/>
    <b v="0"/>
  </r>
  <r>
    <d v="2024-10-20T00:00:00"/>
    <d v="2024-10-20T17:27:06"/>
    <s v="card"/>
    <s v="ANON-0000-0000-0507"/>
    <b v="0"/>
    <b v="0"/>
    <n v="29.8"/>
    <n v="35.76"/>
    <b v="0"/>
    <n v="5.9599999999999973"/>
    <x v="0"/>
    <b v="0"/>
  </r>
  <r>
    <d v="2024-10-20T00:00:00"/>
    <d v="2024-10-20T18:34:16"/>
    <s v="card"/>
    <s v="ANON-0000-0000-0012"/>
    <b v="0"/>
    <b v="0"/>
    <n v="29.8"/>
    <n v="35.76"/>
    <b v="0"/>
    <n v="5.9599999999999973"/>
    <x v="4"/>
    <b v="0"/>
  </r>
  <r>
    <d v="2024-10-20T00:00:00"/>
    <d v="2024-10-20T18:35:08"/>
    <s v="card"/>
    <s v="ANON-0000-0000-0012"/>
    <b v="0"/>
    <b v="0"/>
    <n v="29.8"/>
    <n v="35.76"/>
    <b v="0"/>
    <n v="5.9599999999999973"/>
    <x v="4"/>
    <b v="0"/>
  </r>
  <r>
    <d v="2024-10-20T00:00:00"/>
    <d v="2024-10-20T21:14:18"/>
    <s v="card"/>
    <s v="ANON-0000-0000-0789"/>
    <b v="0"/>
    <b v="0"/>
    <n v="29.8"/>
    <n v="35.76"/>
    <b v="0"/>
    <n v="5.9599999999999973"/>
    <x v="1"/>
    <b v="0"/>
  </r>
  <r>
    <d v="2024-10-20T00:00:00"/>
    <d v="2024-10-20T21:15:18"/>
    <s v="card"/>
    <s v="ANON-0000-0000-0790"/>
    <b v="0"/>
    <b v="0"/>
    <n v="21.633333333333336"/>
    <n v="25.96"/>
    <b v="0"/>
    <n v="4.3266666666666644"/>
    <x v="5"/>
    <b v="0"/>
  </r>
  <r>
    <d v="2024-10-20T00:00:00"/>
    <d v="2024-10-20T21:17:27"/>
    <s v="card"/>
    <s v="ANON-0000-0000-0791"/>
    <b v="0"/>
    <b v="0"/>
    <n v="29.8"/>
    <n v="35.76"/>
    <b v="0"/>
    <n v="5.9599999999999973"/>
    <x v="4"/>
    <b v="0"/>
  </r>
  <r>
    <d v="2024-10-20T00:00:00"/>
    <d v="2024-10-20T21:25:00"/>
    <s v="card"/>
    <s v="ANON-0000-0000-0792"/>
    <b v="0"/>
    <b v="0"/>
    <n v="29.8"/>
    <n v="35.76"/>
    <b v="0"/>
    <n v="5.9599999999999973"/>
    <x v="0"/>
    <b v="0"/>
  </r>
  <r>
    <d v="2024-10-20T00:00:00"/>
    <d v="2024-10-20T22:17:29"/>
    <s v="card"/>
    <s v="ANON-0000-0000-0550"/>
    <b v="0"/>
    <b v="0"/>
    <n v="29.8"/>
    <n v="35.76"/>
    <b v="0"/>
    <n v="5.9599999999999973"/>
    <x v="7"/>
    <b v="0"/>
  </r>
  <r>
    <d v="2024-10-21T00:00:00"/>
    <d v="2024-10-21T07:48:43"/>
    <s v="card"/>
    <s v="ANON-0000-0000-0696"/>
    <b v="0"/>
    <b v="0"/>
    <n v="29.8"/>
    <n v="35.76"/>
    <b v="0"/>
    <n v="5.9599999999999973"/>
    <x v="0"/>
    <b v="0"/>
  </r>
  <r>
    <d v="2024-10-21T00:00:00"/>
    <d v="2024-10-21T08:19:56"/>
    <s v="card"/>
    <s v="ANON-0000-0000-0097"/>
    <b v="0"/>
    <b v="0"/>
    <n v="29.8"/>
    <n v="35.76"/>
    <b v="0"/>
    <n v="5.9599999999999973"/>
    <x v="0"/>
    <b v="0"/>
  </r>
  <r>
    <d v="2024-10-21T00:00:00"/>
    <d v="2024-10-21T09:04:54"/>
    <s v="card"/>
    <s v="ANON-0000-0000-0385"/>
    <b v="0"/>
    <b v="0"/>
    <n v="25.716666666666669"/>
    <n v="30.86"/>
    <b v="0"/>
    <n v="5.1433333333333309"/>
    <x v="3"/>
    <b v="0"/>
  </r>
  <r>
    <d v="2024-10-21T00:00:00"/>
    <d v="2024-10-21T09:34:26"/>
    <s v="card"/>
    <s v="ANON-0000-0000-0793"/>
    <b v="0"/>
    <b v="0"/>
    <n v="29.8"/>
    <n v="35.76"/>
    <b v="0"/>
    <n v="5.9599999999999973"/>
    <x v="0"/>
    <b v="0"/>
  </r>
  <r>
    <d v="2024-10-21T00:00:00"/>
    <d v="2024-10-21T10:25:09"/>
    <s v="card"/>
    <s v="ANON-0000-0000-0700"/>
    <b v="0"/>
    <b v="0"/>
    <n v="21.633333333333336"/>
    <n v="25.96"/>
    <b v="0"/>
    <n v="4.3266666666666644"/>
    <x v="2"/>
    <b v="0"/>
  </r>
  <r>
    <d v="2024-10-21T00:00:00"/>
    <d v="2024-10-21T10:41:45"/>
    <s v="card"/>
    <s v="ANON-0000-0000-0141"/>
    <b v="0"/>
    <b v="0"/>
    <n v="21.633333333333336"/>
    <n v="25.96"/>
    <b v="0"/>
    <n v="4.3266666666666644"/>
    <x v="5"/>
    <b v="0"/>
  </r>
  <r>
    <d v="2024-10-21T00:00:00"/>
    <d v="2024-10-21T10:42:36"/>
    <s v="card"/>
    <s v="ANON-0000-0000-0141"/>
    <b v="0"/>
    <b v="0"/>
    <n v="21.633333333333336"/>
    <n v="25.96"/>
    <b v="0"/>
    <n v="4.3266666666666644"/>
    <x v="5"/>
    <b v="0"/>
  </r>
  <r>
    <d v="2024-10-21T00:00:00"/>
    <d v="2024-10-21T11:27:42"/>
    <s v="card"/>
    <s v="ANON-0000-0000-0274"/>
    <b v="0"/>
    <b v="0"/>
    <n v="17.55"/>
    <n v="21.06"/>
    <b v="0"/>
    <n v="3.509999999999998"/>
    <x v="6"/>
    <b v="0"/>
  </r>
  <r>
    <d v="2024-10-21T00:00:00"/>
    <d v="2024-10-21T12:40:24"/>
    <s v="card"/>
    <s v="ANON-0000-0000-0751"/>
    <b v="0"/>
    <b v="0"/>
    <n v="29.8"/>
    <n v="35.76"/>
    <b v="0"/>
    <n v="5.9599999999999973"/>
    <x v="7"/>
    <b v="0"/>
  </r>
  <r>
    <d v="2024-10-21T00:00:00"/>
    <d v="2024-10-21T14:42:56"/>
    <s v="card"/>
    <s v="ANON-0000-0000-0794"/>
    <b v="0"/>
    <b v="0"/>
    <n v="29.8"/>
    <n v="35.76"/>
    <b v="0"/>
    <n v="5.9599999999999973"/>
    <x v="0"/>
    <b v="0"/>
  </r>
  <r>
    <d v="2024-10-21T00:00:00"/>
    <d v="2024-10-21T14:43:58"/>
    <s v="card"/>
    <s v="ANON-0000-0000-0726"/>
    <b v="0"/>
    <b v="0"/>
    <n v="29.8"/>
    <n v="35.76"/>
    <b v="0"/>
    <n v="5.9599999999999973"/>
    <x v="0"/>
    <b v="0"/>
  </r>
  <r>
    <d v="2024-10-21T00:00:00"/>
    <d v="2024-10-21T15:27:02"/>
    <s v="card"/>
    <s v="ANON-0000-0000-0795"/>
    <b v="0"/>
    <b v="0"/>
    <n v="25.716666666666669"/>
    <n v="30.86"/>
    <b v="0"/>
    <n v="5.1433333333333309"/>
    <x v="3"/>
    <b v="0"/>
  </r>
  <r>
    <d v="2024-10-21T00:00:00"/>
    <d v="2024-10-21T15:39:05"/>
    <s v="card"/>
    <s v="ANON-0000-0000-0796"/>
    <b v="0"/>
    <b v="0"/>
    <n v="21.633333333333336"/>
    <n v="25.96"/>
    <b v="0"/>
    <n v="4.3266666666666644"/>
    <x v="5"/>
    <b v="0"/>
  </r>
  <r>
    <d v="2024-10-21T00:00:00"/>
    <d v="2024-10-21T16:42:57"/>
    <s v="card"/>
    <s v="ANON-0000-0000-0225"/>
    <b v="0"/>
    <b v="0"/>
    <n v="29.8"/>
    <n v="35.76"/>
    <b v="0"/>
    <n v="5.9599999999999973"/>
    <x v="4"/>
    <b v="0"/>
  </r>
  <r>
    <d v="2024-10-21T00:00:00"/>
    <d v="2024-10-21T16:55:23"/>
    <s v="card"/>
    <s v="ANON-0000-0000-0797"/>
    <b v="0"/>
    <b v="0"/>
    <n v="29.8"/>
    <n v="35.76"/>
    <b v="0"/>
    <n v="5.9599999999999973"/>
    <x v="0"/>
    <b v="0"/>
  </r>
  <r>
    <d v="2024-10-21T00:00:00"/>
    <d v="2024-10-21T19:21:13"/>
    <s v="card"/>
    <s v="ANON-0000-0000-0798"/>
    <b v="0"/>
    <b v="0"/>
    <n v="29.8"/>
    <n v="35.76"/>
    <b v="0"/>
    <n v="5.9599999999999973"/>
    <x v="1"/>
    <b v="0"/>
  </r>
  <r>
    <d v="2024-10-21T00:00:00"/>
    <d v="2024-10-21T21:05:36"/>
    <s v="card"/>
    <s v="ANON-0000-0000-0799"/>
    <b v="0"/>
    <b v="0"/>
    <n v="29.8"/>
    <n v="35.76"/>
    <b v="0"/>
    <n v="5.9599999999999973"/>
    <x v="0"/>
    <b v="0"/>
  </r>
  <r>
    <d v="2024-10-21T00:00:00"/>
    <d v="2024-10-21T22:30:44"/>
    <s v="card"/>
    <s v="ANON-0000-0000-0789"/>
    <b v="0"/>
    <b v="0"/>
    <n v="29.8"/>
    <n v="35.76"/>
    <b v="0"/>
    <n v="5.9599999999999973"/>
    <x v="4"/>
    <b v="0"/>
  </r>
  <r>
    <d v="2024-10-21T00:00:00"/>
    <d v="2024-10-21T22:31:34"/>
    <s v="card"/>
    <s v="ANON-0000-0000-0791"/>
    <b v="0"/>
    <b v="0"/>
    <n v="29.8"/>
    <n v="35.76"/>
    <b v="0"/>
    <n v="5.9599999999999973"/>
    <x v="1"/>
    <b v="0"/>
  </r>
  <r>
    <d v="2024-10-22T00:00:00"/>
    <d v="2024-10-22T07:33:00"/>
    <s v="card"/>
    <s v="ANON-0000-0000-0696"/>
    <b v="0"/>
    <b v="0"/>
    <n v="29.8"/>
    <n v="35.76"/>
    <b v="0"/>
    <n v="5.9599999999999973"/>
    <x v="0"/>
    <b v="0"/>
  </r>
  <r>
    <d v="2024-10-22T00:00:00"/>
    <d v="2024-10-22T07:34:00"/>
    <s v="card"/>
    <s v="ANON-0000-0000-0696"/>
    <b v="0"/>
    <b v="0"/>
    <n v="29.8"/>
    <n v="35.76"/>
    <b v="0"/>
    <n v="5.9599999999999973"/>
    <x v="7"/>
    <b v="0"/>
  </r>
  <r>
    <d v="2024-10-22T00:00:00"/>
    <d v="2024-10-22T08:25:32"/>
    <s v="card"/>
    <s v="ANON-0000-0000-0276"/>
    <b v="0"/>
    <b v="0"/>
    <n v="25.716666666666669"/>
    <n v="30.86"/>
    <b v="0"/>
    <n v="5.1433333333333309"/>
    <x v="3"/>
    <b v="0"/>
  </r>
  <r>
    <d v="2024-10-22T00:00:00"/>
    <d v="2024-10-22T09:17:50"/>
    <s v="card"/>
    <s v="ANON-0000-0000-0800"/>
    <b v="0"/>
    <b v="0"/>
    <n v="21.633333333333336"/>
    <n v="25.96"/>
    <b v="0"/>
    <n v="4.3266666666666644"/>
    <x v="5"/>
    <b v="0"/>
  </r>
  <r>
    <d v="2024-10-22T00:00:00"/>
    <d v="2024-10-22T10:51:32"/>
    <s v="card"/>
    <s v="ANON-0000-0000-0402"/>
    <b v="0"/>
    <b v="0"/>
    <n v="17.55"/>
    <n v="21.06"/>
    <b v="0"/>
    <n v="3.509999999999998"/>
    <x v="6"/>
    <b v="0"/>
  </r>
  <r>
    <d v="2024-10-22T00:00:00"/>
    <d v="2024-10-22T10:52:17"/>
    <s v="card"/>
    <s v="ANON-0000-0000-0402"/>
    <b v="0"/>
    <b v="0"/>
    <n v="21.633333333333336"/>
    <n v="25.96"/>
    <b v="0"/>
    <n v="4.3266666666666644"/>
    <x v="5"/>
    <b v="0"/>
  </r>
  <r>
    <d v="2024-10-22T00:00:00"/>
    <d v="2024-10-22T18:07:03"/>
    <s v="card"/>
    <s v="ANON-0000-0000-0801"/>
    <b v="0"/>
    <b v="0"/>
    <n v="21.633333333333336"/>
    <n v="25.96"/>
    <b v="0"/>
    <n v="4.3266666666666644"/>
    <x v="2"/>
    <b v="0"/>
  </r>
  <r>
    <d v="2024-10-22T00:00:00"/>
    <d v="2024-10-22T19:46:39"/>
    <s v="card"/>
    <s v="ANON-0000-0000-0507"/>
    <b v="0"/>
    <b v="0"/>
    <n v="29.8"/>
    <n v="35.76"/>
    <b v="0"/>
    <n v="5.9599999999999973"/>
    <x v="1"/>
    <b v="0"/>
  </r>
  <r>
    <d v="2024-10-22T00:00:00"/>
    <d v="2024-10-22T19:47:50"/>
    <s v="card"/>
    <s v="ANON-0000-0000-0507"/>
    <b v="0"/>
    <b v="0"/>
    <n v="29.8"/>
    <n v="35.76"/>
    <b v="0"/>
    <n v="5.9599999999999973"/>
    <x v="0"/>
    <b v="0"/>
  </r>
  <r>
    <d v="2024-10-23T00:00:00"/>
    <d v="2024-10-23T07:58:07"/>
    <s v="card"/>
    <s v="ANON-0000-0000-0696"/>
    <b v="0"/>
    <b v="0"/>
    <n v="29.8"/>
    <n v="35.76"/>
    <b v="0"/>
    <n v="5.9599999999999973"/>
    <x v="0"/>
    <b v="0"/>
  </r>
  <r>
    <d v="2024-10-23T00:00:00"/>
    <d v="2024-10-23T08:45:15"/>
    <s v="card"/>
    <s v="ANON-0000-0000-0276"/>
    <b v="0"/>
    <b v="0"/>
    <n v="25.716666666666669"/>
    <n v="30.86"/>
    <b v="0"/>
    <n v="5.1433333333333309"/>
    <x v="3"/>
    <b v="0"/>
  </r>
  <r>
    <d v="2024-10-23T00:00:00"/>
    <d v="2024-10-23T10:24:58"/>
    <s v="card"/>
    <s v="ANON-0000-0000-0141"/>
    <b v="0"/>
    <b v="0"/>
    <n v="21.633333333333336"/>
    <n v="25.96"/>
    <b v="0"/>
    <n v="4.3266666666666644"/>
    <x v="5"/>
    <b v="0"/>
  </r>
  <r>
    <d v="2024-10-23T00:00:00"/>
    <d v="2024-10-23T12:31:05"/>
    <s v="card"/>
    <s v="ANON-0000-0000-0802"/>
    <b v="0"/>
    <b v="0"/>
    <n v="25.716666666666669"/>
    <n v="30.86"/>
    <b v="0"/>
    <n v="5.1433333333333309"/>
    <x v="3"/>
    <b v="0"/>
  </r>
  <r>
    <d v="2024-10-23T00:00:00"/>
    <d v="2024-10-23T16:20:02"/>
    <s v="card"/>
    <s v="ANON-0000-0000-0803"/>
    <b v="0"/>
    <b v="0"/>
    <n v="25.716666666666669"/>
    <n v="30.86"/>
    <b v="0"/>
    <n v="5.1433333333333309"/>
    <x v="3"/>
    <b v="0"/>
  </r>
  <r>
    <d v="2024-10-23T00:00:00"/>
    <d v="2024-10-23T16:21:09"/>
    <s v="card"/>
    <s v="ANON-0000-0000-0803"/>
    <b v="0"/>
    <b v="0"/>
    <n v="25.716666666666669"/>
    <n v="30.86"/>
    <b v="0"/>
    <n v="5.1433333333333309"/>
    <x v="3"/>
    <b v="0"/>
  </r>
  <r>
    <d v="2024-10-23T00:00:00"/>
    <d v="2024-10-23T16:42:30"/>
    <s v="card"/>
    <s v="ANON-0000-0000-0804"/>
    <b v="0"/>
    <b v="0"/>
    <n v="29.8"/>
    <n v="35.76"/>
    <b v="0"/>
    <n v="5.9599999999999973"/>
    <x v="7"/>
    <b v="0"/>
  </r>
  <r>
    <d v="2024-10-23T00:00:00"/>
    <d v="2024-10-23T17:02:46"/>
    <s v="card"/>
    <s v="ANON-0000-0000-0805"/>
    <b v="0"/>
    <b v="0"/>
    <n v="17.55"/>
    <n v="21.06"/>
    <b v="0"/>
    <n v="3.509999999999998"/>
    <x v="6"/>
    <b v="0"/>
  </r>
  <r>
    <d v="2024-10-23T00:00:00"/>
    <d v="2024-10-23T18:58:59"/>
    <s v="card"/>
    <s v="ANON-0000-0000-0040"/>
    <b v="0"/>
    <b v="0"/>
    <n v="29.8"/>
    <n v="35.76"/>
    <b v="0"/>
    <n v="5.9599999999999973"/>
    <x v="4"/>
    <b v="0"/>
  </r>
  <r>
    <d v="2024-10-23T00:00:00"/>
    <d v="2024-10-23T19:00:43"/>
    <s v="card"/>
    <s v="ANON-0000-0000-0040"/>
    <b v="0"/>
    <b v="0"/>
    <n v="29.8"/>
    <n v="35.76"/>
    <b v="0"/>
    <n v="5.9599999999999973"/>
    <x v="7"/>
    <b v="0"/>
  </r>
  <r>
    <d v="2024-10-23T00:00:00"/>
    <d v="2024-10-23T21:57:21"/>
    <s v="card"/>
    <s v="ANON-0000-0000-0518"/>
    <b v="0"/>
    <b v="0"/>
    <n v="25.716666666666669"/>
    <n v="30.86"/>
    <b v="0"/>
    <n v="5.1433333333333309"/>
    <x v="3"/>
    <b v="0"/>
  </r>
  <r>
    <d v="2024-10-23T00:00:00"/>
    <d v="2024-10-23T21:58:24"/>
    <s v="card"/>
    <s v="ANON-0000-0000-0806"/>
    <b v="0"/>
    <b v="0"/>
    <n v="29.8"/>
    <n v="35.76"/>
    <b v="0"/>
    <n v="5.9599999999999973"/>
    <x v="1"/>
    <b v="0"/>
  </r>
  <r>
    <d v="2024-10-23T00:00:00"/>
    <d v="2024-10-23T22:23:38"/>
    <s v="card"/>
    <s v="ANON-0000-0000-0807"/>
    <b v="0"/>
    <b v="0"/>
    <n v="29.8"/>
    <n v="35.76"/>
    <b v="0"/>
    <n v="5.9599999999999973"/>
    <x v="0"/>
    <b v="0"/>
  </r>
  <r>
    <d v="2024-10-24T00:00:00"/>
    <d v="2024-10-24T12:07:47"/>
    <s v="card"/>
    <s v="ANON-0000-0000-0808"/>
    <b v="0"/>
    <b v="0"/>
    <n v="21.633333333333336"/>
    <n v="25.96"/>
    <b v="0"/>
    <n v="4.3266666666666644"/>
    <x v="2"/>
    <b v="0"/>
  </r>
  <r>
    <d v="2024-10-24T00:00:00"/>
    <d v="2024-10-24T13:24:00"/>
    <s v="card"/>
    <s v="ANON-0000-0000-0809"/>
    <b v="0"/>
    <b v="0"/>
    <n v="29.8"/>
    <n v="35.76"/>
    <b v="0"/>
    <n v="5.9599999999999973"/>
    <x v="7"/>
    <b v="0"/>
  </r>
  <r>
    <d v="2024-10-24T00:00:00"/>
    <d v="2024-10-24T14:09:47"/>
    <s v="card"/>
    <s v="ANON-0000-0000-0804"/>
    <b v="0"/>
    <b v="0"/>
    <n v="29.8"/>
    <n v="35.76"/>
    <b v="0"/>
    <n v="5.9599999999999973"/>
    <x v="7"/>
    <b v="0"/>
  </r>
  <r>
    <d v="2024-10-24T00:00:00"/>
    <d v="2024-10-24T14:49:02"/>
    <s v="card"/>
    <s v="ANON-0000-0000-0810"/>
    <b v="0"/>
    <b v="0"/>
    <n v="29.8"/>
    <n v="35.76"/>
    <b v="0"/>
    <n v="5.9599999999999973"/>
    <x v="1"/>
    <b v="0"/>
  </r>
  <r>
    <d v="2024-10-24T00:00:00"/>
    <d v="2024-10-24T14:49:49"/>
    <s v="card"/>
    <s v="ANON-0000-0000-0810"/>
    <b v="0"/>
    <b v="0"/>
    <n v="29.8"/>
    <n v="35.76"/>
    <b v="0"/>
    <n v="5.9599999999999973"/>
    <x v="0"/>
    <b v="0"/>
  </r>
  <r>
    <d v="2024-10-24T00:00:00"/>
    <d v="2024-10-24T15:47:33"/>
    <s v="card"/>
    <s v="ANON-0000-0000-0788"/>
    <b v="0"/>
    <b v="0"/>
    <n v="29.8"/>
    <n v="35.76"/>
    <b v="0"/>
    <n v="5.9599999999999973"/>
    <x v="0"/>
    <b v="0"/>
  </r>
  <r>
    <d v="2024-10-24T00:00:00"/>
    <d v="2024-10-24T15:48:30"/>
    <s v="card"/>
    <s v="ANON-0000-0000-0788"/>
    <b v="0"/>
    <b v="0"/>
    <n v="29.8"/>
    <n v="35.76"/>
    <b v="0"/>
    <n v="5.9599999999999973"/>
    <x v="0"/>
    <b v="0"/>
  </r>
  <r>
    <d v="2024-10-24T00:00:00"/>
    <d v="2024-10-24T18:53:47"/>
    <s v="card"/>
    <s v="ANON-0000-0000-0811"/>
    <b v="0"/>
    <b v="0"/>
    <n v="21.633333333333336"/>
    <n v="25.96"/>
    <b v="0"/>
    <n v="4.3266666666666644"/>
    <x v="2"/>
    <b v="0"/>
  </r>
  <r>
    <d v="2024-10-24T00:00:00"/>
    <d v="2024-10-24T18:55:08"/>
    <s v="card"/>
    <s v="ANON-0000-0000-0811"/>
    <b v="0"/>
    <b v="0"/>
    <n v="21.633333333333336"/>
    <n v="25.96"/>
    <b v="0"/>
    <n v="4.3266666666666644"/>
    <x v="2"/>
    <b v="0"/>
  </r>
  <r>
    <d v="2024-10-24T00:00:00"/>
    <d v="2024-10-24T19:50:19"/>
    <s v="card"/>
    <s v="ANON-0000-0000-0507"/>
    <b v="0"/>
    <b v="0"/>
    <n v="29.8"/>
    <n v="35.76"/>
    <b v="0"/>
    <n v="5.9599999999999973"/>
    <x v="0"/>
    <b v="0"/>
  </r>
  <r>
    <d v="2024-10-24T00:00:00"/>
    <d v="2024-10-24T20:44:11"/>
    <s v="card"/>
    <s v="ANON-0000-0000-0812"/>
    <b v="0"/>
    <b v="0"/>
    <n v="21.633333333333336"/>
    <n v="25.96"/>
    <b v="0"/>
    <n v="4.3266666666666644"/>
    <x v="2"/>
    <b v="0"/>
  </r>
  <r>
    <d v="2024-10-24T00:00:00"/>
    <d v="2024-10-24T21:14:45"/>
    <s v="card"/>
    <s v="ANON-0000-0000-0813"/>
    <b v="0"/>
    <b v="0"/>
    <n v="29.8"/>
    <n v="35.76"/>
    <b v="0"/>
    <n v="5.9599999999999973"/>
    <x v="1"/>
    <b v="0"/>
  </r>
  <r>
    <d v="2024-10-24T00:00:00"/>
    <d v="2024-10-24T21:15:29"/>
    <s v="card"/>
    <s v="ANON-0000-0000-0813"/>
    <b v="0"/>
    <b v="0"/>
    <n v="29.8"/>
    <n v="35.76"/>
    <b v="0"/>
    <n v="5.9599999999999973"/>
    <x v="1"/>
    <b v="0"/>
  </r>
  <r>
    <d v="2024-10-24T00:00:00"/>
    <d v="2024-10-24T21:56:20"/>
    <s v="card"/>
    <s v="ANON-0000-0000-0637"/>
    <b v="0"/>
    <b v="0"/>
    <n v="29.8"/>
    <n v="35.76"/>
    <b v="0"/>
    <n v="5.9599999999999973"/>
    <x v="1"/>
    <b v="0"/>
  </r>
  <r>
    <d v="2024-10-24T00:00:00"/>
    <d v="2024-10-24T21:57:10"/>
    <s v="card"/>
    <s v="ANON-0000-0000-0637"/>
    <b v="0"/>
    <b v="0"/>
    <n v="29.8"/>
    <n v="35.76"/>
    <b v="0"/>
    <n v="5.9599999999999973"/>
    <x v="7"/>
    <b v="0"/>
  </r>
  <r>
    <d v="2024-10-25T00:00:00"/>
    <d v="2024-10-25T07:38:11"/>
    <s v="card"/>
    <s v="ANON-0000-0000-0696"/>
    <b v="0"/>
    <b v="0"/>
    <n v="29.8"/>
    <n v="35.76"/>
    <b v="0"/>
    <n v="5.9599999999999973"/>
    <x v="7"/>
    <b v="0"/>
  </r>
  <r>
    <d v="2024-10-25T00:00:00"/>
    <d v="2024-10-25T07:45:23"/>
    <s v="card"/>
    <s v="ANON-0000-0000-0402"/>
    <b v="0"/>
    <b v="0"/>
    <n v="17.55"/>
    <n v="21.06"/>
    <b v="0"/>
    <n v="3.509999999999998"/>
    <x v="6"/>
    <b v="0"/>
  </r>
  <r>
    <d v="2024-10-25T00:00:00"/>
    <d v="2024-10-25T08:10:05"/>
    <s v="card"/>
    <s v="ANON-0000-0000-0570"/>
    <b v="0"/>
    <b v="0"/>
    <n v="29.8"/>
    <n v="35.76"/>
    <b v="0"/>
    <n v="5.9599999999999973"/>
    <x v="4"/>
    <b v="0"/>
  </r>
  <r>
    <d v="2024-10-25T00:00:00"/>
    <d v="2024-10-25T08:10:55"/>
    <s v="card"/>
    <s v="ANON-0000-0000-0570"/>
    <b v="0"/>
    <b v="0"/>
    <n v="29.8"/>
    <n v="35.76"/>
    <b v="0"/>
    <n v="5.9599999999999973"/>
    <x v="0"/>
    <b v="0"/>
  </r>
  <r>
    <d v="2024-10-25T00:00:00"/>
    <d v="2024-10-25T08:18:50"/>
    <s v="card"/>
    <s v="ANON-0000-0000-0084"/>
    <b v="0"/>
    <b v="0"/>
    <n v="29.8"/>
    <n v="35.76"/>
    <b v="0"/>
    <n v="5.9599999999999973"/>
    <x v="4"/>
    <b v="0"/>
  </r>
  <r>
    <d v="2024-10-25T00:00:00"/>
    <d v="2024-10-25T10:03:28"/>
    <s v="card"/>
    <s v="ANON-0000-0000-0683"/>
    <b v="0"/>
    <b v="0"/>
    <n v="21.633333333333336"/>
    <n v="25.96"/>
    <b v="0"/>
    <n v="4.3266666666666644"/>
    <x v="2"/>
    <b v="0"/>
  </r>
  <r>
    <d v="2024-10-25T00:00:00"/>
    <d v="2024-10-25T10:05:21"/>
    <s v="card"/>
    <s v="ANON-0000-0000-0683"/>
    <b v="0"/>
    <b v="0"/>
    <n v="21.633333333333336"/>
    <n v="25.96"/>
    <b v="0"/>
    <n v="4.3266666666666644"/>
    <x v="2"/>
    <b v="0"/>
  </r>
  <r>
    <d v="2024-10-25T00:00:00"/>
    <d v="2024-10-25T10:51:01"/>
    <s v="card"/>
    <s v="ANON-0000-0000-0276"/>
    <b v="0"/>
    <b v="0"/>
    <n v="25.716666666666669"/>
    <n v="30.86"/>
    <b v="0"/>
    <n v="5.1433333333333309"/>
    <x v="3"/>
    <b v="0"/>
  </r>
  <r>
    <d v="2024-10-25T00:00:00"/>
    <d v="2024-10-25T11:49:43"/>
    <s v="card"/>
    <s v="ANON-0000-0000-0012"/>
    <b v="0"/>
    <b v="0"/>
    <n v="29.8"/>
    <n v="35.76"/>
    <b v="0"/>
    <n v="5.9599999999999973"/>
    <x v="4"/>
    <b v="0"/>
  </r>
  <r>
    <d v="2024-10-25T00:00:00"/>
    <d v="2024-10-25T11:50:30"/>
    <s v="card"/>
    <s v="ANON-0000-0000-0012"/>
    <b v="0"/>
    <b v="0"/>
    <n v="29.8"/>
    <n v="35.76"/>
    <b v="0"/>
    <n v="5.9599999999999973"/>
    <x v="4"/>
    <b v="0"/>
  </r>
  <r>
    <d v="2024-10-25T00:00:00"/>
    <d v="2024-10-25T12:06:50"/>
    <s v="card"/>
    <s v="ANON-0000-0000-0141"/>
    <b v="0"/>
    <b v="0"/>
    <n v="21.633333333333336"/>
    <n v="25.96"/>
    <b v="0"/>
    <n v="4.3266666666666644"/>
    <x v="5"/>
    <b v="0"/>
  </r>
  <r>
    <d v="2024-10-25T00:00:00"/>
    <d v="2024-10-25T12:40:37"/>
    <s v="card"/>
    <s v="ANON-0000-0000-0814"/>
    <b v="0"/>
    <b v="0"/>
    <n v="29.8"/>
    <n v="35.76"/>
    <b v="0"/>
    <n v="5.9599999999999973"/>
    <x v="0"/>
    <b v="0"/>
  </r>
  <r>
    <d v="2024-10-25T00:00:00"/>
    <d v="2024-10-25T14:23:17"/>
    <s v="card"/>
    <s v="ANON-0000-0000-0137"/>
    <b v="0"/>
    <b v="0"/>
    <n v="29.8"/>
    <n v="35.76"/>
    <b v="0"/>
    <n v="5.9599999999999973"/>
    <x v="7"/>
    <b v="0"/>
  </r>
  <r>
    <d v="2024-10-25T00:00:00"/>
    <d v="2024-10-25T22:19:24"/>
    <s v="card"/>
    <s v="ANON-0000-0000-0815"/>
    <b v="0"/>
    <b v="0"/>
    <n v="29.8"/>
    <n v="35.76"/>
    <b v="0"/>
    <n v="5.9599999999999973"/>
    <x v="1"/>
    <b v="0"/>
  </r>
  <r>
    <d v="2024-10-25T00:00:00"/>
    <d v="2024-10-25T22:22:32"/>
    <s v="card"/>
    <s v="ANON-0000-0000-0815"/>
    <b v="0"/>
    <b v="0"/>
    <n v="17.55"/>
    <n v="21.06"/>
    <b v="0"/>
    <n v="3.509999999999998"/>
    <x v="6"/>
    <b v="0"/>
  </r>
  <r>
    <d v="2024-10-26T00:00:00"/>
    <d v="2024-10-26T07:49:59"/>
    <s v="card"/>
    <s v="ANON-0000-0000-0682"/>
    <b v="0"/>
    <b v="0"/>
    <n v="29.8"/>
    <n v="35.76"/>
    <b v="0"/>
    <n v="5.9599999999999973"/>
    <x v="7"/>
    <b v="0"/>
  </r>
  <r>
    <d v="2024-10-26T00:00:00"/>
    <d v="2024-10-26T08:41:45"/>
    <s v="card"/>
    <s v="ANON-0000-0000-0141"/>
    <b v="0"/>
    <b v="0"/>
    <n v="21.633333333333336"/>
    <n v="25.96"/>
    <b v="0"/>
    <n v="4.3266666666666644"/>
    <x v="5"/>
    <b v="0"/>
  </r>
  <r>
    <d v="2024-10-26T00:00:00"/>
    <d v="2024-10-26T08:53:00"/>
    <s v="card"/>
    <s v="ANON-0000-0000-0334"/>
    <b v="0"/>
    <b v="0"/>
    <n v="29.8"/>
    <n v="35.76"/>
    <b v="0"/>
    <n v="5.9599999999999973"/>
    <x v="7"/>
    <b v="0"/>
  </r>
  <r>
    <d v="2024-10-26T00:00:00"/>
    <d v="2024-10-26T10:24:38"/>
    <s v="card"/>
    <s v="ANON-0000-0000-0816"/>
    <b v="0"/>
    <b v="0"/>
    <n v="21.633333333333336"/>
    <n v="25.96"/>
    <b v="0"/>
    <n v="4.3266666666666644"/>
    <x v="2"/>
    <b v="0"/>
  </r>
  <r>
    <d v="2024-10-26T00:00:00"/>
    <d v="2024-10-26T12:18:09"/>
    <s v="card"/>
    <s v="ANON-0000-0000-0040"/>
    <b v="0"/>
    <b v="0"/>
    <n v="29.8"/>
    <n v="35.76"/>
    <b v="0"/>
    <n v="5.9599999999999973"/>
    <x v="4"/>
    <b v="0"/>
  </r>
  <r>
    <d v="2024-10-26T00:00:00"/>
    <d v="2024-10-26T13:03:31"/>
    <s v="card"/>
    <s v="ANON-0000-0000-0817"/>
    <b v="0"/>
    <b v="0"/>
    <n v="29.8"/>
    <n v="35.76"/>
    <b v="0"/>
    <n v="5.9599999999999973"/>
    <x v="0"/>
    <b v="0"/>
  </r>
  <r>
    <d v="2024-10-26T00:00:00"/>
    <d v="2024-10-26T14:34:59"/>
    <s v="card"/>
    <s v="ANON-0000-0000-0276"/>
    <b v="0"/>
    <b v="0"/>
    <n v="29.8"/>
    <n v="35.76"/>
    <b v="0"/>
    <n v="5.9599999999999973"/>
    <x v="0"/>
    <b v="0"/>
  </r>
  <r>
    <d v="2024-10-26T00:00:00"/>
    <d v="2024-10-26T14:36:15"/>
    <s v="card"/>
    <s v="ANON-0000-0000-0276"/>
    <b v="0"/>
    <b v="0"/>
    <n v="25.716666666666669"/>
    <n v="30.86"/>
    <b v="0"/>
    <n v="5.1433333333333309"/>
    <x v="3"/>
    <b v="0"/>
  </r>
  <r>
    <d v="2024-10-26T00:00:00"/>
    <d v="2024-10-26T15:05:22"/>
    <s v="card"/>
    <s v="ANON-0000-0000-0141"/>
    <b v="0"/>
    <b v="0"/>
    <n v="21.633333333333336"/>
    <n v="25.96"/>
    <b v="0"/>
    <n v="4.3266666666666644"/>
    <x v="5"/>
    <b v="0"/>
  </r>
  <r>
    <d v="2024-10-26T00:00:00"/>
    <d v="2024-10-26T15:06:19"/>
    <s v="card"/>
    <s v="ANON-0000-0000-0141"/>
    <b v="0"/>
    <b v="0"/>
    <n v="21.633333333333336"/>
    <n v="25.96"/>
    <b v="0"/>
    <n v="4.3266666666666644"/>
    <x v="5"/>
    <b v="0"/>
  </r>
  <r>
    <d v="2024-10-26T00:00:00"/>
    <d v="2024-10-26T15:38:29"/>
    <s v="card"/>
    <s v="ANON-0000-0000-0818"/>
    <b v="0"/>
    <b v="0"/>
    <n v="29.8"/>
    <n v="35.76"/>
    <b v="0"/>
    <n v="5.9599999999999973"/>
    <x v="0"/>
    <b v="0"/>
  </r>
  <r>
    <d v="2024-10-26T00:00:00"/>
    <d v="2024-10-26T15:39:30"/>
    <s v="card"/>
    <s v="ANON-0000-0000-0818"/>
    <b v="0"/>
    <b v="0"/>
    <n v="29.8"/>
    <n v="35.76"/>
    <b v="0"/>
    <n v="5.9599999999999973"/>
    <x v="0"/>
    <b v="0"/>
  </r>
  <r>
    <d v="2024-10-26T00:00:00"/>
    <d v="2024-10-26T15:52:02"/>
    <s v="card"/>
    <s v="ANON-0000-0000-0819"/>
    <b v="0"/>
    <b v="0"/>
    <n v="25.716666666666669"/>
    <n v="30.86"/>
    <b v="0"/>
    <n v="5.1433333333333309"/>
    <x v="3"/>
    <b v="0"/>
  </r>
  <r>
    <d v="2024-10-26T00:00:00"/>
    <d v="2024-10-26T15:53:22"/>
    <s v="card"/>
    <s v="ANON-0000-0000-0820"/>
    <b v="0"/>
    <b v="0"/>
    <n v="25.716666666666669"/>
    <n v="30.86"/>
    <b v="0"/>
    <n v="5.1433333333333309"/>
    <x v="3"/>
    <b v="0"/>
  </r>
  <r>
    <d v="2024-10-26T00:00:00"/>
    <d v="2024-10-26T19:19:21"/>
    <s v="card"/>
    <s v="ANON-0000-0000-0715"/>
    <b v="0"/>
    <b v="0"/>
    <n v="29.8"/>
    <n v="35.76"/>
    <b v="0"/>
    <n v="5.9599999999999973"/>
    <x v="7"/>
    <b v="0"/>
  </r>
  <r>
    <d v="2024-10-26T00:00:00"/>
    <d v="2024-10-26T20:34:47"/>
    <s v="card"/>
    <s v="ANON-0000-0000-0821"/>
    <b v="0"/>
    <b v="0"/>
    <n v="25.716666666666669"/>
    <n v="30.86"/>
    <b v="0"/>
    <n v="5.1433333333333309"/>
    <x v="3"/>
    <b v="0"/>
  </r>
  <r>
    <d v="2024-10-27T00:00:00"/>
    <d v="2024-10-27T11:01:57"/>
    <s v="card"/>
    <s v="ANON-0000-0000-0347"/>
    <b v="0"/>
    <b v="0"/>
    <n v="25.716666666666669"/>
    <n v="30.86"/>
    <b v="0"/>
    <n v="5.1433333333333309"/>
    <x v="3"/>
    <b v="0"/>
  </r>
  <r>
    <d v="2024-10-27T00:00:00"/>
    <d v="2024-10-27T12:53:26"/>
    <s v="card"/>
    <s v="ANON-0000-0000-0276"/>
    <b v="0"/>
    <b v="0"/>
    <n v="29.8"/>
    <n v="35.76"/>
    <b v="0"/>
    <n v="5.9599999999999973"/>
    <x v="0"/>
    <b v="0"/>
  </r>
  <r>
    <d v="2024-10-27T00:00:00"/>
    <d v="2024-10-27T12:54:28"/>
    <s v="card"/>
    <s v="ANON-0000-0000-0276"/>
    <b v="0"/>
    <b v="0"/>
    <n v="25.716666666666669"/>
    <n v="30.86"/>
    <b v="0"/>
    <n v="5.1433333333333309"/>
    <x v="3"/>
    <b v="0"/>
  </r>
  <r>
    <d v="2024-10-27T00:00:00"/>
    <d v="2024-10-27T13:43:47"/>
    <s v="card"/>
    <s v="ANON-0000-0000-0822"/>
    <b v="0"/>
    <b v="0"/>
    <n v="29.8"/>
    <n v="35.76"/>
    <b v="0"/>
    <n v="5.9599999999999973"/>
    <x v="7"/>
    <b v="0"/>
  </r>
  <r>
    <d v="2024-10-27T00:00:00"/>
    <d v="2024-10-27T16:17:06"/>
    <s v="card"/>
    <s v="ANON-0000-0000-0507"/>
    <b v="0"/>
    <b v="0"/>
    <n v="29.8"/>
    <n v="35.76"/>
    <b v="0"/>
    <n v="5.9599999999999973"/>
    <x v="0"/>
    <b v="0"/>
  </r>
  <r>
    <d v="2024-10-28T00:00:00"/>
    <d v="2024-10-28T07:46:28"/>
    <s v="card"/>
    <s v="ANON-0000-0000-0696"/>
    <b v="0"/>
    <b v="0"/>
    <n v="29.8"/>
    <n v="35.76"/>
    <b v="0"/>
    <n v="5.9599999999999973"/>
    <x v="7"/>
    <b v="0"/>
  </r>
  <r>
    <d v="2024-10-28T00:00:00"/>
    <d v="2024-10-28T08:01:12"/>
    <s v="card"/>
    <s v="ANON-0000-0000-0823"/>
    <b v="0"/>
    <b v="0"/>
    <n v="21.633333333333336"/>
    <n v="25.96"/>
    <b v="0"/>
    <n v="4.3266666666666644"/>
    <x v="2"/>
    <b v="0"/>
  </r>
  <r>
    <d v="2024-10-28T00:00:00"/>
    <d v="2024-10-28T08:35:03"/>
    <s v="card"/>
    <s v="ANON-0000-0000-0683"/>
    <b v="0"/>
    <b v="0"/>
    <n v="29.8"/>
    <n v="35.76"/>
    <b v="0"/>
    <n v="5.9599999999999973"/>
    <x v="0"/>
    <b v="0"/>
  </r>
  <r>
    <d v="2024-10-28T00:00:00"/>
    <d v="2024-10-28T09:15:43"/>
    <s v="card"/>
    <s v="ANON-0000-0000-0242"/>
    <b v="0"/>
    <b v="0"/>
    <n v="25.716666666666669"/>
    <n v="30.86"/>
    <b v="0"/>
    <n v="5.1433333333333309"/>
    <x v="3"/>
    <b v="0"/>
  </r>
  <r>
    <d v="2024-10-28T00:00:00"/>
    <d v="2024-10-28T11:42:36"/>
    <s v="card"/>
    <s v="ANON-0000-0000-0824"/>
    <b v="0"/>
    <b v="0"/>
    <n v="29.8"/>
    <n v="35.76"/>
    <b v="0"/>
    <n v="5.9599999999999973"/>
    <x v="0"/>
    <b v="0"/>
  </r>
  <r>
    <d v="2024-10-28T00:00:00"/>
    <d v="2024-10-28T11:43:43"/>
    <s v="card"/>
    <s v="ANON-0000-0000-0824"/>
    <b v="0"/>
    <b v="0"/>
    <n v="29.8"/>
    <n v="35.76"/>
    <b v="0"/>
    <n v="5.9599999999999973"/>
    <x v="0"/>
    <b v="0"/>
  </r>
  <r>
    <d v="2024-10-28T00:00:00"/>
    <d v="2024-10-28T12:01:36"/>
    <s v="card"/>
    <s v="ANON-0000-0000-0707"/>
    <b v="0"/>
    <b v="0"/>
    <n v="29.8"/>
    <n v="35.76"/>
    <b v="0"/>
    <n v="5.9599999999999973"/>
    <x v="1"/>
    <b v="0"/>
  </r>
  <r>
    <d v="2024-10-28T00:00:00"/>
    <d v="2024-10-28T12:02:35"/>
    <s v="card"/>
    <s v="ANON-0000-0000-0825"/>
    <b v="0"/>
    <b v="0"/>
    <n v="25.716666666666669"/>
    <n v="30.86"/>
    <b v="0"/>
    <n v="5.1433333333333309"/>
    <x v="3"/>
    <b v="0"/>
  </r>
  <r>
    <d v="2024-10-28T00:00:00"/>
    <d v="2024-10-28T12:21:30"/>
    <s v="card"/>
    <s v="ANON-0000-0000-0826"/>
    <b v="0"/>
    <b v="0"/>
    <n v="29.8"/>
    <n v="35.76"/>
    <b v="0"/>
    <n v="5.9599999999999973"/>
    <x v="7"/>
    <b v="0"/>
  </r>
  <r>
    <d v="2024-10-28T00:00:00"/>
    <d v="2024-10-28T14:10:55"/>
    <s v="card"/>
    <s v="ANON-0000-0000-0819"/>
    <b v="0"/>
    <b v="0"/>
    <n v="25.716666666666669"/>
    <n v="30.86"/>
    <b v="0"/>
    <n v="5.1433333333333309"/>
    <x v="3"/>
    <b v="0"/>
  </r>
  <r>
    <d v="2024-10-28T00:00:00"/>
    <d v="2024-10-28T14:11:56"/>
    <s v="card"/>
    <s v="ANON-0000-0000-0819"/>
    <b v="0"/>
    <b v="0"/>
    <n v="25.716666666666669"/>
    <n v="30.86"/>
    <b v="0"/>
    <n v="5.1433333333333309"/>
    <x v="3"/>
    <b v="0"/>
  </r>
  <r>
    <d v="2024-10-28T00:00:00"/>
    <d v="2024-10-28T14:31:00"/>
    <s v="card"/>
    <s v="ANON-0000-0000-0827"/>
    <b v="0"/>
    <b v="0"/>
    <n v="25.716666666666669"/>
    <n v="30.86"/>
    <b v="0"/>
    <n v="5.1433333333333309"/>
    <x v="3"/>
    <b v="0"/>
  </r>
  <r>
    <d v="2024-10-28T00:00:00"/>
    <d v="2024-10-28T16:01:21"/>
    <s v="card"/>
    <s v="ANON-0000-0000-0159"/>
    <b v="0"/>
    <b v="0"/>
    <n v="29.8"/>
    <n v="35.76"/>
    <b v="0"/>
    <n v="5.9599999999999973"/>
    <x v="0"/>
    <b v="0"/>
  </r>
  <r>
    <d v="2024-10-28T00:00:00"/>
    <d v="2024-10-28T17:55:18"/>
    <s v="card"/>
    <s v="ANON-0000-0000-0828"/>
    <b v="0"/>
    <b v="0"/>
    <n v="29.8"/>
    <n v="35.76"/>
    <b v="0"/>
    <n v="5.9599999999999973"/>
    <x v="4"/>
    <b v="0"/>
  </r>
  <r>
    <d v="2024-10-28T00:00:00"/>
    <d v="2024-10-28T17:56:02"/>
    <s v="card"/>
    <s v="ANON-0000-0000-0828"/>
    <b v="0"/>
    <b v="0"/>
    <n v="29.8"/>
    <n v="35.76"/>
    <b v="0"/>
    <n v="5.9599999999999973"/>
    <x v="4"/>
    <b v="0"/>
  </r>
  <r>
    <d v="2024-10-28T00:00:00"/>
    <d v="2024-10-28T19:10:25"/>
    <s v="card"/>
    <s v="ANON-0000-0000-0257"/>
    <b v="0"/>
    <b v="0"/>
    <n v="29.8"/>
    <n v="35.76"/>
    <b v="0"/>
    <n v="5.9599999999999973"/>
    <x v="7"/>
    <b v="0"/>
  </r>
  <r>
    <d v="2024-10-28T00:00:00"/>
    <d v="2024-10-28T21:20:04"/>
    <s v="card"/>
    <s v="ANON-0000-0000-0329"/>
    <b v="0"/>
    <b v="0"/>
    <n v="25.716666666666669"/>
    <n v="30.86"/>
    <b v="0"/>
    <n v="5.1433333333333309"/>
    <x v="3"/>
    <b v="0"/>
  </r>
  <r>
    <d v="2024-10-28T00:00:00"/>
    <d v="2024-10-28T22:05:51"/>
    <s v="card"/>
    <s v="ANON-0000-0000-0695"/>
    <b v="0"/>
    <b v="0"/>
    <n v="25.716666666666669"/>
    <n v="30.86"/>
    <b v="0"/>
    <n v="5.1433333333333309"/>
    <x v="3"/>
    <b v="0"/>
  </r>
  <r>
    <d v="2024-10-29T00:00:00"/>
    <d v="2024-10-29T08:40:52"/>
    <s v="card"/>
    <s v="ANON-0000-0000-0804"/>
    <b v="0"/>
    <b v="0"/>
    <n v="29.8"/>
    <n v="35.76"/>
    <b v="0"/>
    <n v="5.9599999999999973"/>
    <x v="0"/>
    <b v="0"/>
  </r>
  <r>
    <d v="2024-10-29T00:00:00"/>
    <d v="2024-10-29T08:47:06"/>
    <s v="card"/>
    <s v="ANON-0000-0000-0683"/>
    <b v="0"/>
    <b v="0"/>
    <n v="29.8"/>
    <n v="35.76"/>
    <b v="0"/>
    <n v="5.9599999999999973"/>
    <x v="0"/>
    <b v="0"/>
  </r>
  <r>
    <d v="2024-10-29T00:00:00"/>
    <d v="2024-10-29T09:31:58"/>
    <s v="card"/>
    <s v="ANON-0000-0000-0570"/>
    <b v="0"/>
    <b v="0"/>
    <n v="29.8"/>
    <n v="35.76"/>
    <b v="0"/>
    <n v="5.9599999999999973"/>
    <x v="0"/>
    <b v="0"/>
  </r>
  <r>
    <d v="2024-10-29T00:00:00"/>
    <d v="2024-10-29T11:59:47"/>
    <s v="card"/>
    <s v="ANON-0000-0000-0829"/>
    <b v="0"/>
    <b v="0"/>
    <n v="25.716666666666669"/>
    <n v="30.86"/>
    <b v="0"/>
    <n v="5.1433333333333309"/>
    <x v="3"/>
    <b v="0"/>
  </r>
  <r>
    <d v="2024-10-29T00:00:00"/>
    <d v="2024-10-29T12:21:37"/>
    <s v="card"/>
    <s v="ANON-0000-0000-0830"/>
    <b v="0"/>
    <b v="0"/>
    <n v="17.55"/>
    <n v="21.06"/>
    <b v="0"/>
    <n v="3.509999999999998"/>
    <x v="6"/>
    <b v="0"/>
  </r>
  <r>
    <d v="2024-10-29T00:00:00"/>
    <d v="2024-10-29T14:15:44"/>
    <s v="card"/>
    <s v="ANON-0000-0000-0831"/>
    <b v="0"/>
    <b v="0"/>
    <n v="21.633333333333336"/>
    <n v="25.96"/>
    <b v="0"/>
    <n v="4.3266666666666644"/>
    <x v="5"/>
    <b v="0"/>
  </r>
  <r>
    <d v="2024-10-29T00:00:00"/>
    <d v="2024-10-29T14:17:01"/>
    <s v="card"/>
    <s v="ANON-0000-0000-0831"/>
    <b v="0"/>
    <b v="0"/>
    <n v="21.633333333333336"/>
    <n v="25.96"/>
    <b v="0"/>
    <n v="4.3266666666666644"/>
    <x v="5"/>
    <b v="0"/>
  </r>
  <r>
    <d v="2024-10-29T00:00:00"/>
    <d v="2024-10-29T14:37:36"/>
    <s v="card"/>
    <s v="ANON-0000-0000-0832"/>
    <b v="0"/>
    <b v="0"/>
    <n v="29.8"/>
    <n v="35.76"/>
    <b v="0"/>
    <n v="5.9599999999999973"/>
    <x v="7"/>
    <b v="0"/>
  </r>
  <r>
    <d v="2024-10-29T00:00:00"/>
    <d v="2024-10-29T16:09:34"/>
    <s v="card"/>
    <s v="ANON-0000-0000-0833"/>
    <b v="0"/>
    <b v="0"/>
    <n v="29.8"/>
    <n v="35.76"/>
    <b v="0"/>
    <n v="5.9599999999999973"/>
    <x v="1"/>
    <b v="0"/>
  </r>
  <r>
    <d v="2024-10-29T00:00:00"/>
    <d v="2024-10-29T16:10:57"/>
    <s v="card"/>
    <s v="ANON-0000-0000-0834"/>
    <b v="0"/>
    <b v="0"/>
    <n v="29.8"/>
    <n v="35.76"/>
    <b v="0"/>
    <n v="5.9599999999999973"/>
    <x v="4"/>
    <b v="0"/>
  </r>
  <r>
    <d v="2024-10-29T00:00:00"/>
    <d v="2024-10-29T16:17:33"/>
    <s v="card"/>
    <s v="ANON-0000-0000-0225"/>
    <b v="0"/>
    <b v="0"/>
    <n v="29.8"/>
    <n v="35.76"/>
    <b v="0"/>
    <n v="5.9599999999999973"/>
    <x v="4"/>
    <b v="0"/>
  </r>
  <r>
    <d v="2024-10-29T00:00:00"/>
    <d v="2024-10-29T18:02:04"/>
    <s v="card"/>
    <s v="ANON-0000-0000-0835"/>
    <b v="0"/>
    <b v="0"/>
    <n v="25.716666666666669"/>
    <n v="30.86"/>
    <b v="0"/>
    <n v="5.1433333333333309"/>
    <x v="3"/>
    <b v="0"/>
  </r>
  <r>
    <d v="2024-10-29T00:00:00"/>
    <d v="2024-10-29T18:02:57"/>
    <s v="card"/>
    <s v="ANON-0000-0000-0835"/>
    <b v="0"/>
    <b v="0"/>
    <n v="25.716666666666669"/>
    <n v="30.86"/>
    <b v="0"/>
    <n v="5.1433333333333309"/>
    <x v="3"/>
    <b v="0"/>
  </r>
  <r>
    <d v="2024-10-29T00:00:00"/>
    <d v="2024-10-29T19:02:05"/>
    <s v="card"/>
    <s v="ANON-0000-0000-0836"/>
    <b v="0"/>
    <b v="0"/>
    <n v="25.716666666666669"/>
    <n v="30.86"/>
    <b v="0"/>
    <n v="5.1433333333333309"/>
    <x v="3"/>
    <b v="0"/>
  </r>
  <r>
    <d v="2024-10-29T00:00:00"/>
    <d v="2024-10-29T19:05:44"/>
    <s v="card"/>
    <s v="ANON-0000-0000-0206"/>
    <b v="0"/>
    <b v="0"/>
    <n v="29.8"/>
    <n v="35.76"/>
    <b v="0"/>
    <n v="5.9599999999999973"/>
    <x v="7"/>
    <b v="0"/>
  </r>
  <r>
    <d v="2024-10-29T00:00:00"/>
    <d v="2024-10-29T19:51:13"/>
    <s v="card"/>
    <s v="ANON-0000-0000-0507"/>
    <b v="0"/>
    <b v="0"/>
    <n v="29.8"/>
    <n v="35.76"/>
    <b v="0"/>
    <n v="5.9599999999999973"/>
    <x v="1"/>
    <b v="0"/>
  </r>
  <r>
    <d v="2024-10-29T00:00:00"/>
    <d v="2024-10-29T19:54:02"/>
    <s v="card"/>
    <s v="ANON-0000-0000-0507"/>
    <b v="0"/>
    <b v="0"/>
    <n v="29.8"/>
    <n v="35.76"/>
    <b v="0"/>
    <n v="5.9599999999999973"/>
    <x v="0"/>
    <b v="0"/>
  </r>
  <r>
    <d v="2024-10-29T00:00:00"/>
    <d v="2024-10-29T20:07:36"/>
    <s v="card"/>
    <s v="ANON-0000-0000-0799"/>
    <b v="0"/>
    <b v="0"/>
    <n v="29.8"/>
    <n v="35.76"/>
    <b v="0"/>
    <n v="5.9599999999999973"/>
    <x v="0"/>
    <b v="0"/>
  </r>
  <r>
    <d v="2024-10-30T00:00:00"/>
    <d v="2024-10-30T07:52:05"/>
    <s v="card"/>
    <s v="ANON-0000-0000-0703"/>
    <b v="0"/>
    <b v="0"/>
    <n v="29.8"/>
    <n v="35.76"/>
    <b v="0"/>
    <n v="5.9599999999999973"/>
    <x v="0"/>
    <b v="0"/>
  </r>
  <r>
    <d v="2024-10-30T00:00:00"/>
    <d v="2024-10-30T08:46:27"/>
    <s v="card"/>
    <s v="ANON-0000-0000-0571"/>
    <b v="0"/>
    <b v="0"/>
    <n v="25.716666666666669"/>
    <n v="30.86"/>
    <b v="0"/>
    <n v="5.1433333333333309"/>
    <x v="3"/>
    <b v="0"/>
  </r>
  <r>
    <d v="2024-10-30T00:00:00"/>
    <d v="2024-10-30T08:47:29"/>
    <s v="card"/>
    <s v="ANON-0000-0000-0571"/>
    <b v="0"/>
    <b v="0"/>
    <n v="25.716666666666669"/>
    <n v="30.86"/>
    <b v="0"/>
    <n v="5.1433333333333309"/>
    <x v="3"/>
    <b v="0"/>
  </r>
  <r>
    <d v="2024-10-30T00:00:00"/>
    <d v="2024-10-30T09:11:29"/>
    <s v="card"/>
    <s v="ANON-0000-0000-0837"/>
    <b v="0"/>
    <b v="0"/>
    <n v="29.8"/>
    <n v="35.76"/>
    <b v="0"/>
    <n v="5.9599999999999973"/>
    <x v="0"/>
    <b v="0"/>
  </r>
  <r>
    <d v="2024-10-30T00:00:00"/>
    <d v="2024-10-30T10:31:53"/>
    <s v="card"/>
    <s v="ANON-0000-0000-0838"/>
    <b v="0"/>
    <b v="0"/>
    <n v="29.8"/>
    <n v="35.76"/>
    <b v="0"/>
    <n v="5.9599999999999973"/>
    <x v="0"/>
    <b v="0"/>
  </r>
  <r>
    <d v="2024-10-30T00:00:00"/>
    <d v="2024-10-30T10:33:08"/>
    <s v="card"/>
    <s v="ANON-0000-0000-0838"/>
    <b v="0"/>
    <b v="0"/>
    <n v="29.8"/>
    <n v="35.76"/>
    <b v="0"/>
    <n v="5.9599999999999973"/>
    <x v="0"/>
    <b v="0"/>
  </r>
  <r>
    <d v="2024-10-30T00:00:00"/>
    <d v="2024-10-30T12:08:46"/>
    <s v="card"/>
    <s v="ANON-0000-0000-0375"/>
    <b v="0"/>
    <b v="0"/>
    <n v="29.8"/>
    <n v="35.76"/>
    <b v="0"/>
    <n v="5.9599999999999973"/>
    <x v="0"/>
    <b v="0"/>
  </r>
  <r>
    <d v="2024-10-30T00:00:00"/>
    <d v="2024-10-30T12:09:47"/>
    <s v="card"/>
    <s v="ANON-0000-0000-0375"/>
    <b v="0"/>
    <b v="0"/>
    <n v="21.633333333333336"/>
    <n v="25.96"/>
    <b v="0"/>
    <n v="4.3266666666666644"/>
    <x v="2"/>
    <b v="0"/>
  </r>
  <r>
    <d v="2024-10-30T00:00:00"/>
    <d v="2024-10-30T12:10:58"/>
    <s v="card"/>
    <s v="ANON-0000-0000-0734"/>
    <b v="0"/>
    <b v="0"/>
    <n v="25.716666666666669"/>
    <n v="30.86"/>
    <b v="0"/>
    <n v="5.1433333333333309"/>
    <x v="3"/>
    <b v="0"/>
  </r>
  <r>
    <d v="2024-10-30T00:00:00"/>
    <d v="2024-10-30T12:37:01"/>
    <s v="card"/>
    <s v="ANON-0000-0000-0839"/>
    <b v="0"/>
    <b v="0"/>
    <n v="21.633333333333336"/>
    <n v="25.96"/>
    <b v="0"/>
    <n v="4.3266666666666644"/>
    <x v="2"/>
    <b v="0"/>
  </r>
  <r>
    <d v="2024-10-30T00:00:00"/>
    <d v="2024-10-30T15:05:15"/>
    <s v="card"/>
    <s v="ANON-0000-0000-0507"/>
    <b v="0"/>
    <b v="0"/>
    <n v="29.8"/>
    <n v="35.76"/>
    <b v="0"/>
    <n v="5.9599999999999973"/>
    <x v="0"/>
    <b v="0"/>
  </r>
  <r>
    <d v="2024-10-30T00:00:00"/>
    <d v="2024-10-30T15:07:03"/>
    <s v="card"/>
    <s v="ANON-0000-0000-0507"/>
    <b v="0"/>
    <b v="0"/>
    <n v="29.8"/>
    <n v="35.76"/>
    <b v="0"/>
    <n v="5.9599999999999973"/>
    <x v="0"/>
    <b v="0"/>
  </r>
  <r>
    <d v="2024-10-30T00:00:00"/>
    <d v="2024-10-30T16:04:48"/>
    <s v="card"/>
    <s v="ANON-0000-0000-0840"/>
    <b v="0"/>
    <b v="0"/>
    <n v="25.716666666666669"/>
    <n v="30.86"/>
    <b v="0"/>
    <n v="5.1433333333333309"/>
    <x v="3"/>
    <b v="0"/>
  </r>
  <r>
    <d v="2024-10-30T00:00:00"/>
    <d v="2024-10-30T18:08:12"/>
    <s v="card"/>
    <s v="ANON-0000-0000-0841"/>
    <b v="0"/>
    <b v="0"/>
    <n v="29.8"/>
    <n v="35.76"/>
    <b v="0"/>
    <n v="5.9599999999999973"/>
    <x v="1"/>
    <b v="0"/>
  </r>
  <r>
    <d v="2024-10-30T00:00:00"/>
    <d v="2024-10-30T19:18:31"/>
    <s v="card"/>
    <s v="ANON-0000-0000-0819"/>
    <b v="0"/>
    <b v="0"/>
    <n v="25.716666666666669"/>
    <n v="30.86"/>
    <b v="0"/>
    <n v="5.1433333333333309"/>
    <x v="3"/>
    <b v="0"/>
  </r>
  <r>
    <d v="2024-10-30T00:00:00"/>
    <d v="2024-10-30T19:43:21"/>
    <s v="card"/>
    <s v="ANON-0000-0000-0842"/>
    <b v="0"/>
    <b v="0"/>
    <n v="25.716666666666669"/>
    <n v="30.86"/>
    <b v="0"/>
    <n v="5.1433333333333309"/>
    <x v="3"/>
    <b v="0"/>
  </r>
  <r>
    <d v="2024-10-31T00:00:00"/>
    <d v="2024-10-31T07:54:17"/>
    <s v="card"/>
    <s v="ANON-0000-0000-0703"/>
    <b v="0"/>
    <b v="0"/>
    <n v="29.8"/>
    <n v="35.76"/>
    <b v="0"/>
    <n v="5.9599999999999973"/>
    <x v="0"/>
    <b v="0"/>
  </r>
  <r>
    <d v="2024-10-31T00:00:00"/>
    <d v="2024-10-31T08:38:54"/>
    <s v="card"/>
    <s v="ANON-0000-0000-0683"/>
    <b v="0"/>
    <b v="0"/>
    <n v="29.8"/>
    <n v="35.76"/>
    <b v="0"/>
    <n v="5.9599999999999973"/>
    <x v="0"/>
    <b v="0"/>
  </r>
  <r>
    <d v="2024-10-31T00:00:00"/>
    <d v="2024-10-31T09:18:19"/>
    <s v="card"/>
    <s v="ANON-0000-0000-0276"/>
    <b v="0"/>
    <b v="0"/>
    <n v="25.716666666666669"/>
    <n v="30.86"/>
    <b v="0"/>
    <n v="5.1433333333333309"/>
    <x v="3"/>
    <b v="0"/>
  </r>
  <r>
    <d v="2024-10-31T00:00:00"/>
    <d v="2024-10-31T15:59:27"/>
    <s v="card"/>
    <s v="ANON-0000-0000-0843"/>
    <b v="0"/>
    <b v="0"/>
    <n v="29.8"/>
    <n v="35.76"/>
    <b v="0"/>
    <n v="5.9599999999999973"/>
    <x v="0"/>
    <b v="0"/>
  </r>
  <r>
    <d v="2024-10-31T00:00:00"/>
    <d v="2024-10-31T16:00:31"/>
    <s v="card"/>
    <s v="ANON-0000-0000-0844"/>
    <b v="0"/>
    <b v="0"/>
    <n v="25.716666666666669"/>
    <n v="30.86"/>
    <b v="0"/>
    <n v="5.1433333333333309"/>
    <x v="3"/>
    <b v="0"/>
  </r>
  <r>
    <d v="2024-11-01T00:00:00"/>
    <d v="2024-11-01T08:24:03"/>
    <s v="card"/>
    <s v="ANON-0000-0000-0842"/>
    <b v="0"/>
    <b v="0"/>
    <n v="29.8"/>
    <n v="35.76"/>
    <b v="0"/>
    <n v="5.9599999999999973"/>
    <x v="4"/>
    <b v="0"/>
  </r>
  <r>
    <d v="2024-11-01T00:00:00"/>
    <d v="2024-11-01T08:30:58"/>
    <s v="card"/>
    <s v="ANON-0000-0000-0304"/>
    <b v="0"/>
    <b v="0"/>
    <n v="21.633333333333336"/>
    <n v="25.96"/>
    <b v="0"/>
    <n v="4.3266666666666644"/>
    <x v="2"/>
    <b v="0"/>
  </r>
  <r>
    <d v="2024-11-01T00:00:00"/>
    <d v="2024-11-01T10:54:50"/>
    <s v="card"/>
    <s v="ANON-0000-0000-0612"/>
    <b v="0"/>
    <b v="0"/>
    <n v="29.8"/>
    <n v="35.76"/>
    <b v="0"/>
    <n v="5.9599999999999973"/>
    <x v="0"/>
    <b v="0"/>
  </r>
  <r>
    <d v="2024-11-01T00:00:00"/>
    <d v="2024-11-01T12:41:27"/>
    <s v="card"/>
    <s v="ANON-0000-0000-0012"/>
    <b v="0"/>
    <b v="0"/>
    <n v="29.8"/>
    <n v="35.76"/>
    <b v="0"/>
    <n v="5.9599999999999973"/>
    <x v="4"/>
    <b v="0"/>
  </r>
  <r>
    <d v="2024-11-01T00:00:00"/>
    <d v="2024-11-01T12:42:18"/>
    <s v="card"/>
    <s v="ANON-0000-0000-0012"/>
    <b v="0"/>
    <b v="0"/>
    <n v="29.8"/>
    <n v="35.76"/>
    <b v="0"/>
    <n v="5.9599999999999973"/>
    <x v="4"/>
    <b v="0"/>
  </r>
  <r>
    <d v="2024-11-01T00:00:00"/>
    <d v="2024-11-01T15:55:42"/>
    <s v="card"/>
    <s v="ANON-0000-0000-0845"/>
    <b v="0"/>
    <b v="0"/>
    <n v="21.633333333333336"/>
    <n v="25.96"/>
    <b v="0"/>
    <n v="4.3266666666666644"/>
    <x v="5"/>
    <b v="0"/>
  </r>
  <r>
    <d v="2024-11-01T00:00:00"/>
    <d v="2024-11-01T22:41:56"/>
    <s v="card"/>
    <s v="ANON-0000-0000-0695"/>
    <b v="0"/>
    <b v="0"/>
    <n v="25.716666666666669"/>
    <n v="30.86"/>
    <b v="0"/>
    <n v="5.1433333333333309"/>
    <x v="3"/>
    <b v="0"/>
  </r>
  <r>
    <d v="2024-11-02T00:00:00"/>
    <d v="2024-11-02T08:19:44"/>
    <s v="card"/>
    <s v="ANON-0000-0000-0141"/>
    <b v="0"/>
    <b v="0"/>
    <n v="21.633333333333336"/>
    <n v="25.96"/>
    <b v="0"/>
    <n v="4.3266666666666644"/>
    <x v="5"/>
    <b v="0"/>
  </r>
  <r>
    <d v="2024-11-02T00:00:00"/>
    <d v="2024-11-02T10:25:46"/>
    <s v="card"/>
    <s v="ANON-0000-0000-0828"/>
    <b v="0"/>
    <b v="0"/>
    <n v="29.8"/>
    <n v="35.76"/>
    <b v="0"/>
    <n v="5.9599999999999973"/>
    <x v="4"/>
    <b v="0"/>
  </r>
  <r>
    <d v="2024-11-02T00:00:00"/>
    <d v="2024-11-02T10:33:10"/>
    <s v="card"/>
    <s v="ANON-0000-0000-0097"/>
    <b v="0"/>
    <b v="0"/>
    <n v="25.716666666666669"/>
    <n v="30.86"/>
    <b v="0"/>
    <n v="5.1433333333333309"/>
    <x v="3"/>
    <b v="0"/>
  </r>
  <r>
    <d v="2024-11-02T00:00:00"/>
    <d v="2024-11-02T14:54:15"/>
    <s v="card"/>
    <s v="ANON-0000-0000-0846"/>
    <b v="0"/>
    <b v="0"/>
    <n v="25.716666666666669"/>
    <n v="30.86"/>
    <b v="0"/>
    <n v="5.1433333333333309"/>
    <x v="3"/>
    <b v="0"/>
  </r>
  <r>
    <d v="2024-11-02T00:00:00"/>
    <d v="2024-11-02T16:24:16"/>
    <s v="card"/>
    <s v="ANON-0000-0000-0507"/>
    <b v="0"/>
    <b v="0"/>
    <n v="29.8"/>
    <n v="35.76"/>
    <b v="0"/>
    <n v="5.9599999999999973"/>
    <x v="1"/>
    <b v="0"/>
  </r>
  <r>
    <d v="2024-11-02T00:00:00"/>
    <d v="2024-11-02T16:25:57"/>
    <s v="card"/>
    <s v="ANON-0000-0000-0507"/>
    <b v="0"/>
    <b v="0"/>
    <n v="29.8"/>
    <n v="35.76"/>
    <b v="0"/>
    <n v="5.9599999999999973"/>
    <x v="0"/>
    <b v="0"/>
  </r>
  <r>
    <d v="2024-11-02T00:00:00"/>
    <d v="2024-11-02T16:37:05"/>
    <s v="card"/>
    <s v="ANON-0000-0000-0847"/>
    <b v="0"/>
    <b v="0"/>
    <n v="29.8"/>
    <n v="35.76"/>
    <b v="0"/>
    <n v="5.9599999999999973"/>
    <x v="0"/>
    <b v="0"/>
  </r>
  <r>
    <d v="2024-11-02T00:00:00"/>
    <d v="2024-11-02T18:18:27"/>
    <s v="card"/>
    <s v="ANON-0000-0000-0620"/>
    <b v="0"/>
    <b v="0"/>
    <n v="25.716666666666669"/>
    <n v="30.86"/>
    <b v="0"/>
    <n v="5.1433333333333309"/>
    <x v="3"/>
    <b v="0"/>
  </r>
  <r>
    <d v="2024-11-02T00:00:00"/>
    <d v="2024-11-02T18:58:24"/>
    <s v="card"/>
    <s v="ANON-0000-0000-0848"/>
    <b v="0"/>
    <b v="0"/>
    <n v="21.633333333333336"/>
    <n v="25.96"/>
    <b v="0"/>
    <n v="4.3266666666666644"/>
    <x v="2"/>
    <b v="0"/>
  </r>
  <r>
    <d v="2024-11-03T00:00:00"/>
    <d v="2024-11-03T08:23:00"/>
    <s v="card"/>
    <s v="ANON-0000-0000-0141"/>
    <b v="0"/>
    <b v="0"/>
    <n v="21.633333333333336"/>
    <n v="25.96"/>
    <b v="0"/>
    <n v="4.3266666666666644"/>
    <x v="5"/>
    <b v="0"/>
  </r>
  <r>
    <d v="2024-11-03T00:00:00"/>
    <d v="2024-11-03T09:47:06"/>
    <s v="card"/>
    <s v="ANON-0000-0000-0040"/>
    <b v="0"/>
    <b v="0"/>
    <n v="25.716666666666669"/>
    <n v="30.86"/>
    <b v="0"/>
    <n v="5.1433333333333309"/>
    <x v="3"/>
    <b v="0"/>
  </r>
  <r>
    <d v="2024-11-03T00:00:00"/>
    <d v="2024-11-03T09:48:12"/>
    <s v="card"/>
    <s v="ANON-0000-0000-0040"/>
    <b v="0"/>
    <b v="0"/>
    <n v="25.716666666666669"/>
    <n v="30.86"/>
    <b v="0"/>
    <n v="5.1433333333333309"/>
    <x v="3"/>
    <b v="0"/>
  </r>
  <r>
    <d v="2024-11-03T00:00:00"/>
    <d v="2024-11-03T13:13:51"/>
    <s v="card"/>
    <s v="ANON-0000-0000-0849"/>
    <b v="0"/>
    <b v="0"/>
    <n v="29.8"/>
    <n v="35.76"/>
    <b v="0"/>
    <n v="5.9599999999999973"/>
    <x v="0"/>
    <b v="0"/>
  </r>
  <r>
    <d v="2024-11-03T00:00:00"/>
    <d v="2024-11-03T13:14:57"/>
    <s v="card"/>
    <s v="ANON-0000-0000-0849"/>
    <b v="0"/>
    <b v="0"/>
    <n v="25.716666666666669"/>
    <n v="30.86"/>
    <b v="0"/>
    <n v="5.1433333333333309"/>
    <x v="3"/>
    <b v="0"/>
  </r>
  <r>
    <d v="2024-11-03T00:00:00"/>
    <d v="2024-11-03T13:18:25"/>
    <s v="card"/>
    <s v="ANON-0000-0000-0228"/>
    <b v="0"/>
    <b v="0"/>
    <n v="29.8"/>
    <n v="35.76"/>
    <b v="0"/>
    <n v="5.9599999999999973"/>
    <x v="4"/>
    <b v="0"/>
  </r>
  <r>
    <d v="2024-11-03T00:00:00"/>
    <d v="2024-11-03T13:44:19"/>
    <s v="card"/>
    <s v="ANON-0000-0000-0850"/>
    <b v="0"/>
    <b v="0"/>
    <n v="21.633333333333336"/>
    <n v="25.96"/>
    <b v="0"/>
    <n v="4.3266666666666644"/>
    <x v="2"/>
    <b v="0"/>
  </r>
  <r>
    <d v="2024-11-03T00:00:00"/>
    <d v="2024-11-03T13:59:01"/>
    <s v="card"/>
    <s v="ANON-0000-0000-0851"/>
    <b v="0"/>
    <b v="0"/>
    <n v="25.716666666666669"/>
    <n v="30.86"/>
    <b v="0"/>
    <n v="5.1433333333333309"/>
    <x v="3"/>
    <b v="0"/>
  </r>
  <r>
    <d v="2024-11-03T00:00:00"/>
    <d v="2024-11-03T16:15:18"/>
    <s v="card"/>
    <s v="ANON-0000-0000-0622"/>
    <b v="0"/>
    <b v="0"/>
    <n v="29.8"/>
    <n v="35.76"/>
    <b v="0"/>
    <n v="5.9599999999999973"/>
    <x v="1"/>
    <b v="0"/>
  </r>
  <r>
    <d v="2024-11-03T00:00:00"/>
    <d v="2024-11-03T16:16:44"/>
    <s v="card"/>
    <s v="ANON-0000-0000-0622"/>
    <b v="0"/>
    <b v="0"/>
    <n v="29.8"/>
    <n v="35.76"/>
    <b v="0"/>
    <n v="5.9599999999999973"/>
    <x v="1"/>
    <b v="0"/>
  </r>
  <r>
    <d v="2024-11-03T00:00:00"/>
    <d v="2024-11-03T16:20:37"/>
    <s v="card"/>
    <s v="ANON-0000-0000-0852"/>
    <b v="0"/>
    <b v="0"/>
    <n v="21.633333333333336"/>
    <n v="25.96"/>
    <b v="0"/>
    <n v="4.3266666666666644"/>
    <x v="2"/>
    <b v="0"/>
  </r>
  <r>
    <d v="2024-11-03T00:00:00"/>
    <d v="2024-11-03T16:21:46"/>
    <s v="card"/>
    <s v="ANON-0000-0000-0852"/>
    <b v="0"/>
    <b v="0"/>
    <n v="21.633333333333336"/>
    <n v="25.96"/>
    <b v="0"/>
    <n v="4.3266666666666644"/>
    <x v="2"/>
    <b v="0"/>
  </r>
  <r>
    <d v="2024-11-03T00:00:00"/>
    <d v="2024-11-03T20:26:15"/>
    <s v="card"/>
    <s v="ANON-0000-0000-0225"/>
    <b v="0"/>
    <b v="0"/>
    <n v="29.8"/>
    <n v="35.76"/>
    <b v="0"/>
    <n v="5.9599999999999973"/>
    <x v="4"/>
    <b v="0"/>
  </r>
  <r>
    <d v="2024-11-04T00:00:00"/>
    <d v="2024-11-04T07:43:37"/>
    <s v="card"/>
    <s v="ANON-0000-0000-0696"/>
    <b v="0"/>
    <b v="0"/>
    <n v="29.8"/>
    <n v="35.76"/>
    <b v="0"/>
    <n v="5.9599999999999973"/>
    <x v="0"/>
    <b v="0"/>
  </r>
  <r>
    <d v="2024-11-04T00:00:00"/>
    <d v="2024-11-04T08:37:33"/>
    <s v="card"/>
    <s v="ANON-0000-0000-0276"/>
    <b v="0"/>
    <b v="0"/>
    <n v="29.8"/>
    <n v="35.76"/>
    <b v="0"/>
    <n v="5.9599999999999973"/>
    <x v="0"/>
    <b v="0"/>
  </r>
  <r>
    <d v="2024-11-04T00:00:00"/>
    <d v="2024-11-04T08:38:59"/>
    <s v="card"/>
    <s v="ANON-0000-0000-0276"/>
    <b v="0"/>
    <b v="0"/>
    <n v="25.716666666666669"/>
    <n v="30.86"/>
    <b v="0"/>
    <n v="5.1433333333333309"/>
    <x v="3"/>
    <b v="0"/>
  </r>
  <r>
    <d v="2024-11-04T00:00:00"/>
    <d v="2024-11-04T12:33:36"/>
    <s v="card"/>
    <s v="ANON-0000-0000-0853"/>
    <b v="0"/>
    <b v="0"/>
    <n v="21.633333333333336"/>
    <n v="25.96"/>
    <b v="0"/>
    <n v="4.3266666666666644"/>
    <x v="2"/>
    <b v="0"/>
  </r>
  <r>
    <d v="2024-11-04T00:00:00"/>
    <d v="2024-11-04T12:35:06"/>
    <s v="card"/>
    <s v="ANON-0000-0000-0854"/>
    <b v="0"/>
    <b v="0"/>
    <n v="25.716666666666669"/>
    <n v="30.86"/>
    <b v="0"/>
    <n v="5.1433333333333309"/>
    <x v="3"/>
    <b v="0"/>
  </r>
  <r>
    <d v="2024-11-04T00:00:00"/>
    <d v="2024-11-04T14:44:38"/>
    <s v="card"/>
    <s v="ANON-0000-0000-0012"/>
    <b v="0"/>
    <b v="0"/>
    <n v="29.8"/>
    <n v="35.76"/>
    <b v="0"/>
    <n v="5.9599999999999973"/>
    <x v="4"/>
    <b v="0"/>
  </r>
  <r>
    <d v="2024-11-04T00:00:00"/>
    <d v="2024-11-04T14:45:20"/>
    <s v="card"/>
    <s v="ANON-0000-0000-0012"/>
    <b v="0"/>
    <b v="0"/>
    <n v="29.8"/>
    <n v="35.76"/>
    <b v="0"/>
    <n v="5.9599999999999973"/>
    <x v="4"/>
    <b v="0"/>
  </r>
  <r>
    <d v="2024-11-05T00:00:00"/>
    <d v="2024-11-05T07:49:32"/>
    <s v="card"/>
    <s v="ANON-0000-0000-0696"/>
    <b v="0"/>
    <b v="0"/>
    <n v="29.8"/>
    <n v="35.76"/>
    <b v="0"/>
    <n v="5.9599999999999973"/>
    <x v="4"/>
    <b v="0"/>
  </r>
  <r>
    <d v="2024-11-05T00:00:00"/>
    <d v="2024-11-05T09:05:42"/>
    <s v="card"/>
    <s v="ANON-0000-0000-0276"/>
    <b v="0"/>
    <b v="0"/>
    <n v="25.716666666666669"/>
    <n v="30.86"/>
    <b v="0"/>
    <n v="5.1433333333333309"/>
    <x v="3"/>
    <b v="0"/>
  </r>
  <r>
    <d v="2024-11-05T00:00:00"/>
    <d v="2024-11-05T09:12:12"/>
    <s v="card"/>
    <s v="ANON-0000-0000-0731"/>
    <b v="0"/>
    <b v="0"/>
    <n v="29.8"/>
    <n v="35.76"/>
    <b v="0"/>
    <n v="5.9599999999999973"/>
    <x v="7"/>
    <b v="0"/>
  </r>
  <r>
    <d v="2024-11-05T00:00:00"/>
    <d v="2024-11-05T09:13:40"/>
    <s v="card"/>
    <s v="ANON-0000-0000-0731"/>
    <b v="0"/>
    <b v="0"/>
    <n v="25.716666666666669"/>
    <n v="30.86"/>
    <b v="0"/>
    <n v="5.1433333333333309"/>
    <x v="3"/>
    <b v="0"/>
  </r>
  <r>
    <d v="2024-11-05T00:00:00"/>
    <d v="2024-11-05T10:41:44"/>
    <s v="card"/>
    <s v="ANON-0000-0000-0012"/>
    <b v="0"/>
    <b v="0"/>
    <n v="25.716666666666669"/>
    <n v="30.86"/>
    <b v="0"/>
    <n v="5.1433333333333309"/>
    <x v="3"/>
    <b v="0"/>
  </r>
  <r>
    <d v="2024-11-05T00:00:00"/>
    <d v="2024-11-05T11:47:30"/>
    <s v="card"/>
    <s v="ANON-0000-0000-0855"/>
    <b v="0"/>
    <b v="0"/>
    <n v="29.8"/>
    <n v="35.76"/>
    <b v="0"/>
    <n v="5.9599999999999973"/>
    <x v="4"/>
    <b v="0"/>
  </r>
  <r>
    <d v="2024-11-05T00:00:00"/>
    <d v="2024-11-05T11:48:22"/>
    <s v="card"/>
    <s v="ANON-0000-0000-0856"/>
    <b v="0"/>
    <b v="0"/>
    <n v="29.8"/>
    <n v="35.76"/>
    <b v="0"/>
    <n v="5.9599999999999973"/>
    <x v="0"/>
    <b v="0"/>
  </r>
  <r>
    <d v="2024-11-05T00:00:00"/>
    <d v="2024-11-05T14:36:38"/>
    <s v="card"/>
    <s v="ANON-0000-0000-0857"/>
    <b v="0"/>
    <b v="0"/>
    <n v="29.8"/>
    <n v="35.76"/>
    <b v="0"/>
    <n v="5.9599999999999973"/>
    <x v="0"/>
    <b v="0"/>
  </r>
  <r>
    <d v="2024-11-05T00:00:00"/>
    <d v="2024-11-05T14:41:48"/>
    <s v="card"/>
    <s v="ANON-0000-0000-0858"/>
    <b v="0"/>
    <b v="0"/>
    <n v="29.8"/>
    <n v="35.76"/>
    <b v="0"/>
    <n v="5.9599999999999973"/>
    <x v="0"/>
    <b v="0"/>
  </r>
  <r>
    <d v="2024-11-05T00:00:00"/>
    <d v="2024-11-05T18:52:56"/>
    <s v="card"/>
    <s v="ANON-0000-0000-0455"/>
    <b v="0"/>
    <b v="0"/>
    <n v="29.8"/>
    <n v="35.76"/>
    <b v="0"/>
    <n v="5.9599999999999973"/>
    <x v="7"/>
    <b v="0"/>
  </r>
  <r>
    <d v="2024-11-05T00:00:00"/>
    <d v="2024-11-05T18:54:11"/>
    <s v="card"/>
    <s v="ANON-0000-0000-0455"/>
    <b v="0"/>
    <b v="0"/>
    <n v="29.8"/>
    <n v="35.76"/>
    <b v="0"/>
    <n v="5.9599999999999973"/>
    <x v="7"/>
    <b v="0"/>
  </r>
  <r>
    <d v="2024-11-05T00:00:00"/>
    <d v="2024-11-05T18:55:19"/>
    <s v="card"/>
    <s v="ANON-0000-0000-0455"/>
    <b v="0"/>
    <b v="0"/>
    <n v="29.8"/>
    <n v="35.76"/>
    <b v="0"/>
    <n v="5.9599999999999973"/>
    <x v="7"/>
    <b v="0"/>
  </r>
  <r>
    <d v="2024-11-05T00:00:00"/>
    <d v="2024-11-05T21:40:45"/>
    <s v="card"/>
    <s v="ANON-0000-0000-0859"/>
    <b v="0"/>
    <b v="0"/>
    <n v="29.8"/>
    <n v="35.76"/>
    <b v="0"/>
    <n v="5.9599999999999973"/>
    <x v="4"/>
    <b v="0"/>
  </r>
  <r>
    <d v="2024-11-05T00:00:00"/>
    <d v="2024-11-05T21:42:03"/>
    <s v="card"/>
    <s v="ANON-0000-0000-0859"/>
    <b v="0"/>
    <b v="0"/>
    <n v="29.8"/>
    <n v="35.76"/>
    <b v="0"/>
    <n v="5.9599999999999973"/>
    <x v="4"/>
    <b v="0"/>
  </r>
  <r>
    <d v="2024-11-05T00:00:00"/>
    <d v="2024-11-05T21:54:20"/>
    <s v="card"/>
    <s v="ANON-0000-0000-0722"/>
    <b v="0"/>
    <b v="0"/>
    <n v="29.8"/>
    <n v="35.76"/>
    <b v="0"/>
    <n v="5.9599999999999973"/>
    <x v="1"/>
    <b v="0"/>
  </r>
  <r>
    <d v="2024-11-05T00:00:00"/>
    <d v="2024-11-05T22:05:51"/>
    <s v="card"/>
    <s v="ANON-0000-0000-0637"/>
    <b v="0"/>
    <b v="0"/>
    <n v="29.8"/>
    <n v="35.76"/>
    <b v="0"/>
    <n v="5.9599999999999973"/>
    <x v="1"/>
    <b v="0"/>
  </r>
  <r>
    <d v="2024-11-05T00:00:00"/>
    <d v="2024-11-05T22:06:39"/>
    <s v="card"/>
    <s v="ANON-0000-0000-0637"/>
    <b v="0"/>
    <b v="0"/>
    <n v="25.716666666666669"/>
    <n v="30.86"/>
    <b v="0"/>
    <n v="5.1433333333333309"/>
    <x v="3"/>
    <b v="0"/>
  </r>
  <r>
    <d v="2024-11-06T00:00:00"/>
    <d v="2024-11-06T08:11:25"/>
    <s v="card"/>
    <s v="ANON-0000-0000-0570"/>
    <b v="0"/>
    <b v="0"/>
    <n v="29.8"/>
    <n v="35.76"/>
    <b v="0"/>
    <n v="5.9599999999999973"/>
    <x v="0"/>
    <b v="0"/>
  </r>
  <r>
    <d v="2024-11-06T00:00:00"/>
    <d v="2024-11-06T11:45:31"/>
    <s v="card"/>
    <s v="ANON-0000-0000-0860"/>
    <b v="0"/>
    <b v="0"/>
    <n v="17.55"/>
    <n v="21.06"/>
    <b v="0"/>
    <n v="3.509999999999998"/>
    <x v="6"/>
    <b v="0"/>
  </r>
  <r>
    <d v="2024-11-06T00:00:00"/>
    <d v="2024-11-06T13:15:33"/>
    <s v="card"/>
    <s v="ANON-0000-0000-0742"/>
    <b v="0"/>
    <b v="0"/>
    <n v="21.633333333333336"/>
    <n v="25.96"/>
    <b v="0"/>
    <n v="4.3266666666666644"/>
    <x v="2"/>
    <b v="0"/>
  </r>
  <r>
    <d v="2024-11-06T00:00:00"/>
    <d v="2024-11-06T15:44:16"/>
    <s v="card"/>
    <s v="ANON-0000-0000-0622"/>
    <b v="0"/>
    <b v="0"/>
    <n v="29.8"/>
    <n v="35.76"/>
    <b v="0"/>
    <n v="5.9599999999999973"/>
    <x v="7"/>
    <b v="0"/>
  </r>
  <r>
    <d v="2024-11-06T00:00:00"/>
    <d v="2024-11-06T16:00:44"/>
    <s v="card"/>
    <s v="ANON-0000-0000-0861"/>
    <b v="0"/>
    <b v="0"/>
    <n v="29.8"/>
    <n v="35.76"/>
    <b v="0"/>
    <n v="5.9599999999999973"/>
    <x v="0"/>
    <b v="0"/>
  </r>
  <r>
    <d v="2024-11-06T00:00:00"/>
    <d v="2024-11-06T16:02:05"/>
    <s v="card"/>
    <s v="ANON-0000-0000-0862"/>
    <b v="0"/>
    <b v="0"/>
    <n v="29.8"/>
    <n v="35.76"/>
    <b v="0"/>
    <n v="5.9599999999999973"/>
    <x v="7"/>
    <b v="0"/>
  </r>
  <r>
    <d v="2024-11-06T00:00:00"/>
    <d v="2024-11-06T18:40:43"/>
    <s v="card"/>
    <s v="ANON-0000-0000-0863"/>
    <b v="0"/>
    <b v="0"/>
    <n v="29.8"/>
    <n v="35.76"/>
    <b v="0"/>
    <n v="5.9599999999999973"/>
    <x v="1"/>
    <b v="0"/>
  </r>
  <r>
    <d v="2024-11-06T00:00:00"/>
    <d v="2024-11-06T18:41:31"/>
    <s v="card"/>
    <s v="ANON-0000-0000-0863"/>
    <b v="0"/>
    <b v="0"/>
    <n v="29.8"/>
    <n v="35.76"/>
    <b v="0"/>
    <n v="5.9599999999999973"/>
    <x v="1"/>
    <b v="0"/>
  </r>
  <r>
    <d v="2024-11-07T00:00:00"/>
    <d v="2024-11-07T12:17:16"/>
    <s v="card"/>
    <s v="ANON-0000-0000-0864"/>
    <b v="0"/>
    <b v="0"/>
    <n v="29.8"/>
    <n v="35.76"/>
    <b v="0"/>
    <n v="5.9599999999999973"/>
    <x v="0"/>
    <b v="0"/>
  </r>
  <r>
    <d v="2024-11-07T00:00:00"/>
    <d v="2024-11-07T15:50:11"/>
    <s v="card"/>
    <s v="ANON-0000-0000-0865"/>
    <b v="0"/>
    <b v="0"/>
    <n v="21.633333333333336"/>
    <n v="25.96"/>
    <b v="0"/>
    <n v="4.3266666666666644"/>
    <x v="2"/>
    <b v="0"/>
  </r>
  <r>
    <d v="2024-11-07T00:00:00"/>
    <d v="2024-11-07T16:39:39"/>
    <s v="card"/>
    <s v="ANON-0000-0000-0866"/>
    <b v="0"/>
    <b v="0"/>
    <n v="21.633333333333336"/>
    <n v="25.96"/>
    <b v="0"/>
    <n v="4.3266666666666644"/>
    <x v="2"/>
    <b v="0"/>
  </r>
  <r>
    <d v="2024-11-07T00:00:00"/>
    <d v="2024-11-07T18:17:34"/>
    <s v="card"/>
    <s v="ANON-0000-0000-0828"/>
    <b v="0"/>
    <b v="0"/>
    <n v="29.8"/>
    <n v="35.76"/>
    <b v="0"/>
    <n v="5.9599999999999973"/>
    <x v="4"/>
    <b v="0"/>
  </r>
  <r>
    <d v="2024-11-07T00:00:00"/>
    <d v="2024-11-07T19:20:15"/>
    <s v="card"/>
    <s v="ANON-0000-0000-0867"/>
    <b v="0"/>
    <b v="0"/>
    <n v="29.8"/>
    <n v="35.76"/>
    <b v="0"/>
    <n v="5.9599999999999973"/>
    <x v="1"/>
    <b v="0"/>
  </r>
  <r>
    <d v="2024-11-07T00:00:00"/>
    <d v="2024-11-07T19:21:38"/>
    <s v="card"/>
    <s v="ANON-0000-0000-0867"/>
    <b v="0"/>
    <b v="0"/>
    <n v="29.8"/>
    <n v="35.76"/>
    <b v="0"/>
    <n v="5.9599999999999973"/>
    <x v="0"/>
    <b v="0"/>
  </r>
  <r>
    <d v="2024-11-07T00:00:00"/>
    <d v="2024-11-07T20:02:31"/>
    <s v="card"/>
    <s v="ANON-0000-0000-0507"/>
    <b v="0"/>
    <b v="0"/>
    <n v="29.8"/>
    <n v="35.76"/>
    <b v="0"/>
    <n v="5.9599999999999973"/>
    <x v="0"/>
    <b v="0"/>
  </r>
  <r>
    <d v="2024-11-08T00:00:00"/>
    <d v="2024-11-08T09:05:42"/>
    <s v="card"/>
    <s v="ANON-0000-0000-0276"/>
    <b v="0"/>
    <b v="0"/>
    <n v="25.716666666666669"/>
    <n v="30.86"/>
    <b v="0"/>
    <n v="5.1433333333333309"/>
    <x v="3"/>
    <b v="0"/>
  </r>
  <r>
    <d v="2024-11-08T00:00:00"/>
    <d v="2024-11-08T09:47:31"/>
    <s v="card"/>
    <s v="ANON-0000-0000-0375"/>
    <b v="0"/>
    <b v="0"/>
    <n v="21.633333333333336"/>
    <n v="25.96"/>
    <b v="0"/>
    <n v="4.3266666666666644"/>
    <x v="2"/>
    <b v="0"/>
  </r>
  <r>
    <d v="2024-11-08T00:00:00"/>
    <d v="2024-11-08T09:49:00"/>
    <s v="card"/>
    <s v="ANON-0000-0000-0375"/>
    <b v="0"/>
    <b v="0"/>
    <n v="21.633333333333336"/>
    <n v="25.96"/>
    <b v="0"/>
    <n v="4.3266666666666644"/>
    <x v="2"/>
    <b v="0"/>
  </r>
  <r>
    <d v="2024-11-08T00:00:00"/>
    <d v="2024-11-08T11:47:11"/>
    <s v="card"/>
    <s v="ANON-0000-0000-0494"/>
    <b v="0"/>
    <b v="0"/>
    <n v="29.8"/>
    <n v="35.76"/>
    <b v="0"/>
    <n v="5.9599999999999973"/>
    <x v="7"/>
    <b v="0"/>
  </r>
  <r>
    <d v="2024-11-08T00:00:00"/>
    <d v="2024-11-08T13:25:13"/>
    <s v="card"/>
    <s v="ANON-0000-0000-0868"/>
    <b v="0"/>
    <b v="0"/>
    <n v="29.8"/>
    <n v="35.76"/>
    <b v="0"/>
    <n v="5.9599999999999973"/>
    <x v="0"/>
    <b v="0"/>
  </r>
  <r>
    <d v="2024-11-08T00:00:00"/>
    <d v="2024-11-08T13:26:18"/>
    <s v="card"/>
    <s v="ANON-0000-0000-0868"/>
    <b v="0"/>
    <b v="0"/>
    <n v="29.8"/>
    <n v="35.76"/>
    <b v="0"/>
    <n v="5.9599999999999973"/>
    <x v="0"/>
    <b v="0"/>
  </r>
  <r>
    <d v="2024-11-08T00:00:00"/>
    <d v="2024-11-08T16:33:03"/>
    <s v="card"/>
    <s v="ANON-0000-0000-0869"/>
    <b v="0"/>
    <b v="0"/>
    <n v="25.716666666666669"/>
    <n v="30.86"/>
    <b v="0"/>
    <n v="5.1433333333333309"/>
    <x v="3"/>
    <b v="0"/>
  </r>
  <r>
    <d v="2024-11-08T00:00:00"/>
    <d v="2024-11-08T16:55:28"/>
    <s v="card"/>
    <s v="ANON-0000-0000-0870"/>
    <b v="0"/>
    <b v="0"/>
    <n v="25.716666666666669"/>
    <n v="30.86"/>
    <b v="0"/>
    <n v="5.1433333333333309"/>
    <x v="3"/>
    <b v="0"/>
  </r>
  <r>
    <d v="2024-11-08T00:00:00"/>
    <d v="2024-11-08T20:13:32"/>
    <s v="card"/>
    <s v="ANON-0000-0000-0871"/>
    <b v="0"/>
    <b v="0"/>
    <n v="29.8"/>
    <n v="35.76"/>
    <b v="0"/>
    <n v="5.9599999999999973"/>
    <x v="1"/>
    <b v="0"/>
  </r>
  <r>
    <d v="2024-11-08T00:00:00"/>
    <d v="2024-11-08T20:14:24"/>
    <s v="card"/>
    <s v="ANON-0000-0000-0872"/>
    <b v="0"/>
    <b v="0"/>
    <n v="29.8"/>
    <n v="35.76"/>
    <b v="0"/>
    <n v="5.9599999999999973"/>
    <x v="1"/>
    <b v="0"/>
  </r>
  <r>
    <d v="2024-11-08T00:00:00"/>
    <d v="2024-11-08T20:15:20"/>
    <s v="card"/>
    <s v="ANON-0000-0000-0872"/>
    <b v="0"/>
    <b v="0"/>
    <n v="29.8"/>
    <n v="35.76"/>
    <b v="0"/>
    <n v="5.9599999999999973"/>
    <x v="1"/>
    <b v="0"/>
  </r>
  <r>
    <d v="2024-11-08T00:00:00"/>
    <d v="2024-11-08T22:27:10"/>
    <s v="card"/>
    <s v="ANON-0000-0000-0690"/>
    <b v="0"/>
    <b v="0"/>
    <n v="29.8"/>
    <n v="35.76"/>
    <b v="0"/>
    <n v="5.9599999999999973"/>
    <x v="0"/>
    <b v="0"/>
  </r>
  <r>
    <d v="2024-11-09T00:00:00"/>
    <d v="2024-11-09T10:08:19"/>
    <s v="card"/>
    <s v="ANON-0000-0000-0276"/>
    <b v="0"/>
    <b v="0"/>
    <n v="25.716666666666669"/>
    <n v="30.86"/>
    <b v="0"/>
    <n v="5.1433333333333309"/>
    <x v="3"/>
    <b v="0"/>
  </r>
  <r>
    <d v="2024-11-09T00:00:00"/>
    <d v="2024-11-09T11:02:08"/>
    <s v="card"/>
    <s v="ANON-0000-0000-0141"/>
    <b v="0"/>
    <b v="0"/>
    <n v="21.633333333333336"/>
    <n v="25.96"/>
    <b v="0"/>
    <n v="4.3266666666666644"/>
    <x v="5"/>
    <b v="0"/>
  </r>
  <r>
    <d v="2024-11-09T00:00:00"/>
    <d v="2024-11-09T11:03:01"/>
    <s v="card"/>
    <s v="ANON-0000-0000-0141"/>
    <b v="0"/>
    <b v="0"/>
    <n v="21.633333333333336"/>
    <n v="25.96"/>
    <b v="0"/>
    <n v="4.3266666666666644"/>
    <x v="5"/>
    <b v="0"/>
  </r>
  <r>
    <d v="2024-11-09T00:00:00"/>
    <d v="2024-11-09T11:08:44"/>
    <s v="card"/>
    <s v="ANON-0000-0000-0873"/>
    <b v="0"/>
    <b v="0"/>
    <n v="29.8"/>
    <n v="35.76"/>
    <b v="0"/>
    <n v="5.9599999999999973"/>
    <x v="0"/>
    <b v="0"/>
  </r>
  <r>
    <d v="2024-11-09T00:00:00"/>
    <d v="2024-11-09T13:50:15"/>
    <s v="card"/>
    <s v="ANON-0000-0000-0871"/>
    <b v="0"/>
    <b v="0"/>
    <n v="29.8"/>
    <n v="35.76"/>
    <b v="0"/>
    <n v="5.9599999999999973"/>
    <x v="1"/>
    <b v="0"/>
  </r>
  <r>
    <d v="2024-11-09T00:00:00"/>
    <d v="2024-11-09T13:50:55"/>
    <s v="card"/>
    <s v="ANON-0000-0000-0871"/>
    <b v="0"/>
    <b v="0"/>
    <n v="29.8"/>
    <n v="35.76"/>
    <b v="0"/>
    <n v="5.9599999999999973"/>
    <x v="1"/>
    <b v="0"/>
  </r>
  <r>
    <d v="2024-11-09T00:00:00"/>
    <d v="2024-11-09T14:21:52"/>
    <s v="card"/>
    <s v="ANON-0000-0000-0874"/>
    <b v="0"/>
    <b v="0"/>
    <n v="29.8"/>
    <n v="35.76"/>
    <b v="0"/>
    <n v="5.9599999999999973"/>
    <x v="1"/>
    <b v="0"/>
  </r>
  <r>
    <d v="2024-11-09T00:00:00"/>
    <d v="2024-11-09T14:22:50"/>
    <s v="card"/>
    <s v="ANON-0000-0000-0874"/>
    <b v="0"/>
    <b v="0"/>
    <n v="29.8"/>
    <n v="35.76"/>
    <b v="0"/>
    <n v="5.9599999999999973"/>
    <x v="1"/>
    <b v="0"/>
  </r>
  <r>
    <d v="2024-11-09T00:00:00"/>
    <d v="2024-11-09T14:37:33"/>
    <s v="card"/>
    <s v="ANON-0000-0000-0875"/>
    <b v="0"/>
    <b v="0"/>
    <n v="21.633333333333336"/>
    <n v="25.96"/>
    <b v="0"/>
    <n v="4.3266666666666644"/>
    <x v="2"/>
    <b v="0"/>
  </r>
  <r>
    <d v="2024-11-09T00:00:00"/>
    <d v="2024-11-09T15:29:51"/>
    <s v="card"/>
    <s v="ANON-0000-0000-0276"/>
    <b v="0"/>
    <b v="0"/>
    <n v="25.716666666666669"/>
    <n v="30.86"/>
    <b v="0"/>
    <n v="5.1433333333333309"/>
    <x v="3"/>
    <b v="0"/>
  </r>
  <r>
    <d v="2024-11-09T00:00:00"/>
    <d v="2024-11-09T16:15:48"/>
    <s v="card"/>
    <s v="ANON-0000-0000-0570"/>
    <b v="0"/>
    <b v="0"/>
    <n v="29.8"/>
    <n v="35.76"/>
    <b v="0"/>
    <n v="5.9599999999999973"/>
    <x v="0"/>
    <b v="0"/>
  </r>
  <r>
    <d v="2024-11-09T00:00:00"/>
    <d v="2024-11-09T16:16:52"/>
    <s v="card"/>
    <s v="ANON-0000-0000-0570"/>
    <b v="0"/>
    <b v="0"/>
    <n v="29.8"/>
    <n v="35.76"/>
    <b v="0"/>
    <n v="5.9599999999999973"/>
    <x v="4"/>
    <b v="0"/>
  </r>
  <r>
    <d v="2024-11-09T00:00:00"/>
    <d v="2024-11-09T20:42:05"/>
    <s v="card"/>
    <s v="ANON-0000-0000-0876"/>
    <b v="0"/>
    <b v="0"/>
    <n v="21.633333333333336"/>
    <n v="25.96"/>
    <b v="0"/>
    <n v="4.3266666666666644"/>
    <x v="2"/>
    <b v="0"/>
  </r>
  <r>
    <d v="2024-11-09T00:00:00"/>
    <d v="2024-11-09T20:43:28"/>
    <s v="card"/>
    <s v="ANON-0000-0000-0876"/>
    <b v="0"/>
    <b v="0"/>
    <n v="29.8"/>
    <n v="35.76"/>
    <b v="0"/>
    <n v="5.9599999999999973"/>
    <x v="0"/>
    <b v="0"/>
  </r>
  <r>
    <d v="2024-11-09T00:00:00"/>
    <d v="2024-11-09T22:13:28"/>
    <s v="card"/>
    <s v="ANON-0000-0000-0877"/>
    <b v="0"/>
    <b v="0"/>
    <n v="29.8"/>
    <n v="35.76"/>
    <b v="0"/>
    <n v="5.9599999999999973"/>
    <x v="4"/>
    <b v="0"/>
  </r>
  <r>
    <d v="2024-11-09T00:00:00"/>
    <d v="2024-11-09T22:52:58"/>
    <s v="card"/>
    <s v="ANON-0000-0000-0878"/>
    <b v="0"/>
    <b v="0"/>
    <n v="21.633333333333336"/>
    <n v="25.96"/>
    <b v="0"/>
    <n v="4.3266666666666644"/>
    <x v="2"/>
    <b v="0"/>
  </r>
  <r>
    <d v="2024-11-09T00:00:00"/>
    <d v="2024-11-09T22:54:19"/>
    <s v="card"/>
    <s v="ANON-0000-0000-0879"/>
    <b v="0"/>
    <b v="0"/>
    <n v="21.633333333333336"/>
    <n v="25.96"/>
    <b v="0"/>
    <n v="4.3266666666666644"/>
    <x v="2"/>
    <b v="0"/>
  </r>
  <r>
    <d v="2024-11-10T00:00:00"/>
    <d v="2024-11-10T09:46:22"/>
    <s v="card"/>
    <s v="ANON-0000-0000-0880"/>
    <b v="0"/>
    <b v="0"/>
    <n v="21.633333333333336"/>
    <n v="25.96"/>
    <b v="0"/>
    <n v="4.3266666666666644"/>
    <x v="2"/>
    <b v="0"/>
  </r>
  <r>
    <d v="2024-11-10T00:00:00"/>
    <d v="2024-11-10T17:52:48"/>
    <s v="card"/>
    <s v="ANON-0000-0000-0881"/>
    <b v="0"/>
    <b v="0"/>
    <n v="29.8"/>
    <n v="35.76"/>
    <b v="0"/>
    <n v="5.9599999999999973"/>
    <x v="4"/>
    <b v="0"/>
  </r>
  <r>
    <d v="2024-11-10T00:00:00"/>
    <d v="2024-11-10T18:12:53"/>
    <s v="card"/>
    <s v="ANON-0000-0000-0882"/>
    <b v="0"/>
    <b v="0"/>
    <n v="29.8"/>
    <n v="35.76"/>
    <b v="0"/>
    <n v="5.9599999999999973"/>
    <x v="1"/>
    <b v="0"/>
  </r>
  <r>
    <d v="2024-11-10T00:00:00"/>
    <d v="2024-11-10T18:14:04"/>
    <s v="card"/>
    <s v="ANON-0000-0000-0883"/>
    <b v="0"/>
    <b v="0"/>
    <n v="29.8"/>
    <n v="35.76"/>
    <b v="0"/>
    <n v="5.9599999999999973"/>
    <x v="1"/>
    <b v="0"/>
  </r>
  <r>
    <d v="2024-11-10T00:00:00"/>
    <d v="2024-11-10T20:38:08"/>
    <s v="card"/>
    <s v="ANON-0000-0000-0884"/>
    <b v="0"/>
    <b v="0"/>
    <n v="29.8"/>
    <n v="35.76"/>
    <b v="0"/>
    <n v="5.9599999999999973"/>
    <x v="7"/>
    <b v="0"/>
  </r>
  <r>
    <d v="2024-11-10T00:00:00"/>
    <d v="2024-11-10T20:39:07"/>
    <s v="card"/>
    <s v="ANON-0000-0000-0884"/>
    <b v="0"/>
    <b v="0"/>
    <n v="29.8"/>
    <n v="35.76"/>
    <b v="0"/>
    <n v="5.9599999999999973"/>
    <x v="7"/>
    <b v="0"/>
  </r>
  <r>
    <d v="2024-11-11T00:00:00"/>
    <d v="2024-11-11T07:48:27"/>
    <s v="card"/>
    <s v="ANON-0000-0000-0696"/>
    <b v="0"/>
    <b v="0"/>
    <n v="29.8"/>
    <n v="35.76"/>
    <b v="0"/>
    <n v="5.9599999999999973"/>
    <x v="7"/>
    <b v="0"/>
  </r>
  <r>
    <d v="2024-11-11T00:00:00"/>
    <d v="2024-11-11T09:52:26"/>
    <s v="card"/>
    <s v="ANON-0000-0000-0276"/>
    <b v="0"/>
    <b v="0"/>
    <n v="25.716666666666669"/>
    <n v="30.86"/>
    <b v="0"/>
    <n v="5.1433333333333309"/>
    <x v="3"/>
    <b v="0"/>
  </r>
  <r>
    <d v="2024-11-11T00:00:00"/>
    <d v="2024-11-11T10:19:09"/>
    <s v="card"/>
    <s v="ANON-0000-0000-0141"/>
    <b v="0"/>
    <b v="0"/>
    <n v="21.633333333333336"/>
    <n v="25.96"/>
    <b v="0"/>
    <n v="4.3266666666666644"/>
    <x v="5"/>
    <b v="0"/>
  </r>
  <r>
    <d v="2024-11-11T00:00:00"/>
    <d v="2024-11-11T16:18:44"/>
    <s v="card"/>
    <s v="ANON-0000-0000-0206"/>
    <b v="0"/>
    <b v="0"/>
    <n v="29.8"/>
    <n v="35.76"/>
    <b v="0"/>
    <n v="5.9599999999999973"/>
    <x v="7"/>
    <b v="0"/>
  </r>
  <r>
    <d v="2024-11-11T00:00:00"/>
    <d v="2024-11-11T16:19:53"/>
    <s v="card"/>
    <s v="ANON-0000-0000-0206"/>
    <b v="0"/>
    <b v="0"/>
    <n v="29.8"/>
    <n v="35.76"/>
    <b v="0"/>
    <n v="5.9599999999999973"/>
    <x v="1"/>
    <b v="0"/>
  </r>
  <r>
    <d v="2024-11-11T00:00:00"/>
    <d v="2024-11-11T17:33:32"/>
    <s v="card"/>
    <s v="ANON-0000-0000-0885"/>
    <b v="0"/>
    <b v="0"/>
    <n v="29.8"/>
    <n v="35.76"/>
    <b v="0"/>
    <n v="5.9599999999999973"/>
    <x v="7"/>
    <b v="0"/>
  </r>
  <r>
    <d v="2024-11-11T00:00:00"/>
    <d v="2024-11-11T19:00:47"/>
    <s v="card"/>
    <s v="ANON-0000-0000-0886"/>
    <b v="0"/>
    <b v="0"/>
    <n v="29.8"/>
    <n v="35.76"/>
    <b v="0"/>
    <n v="5.9599999999999973"/>
    <x v="0"/>
    <b v="0"/>
  </r>
  <r>
    <d v="2024-11-11T00:00:00"/>
    <d v="2024-11-11T19:04:16"/>
    <s v="card"/>
    <s v="ANON-0000-0000-0887"/>
    <b v="0"/>
    <b v="0"/>
    <n v="29.8"/>
    <n v="35.76"/>
    <b v="0"/>
    <n v="5.9599999999999973"/>
    <x v="1"/>
    <b v="0"/>
  </r>
  <r>
    <d v="2024-11-11T00:00:00"/>
    <d v="2024-11-11T21:08:32"/>
    <s v="card"/>
    <s v="ANON-0000-0000-0888"/>
    <b v="0"/>
    <b v="0"/>
    <n v="29.8"/>
    <n v="35.76"/>
    <b v="0"/>
    <n v="5.9599999999999973"/>
    <x v="0"/>
    <b v="0"/>
  </r>
  <r>
    <d v="2024-11-11T00:00:00"/>
    <d v="2024-11-11T21:09:47"/>
    <s v="card"/>
    <s v="ANON-0000-0000-0888"/>
    <b v="0"/>
    <b v="0"/>
    <n v="29.8"/>
    <n v="35.76"/>
    <b v="0"/>
    <n v="5.9599999999999973"/>
    <x v="0"/>
    <b v="0"/>
  </r>
  <r>
    <d v="2024-11-12T00:00:00"/>
    <d v="2024-11-12T10:03:09"/>
    <s v="card"/>
    <s v="ANON-0000-0000-0889"/>
    <b v="0"/>
    <b v="0"/>
    <n v="29.8"/>
    <n v="35.76"/>
    <b v="0"/>
    <n v="5.9599999999999973"/>
    <x v="0"/>
    <b v="0"/>
  </r>
  <r>
    <d v="2024-11-12T00:00:00"/>
    <d v="2024-11-12T13:15:45"/>
    <s v="card"/>
    <s v="ANON-0000-0000-0890"/>
    <b v="0"/>
    <b v="0"/>
    <n v="29.8"/>
    <n v="35.76"/>
    <b v="0"/>
    <n v="5.9599999999999973"/>
    <x v="0"/>
    <b v="0"/>
  </r>
  <r>
    <d v="2024-11-12T00:00:00"/>
    <d v="2024-11-12T14:39:15"/>
    <s v="card"/>
    <s v="ANON-0000-0000-0691"/>
    <b v="0"/>
    <b v="0"/>
    <n v="29.8"/>
    <n v="35.76"/>
    <b v="0"/>
    <n v="5.9599999999999973"/>
    <x v="0"/>
    <b v="0"/>
  </r>
  <r>
    <d v="2024-11-12T00:00:00"/>
    <d v="2024-11-12T16:47:14"/>
    <s v="card"/>
    <s v="ANON-0000-0000-0891"/>
    <b v="0"/>
    <b v="0"/>
    <n v="29.8"/>
    <n v="35.76"/>
    <b v="0"/>
    <n v="5.9599999999999973"/>
    <x v="1"/>
    <b v="0"/>
  </r>
  <r>
    <d v="2024-11-12T00:00:00"/>
    <d v="2024-11-12T16:48:05"/>
    <s v="card"/>
    <s v="ANON-0000-0000-0891"/>
    <b v="0"/>
    <b v="0"/>
    <n v="29.8"/>
    <n v="35.76"/>
    <b v="0"/>
    <n v="5.9599999999999973"/>
    <x v="1"/>
    <b v="0"/>
  </r>
  <r>
    <d v="2024-11-12T00:00:00"/>
    <d v="2024-11-12T16:49:04"/>
    <s v="card"/>
    <s v="ANON-0000-0000-0891"/>
    <b v="0"/>
    <b v="0"/>
    <n v="29.8"/>
    <n v="35.76"/>
    <b v="0"/>
    <n v="5.9599999999999973"/>
    <x v="4"/>
    <b v="0"/>
  </r>
  <r>
    <d v="2024-11-12T00:00:00"/>
    <d v="2024-11-12T18:45:14"/>
    <s v="card"/>
    <s v="ANON-0000-0000-0696"/>
    <b v="0"/>
    <b v="0"/>
    <n v="29.8"/>
    <n v="35.76"/>
    <b v="0"/>
    <n v="5.9599999999999973"/>
    <x v="7"/>
    <b v="0"/>
  </r>
  <r>
    <d v="2024-11-12T00:00:00"/>
    <d v="2024-11-12T20:07:58"/>
    <s v="card"/>
    <s v="ANON-0000-0000-0892"/>
    <b v="0"/>
    <b v="0"/>
    <n v="29.8"/>
    <n v="35.76"/>
    <b v="0"/>
    <n v="5.9599999999999973"/>
    <x v="0"/>
    <b v="0"/>
  </r>
  <r>
    <d v="2024-11-12T00:00:00"/>
    <d v="2024-11-12T20:09:22"/>
    <s v="card"/>
    <s v="ANON-0000-0000-0893"/>
    <b v="0"/>
    <b v="0"/>
    <n v="29.8"/>
    <n v="35.76"/>
    <b v="0"/>
    <n v="5.9599999999999973"/>
    <x v="4"/>
    <b v="0"/>
  </r>
  <r>
    <d v="2024-11-13T00:00:00"/>
    <d v="2024-11-13T08:09:11"/>
    <s v="card"/>
    <s v="ANON-0000-0000-0894"/>
    <b v="0"/>
    <b v="0"/>
    <n v="25.716666666666669"/>
    <n v="30.86"/>
    <b v="0"/>
    <n v="5.1433333333333309"/>
    <x v="3"/>
    <b v="0"/>
  </r>
  <r>
    <d v="2024-11-13T00:00:00"/>
    <d v="2024-11-13T10:37:43"/>
    <s v="card"/>
    <s v="ANON-0000-0000-0892"/>
    <b v="0"/>
    <b v="0"/>
    <n v="29.8"/>
    <n v="35.76"/>
    <b v="0"/>
    <n v="5.9599999999999973"/>
    <x v="0"/>
    <b v="0"/>
  </r>
  <r>
    <d v="2024-11-13T00:00:00"/>
    <d v="2024-11-13T13:19:55"/>
    <s v="card"/>
    <s v="ANON-0000-0000-0895"/>
    <b v="0"/>
    <b v="0"/>
    <n v="25.716666666666669"/>
    <n v="30.86"/>
    <b v="0"/>
    <n v="5.1433333333333309"/>
    <x v="3"/>
    <b v="0"/>
  </r>
  <r>
    <d v="2024-11-13T00:00:00"/>
    <d v="2024-11-13T13:20:58"/>
    <s v="card"/>
    <s v="ANON-0000-0000-0895"/>
    <b v="0"/>
    <b v="0"/>
    <n v="25.716666666666669"/>
    <n v="30.86"/>
    <b v="0"/>
    <n v="5.1433333333333309"/>
    <x v="3"/>
    <b v="0"/>
  </r>
  <r>
    <d v="2024-11-13T00:00:00"/>
    <d v="2024-11-13T14:17:30"/>
    <s v="card"/>
    <s v="ANON-0000-0000-0896"/>
    <b v="0"/>
    <b v="0"/>
    <n v="25.716666666666669"/>
    <n v="30.86"/>
    <b v="0"/>
    <n v="5.1433333333333309"/>
    <x v="3"/>
    <b v="0"/>
  </r>
  <r>
    <d v="2024-11-13T00:00:00"/>
    <d v="2024-11-13T14:46:58"/>
    <s v="card"/>
    <s v="ANON-0000-0000-0892"/>
    <b v="0"/>
    <b v="0"/>
    <n v="29.8"/>
    <n v="35.76"/>
    <b v="0"/>
    <n v="5.9599999999999973"/>
    <x v="0"/>
    <b v="0"/>
  </r>
  <r>
    <d v="2024-11-14T00:00:00"/>
    <d v="2024-11-14T09:36:28"/>
    <s v="card"/>
    <s v="ANON-0000-0000-0892"/>
    <b v="0"/>
    <b v="0"/>
    <n v="29.8"/>
    <n v="35.76"/>
    <b v="0"/>
    <n v="5.9599999999999973"/>
    <x v="0"/>
    <b v="0"/>
  </r>
  <r>
    <d v="2024-11-14T00:00:00"/>
    <d v="2024-11-14T10:06:43"/>
    <s v="card"/>
    <s v="ANON-0000-0000-0897"/>
    <b v="0"/>
    <b v="0"/>
    <n v="21.633333333333336"/>
    <n v="25.96"/>
    <b v="0"/>
    <n v="4.3266666666666644"/>
    <x v="2"/>
    <b v="0"/>
  </r>
  <r>
    <d v="2024-11-14T00:00:00"/>
    <d v="2024-11-14T12:48:50"/>
    <s v="card"/>
    <s v="ANON-0000-0000-0898"/>
    <b v="0"/>
    <b v="0"/>
    <n v="17.55"/>
    <n v="21.06"/>
    <b v="0"/>
    <n v="3.509999999999998"/>
    <x v="6"/>
    <b v="0"/>
  </r>
  <r>
    <d v="2024-11-14T00:00:00"/>
    <d v="2024-11-14T15:03:45"/>
    <s v="card"/>
    <s v="ANON-0000-0000-0899"/>
    <b v="0"/>
    <b v="0"/>
    <n v="29.8"/>
    <n v="35.76"/>
    <b v="0"/>
    <n v="5.9599999999999973"/>
    <x v="7"/>
    <b v="0"/>
  </r>
  <r>
    <d v="2024-11-14T00:00:00"/>
    <d v="2024-11-14T15:04:57"/>
    <s v="card"/>
    <s v="ANON-0000-0000-0900"/>
    <b v="0"/>
    <b v="0"/>
    <n v="29.8"/>
    <n v="35.76"/>
    <b v="0"/>
    <n v="5.9599999999999973"/>
    <x v="0"/>
    <b v="0"/>
  </r>
  <r>
    <d v="2024-11-14T00:00:00"/>
    <d v="2024-11-14T15:05:50"/>
    <s v="card"/>
    <s v="ANON-0000-0000-0900"/>
    <b v="0"/>
    <b v="0"/>
    <n v="29.8"/>
    <n v="35.76"/>
    <b v="0"/>
    <n v="5.9599999999999973"/>
    <x v="7"/>
    <b v="0"/>
  </r>
  <r>
    <d v="2024-11-14T00:00:00"/>
    <d v="2024-11-14T16:13:08"/>
    <s v="card"/>
    <s v="ANON-0000-0000-0819"/>
    <b v="0"/>
    <b v="0"/>
    <n v="25.716666666666669"/>
    <n v="30.86"/>
    <b v="0"/>
    <n v="5.1433333333333309"/>
    <x v="3"/>
    <b v="0"/>
  </r>
  <r>
    <d v="2024-11-14T00:00:00"/>
    <d v="2024-11-14T16:14:22"/>
    <s v="card"/>
    <s v="ANON-0000-0000-0819"/>
    <b v="0"/>
    <b v="0"/>
    <n v="29.8"/>
    <n v="35.76"/>
    <b v="0"/>
    <n v="5.9599999999999973"/>
    <x v="7"/>
    <b v="0"/>
  </r>
  <r>
    <d v="2024-11-14T00:00:00"/>
    <d v="2024-11-14T19:43:26"/>
    <s v="card"/>
    <s v="ANON-0000-0000-0507"/>
    <b v="0"/>
    <b v="0"/>
    <n v="29.8"/>
    <n v="35.76"/>
    <b v="0"/>
    <n v="5.9599999999999973"/>
    <x v="1"/>
    <b v="0"/>
  </r>
  <r>
    <d v="2024-11-14T00:00:00"/>
    <d v="2024-11-14T19:46:37"/>
    <s v="card"/>
    <s v="ANON-0000-0000-0507"/>
    <b v="0"/>
    <b v="0"/>
    <n v="29.8"/>
    <n v="35.76"/>
    <b v="0"/>
    <n v="5.9599999999999973"/>
    <x v="1"/>
    <b v="0"/>
  </r>
  <r>
    <d v="2024-11-14T00:00:00"/>
    <d v="2024-11-14T20:31:30"/>
    <s v="card"/>
    <s v="ANON-0000-0000-0877"/>
    <b v="0"/>
    <b v="0"/>
    <n v="29.8"/>
    <n v="35.76"/>
    <b v="0"/>
    <n v="5.9599999999999973"/>
    <x v="4"/>
    <b v="0"/>
  </r>
  <r>
    <d v="2024-11-14T00:00:00"/>
    <d v="2024-11-14T20:32:31"/>
    <s v="card"/>
    <s v="ANON-0000-0000-0877"/>
    <b v="0"/>
    <b v="0"/>
    <n v="29.8"/>
    <n v="35.76"/>
    <b v="0"/>
    <n v="5.9599999999999973"/>
    <x v="1"/>
    <b v="0"/>
  </r>
  <r>
    <d v="2024-11-14T00:00:00"/>
    <d v="2024-11-14T21:24:32"/>
    <s v="card"/>
    <s v="ANON-0000-0000-0019"/>
    <b v="0"/>
    <b v="0"/>
    <n v="29.8"/>
    <n v="35.76"/>
    <b v="0"/>
    <n v="5.9599999999999973"/>
    <x v="0"/>
    <b v="0"/>
  </r>
  <r>
    <d v="2024-11-14T00:00:00"/>
    <d v="2024-11-14T22:40:42"/>
    <s v="card"/>
    <s v="ANON-0000-0000-0901"/>
    <b v="0"/>
    <b v="0"/>
    <n v="29.8"/>
    <n v="35.76"/>
    <b v="0"/>
    <n v="5.9599999999999973"/>
    <x v="0"/>
    <b v="0"/>
  </r>
  <r>
    <d v="2024-11-15T00:00:00"/>
    <d v="2024-11-15T08:45:51"/>
    <s v="card"/>
    <s v="ANON-0000-0000-0902"/>
    <b v="0"/>
    <b v="0"/>
    <n v="25.716666666666669"/>
    <n v="30.86"/>
    <b v="0"/>
    <n v="5.1433333333333309"/>
    <x v="3"/>
    <b v="0"/>
  </r>
  <r>
    <d v="2024-11-15T00:00:00"/>
    <d v="2024-11-15T11:05:53"/>
    <s v="card"/>
    <s v="ANON-0000-0000-0769"/>
    <b v="0"/>
    <b v="0"/>
    <n v="25.716666666666669"/>
    <n v="30.86"/>
    <b v="0"/>
    <n v="5.1433333333333309"/>
    <x v="3"/>
    <b v="0"/>
  </r>
  <r>
    <d v="2024-11-15T00:00:00"/>
    <d v="2024-11-15T12:09:00"/>
    <s v="card"/>
    <s v="ANON-0000-0000-0903"/>
    <b v="0"/>
    <b v="0"/>
    <n v="29.8"/>
    <n v="35.76"/>
    <b v="0"/>
    <n v="5.9599999999999973"/>
    <x v="4"/>
    <b v="0"/>
  </r>
  <r>
    <d v="2024-11-15T00:00:00"/>
    <d v="2024-11-15T12:14:19"/>
    <s v="card"/>
    <s v="ANON-0000-0000-0904"/>
    <b v="0"/>
    <b v="0"/>
    <n v="29.8"/>
    <n v="35.76"/>
    <b v="0"/>
    <n v="5.9599999999999973"/>
    <x v="4"/>
    <b v="0"/>
  </r>
  <r>
    <d v="2024-11-15T00:00:00"/>
    <d v="2024-11-15T13:57:34"/>
    <s v="card"/>
    <s v="ANON-0000-0000-0494"/>
    <b v="0"/>
    <b v="0"/>
    <n v="29.8"/>
    <n v="35.76"/>
    <b v="0"/>
    <n v="5.9599999999999973"/>
    <x v="0"/>
    <b v="0"/>
  </r>
  <r>
    <d v="2024-11-15T00:00:00"/>
    <d v="2024-11-15T15:19:51"/>
    <s v="card"/>
    <s v="ANON-0000-0000-0905"/>
    <b v="0"/>
    <b v="0"/>
    <n v="21.633333333333336"/>
    <n v="25.96"/>
    <b v="0"/>
    <n v="4.3266666666666644"/>
    <x v="2"/>
    <b v="0"/>
  </r>
  <r>
    <d v="2024-11-15T00:00:00"/>
    <d v="2024-11-15T17:35:41"/>
    <s v="card"/>
    <s v="ANON-0000-0000-0851"/>
    <b v="0"/>
    <b v="0"/>
    <n v="25.716666666666669"/>
    <n v="30.86"/>
    <b v="0"/>
    <n v="5.1433333333333309"/>
    <x v="3"/>
    <b v="0"/>
  </r>
  <r>
    <d v="2024-11-15T00:00:00"/>
    <d v="2024-11-15T17:55:01"/>
    <s v="card"/>
    <s v="ANON-0000-0000-0906"/>
    <b v="0"/>
    <b v="0"/>
    <n v="29.8"/>
    <n v="35.76"/>
    <b v="0"/>
    <n v="5.9599999999999973"/>
    <x v="0"/>
    <b v="0"/>
  </r>
  <r>
    <d v="2024-11-15T00:00:00"/>
    <d v="2024-11-15T18:12:45"/>
    <s v="card"/>
    <s v="ANON-0000-0000-0907"/>
    <b v="0"/>
    <b v="0"/>
    <n v="29.8"/>
    <n v="35.76"/>
    <b v="0"/>
    <n v="5.9599999999999973"/>
    <x v="1"/>
    <b v="0"/>
  </r>
  <r>
    <d v="2024-11-15T00:00:00"/>
    <d v="2024-11-15T18:42:22"/>
    <s v="card"/>
    <s v="ANON-0000-0000-0287"/>
    <b v="0"/>
    <b v="0"/>
    <n v="25.716666666666669"/>
    <n v="30.86"/>
    <b v="0"/>
    <n v="5.1433333333333309"/>
    <x v="3"/>
    <b v="0"/>
  </r>
  <r>
    <d v="2024-11-15T00:00:00"/>
    <d v="2024-11-15T18:43:21"/>
    <s v="card"/>
    <s v="ANON-0000-0000-0287"/>
    <b v="0"/>
    <b v="0"/>
    <n v="25.716666666666669"/>
    <n v="30.86"/>
    <b v="0"/>
    <n v="5.1433333333333309"/>
    <x v="3"/>
    <b v="0"/>
  </r>
  <r>
    <d v="2024-11-16T00:00:00"/>
    <d v="2024-11-16T10:21:35"/>
    <s v="card"/>
    <s v="ANON-0000-0000-0141"/>
    <b v="0"/>
    <b v="0"/>
    <n v="21.633333333333336"/>
    <n v="25.96"/>
    <b v="0"/>
    <n v="4.3266666666666644"/>
    <x v="5"/>
    <b v="0"/>
  </r>
  <r>
    <d v="2024-11-16T00:00:00"/>
    <d v="2024-11-16T10:45:51"/>
    <s v="card"/>
    <s v="ANON-0000-0000-0908"/>
    <b v="0"/>
    <b v="0"/>
    <n v="21.633333333333336"/>
    <n v="25.96"/>
    <b v="0"/>
    <n v="4.3266666666666644"/>
    <x v="5"/>
    <b v="0"/>
  </r>
  <r>
    <d v="2024-11-16T00:00:00"/>
    <d v="2024-11-16T11:02:01"/>
    <s v="card"/>
    <s v="ANON-0000-0000-0909"/>
    <b v="0"/>
    <b v="0"/>
    <n v="29.8"/>
    <n v="35.76"/>
    <b v="0"/>
    <n v="5.9599999999999973"/>
    <x v="1"/>
    <b v="0"/>
  </r>
  <r>
    <d v="2024-11-16T00:00:00"/>
    <d v="2024-11-16T11:03:07"/>
    <s v="card"/>
    <s v="ANON-0000-0000-0910"/>
    <b v="0"/>
    <b v="0"/>
    <n v="29.8"/>
    <n v="35.76"/>
    <b v="0"/>
    <n v="5.9599999999999973"/>
    <x v="0"/>
    <b v="0"/>
  </r>
  <r>
    <d v="2024-11-16T00:00:00"/>
    <d v="2024-11-16T11:39:25"/>
    <s v="card"/>
    <s v="ANON-0000-0000-0302"/>
    <b v="0"/>
    <b v="0"/>
    <n v="21.633333333333336"/>
    <n v="25.96"/>
    <b v="0"/>
    <n v="4.3266666666666644"/>
    <x v="2"/>
    <b v="0"/>
  </r>
  <r>
    <d v="2024-11-16T00:00:00"/>
    <d v="2024-11-16T12:30:15"/>
    <s v="card"/>
    <s v="ANON-0000-0000-0911"/>
    <b v="0"/>
    <b v="0"/>
    <n v="29.8"/>
    <n v="35.76"/>
    <b v="0"/>
    <n v="5.9599999999999973"/>
    <x v="7"/>
    <b v="0"/>
  </r>
  <r>
    <d v="2024-11-16T00:00:00"/>
    <d v="2024-11-16T12:31:51"/>
    <s v="card"/>
    <s v="ANON-0000-0000-0912"/>
    <b v="0"/>
    <b v="0"/>
    <n v="25.716666666666669"/>
    <n v="30.86"/>
    <b v="0"/>
    <n v="5.1433333333333309"/>
    <x v="3"/>
    <b v="0"/>
  </r>
  <r>
    <d v="2024-11-16T00:00:00"/>
    <d v="2024-11-16T12:48:36"/>
    <s v="card"/>
    <s v="ANON-0000-0000-0913"/>
    <b v="0"/>
    <b v="0"/>
    <n v="29.8"/>
    <n v="35.76"/>
    <b v="0"/>
    <n v="5.9599999999999973"/>
    <x v="0"/>
    <b v="0"/>
  </r>
  <r>
    <d v="2024-11-16T00:00:00"/>
    <d v="2024-11-16T12:49:35"/>
    <s v="card"/>
    <s v="ANON-0000-0000-0913"/>
    <b v="0"/>
    <b v="0"/>
    <n v="29.8"/>
    <n v="35.76"/>
    <b v="0"/>
    <n v="5.9599999999999973"/>
    <x v="0"/>
    <b v="0"/>
  </r>
  <r>
    <d v="2024-11-16T00:00:00"/>
    <d v="2024-11-16T13:16:55"/>
    <s v="card"/>
    <s v="ANON-0000-0000-0819"/>
    <b v="0"/>
    <b v="0"/>
    <n v="25.716666666666669"/>
    <n v="30.86"/>
    <b v="0"/>
    <n v="5.1433333333333309"/>
    <x v="3"/>
    <b v="0"/>
  </r>
  <r>
    <d v="2024-11-16T00:00:00"/>
    <d v="2024-11-16T13:18:00"/>
    <s v="card"/>
    <s v="ANON-0000-0000-0914"/>
    <b v="0"/>
    <b v="0"/>
    <n v="29.8"/>
    <n v="35.76"/>
    <b v="0"/>
    <n v="5.9599999999999973"/>
    <x v="0"/>
    <b v="0"/>
  </r>
  <r>
    <d v="2024-11-16T00:00:00"/>
    <d v="2024-11-16T13:19:09"/>
    <s v="card"/>
    <s v="ANON-0000-0000-0914"/>
    <b v="0"/>
    <b v="0"/>
    <n v="29.8"/>
    <n v="35.76"/>
    <b v="0"/>
    <n v="5.9599999999999973"/>
    <x v="0"/>
    <b v="0"/>
  </r>
  <r>
    <d v="2024-11-16T00:00:00"/>
    <d v="2024-11-16T14:25:47"/>
    <s v="card"/>
    <s v="ANON-0000-0000-0915"/>
    <b v="0"/>
    <b v="0"/>
    <n v="25.716666666666669"/>
    <n v="30.86"/>
    <b v="0"/>
    <n v="5.1433333333333309"/>
    <x v="3"/>
    <b v="0"/>
  </r>
  <r>
    <d v="2024-11-17T00:00:00"/>
    <d v="2024-11-17T10:29:37"/>
    <s v="card"/>
    <s v="ANON-0000-0000-0916"/>
    <b v="0"/>
    <b v="0"/>
    <n v="25.716666666666669"/>
    <n v="30.86"/>
    <b v="0"/>
    <n v="5.1433333333333309"/>
    <x v="3"/>
    <b v="0"/>
  </r>
  <r>
    <d v="2024-11-17T00:00:00"/>
    <d v="2024-11-17T13:35:20"/>
    <s v="card"/>
    <s v="ANON-0000-0000-0917"/>
    <b v="0"/>
    <b v="0"/>
    <n v="25.716666666666669"/>
    <n v="30.86"/>
    <b v="0"/>
    <n v="5.1433333333333309"/>
    <x v="3"/>
    <b v="0"/>
  </r>
  <r>
    <d v="2024-11-17T00:00:00"/>
    <d v="2024-11-17T14:18:42"/>
    <s v="card"/>
    <s v="ANON-0000-0000-0918"/>
    <b v="0"/>
    <b v="0"/>
    <n v="21.633333333333336"/>
    <n v="25.96"/>
    <b v="0"/>
    <n v="4.3266666666666644"/>
    <x v="2"/>
    <b v="0"/>
  </r>
  <r>
    <d v="2024-11-17T00:00:00"/>
    <d v="2024-11-17T14:33:40"/>
    <s v="card"/>
    <s v="ANON-0000-0000-0919"/>
    <b v="0"/>
    <b v="0"/>
    <n v="25.716666666666669"/>
    <n v="30.86"/>
    <b v="0"/>
    <n v="5.1433333333333309"/>
    <x v="3"/>
    <b v="0"/>
  </r>
  <r>
    <d v="2024-11-17T00:00:00"/>
    <d v="2024-11-17T16:27:26"/>
    <s v="card"/>
    <s v="ANON-0000-0000-0920"/>
    <b v="0"/>
    <b v="0"/>
    <n v="29.8"/>
    <n v="35.76"/>
    <b v="0"/>
    <n v="5.9599999999999973"/>
    <x v="0"/>
    <b v="0"/>
  </r>
  <r>
    <d v="2024-11-17T00:00:00"/>
    <d v="2024-11-17T16:28:36"/>
    <s v="card"/>
    <s v="ANON-0000-0000-0920"/>
    <b v="0"/>
    <b v="0"/>
    <n v="29.8"/>
    <n v="35.76"/>
    <b v="0"/>
    <n v="5.9599999999999973"/>
    <x v="0"/>
    <b v="0"/>
  </r>
  <r>
    <d v="2024-11-17T00:00:00"/>
    <d v="2024-11-17T18:10:07"/>
    <s v="card"/>
    <s v="ANON-0000-0000-0921"/>
    <b v="0"/>
    <b v="0"/>
    <n v="29.8"/>
    <n v="35.76"/>
    <b v="0"/>
    <n v="5.9599999999999973"/>
    <x v="1"/>
    <b v="0"/>
  </r>
  <r>
    <d v="2024-11-17T00:00:00"/>
    <d v="2024-11-17T19:17:34"/>
    <s v="card"/>
    <s v="ANON-0000-0000-0922"/>
    <b v="0"/>
    <b v="0"/>
    <n v="29.8"/>
    <n v="35.76"/>
    <b v="0"/>
    <n v="5.9599999999999973"/>
    <x v="1"/>
    <b v="0"/>
  </r>
  <r>
    <d v="2024-11-17T00:00:00"/>
    <d v="2024-11-17T19:18:28"/>
    <s v="card"/>
    <s v="ANON-0000-0000-0922"/>
    <b v="0"/>
    <b v="0"/>
    <n v="29.8"/>
    <n v="35.76"/>
    <b v="0"/>
    <n v="5.9599999999999973"/>
    <x v="1"/>
    <b v="0"/>
  </r>
  <r>
    <d v="2024-11-18T00:00:00"/>
    <d v="2024-11-18T07:52:20"/>
    <s v="card"/>
    <s v="ANON-0000-0000-0769"/>
    <b v="0"/>
    <b v="0"/>
    <n v="25.716666666666669"/>
    <n v="30.86"/>
    <b v="0"/>
    <n v="5.1433333333333309"/>
    <x v="3"/>
    <b v="0"/>
  </r>
  <r>
    <d v="2024-11-18T00:00:00"/>
    <d v="2024-11-18T07:53:16"/>
    <s v="card"/>
    <s v="ANON-0000-0000-0923"/>
    <b v="0"/>
    <b v="0"/>
    <n v="25.716666666666669"/>
    <n v="30.86"/>
    <b v="0"/>
    <n v="5.1433333333333309"/>
    <x v="3"/>
    <b v="0"/>
  </r>
  <r>
    <d v="2024-11-18T00:00:00"/>
    <d v="2024-11-18T07:57:22"/>
    <s v="card"/>
    <s v="ANON-0000-0000-0570"/>
    <b v="0"/>
    <b v="0"/>
    <n v="29.8"/>
    <n v="35.76"/>
    <b v="0"/>
    <n v="5.9599999999999973"/>
    <x v="0"/>
    <b v="0"/>
  </r>
  <r>
    <d v="2024-11-18T00:00:00"/>
    <d v="2024-11-18T16:44:49"/>
    <s v="card"/>
    <s v="ANON-0000-0000-0924"/>
    <b v="0"/>
    <b v="0"/>
    <n v="29.8"/>
    <n v="35.76"/>
    <b v="0"/>
    <n v="5.9599999999999973"/>
    <x v="0"/>
    <b v="0"/>
  </r>
  <r>
    <d v="2024-11-18T00:00:00"/>
    <d v="2024-11-18T16:46:53"/>
    <s v="card"/>
    <s v="ANON-0000-0000-0906"/>
    <b v="0"/>
    <b v="0"/>
    <n v="29.8"/>
    <n v="35.76"/>
    <b v="0"/>
    <n v="5.9599999999999973"/>
    <x v="0"/>
    <b v="0"/>
  </r>
  <r>
    <d v="2024-11-18T00:00:00"/>
    <d v="2024-11-18T18:50:54"/>
    <s v="card"/>
    <s v="ANON-0000-0000-0925"/>
    <b v="0"/>
    <b v="0"/>
    <n v="29.8"/>
    <n v="35.76"/>
    <b v="0"/>
    <n v="5.9599999999999973"/>
    <x v="0"/>
    <b v="0"/>
  </r>
  <r>
    <d v="2024-11-19T00:00:00"/>
    <d v="2024-11-19T07:49:01"/>
    <s v="card"/>
    <s v="ANON-0000-0000-0696"/>
    <b v="0"/>
    <b v="0"/>
    <n v="29.8"/>
    <n v="35.76"/>
    <b v="0"/>
    <n v="5.9599999999999973"/>
    <x v="4"/>
    <b v="0"/>
  </r>
  <r>
    <d v="2024-11-19T00:00:00"/>
    <d v="2024-11-19T07:51:14"/>
    <s v="card"/>
    <s v="ANON-0000-0000-0923"/>
    <b v="0"/>
    <b v="0"/>
    <n v="25.716666666666669"/>
    <n v="30.86"/>
    <b v="0"/>
    <n v="5.1433333333333309"/>
    <x v="3"/>
    <b v="0"/>
  </r>
  <r>
    <d v="2024-11-19T00:00:00"/>
    <d v="2024-11-19T07:52:13"/>
    <s v="card"/>
    <s v="ANON-0000-0000-0923"/>
    <b v="0"/>
    <b v="0"/>
    <n v="29.8"/>
    <n v="35.76"/>
    <b v="0"/>
    <n v="5.9599999999999973"/>
    <x v="0"/>
    <b v="0"/>
  </r>
  <r>
    <d v="2024-11-19T00:00:00"/>
    <d v="2024-11-19T07:53:38"/>
    <s v="card"/>
    <s v="ANON-0000-0000-0926"/>
    <b v="0"/>
    <b v="0"/>
    <n v="17.55"/>
    <n v="21.06"/>
    <b v="0"/>
    <n v="3.509999999999998"/>
    <x v="6"/>
    <b v="0"/>
  </r>
  <r>
    <d v="2024-11-19T00:00:00"/>
    <d v="2024-11-19T07:54:47"/>
    <s v="card"/>
    <s v="ANON-0000-0000-0927"/>
    <b v="0"/>
    <b v="0"/>
    <n v="29.8"/>
    <n v="35.76"/>
    <b v="0"/>
    <n v="5.9599999999999973"/>
    <x v="0"/>
    <b v="0"/>
  </r>
  <r>
    <d v="2024-11-19T00:00:00"/>
    <d v="2024-11-19T10:29:23"/>
    <s v="card"/>
    <s v="ANON-0000-0000-0276"/>
    <b v="0"/>
    <b v="0"/>
    <n v="25.716666666666669"/>
    <n v="30.86"/>
    <b v="0"/>
    <n v="5.1433333333333309"/>
    <x v="3"/>
    <b v="0"/>
  </r>
  <r>
    <d v="2024-11-19T00:00:00"/>
    <d v="2024-11-19T11:07:09"/>
    <s v="card"/>
    <s v="ANON-0000-0000-0928"/>
    <b v="0"/>
    <b v="0"/>
    <n v="29.8"/>
    <n v="35.76"/>
    <b v="0"/>
    <n v="5.9599999999999973"/>
    <x v="0"/>
    <b v="0"/>
  </r>
  <r>
    <d v="2024-11-19T00:00:00"/>
    <d v="2024-11-19T16:22:40"/>
    <s v="card"/>
    <s v="ANON-0000-0000-0012"/>
    <b v="0"/>
    <b v="0"/>
    <n v="29.8"/>
    <n v="35.76"/>
    <b v="0"/>
    <n v="5.9599999999999973"/>
    <x v="4"/>
    <b v="0"/>
  </r>
  <r>
    <d v="2024-11-19T00:00:00"/>
    <d v="2024-11-19T16:23:59"/>
    <s v="card"/>
    <s v="ANON-0000-0000-0012"/>
    <b v="0"/>
    <b v="0"/>
    <n v="29.8"/>
    <n v="35.76"/>
    <b v="0"/>
    <n v="5.9599999999999973"/>
    <x v="4"/>
    <b v="0"/>
  </r>
  <r>
    <d v="2024-11-19T00:00:00"/>
    <d v="2024-11-19T16:41:04"/>
    <s v="card"/>
    <s v="ANON-0000-0000-0206"/>
    <b v="0"/>
    <b v="0"/>
    <n v="29.8"/>
    <n v="35.76"/>
    <b v="0"/>
    <n v="5.9599999999999973"/>
    <x v="7"/>
    <b v="0"/>
  </r>
  <r>
    <d v="2024-11-19T00:00:00"/>
    <d v="2024-11-19T16:47:41"/>
    <s v="card"/>
    <s v="ANON-0000-0000-0929"/>
    <b v="0"/>
    <b v="0"/>
    <n v="29.8"/>
    <n v="35.76"/>
    <b v="0"/>
    <n v="5.9599999999999973"/>
    <x v="7"/>
    <b v="0"/>
  </r>
  <r>
    <d v="2024-11-20T00:00:00"/>
    <d v="2024-11-20T13:29:39"/>
    <s v="card"/>
    <s v="ANON-0000-0000-0930"/>
    <b v="0"/>
    <b v="0"/>
    <n v="25.716666666666669"/>
    <n v="30.86"/>
    <b v="0"/>
    <n v="5.1433333333333309"/>
    <x v="3"/>
    <b v="0"/>
  </r>
  <r>
    <d v="2024-11-20T00:00:00"/>
    <d v="2024-11-20T16:34:50"/>
    <s v="card"/>
    <s v="ANON-0000-0000-0906"/>
    <b v="0"/>
    <b v="0"/>
    <n v="29.8"/>
    <n v="35.76"/>
    <b v="0"/>
    <n v="5.9599999999999973"/>
    <x v="0"/>
    <b v="0"/>
  </r>
  <r>
    <d v="2024-11-20T00:00:00"/>
    <d v="2024-11-20T17:49:52"/>
    <s v="card"/>
    <s v="ANON-0000-0000-0931"/>
    <b v="0"/>
    <b v="0"/>
    <n v="29.8"/>
    <n v="35.76"/>
    <b v="0"/>
    <n v="5.9599999999999973"/>
    <x v="7"/>
    <b v="0"/>
  </r>
  <r>
    <d v="2024-11-20T00:00:00"/>
    <d v="2024-11-20T17:50:50"/>
    <s v="card"/>
    <s v="ANON-0000-0000-0931"/>
    <b v="0"/>
    <b v="0"/>
    <n v="29.8"/>
    <n v="35.76"/>
    <b v="0"/>
    <n v="5.9599999999999973"/>
    <x v="1"/>
    <b v="0"/>
  </r>
  <r>
    <d v="2024-11-21T00:00:00"/>
    <d v="2024-11-21T11:06:11"/>
    <s v="card"/>
    <s v="ANON-0000-0000-0141"/>
    <b v="0"/>
    <b v="0"/>
    <n v="21.633333333333336"/>
    <n v="25.96"/>
    <b v="0"/>
    <n v="4.3266666666666644"/>
    <x v="5"/>
    <b v="0"/>
  </r>
  <r>
    <d v="2024-11-21T00:00:00"/>
    <d v="2024-11-21T12:33:36"/>
    <s v="card"/>
    <s v="ANON-0000-0000-0906"/>
    <b v="0"/>
    <b v="0"/>
    <n v="29.8"/>
    <n v="35.76"/>
    <b v="0"/>
    <n v="5.9599999999999973"/>
    <x v="0"/>
    <b v="0"/>
  </r>
  <r>
    <d v="2024-11-21T00:00:00"/>
    <d v="2024-11-21T12:59:45"/>
    <s v="card"/>
    <s v="ANON-0000-0000-0903"/>
    <b v="0"/>
    <b v="0"/>
    <n v="29.8"/>
    <n v="35.76"/>
    <b v="0"/>
    <n v="5.9599999999999973"/>
    <x v="4"/>
    <b v="0"/>
  </r>
  <r>
    <d v="2024-11-21T00:00:00"/>
    <d v="2024-11-21T13:00:47"/>
    <s v="card"/>
    <s v="ANON-0000-0000-0932"/>
    <b v="0"/>
    <b v="0"/>
    <n v="29.8"/>
    <n v="35.76"/>
    <b v="0"/>
    <n v="5.9599999999999973"/>
    <x v="4"/>
    <b v="0"/>
  </r>
  <r>
    <d v="2024-11-21T00:00:00"/>
    <d v="2024-11-21T16:14:14"/>
    <s v="card"/>
    <s v="ANON-0000-0000-0906"/>
    <b v="0"/>
    <b v="0"/>
    <n v="29.8"/>
    <n v="35.76"/>
    <b v="0"/>
    <n v="5.9599999999999973"/>
    <x v="0"/>
    <b v="0"/>
  </r>
  <r>
    <d v="2024-11-21T00:00:00"/>
    <d v="2024-11-21T17:35:27"/>
    <s v="card"/>
    <s v="ANON-0000-0000-0933"/>
    <b v="0"/>
    <b v="0"/>
    <n v="25.716666666666669"/>
    <n v="30.86"/>
    <b v="0"/>
    <n v="5.1433333333333309"/>
    <x v="3"/>
    <b v="0"/>
  </r>
  <r>
    <d v="2024-11-21T00:00:00"/>
    <d v="2024-11-21T17:39:23"/>
    <s v="card"/>
    <s v="ANON-0000-0000-0934"/>
    <b v="0"/>
    <b v="0"/>
    <n v="21.633333333333336"/>
    <n v="25.96"/>
    <b v="0"/>
    <n v="4.3266666666666644"/>
    <x v="5"/>
    <b v="0"/>
  </r>
  <r>
    <d v="2024-11-21T00:00:00"/>
    <d v="2024-11-21T19:01:03"/>
    <s v="card"/>
    <s v="ANON-0000-0000-0935"/>
    <b v="0"/>
    <b v="0"/>
    <n v="29.8"/>
    <n v="35.76"/>
    <b v="0"/>
    <n v="5.9599999999999973"/>
    <x v="1"/>
    <b v="0"/>
  </r>
  <r>
    <d v="2024-11-22T00:00:00"/>
    <d v="2024-11-22T07:50:36"/>
    <s v="card"/>
    <s v="ANON-0000-0000-0906"/>
    <b v="0"/>
    <b v="0"/>
    <n v="29.8"/>
    <n v="35.76"/>
    <b v="0"/>
    <n v="5.9599999999999973"/>
    <x v="0"/>
    <b v="0"/>
  </r>
  <r>
    <d v="2024-11-22T00:00:00"/>
    <d v="2024-11-22T10:03:43"/>
    <s v="card"/>
    <s v="ANON-0000-0000-0696"/>
    <b v="0"/>
    <b v="0"/>
    <n v="29.8"/>
    <n v="35.76"/>
    <b v="0"/>
    <n v="5.9599999999999973"/>
    <x v="7"/>
    <b v="0"/>
  </r>
  <r>
    <d v="2024-11-22T00:00:00"/>
    <d v="2024-11-22T11:02:32"/>
    <s v="card"/>
    <s v="ANON-0000-0000-0936"/>
    <b v="0"/>
    <b v="0"/>
    <n v="29.8"/>
    <n v="35.76"/>
    <b v="0"/>
    <n v="5.9599999999999973"/>
    <x v="0"/>
    <b v="0"/>
  </r>
  <r>
    <d v="2024-11-22T00:00:00"/>
    <d v="2024-11-22T11:24:26"/>
    <s v="card"/>
    <s v="ANON-0000-0000-0937"/>
    <b v="0"/>
    <b v="0"/>
    <n v="29.8"/>
    <n v="35.76"/>
    <b v="0"/>
    <n v="5.9599999999999973"/>
    <x v="4"/>
    <b v="0"/>
  </r>
  <r>
    <d v="2024-11-22T00:00:00"/>
    <d v="2024-11-22T16:33:05"/>
    <s v="card"/>
    <s v="ANON-0000-0000-0938"/>
    <b v="0"/>
    <b v="0"/>
    <n v="29.8"/>
    <n v="35.76"/>
    <b v="0"/>
    <n v="5.9599999999999973"/>
    <x v="1"/>
    <b v="0"/>
  </r>
  <r>
    <d v="2024-11-22T00:00:00"/>
    <d v="2024-11-22T16:33:50"/>
    <s v="card"/>
    <s v="ANON-0000-0000-0938"/>
    <b v="0"/>
    <b v="0"/>
    <n v="29.8"/>
    <n v="35.76"/>
    <b v="0"/>
    <n v="5.9599999999999973"/>
    <x v="0"/>
    <b v="0"/>
  </r>
  <r>
    <d v="2024-11-23T00:00:00"/>
    <d v="2024-11-23T09:10:46"/>
    <s v="card"/>
    <s v="ANON-0000-0000-0543"/>
    <b v="0"/>
    <b v="0"/>
    <n v="21.633333333333336"/>
    <n v="25.96"/>
    <b v="0"/>
    <n v="4.3266666666666644"/>
    <x v="5"/>
    <b v="0"/>
  </r>
  <r>
    <d v="2024-11-23T00:00:00"/>
    <d v="2024-11-23T09:11:49"/>
    <s v="card"/>
    <s v="ANON-0000-0000-0543"/>
    <b v="0"/>
    <b v="0"/>
    <n v="21.633333333333336"/>
    <n v="25.96"/>
    <b v="0"/>
    <n v="4.3266666666666644"/>
    <x v="5"/>
    <b v="0"/>
  </r>
  <r>
    <d v="2024-11-23T00:00:00"/>
    <d v="2024-11-23T10:05:16"/>
    <s v="card"/>
    <s v="ANON-0000-0000-0683"/>
    <b v="0"/>
    <b v="0"/>
    <n v="29.8"/>
    <n v="35.76"/>
    <b v="0"/>
    <n v="5.9599999999999973"/>
    <x v="0"/>
    <b v="0"/>
  </r>
  <r>
    <d v="2024-11-23T00:00:00"/>
    <d v="2024-11-23T11:03:00"/>
    <s v="card"/>
    <s v="ANON-0000-0000-0172"/>
    <b v="0"/>
    <b v="0"/>
    <n v="29.8"/>
    <n v="35.76"/>
    <b v="0"/>
    <n v="5.9599999999999973"/>
    <x v="7"/>
    <b v="0"/>
  </r>
  <r>
    <d v="2024-11-23T00:00:00"/>
    <d v="2024-11-23T11:09:28"/>
    <s v="card"/>
    <s v="ANON-0000-0000-0939"/>
    <b v="0"/>
    <b v="0"/>
    <n v="21.633333333333336"/>
    <n v="25.96"/>
    <b v="0"/>
    <n v="4.3266666666666644"/>
    <x v="2"/>
    <b v="0"/>
  </r>
  <r>
    <d v="2024-11-23T00:00:00"/>
    <d v="2024-11-23T11:10:26"/>
    <s v="card"/>
    <s v="ANON-0000-0000-0939"/>
    <b v="0"/>
    <b v="0"/>
    <n v="21.633333333333336"/>
    <n v="25.96"/>
    <b v="0"/>
    <n v="4.3266666666666644"/>
    <x v="2"/>
    <b v="0"/>
  </r>
  <r>
    <d v="2024-11-23T00:00:00"/>
    <d v="2024-11-23T11:41:27"/>
    <s v="card"/>
    <s v="ANON-0000-0000-0494"/>
    <b v="0"/>
    <b v="0"/>
    <n v="29.8"/>
    <n v="35.76"/>
    <b v="0"/>
    <n v="5.9599999999999973"/>
    <x v="1"/>
    <b v="0"/>
  </r>
  <r>
    <d v="2024-11-23T00:00:00"/>
    <d v="2024-11-23T22:37:04"/>
    <s v="card"/>
    <s v="ANON-0000-0000-0940"/>
    <b v="0"/>
    <b v="0"/>
    <n v="29.8"/>
    <n v="35.76"/>
    <b v="0"/>
    <n v="5.9599999999999973"/>
    <x v="0"/>
    <b v="0"/>
  </r>
  <r>
    <d v="2024-11-24T00:00:00"/>
    <d v="2024-11-24T08:17:07"/>
    <s v="card"/>
    <s v="ANON-0000-0000-0570"/>
    <b v="0"/>
    <b v="0"/>
    <n v="29.8"/>
    <n v="35.76"/>
    <b v="0"/>
    <n v="5.9599999999999973"/>
    <x v="0"/>
    <b v="0"/>
  </r>
  <r>
    <d v="2024-11-25T00:00:00"/>
    <d v="2024-11-25T07:49:18"/>
    <s v="card"/>
    <s v="ANON-0000-0000-0696"/>
    <b v="0"/>
    <b v="0"/>
    <n v="29.8"/>
    <n v="35.76"/>
    <b v="0"/>
    <n v="5.9599999999999973"/>
    <x v="7"/>
    <b v="0"/>
  </r>
  <r>
    <d v="2024-11-25T00:00:00"/>
    <d v="2024-11-25T07:54:24"/>
    <s v="card"/>
    <s v="ANON-0000-0000-0941"/>
    <b v="0"/>
    <b v="0"/>
    <n v="29.8"/>
    <n v="35.76"/>
    <b v="0"/>
    <n v="5.9599999999999973"/>
    <x v="0"/>
    <b v="0"/>
  </r>
  <r>
    <d v="2024-11-25T00:00:00"/>
    <d v="2024-11-25T09:12:21"/>
    <s v="card"/>
    <s v="ANON-0000-0000-0276"/>
    <b v="0"/>
    <b v="0"/>
    <n v="25.716666666666669"/>
    <n v="30.86"/>
    <b v="0"/>
    <n v="5.1433333333333309"/>
    <x v="3"/>
    <b v="0"/>
  </r>
  <r>
    <d v="2024-11-25T00:00:00"/>
    <d v="2024-11-25T10:38:08"/>
    <s v="card"/>
    <s v="ANON-0000-0000-0141"/>
    <b v="0"/>
    <b v="0"/>
    <n v="21.633333333333336"/>
    <n v="25.96"/>
    <b v="0"/>
    <n v="4.3266666666666644"/>
    <x v="5"/>
    <b v="0"/>
  </r>
  <r>
    <d v="2024-11-25T00:00:00"/>
    <d v="2024-11-25T12:50:58"/>
    <s v="card"/>
    <s v="ANON-0000-0000-0942"/>
    <b v="0"/>
    <b v="0"/>
    <n v="29.8"/>
    <n v="35.76"/>
    <b v="0"/>
    <n v="5.9599999999999973"/>
    <x v="0"/>
    <b v="0"/>
  </r>
  <r>
    <d v="2024-11-25T00:00:00"/>
    <d v="2024-11-25T12:52:41"/>
    <s v="card"/>
    <s v="ANON-0000-0000-0943"/>
    <b v="0"/>
    <b v="0"/>
    <n v="29.8"/>
    <n v="35.76"/>
    <b v="0"/>
    <n v="5.9599999999999973"/>
    <x v="0"/>
    <b v="0"/>
  </r>
  <r>
    <d v="2024-11-25T00:00:00"/>
    <d v="2024-11-25T16:30:56"/>
    <s v="card"/>
    <s v="ANON-0000-0000-0871"/>
    <b v="0"/>
    <b v="0"/>
    <n v="29.8"/>
    <n v="35.76"/>
    <b v="0"/>
    <n v="5.9599999999999973"/>
    <x v="1"/>
    <b v="0"/>
  </r>
  <r>
    <d v="2024-11-25T00:00:00"/>
    <d v="2024-11-25T19:01:59"/>
    <s v="card"/>
    <s v="ANON-0000-0000-0944"/>
    <b v="0"/>
    <b v="0"/>
    <n v="25.716666666666669"/>
    <n v="30.86"/>
    <b v="0"/>
    <n v="5.1433333333333309"/>
    <x v="3"/>
    <b v="0"/>
  </r>
  <r>
    <d v="2024-11-25T00:00:00"/>
    <d v="2024-11-25T19:37:58"/>
    <s v="card"/>
    <s v="ANON-0000-0000-0945"/>
    <b v="0"/>
    <b v="0"/>
    <n v="29.8"/>
    <n v="35.76"/>
    <b v="0"/>
    <n v="5.9599999999999973"/>
    <x v="1"/>
    <b v="0"/>
  </r>
  <r>
    <d v="2024-11-25T00:00:00"/>
    <d v="2024-11-25T21:42:15"/>
    <s v="card"/>
    <s v="ANON-0000-0000-0637"/>
    <b v="0"/>
    <b v="0"/>
    <n v="29.8"/>
    <n v="35.76"/>
    <b v="0"/>
    <n v="5.9599999999999973"/>
    <x v="1"/>
    <b v="0"/>
  </r>
  <r>
    <d v="2024-11-25T00:00:00"/>
    <d v="2024-11-25T21:43:00"/>
    <s v="card"/>
    <s v="ANON-0000-0000-0637"/>
    <b v="0"/>
    <b v="0"/>
    <n v="29.8"/>
    <n v="35.76"/>
    <b v="0"/>
    <n v="5.9599999999999973"/>
    <x v="7"/>
    <b v="0"/>
  </r>
  <r>
    <d v="2024-11-26T00:00:00"/>
    <d v="2024-11-26T07:54:38"/>
    <s v="card"/>
    <s v="ANON-0000-0000-0570"/>
    <b v="0"/>
    <b v="0"/>
    <n v="29.8"/>
    <n v="35.76"/>
    <b v="0"/>
    <n v="5.9599999999999973"/>
    <x v="0"/>
    <b v="0"/>
  </r>
  <r>
    <d v="2024-11-26T00:00:00"/>
    <d v="2024-11-26T11:02:56"/>
    <s v="card"/>
    <s v="ANON-0000-0000-0903"/>
    <b v="0"/>
    <b v="0"/>
    <n v="29.8"/>
    <n v="35.76"/>
    <b v="0"/>
    <n v="5.9599999999999973"/>
    <x v="4"/>
    <b v="0"/>
  </r>
  <r>
    <d v="2024-11-26T00:00:00"/>
    <d v="2024-11-26T11:03:47"/>
    <s v="card"/>
    <s v="ANON-0000-0000-0946"/>
    <b v="0"/>
    <b v="0"/>
    <n v="21.633333333333336"/>
    <n v="25.96"/>
    <b v="0"/>
    <n v="4.3266666666666644"/>
    <x v="2"/>
    <b v="0"/>
  </r>
  <r>
    <d v="2024-11-26T00:00:00"/>
    <d v="2024-11-26T11:06:09"/>
    <s v="card"/>
    <s v="ANON-0000-0000-0947"/>
    <b v="0"/>
    <b v="0"/>
    <n v="29.8"/>
    <n v="35.76"/>
    <b v="0"/>
    <n v="5.9599999999999973"/>
    <x v="4"/>
    <b v="0"/>
  </r>
  <r>
    <d v="2024-11-26T00:00:00"/>
    <d v="2024-11-26T11:07:10"/>
    <s v="card"/>
    <s v="ANON-0000-0000-0947"/>
    <b v="0"/>
    <b v="0"/>
    <n v="29.8"/>
    <n v="35.76"/>
    <b v="0"/>
    <n v="5.9599999999999973"/>
    <x v="4"/>
    <b v="0"/>
  </r>
  <r>
    <d v="2024-11-26T00:00:00"/>
    <d v="2024-11-26T16:03:54"/>
    <s v="card"/>
    <s v="ANON-0000-0000-0948"/>
    <b v="0"/>
    <b v="0"/>
    <n v="29.8"/>
    <n v="35.76"/>
    <b v="0"/>
    <n v="5.9599999999999973"/>
    <x v="0"/>
    <b v="0"/>
  </r>
  <r>
    <d v="2024-11-26T00:00:00"/>
    <d v="2024-11-26T16:05:01"/>
    <s v="card"/>
    <s v="ANON-0000-0000-0949"/>
    <b v="0"/>
    <b v="0"/>
    <n v="29.8"/>
    <n v="35.76"/>
    <b v="0"/>
    <n v="5.9599999999999973"/>
    <x v="0"/>
    <b v="0"/>
  </r>
  <r>
    <d v="2024-11-26T00:00:00"/>
    <d v="2024-11-26T17:11:38"/>
    <s v="card"/>
    <s v="ANON-0000-0000-0950"/>
    <b v="0"/>
    <b v="0"/>
    <n v="21.633333333333336"/>
    <n v="25.96"/>
    <b v="0"/>
    <n v="4.3266666666666644"/>
    <x v="2"/>
    <b v="0"/>
  </r>
  <r>
    <d v="2024-11-26T00:00:00"/>
    <d v="2024-11-26T17:12:34"/>
    <s v="card"/>
    <s v="ANON-0000-0000-0950"/>
    <b v="0"/>
    <b v="0"/>
    <n v="25.716666666666669"/>
    <n v="30.86"/>
    <b v="0"/>
    <n v="5.1433333333333309"/>
    <x v="3"/>
    <b v="0"/>
  </r>
  <r>
    <d v="2024-11-26T00:00:00"/>
    <d v="2024-11-26T19:47:25"/>
    <s v="card"/>
    <s v="ANON-0000-0000-0951"/>
    <b v="0"/>
    <b v="0"/>
    <n v="29.8"/>
    <n v="35.76"/>
    <b v="0"/>
    <n v="5.9599999999999973"/>
    <x v="4"/>
    <b v="0"/>
  </r>
  <r>
    <d v="2024-11-28T00:00:00"/>
    <d v="2024-11-28T08:41:17"/>
    <s v="card"/>
    <s v="ANON-0000-0000-0952"/>
    <b v="0"/>
    <b v="0"/>
    <n v="29.8"/>
    <n v="35.76"/>
    <b v="0"/>
    <n v="5.9599999999999973"/>
    <x v="7"/>
    <b v="0"/>
  </r>
  <r>
    <d v="2024-11-28T00:00:00"/>
    <d v="2024-11-28T09:14:01"/>
    <s v="card"/>
    <s v="ANON-0000-0000-0276"/>
    <b v="0"/>
    <b v="0"/>
    <n v="25.716666666666669"/>
    <n v="30.86"/>
    <b v="0"/>
    <n v="5.1433333333333309"/>
    <x v="3"/>
    <b v="0"/>
  </r>
  <r>
    <d v="2024-11-28T00:00:00"/>
    <d v="2024-11-28T20:24:42"/>
    <s v="card"/>
    <s v="ANON-0000-0000-0012"/>
    <b v="0"/>
    <b v="0"/>
    <n v="25.716666666666669"/>
    <n v="30.86"/>
    <b v="0"/>
    <n v="5.1433333333333309"/>
    <x v="3"/>
    <b v="0"/>
  </r>
  <r>
    <d v="2024-11-28T00:00:00"/>
    <d v="2024-11-28T20:25:46"/>
    <s v="card"/>
    <s v="ANON-0000-0000-0019"/>
    <b v="0"/>
    <b v="0"/>
    <n v="29.8"/>
    <n v="35.76"/>
    <b v="0"/>
    <n v="5.9599999999999973"/>
    <x v="0"/>
    <b v="0"/>
  </r>
  <r>
    <d v="2024-11-28T00:00:00"/>
    <d v="2024-11-28T20:55:00"/>
    <s v="card"/>
    <s v="ANON-0000-0000-0507"/>
    <b v="0"/>
    <b v="0"/>
    <n v="29.8"/>
    <n v="35.76"/>
    <b v="0"/>
    <n v="5.9599999999999973"/>
    <x v="0"/>
    <b v="0"/>
  </r>
  <r>
    <d v="2024-11-28T00:00:00"/>
    <d v="2024-11-28T22:00:16"/>
    <s v="card"/>
    <s v="ANON-0000-0000-0748"/>
    <b v="0"/>
    <b v="0"/>
    <n v="29.8"/>
    <n v="35.76"/>
    <b v="0"/>
    <n v="5.9599999999999973"/>
    <x v="7"/>
    <b v="0"/>
  </r>
  <r>
    <d v="2024-11-29T00:00:00"/>
    <d v="2024-11-29T07:53:16"/>
    <s v="card"/>
    <s v="ANON-0000-0000-0696"/>
    <b v="0"/>
    <b v="0"/>
    <n v="29.8"/>
    <n v="35.76"/>
    <b v="0"/>
    <n v="5.9599999999999973"/>
    <x v="4"/>
    <b v="0"/>
  </r>
  <r>
    <d v="2024-11-29T00:00:00"/>
    <d v="2024-11-29T07:57:42"/>
    <s v="card"/>
    <s v="ANON-0000-0000-0570"/>
    <b v="0"/>
    <b v="0"/>
    <n v="29.8"/>
    <n v="35.76"/>
    <b v="0"/>
    <n v="5.9599999999999973"/>
    <x v="0"/>
    <b v="0"/>
  </r>
  <r>
    <d v="2024-11-29T00:00:00"/>
    <d v="2024-11-29T09:07:32"/>
    <s v="card"/>
    <s v="ANON-0000-0000-0385"/>
    <b v="0"/>
    <b v="0"/>
    <n v="25.716666666666669"/>
    <n v="30.86"/>
    <b v="0"/>
    <n v="5.1433333333333309"/>
    <x v="3"/>
    <b v="0"/>
  </r>
  <r>
    <d v="2024-11-29T00:00:00"/>
    <d v="2024-11-29T09:08:30"/>
    <s v="card"/>
    <s v="ANON-0000-0000-0385"/>
    <b v="0"/>
    <b v="0"/>
    <n v="25.716666666666669"/>
    <n v="30.86"/>
    <b v="0"/>
    <n v="5.1433333333333309"/>
    <x v="3"/>
    <b v="0"/>
  </r>
  <r>
    <d v="2024-11-29T00:00:00"/>
    <d v="2024-11-29T15:18:07"/>
    <s v="card"/>
    <s v="ANON-0000-0000-0953"/>
    <b v="0"/>
    <b v="0"/>
    <n v="25.716666666666669"/>
    <n v="30.86"/>
    <b v="0"/>
    <n v="5.1433333333333309"/>
    <x v="3"/>
    <b v="0"/>
  </r>
  <r>
    <d v="2024-11-29T00:00:00"/>
    <d v="2024-11-29T15:19:20"/>
    <s v="card"/>
    <s v="ANON-0000-0000-0954"/>
    <b v="0"/>
    <b v="0"/>
    <n v="29.8"/>
    <n v="35.76"/>
    <b v="0"/>
    <n v="5.9599999999999973"/>
    <x v="0"/>
    <b v="0"/>
  </r>
  <r>
    <d v="2024-11-29T00:00:00"/>
    <d v="2024-11-29T20:57:55"/>
    <s v="card"/>
    <s v="ANON-0000-0000-0955"/>
    <b v="0"/>
    <b v="0"/>
    <n v="29.8"/>
    <n v="35.76"/>
    <b v="0"/>
    <n v="5.9599999999999973"/>
    <x v="4"/>
    <b v="0"/>
  </r>
  <r>
    <d v="2024-11-30T00:00:00"/>
    <d v="2024-11-30T12:58:12"/>
    <s v="card"/>
    <s v="ANON-0000-0000-0570"/>
    <b v="0"/>
    <b v="0"/>
    <n v="29.8"/>
    <n v="35.76"/>
    <b v="0"/>
    <n v="5.9599999999999973"/>
    <x v="4"/>
    <b v="0"/>
  </r>
  <r>
    <d v="2024-11-30T00:00:00"/>
    <d v="2024-11-30T14:04:56"/>
    <s v="card"/>
    <s v="ANON-0000-0000-0956"/>
    <b v="0"/>
    <b v="0"/>
    <n v="21.633333333333336"/>
    <n v="25.96"/>
    <b v="0"/>
    <n v="4.3266666666666644"/>
    <x v="2"/>
    <b v="0"/>
  </r>
  <r>
    <d v="2024-11-30T00:00:00"/>
    <d v="2024-11-30T14:05:58"/>
    <s v="card"/>
    <s v="ANON-0000-0000-0956"/>
    <b v="0"/>
    <b v="0"/>
    <n v="29.8"/>
    <n v="35.76"/>
    <b v="0"/>
    <n v="5.9599999999999973"/>
    <x v="1"/>
    <b v="0"/>
  </r>
  <r>
    <d v="2024-11-30T00:00:00"/>
    <d v="2024-11-30T14:16:52"/>
    <s v="card"/>
    <s v="ANON-0000-0000-0494"/>
    <b v="0"/>
    <b v="0"/>
    <n v="29.8"/>
    <n v="35.76"/>
    <b v="0"/>
    <n v="5.9599999999999973"/>
    <x v="4"/>
    <b v="0"/>
  </r>
  <r>
    <d v="2024-11-30T00:00:00"/>
    <d v="2024-11-30T15:33:44"/>
    <s v="card"/>
    <s v="ANON-0000-0000-0097"/>
    <b v="0"/>
    <b v="0"/>
    <n v="25.716666666666669"/>
    <n v="30.86"/>
    <b v="0"/>
    <n v="5.1433333333333309"/>
    <x v="3"/>
    <b v="0"/>
  </r>
  <r>
    <d v="2024-11-30T00:00:00"/>
    <d v="2024-11-30T22:03:48"/>
    <s v="card"/>
    <s v="ANON-0000-0000-0957"/>
    <b v="0"/>
    <b v="0"/>
    <n v="25.716666666666669"/>
    <n v="30.86"/>
    <b v="0"/>
    <n v="5.1433333333333309"/>
    <x v="3"/>
    <b v="0"/>
  </r>
  <r>
    <d v="2024-12-01T00:00:00"/>
    <d v="2024-12-01T10:15:32"/>
    <s v="card"/>
    <s v="ANON-0000-0000-0040"/>
    <b v="0"/>
    <b v="0"/>
    <n v="25.716666666666669"/>
    <n v="30.86"/>
    <b v="0"/>
    <n v="5.1433333333333309"/>
    <x v="3"/>
    <b v="0"/>
  </r>
  <r>
    <d v="2024-12-01T00:00:00"/>
    <d v="2024-12-01T10:16:32"/>
    <s v="card"/>
    <s v="ANON-0000-0000-0040"/>
    <b v="0"/>
    <b v="0"/>
    <n v="25.716666666666669"/>
    <n v="30.86"/>
    <b v="0"/>
    <n v="5.1433333333333309"/>
    <x v="3"/>
    <b v="0"/>
  </r>
  <r>
    <d v="2024-12-01T00:00:00"/>
    <d v="2024-12-01T10:22:47"/>
    <s v="card"/>
    <s v="ANON-0000-0000-0385"/>
    <b v="0"/>
    <b v="0"/>
    <n v="25.716666666666669"/>
    <n v="30.86"/>
    <b v="0"/>
    <n v="5.1433333333333309"/>
    <x v="3"/>
    <b v="0"/>
  </r>
  <r>
    <d v="2024-12-01T00:00:00"/>
    <d v="2024-12-01T14:34:23"/>
    <s v="card"/>
    <s v="ANON-0000-0000-0958"/>
    <b v="0"/>
    <b v="0"/>
    <n v="25.716666666666669"/>
    <n v="30.86"/>
    <b v="0"/>
    <n v="5.1433333333333309"/>
    <x v="3"/>
    <b v="0"/>
  </r>
  <r>
    <d v="2024-12-01T00:00:00"/>
    <d v="2024-12-01T15:09:13"/>
    <s v="card"/>
    <s v="ANON-0000-0000-0959"/>
    <b v="0"/>
    <b v="0"/>
    <n v="29.8"/>
    <n v="35.76"/>
    <b v="0"/>
    <n v="5.9599999999999973"/>
    <x v="4"/>
    <b v="0"/>
  </r>
  <r>
    <d v="2024-12-01T00:00:00"/>
    <d v="2024-12-01T15:09:57"/>
    <s v="card"/>
    <s v="ANON-0000-0000-0959"/>
    <b v="0"/>
    <b v="0"/>
    <n v="29.8"/>
    <n v="35.76"/>
    <b v="0"/>
    <n v="5.9599999999999973"/>
    <x v="4"/>
    <b v="0"/>
  </r>
  <r>
    <d v="2024-12-01T00:00:00"/>
    <d v="2024-12-01T15:43:02"/>
    <s v="card"/>
    <s v="ANON-0000-0000-0960"/>
    <b v="0"/>
    <b v="0"/>
    <n v="29.8"/>
    <n v="35.76"/>
    <b v="0"/>
    <n v="5.9599999999999973"/>
    <x v="7"/>
    <b v="0"/>
  </r>
  <r>
    <d v="2024-12-01T00:00:00"/>
    <d v="2024-12-01T15:56:31"/>
    <s v="card"/>
    <s v="ANON-0000-0000-0961"/>
    <b v="0"/>
    <b v="0"/>
    <n v="29.8"/>
    <n v="35.76"/>
    <b v="0"/>
    <n v="5.9599999999999973"/>
    <x v="0"/>
    <b v="0"/>
  </r>
  <r>
    <d v="2024-12-01T00:00:00"/>
    <d v="2024-12-01T15:57:49"/>
    <s v="card"/>
    <s v="ANON-0000-0000-0962"/>
    <b v="0"/>
    <b v="0"/>
    <n v="29.8"/>
    <n v="35.76"/>
    <b v="0"/>
    <n v="5.9599999999999973"/>
    <x v="0"/>
    <b v="0"/>
  </r>
  <r>
    <d v="2024-12-01T00:00:00"/>
    <d v="2024-12-01T16:32:59"/>
    <s v="card"/>
    <s v="ANON-0000-0000-0963"/>
    <b v="0"/>
    <b v="0"/>
    <n v="29.8"/>
    <n v="35.76"/>
    <b v="0"/>
    <n v="5.9599999999999973"/>
    <x v="0"/>
    <b v="0"/>
  </r>
  <r>
    <d v="2024-12-01T00:00:00"/>
    <d v="2024-12-01T16:34:30"/>
    <s v="card"/>
    <s v="ANON-0000-0000-0964"/>
    <b v="0"/>
    <b v="0"/>
    <n v="29.8"/>
    <n v="35.76"/>
    <b v="0"/>
    <n v="5.9599999999999973"/>
    <x v="0"/>
    <b v="0"/>
  </r>
  <r>
    <d v="2024-12-01T00:00:00"/>
    <d v="2024-12-01T17:10:24"/>
    <s v="card"/>
    <s v="ANON-0000-0000-0965"/>
    <b v="0"/>
    <b v="0"/>
    <n v="25.716666666666669"/>
    <n v="30.86"/>
    <b v="0"/>
    <n v="5.1433333333333309"/>
    <x v="3"/>
    <b v="0"/>
  </r>
  <r>
    <d v="2024-12-01T00:00:00"/>
    <d v="2024-12-01T17:11:32"/>
    <s v="card"/>
    <s v="ANON-0000-0000-0965"/>
    <b v="0"/>
    <b v="0"/>
    <n v="25.716666666666669"/>
    <n v="30.86"/>
    <b v="0"/>
    <n v="5.1433333333333309"/>
    <x v="3"/>
    <b v="0"/>
  </r>
  <r>
    <d v="2024-12-01T00:00:00"/>
    <d v="2024-12-01T18:38:29"/>
    <s v="card"/>
    <s v="ANON-0000-0000-0966"/>
    <b v="0"/>
    <b v="0"/>
    <n v="25.716666666666669"/>
    <n v="30.86"/>
    <b v="0"/>
    <n v="5.1433333333333309"/>
    <x v="3"/>
    <b v="0"/>
  </r>
  <r>
    <d v="2024-12-02T00:00:00"/>
    <d v="2024-12-02T07:50:37"/>
    <s v="card"/>
    <s v="ANON-0000-0000-0696"/>
    <b v="0"/>
    <b v="0"/>
    <n v="29.8"/>
    <n v="35.76"/>
    <b v="0"/>
    <n v="5.9599999999999973"/>
    <x v="0"/>
    <b v="0"/>
  </r>
  <r>
    <d v="2024-12-02T00:00:00"/>
    <d v="2024-12-02T07:51:59"/>
    <s v="card"/>
    <s v="ANON-0000-0000-0967"/>
    <b v="0"/>
    <b v="0"/>
    <n v="21.633333333333336"/>
    <n v="25.96"/>
    <b v="0"/>
    <n v="4.3266666666666644"/>
    <x v="2"/>
    <b v="0"/>
  </r>
  <r>
    <d v="2024-12-02T00:00:00"/>
    <d v="2024-12-02T08:21:30"/>
    <s v="card"/>
    <s v="ANON-0000-0000-0276"/>
    <b v="0"/>
    <b v="0"/>
    <n v="25.716666666666669"/>
    <n v="30.86"/>
    <b v="0"/>
    <n v="5.1433333333333309"/>
    <x v="3"/>
    <b v="0"/>
  </r>
  <r>
    <d v="2024-12-02T00:00:00"/>
    <d v="2024-12-02T08:53:14"/>
    <s v="card"/>
    <s v="ANON-0000-0000-0968"/>
    <b v="0"/>
    <b v="0"/>
    <n v="29.8"/>
    <n v="35.76"/>
    <b v="0"/>
    <n v="5.9599999999999973"/>
    <x v="4"/>
    <b v="0"/>
  </r>
  <r>
    <d v="2024-12-02T00:00:00"/>
    <d v="2024-12-02T11:04:25"/>
    <s v="card"/>
    <s v="ANON-0000-0000-0141"/>
    <b v="0"/>
    <b v="0"/>
    <n v="21.633333333333336"/>
    <n v="25.96"/>
    <b v="0"/>
    <n v="4.3266666666666644"/>
    <x v="5"/>
    <b v="0"/>
  </r>
  <r>
    <d v="2024-12-02T00:00:00"/>
    <d v="2024-12-02T15:28:24"/>
    <s v="card"/>
    <s v="ANON-0000-0000-0969"/>
    <b v="0"/>
    <b v="0"/>
    <n v="17.55"/>
    <n v="21.06"/>
    <b v="0"/>
    <n v="3.509999999999998"/>
    <x v="6"/>
    <b v="0"/>
  </r>
  <r>
    <d v="2024-12-02T00:00:00"/>
    <d v="2024-12-02T16:12:24"/>
    <s v="card"/>
    <s v="ANON-0000-0000-0970"/>
    <b v="0"/>
    <b v="0"/>
    <n v="29.8"/>
    <n v="35.76"/>
    <b v="0"/>
    <n v="5.9599999999999973"/>
    <x v="7"/>
    <b v="0"/>
  </r>
  <r>
    <d v="2024-12-02T00:00:00"/>
    <d v="2024-12-02T17:34:22"/>
    <s v="card"/>
    <s v="ANON-0000-0000-0971"/>
    <b v="0"/>
    <b v="0"/>
    <n v="21.633333333333336"/>
    <n v="25.96"/>
    <b v="0"/>
    <n v="4.3266666666666644"/>
    <x v="2"/>
    <b v="0"/>
  </r>
  <r>
    <d v="2024-12-02T00:00:00"/>
    <d v="2024-12-02T18:00:32"/>
    <s v="card"/>
    <s v="ANON-0000-0000-0972"/>
    <b v="0"/>
    <b v="0"/>
    <n v="29.8"/>
    <n v="35.76"/>
    <b v="0"/>
    <n v="5.9599999999999973"/>
    <x v="7"/>
    <b v="0"/>
  </r>
  <r>
    <d v="2024-12-03T00:00:00"/>
    <d v="2024-12-03T08:11:19"/>
    <s v="card"/>
    <s v="ANON-0000-0000-0570"/>
    <b v="0"/>
    <b v="0"/>
    <n v="29.8"/>
    <n v="35.76"/>
    <b v="0"/>
    <n v="5.9599999999999973"/>
    <x v="0"/>
    <b v="0"/>
  </r>
  <r>
    <d v="2024-12-03T00:00:00"/>
    <d v="2024-12-03T09:23:31"/>
    <s v="card"/>
    <s v="ANON-0000-0000-0276"/>
    <b v="0"/>
    <b v="0"/>
    <n v="25.716666666666669"/>
    <n v="30.86"/>
    <b v="0"/>
    <n v="5.1433333333333309"/>
    <x v="3"/>
    <b v="0"/>
  </r>
  <r>
    <d v="2024-12-03T00:00:00"/>
    <d v="2024-12-03T09:24:27"/>
    <s v="card"/>
    <s v="ANON-0000-0000-0276"/>
    <b v="0"/>
    <b v="0"/>
    <n v="25.716666666666669"/>
    <n v="30.86"/>
    <b v="0"/>
    <n v="5.1433333333333309"/>
    <x v="3"/>
    <b v="0"/>
  </r>
  <r>
    <d v="2024-12-03T00:00:00"/>
    <d v="2024-12-03T11:17:58"/>
    <s v="card"/>
    <s v="ANON-0000-0000-0973"/>
    <b v="0"/>
    <b v="0"/>
    <n v="21.633333333333336"/>
    <n v="25.96"/>
    <b v="0"/>
    <n v="4.3266666666666644"/>
    <x v="2"/>
    <b v="0"/>
  </r>
  <r>
    <d v="2024-12-03T00:00:00"/>
    <d v="2024-12-03T11:42:08"/>
    <s v="card"/>
    <s v="ANON-0000-0000-0974"/>
    <b v="0"/>
    <b v="0"/>
    <n v="25.716666666666669"/>
    <n v="30.86"/>
    <b v="0"/>
    <n v="5.1433333333333309"/>
    <x v="3"/>
    <b v="0"/>
  </r>
  <r>
    <d v="2024-12-03T00:00:00"/>
    <d v="2024-12-03T11:43:16"/>
    <s v="card"/>
    <s v="ANON-0000-0000-0819"/>
    <b v="0"/>
    <b v="0"/>
    <n v="25.716666666666669"/>
    <n v="30.86"/>
    <b v="0"/>
    <n v="5.1433333333333309"/>
    <x v="3"/>
    <b v="0"/>
  </r>
  <r>
    <d v="2024-12-03T00:00:00"/>
    <d v="2024-12-03T11:45:54"/>
    <s v="card"/>
    <s v="ANON-0000-0000-0819"/>
    <b v="0"/>
    <b v="0"/>
    <n v="25.716666666666669"/>
    <n v="30.86"/>
    <b v="0"/>
    <n v="5.1433333333333309"/>
    <x v="3"/>
    <b v="0"/>
  </r>
  <r>
    <d v="2024-12-03T00:00:00"/>
    <d v="2024-12-03T20:50:56"/>
    <s v="card"/>
    <s v="ANON-0000-0000-0975"/>
    <b v="0"/>
    <b v="0"/>
    <n v="29.8"/>
    <n v="35.76"/>
    <b v="0"/>
    <n v="5.9599999999999973"/>
    <x v="4"/>
    <b v="0"/>
  </r>
  <r>
    <d v="2024-12-03T00:00:00"/>
    <d v="2024-12-03T21:33:17"/>
    <s v="card"/>
    <s v="ANON-0000-0000-0685"/>
    <b v="0"/>
    <b v="0"/>
    <n v="29.8"/>
    <n v="35.76"/>
    <b v="0"/>
    <n v="5.9599999999999973"/>
    <x v="0"/>
    <b v="0"/>
  </r>
  <r>
    <d v="2024-12-03T00:00:00"/>
    <d v="2024-12-03T21:34:13"/>
    <s v="card"/>
    <s v="ANON-0000-0000-0685"/>
    <b v="0"/>
    <b v="0"/>
    <n v="29.8"/>
    <n v="35.76"/>
    <b v="0"/>
    <n v="5.9599999999999973"/>
    <x v="7"/>
    <b v="0"/>
  </r>
  <r>
    <d v="2024-12-03T00:00:00"/>
    <d v="2024-12-03T21:35:19"/>
    <s v="card"/>
    <s v="ANON-0000-0000-0685"/>
    <b v="0"/>
    <b v="0"/>
    <n v="29.8"/>
    <n v="35.76"/>
    <b v="0"/>
    <n v="5.9599999999999973"/>
    <x v="1"/>
    <b v="0"/>
  </r>
  <r>
    <d v="2024-12-03T00:00:00"/>
    <d v="2024-12-03T22:19:14"/>
    <s v="card"/>
    <s v="ANON-0000-0000-0976"/>
    <b v="0"/>
    <b v="0"/>
    <n v="25.716666666666669"/>
    <n v="30.86"/>
    <b v="0"/>
    <n v="5.1433333333333309"/>
    <x v="3"/>
    <b v="0"/>
  </r>
  <r>
    <d v="2024-12-03T00:00:00"/>
    <d v="2024-12-03T22:21:42"/>
    <s v="card"/>
    <s v="ANON-0000-0000-0206"/>
    <b v="0"/>
    <b v="0"/>
    <n v="29.8"/>
    <n v="35.76"/>
    <b v="0"/>
    <n v="5.9599999999999973"/>
    <x v="7"/>
    <b v="0"/>
  </r>
  <r>
    <d v="2024-12-04T00:00:00"/>
    <d v="2024-12-04T08:32:48"/>
    <s v="card"/>
    <s v="ANON-0000-0000-0141"/>
    <b v="0"/>
    <b v="0"/>
    <n v="21.633333333333336"/>
    <n v="25.96"/>
    <b v="0"/>
    <n v="4.3266666666666644"/>
    <x v="5"/>
    <b v="0"/>
  </r>
  <r>
    <d v="2024-12-04T00:00:00"/>
    <d v="2024-12-04T08:50:30"/>
    <s v="card"/>
    <s v="ANON-0000-0000-0977"/>
    <b v="0"/>
    <b v="0"/>
    <n v="29.8"/>
    <n v="35.76"/>
    <b v="0"/>
    <n v="5.9599999999999973"/>
    <x v="0"/>
    <b v="0"/>
  </r>
  <r>
    <d v="2024-12-04T00:00:00"/>
    <d v="2024-12-04T08:52:15"/>
    <s v="card"/>
    <s v="ANON-0000-0000-0978"/>
    <b v="0"/>
    <b v="0"/>
    <n v="29.8"/>
    <n v="35.76"/>
    <b v="0"/>
    <n v="5.9599999999999973"/>
    <x v="0"/>
    <b v="0"/>
  </r>
  <r>
    <d v="2024-12-04T00:00:00"/>
    <d v="2024-12-04T09:04:14"/>
    <s v="card"/>
    <s v="ANON-0000-0000-0979"/>
    <b v="0"/>
    <b v="0"/>
    <n v="21.633333333333336"/>
    <n v="25.96"/>
    <b v="0"/>
    <n v="4.3266666666666644"/>
    <x v="2"/>
    <b v="0"/>
  </r>
  <r>
    <d v="2024-12-04T00:00:00"/>
    <d v="2024-12-04T10:23:01"/>
    <s v="card"/>
    <s v="ANON-0000-0000-0276"/>
    <b v="0"/>
    <b v="0"/>
    <n v="25.716666666666669"/>
    <n v="30.86"/>
    <b v="0"/>
    <n v="5.1433333333333309"/>
    <x v="3"/>
    <b v="0"/>
  </r>
  <r>
    <d v="2024-12-04T00:00:00"/>
    <d v="2024-12-04T10:24:08"/>
    <s v="card"/>
    <s v="ANON-0000-0000-0276"/>
    <b v="0"/>
    <b v="0"/>
    <n v="25.716666666666669"/>
    <n v="30.86"/>
    <b v="0"/>
    <n v="5.1433333333333309"/>
    <x v="3"/>
    <b v="0"/>
  </r>
  <r>
    <d v="2024-12-04T00:00:00"/>
    <d v="2024-12-04T10:26:58"/>
    <s v="card"/>
    <s v="ANON-0000-0000-0980"/>
    <b v="0"/>
    <b v="0"/>
    <n v="25.716666666666669"/>
    <n v="30.86"/>
    <b v="0"/>
    <n v="5.1433333333333309"/>
    <x v="3"/>
    <b v="0"/>
  </r>
  <r>
    <d v="2024-12-04T00:00:00"/>
    <d v="2024-12-04T10:29:48"/>
    <s v="card"/>
    <s v="ANON-0000-0000-0783"/>
    <b v="0"/>
    <b v="0"/>
    <n v="29.8"/>
    <n v="35.76"/>
    <b v="0"/>
    <n v="5.9599999999999973"/>
    <x v="1"/>
    <b v="0"/>
  </r>
  <r>
    <d v="2024-12-04T00:00:00"/>
    <d v="2024-12-04T11:45:58"/>
    <s v="card"/>
    <s v="ANON-0000-0000-0981"/>
    <b v="0"/>
    <b v="0"/>
    <n v="25.716666666666669"/>
    <n v="30.86"/>
    <b v="0"/>
    <n v="5.1433333333333309"/>
    <x v="3"/>
    <b v="0"/>
  </r>
  <r>
    <d v="2024-12-04T00:00:00"/>
    <d v="2024-12-04T14:33:55"/>
    <s v="card"/>
    <s v="ANON-0000-0000-0982"/>
    <b v="0"/>
    <b v="0"/>
    <n v="29.8"/>
    <n v="35.76"/>
    <b v="0"/>
    <n v="5.9599999999999973"/>
    <x v="1"/>
    <b v="0"/>
  </r>
  <r>
    <d v="2024-12-05T00:00:00"/>
    <d v="2024-12-05T08:53:48"/>
    <s v="card"/>
    <s v="ANON-0000-0000-0983"/>
    <b v="0"/>
    <b v="0"/>
    <n v="21.633333333333336"/>
    <n v="25.96"/>
    <b v="0"/>
    <n v="4.3266666666666644"/>
    <x v="2"/>
    <b v="0"/>
  </r>
  <r>
    <d v="2024-12-05T00:00:00"/>
    <d v="2024-12-05T09:20:29"/>
    <s v="card"/>
    <s v="ANON-0000-0000-0141"/>
    <b v="0"/>
    <b v="0"/>
    <n v="21.633333333333336"/>
    <n v="25.96"/>
    <b v="0"/>
    <n v="4.3266666666666644"/>
    <x v="5"/>
    <b v="0"/>
  </r>
  <r>
    <d v="2024-12-05T00:00:00"/>
    <d v="2024-12-05T10:02:51"/>
    <s v="card"/>
    <s v="ANON-0000-0000-0276"/>
    <b v="0"/>
    <b v="0"/>
    <n v="25.716666666666669"/>
    <n v="30.86"/>
    <b v="0"/>
    <n v="5.1433333333333309"/>
    <x v="3"/>
    <b v="0"/>
  </r>
  <r>
    <d v="2024-12-05T00:00:00"/>
    <d v="2024-12-05T10:05:06"/>
    <s v="card"/>
    <s v="ANON-0000-0000-0276"/>
    <b v="0"/>
    <b v="0"/>
    <n v="25.716666666666669"/>
    <n v="30.86"/>
    <b v="0"/>
    <n v="5.1433333333333309"/>
    <x v="3"/>
    <b v="0"/>
  </r>
  <r>
    <d v="2024-12-05T00:00:00"/>
    <d v="2024-12-05T11:31:58"/>
    <s v="card"/>
    <s v="ANON-0000-0000-0579"/>
    <b v="0"/>
    <b v="0"/>
    <n v="29.8"/>
    <n v="35.76"/>
    <b v="0"/>
    <n v="5.9599999999999973"/>
    <x v="0"/>
    <b v="0"/>
  </r>
  <r>
    <d v="2024-12-05T00:00:00"/>
    <d v="2024-12-05T11:50:45"/>
    <s v="card"/>
    <s v="ANON-0000-0000-0984"/>
    <b v="0"/>
    <b v="0"/>
    <n v="21.633333333333336"/>
    <n v="25.96"/>
    <b v="0"/>
    <n v="4.3266666666666644"/>
    <x v="2"/>
    <b v="0"/>
  </r>
  <r>
    <d v="2024-12-05T00:00:00"/>
    <d v="2024-12-05T14:30:58"/>
    <s v="card"/>
    <s v="ANON-0000-0000-0985"/>
    <b v="0"/>
    <b v="0"/>
    <n v="29.8"/>
    <n v="35.76"/>
    <b v="0"/>
    <n v="5.9599999999999973"/>
    <x v="7"/>
    <b v="0"/>
  </r>
  <r>
    <d v="2024-12-05T00:00:00"/>
    <d v="2024-12-05T15:21:19"/>
    <s v="card"/>
    <s v="ANON-0000-0000-0906"/>
    <b v="0"/>
    <b v="0"/>
    <n v="29.8"/>
    <n v="35.76"/>
    <b v="0"/>
    <n v="5.9599999999999973"/>
    <x v="0"/>
    <b v="0"/>
  </r>
  <r>
    <d v="2024-12-05T00:00:00"/>
    <d v="2024-12-05T16:02:10"/>
    <s v="card"/>
    <s v="ANON-0000-0000-0771"/>
    <b v="0"/>
    <b v="0"/>
    <n v="29.8"/>
    <n v="35.76"/>
    <b v="0"/>
    <n v="5.9599999999999973"/>
    <x v="0"/>
    <b v="0"/>
  </r>
  <r>
    <d v="2024-12-06T00:00:00"/>
    <d v="2024-12-06T11:42:18"/>
    <s v="card"/>
    <s v="ANON-0000-0000-0906"/>
    <b v="0"/>
    <b v="0"/>
    <n v="29.8"/>
    <n v="35.76"/>
    <b v="0"/>
    <n v="5.9599999999999973"/>
    <x v="0"/>
    <b v="0"/>
  </r>
  <r>
    <d v="2024-12-06T00:00:00"/>
    <d v="2024-12-06T16:31:58"/>
    <s v="card"/>
    <s v="ANON-0000-0000-0938"/>
    <b v="0"/>
    <b v="0"/>
    <n v="29.8"/>
    <n v="35.76"/>
    <b v="0"/>
    <n v="5.9599999999999973"/>
    <x v="1"/>
    <b v="0"/>
  </r>
  <r>
    <d v="2024-12-06T00:00:00"/>
    <d v="2024-12-06T22:30:33"/>
    <s v="card"/>
    <s v="ANON-0000-0000-0731"/>
    <b v="0"/>
    <b v="0"/>
    <n v="29.8"/>
    <n v="35.76"/>
    <b v="0"/>
    <n v="5.9599999999999973"/>
    <x v="0"/>
    <b v="0"/>
  </r>
  <r>
    <d v="2024-12-06T00:00:00"/>
    <d v="2024-12-06T22:31:30"/>
    <s v="card"/>
    <s v="ANON-0000-0000-0731"/>
    <b v="0"/>
    <b v="0"/>
    <n v="29.8"/>
    <n v="35.76"/>
    <b v="0"/>
    <n v="5.9599999999999973"/>
    <x v="1"/>
    <b v="0"/>
  </r>
  <r>
    <d v="2024-12-07T00:00:00"/>
    <d v="2024-12-07T11:17:10"/>
    <s v="card"/>
    <s v="ANON-0000-0000-0986"/>
    <b v="0"/>
    <b v="0"/>
    <n v="25.716666666666669"/>
    <n v="30.86"/>
    <b v="0"/>
    <n v="5.1433333333333309"/>
    <x v="3"/>
    <b v="0"/>
  </r>
  <r>
    <d v="2024-12-07T00:00:00"/>
    <d v="2024-12-07T14:16:43"/>
    <s v="card"/>
    <s v="ANON-0000-0000-0987"/>
    <b v="0"/>
    <b v="0"/>
    <n v="21.633333333333336"/>
    <n v="25.96"/>
    <b v="0"/>
    <n v="4.3266666666666644"/>
    <x v="2"/>
    <b v="0"/>
  </r>
  <r>
    <d v="2024-12-07T00:00:00"/>
    <d v="2024-12-07T15:44:05"/>
    <s v="card"/>
    <s v="ANON-0000-0000-0409"/>
    <b v="0"/>
    <b v="0"/>
    <n v="29.8"/>
    <n v="35.76"/>
    <b v="0"/>
    <n v="5.9599999999999973"/>
    <x v="0"/>
    <b v="0"/>
  </r>
  <r>
    <d v="2024-12-07T00:00:00"/>
    <d v="2024-12-07T19:11:13"/>
    <s v="card"/>
    <s v="ANON-0000-0000-0206"/>
    <b v="0"/>
    <b v="0"/>
    <n v="29.8"/>
    <n v="35.76"/>
    <b v="0"/>
    <n v="5.9599999999999973"/>
    <x v="7"/>
    <b v="0"/>
  </r>
  <r>
    <d v="2024-12-07T00:00:00"/>
    <d v="2024-12-07T22:00:10"/>
    <s v="card"/>
    <s v="ANON-0000-0000-0988"/>
    <b v="0"/>
    <b v="0"/>
    <n v="25.716666666666669"/>
    <n v="30.86"/>
    <b v="0"/>
    <n v="5.1433333333333309"/>
    <x v="3"/>
    <b v="0"/>
  </r>
  <r>
    <d v="2024-12-07T00:00:00"/>
    <d v="2024-12-07T22:28:17"/>
    <s v="card"/>
    <s v="ANON-0000-0000-0989"/>
    <b v="0"/>
    <b v="0"/>
    <n v="21.633333333333336"/>
    <n v="25.96"/>
    <b v="0"/>
    <n v="4.3266666666666644"/>
    <x v="2"/>
    <b v="0"/>
  </r>
  <r>
    <d v="2024-12-08T00:00:00"/>
    <d v="2024-12-08T08:29:25"/>
    <s v="card"/>
    <s v="ANON-0000-0000-0141"/>
    <b v="0"/>
    <b v="0"/>
    <n v="21.633333333333336"/>
    <n v="25.96"/>
    <b v="0"/>
    <n v="4.3266666666666644"/>
    <x v="5"/>
    <b v="0"/>
  </r>
  <r>
    <d v="2024-12-08T00:00:00"/>
    <d v="2024-12-08T10:42:38"/>
    <s v="card"/>
    <s v="ANON-0000-0000-0787"/>
    <b v="0"/>
    <b v="0"/>
    <n v="29.8"/>
    <n v="35.76"/>
    <b v="0"/>
    <n v="5.9599999999999973"/>
    <x v="0"/>
    <b v="0"/>
  </r>
  <r>
    <d v="2024-12-08T00:00:00"/>
    <d v="2024-12-08T10:43:43"/>
    <s v="card"/>
    <s v="ANON-0000-0000-0787"/>
    <b v="0"/>
    <b v="0"/>
    <n v="29.8"/>
    <n v="35.76"/>
    <b v="0"/>
    <n v="5.9599999999999973"/>
    <x v="7"/>
    <b v="0"/>
  </r>
  <r>
    <d v="2024-12-08T00:00:00"/>
    <d v="2024-12-08T12:51:41"/>
    <s v="card"/>
    <s v="ANON-0000-0000-0990"/>
    <b v="0"/>
    <b v="0"/>
    <n v="21.633333333333336"/>
    <n v="25.96"/>
    <b v="0"/>
    <n v="4.3266666666666644"/>
    <x v="5"/>
    <b v="0"/>
  </r>
  <r>
    <d v="2024-12-08T00:00:00"/>
    <d v="2024-12-08T13:02:36"/>
    <s v="card"/>
    <s v="ANON-0000-0000-0991"/>
    <b v="0"/>
    <b v="0"/>
    <n v="25.716666666666669"/>
    <n v="30.86"/>
    <b v="0"/>
    <n v="5.1433333333333309"/>
    <x v="3"/>
    <b v="0"/>
  </r>
  <r>
    <d v="2024-12-08T00:00:00"/>
    <d v="2024-12-08T13:03:39"/>
    <s v="card"/>
    <s v="ANON-0000-0000-0991"/>
    <b v="0"/>
    <b v="0"/>
    <n v="25.716666666666669"/>
    <n v="30.86"/>
    <b v="0"/>
    <n v="5.1433333333333309"/>
    <x v="3"/>
    <b v="0"/>
  </r>
  <r>
    <d v="2024-12-08T00:00:00"/>
    <d v="2024-12-08T17:26:29"/>
    <s v="card"/>
    <s v="ANON-0000-0000-0206"/>
    <b v="0"/>
    <b v="0"/>
    <n v="29.8"/>
    <n v="35.76"/>
    <b v="0"/>
    <n v="5.9599999999999973"/>
    <x v="7"/>
    <b v="0"/>
  </r>
  <r>
    <d v="2024-12-08T00:00:00"/>
    <d v="2024-12-08T18:41:49"/>
    <s v="card"/>
    <s v="ANON-0000-0000-0992"/>
    <b v="0"/>
    <b v="0"/>
    <n v="17.55"/>
    <n v="21.06"/>
    <b v="0"/>
    <n v="3.509999999999998"/>
    <x v="6"/>
    <b v="0"/>
  </r>
  <r>
    <d v="2024-12-08T00:00:00"/>
    <d v="2024-12-08T20:47:19"/>
    <s v="card"/>
    <s v="ANON-0000-0000-0097"/>
    <b v="0"/>
    <b v="0"/>
    <n v="29.8"/>
    <n v="35.76"/>
    <b v="0"/>
    <n v="5.9599999999999973"/>
    <x v="7"/>
    <b v="0"/>
  </r>
  <r>
    <d v="2024-12-08T00:00:00"/>
    <d v="2024-12-08T21:28:30"/>
    <s v="card"/>
    <s v="ANON-0000-0000-0993"/>
    <b v="0"/>
    <b v="0"/>
    <n v="25.716666666666669"/>
    <n v="30.86"/>
    <b v="0"/>
    <n v="5.1433333333333309"/>
    <x v="3"/>
    <b v="0"/>
  </r>
  <r>
    <d v="2024-12-08T00:00:00"/>
    <d v="2024-12-08T21:41:24"/>
    <s v="card"/>
    <s v="ANON-0000-0000-0976"/>
    <b v="0"/>
    <b v="0"/>
    <n v="25.716666666666669"/>
    <n v="30.86"/>
    <b v="0"/>
    <n v="5.1433333333333309"/>
    <x v="3"/>
    <b v="0"/>
  </r>
  <r>
    <d v="2024-12-09T00:00:00"/>
    <d v="2024-12-09T08:32:41"/>
    <s v="card"/>
    <s v="ANON-0000-0000-0994"/>
    <b v="0"/>
    <b v="0"/>
    <n v="29.8"/>
    <n v="35.76"/>
    <b v="0"/>
    <n v="5.9599999999999973"/>
    <x v="7"/>
    <b v="0"/>
  </r>
  <r>
    <d v="2024-12-09T00:00:00"/>
    <d v="2024-12-09T09:12:25"/>
    <s v="card"/>
    <s v="ANON-0000-0000-0995"/>
    <b v="0"/>
    <b v="0"/>
    <n v="21.633333333333336"/>
    <n v="25.96"/>
    <b v="0"/>
    <n v="4.3266666666666644"/>
    <x v="2"/>
    <b v="0"/>
  </r>
  <r>
    <d v="2024-12-09T00:00:00"/>
    <d v="2024-12-09T09:33:57"/>
    <s v="card"/>
    <s v="ANON-0000-0000-0276"/>
    <b v="0"/>
    <b v="0"/>
    <n v="25.716666666666669"/>
    <n v="30.86"/>
    <b v="0"/>
    <n v="5.1433333333333309"/>
    <x v="3"/>
    <b v="0"/>
  </r>
  <r>
    <d v="2024-12-09T00:00:00"/>
    <d v="2024-12-09T13:00:55"/>
    <s v="card"/>
    <s v="ANON-0000-0000-0802"/>
    <b v="0"/>
    <b v="0"/>
    <n v="21.633333333333336"/>
    <n v="25.96"/>
    <b v="0"/>
    <n v="4.3266666666666644"/>
    <x v="5"/>
    <b v="0"/>
  </r>
  <r>
    <d v="2024-12-09T00:00:00"/>
    <d v="2024-12-09T21:21:51"/>
    <s v="card"/>
    <s v="ANON-0000-0000-0996"/>
    <b v="0"/>
    <b v="0"/>
    <n v="29.8"/>
    <n v="35.76"/>
    <b v="0"/>
    <n v="5.9599999999999973"/>
    <x v="4"/>
    <b v="0"/>
  </r>
  <r>
    <d v="2024-12-10T00:00:00"/>
    <d v="2024-12-10T12:25:50"/>
    <s v="card"/>
    <s v="ANON-0000-0000-0141"/>
    <b v="0"/>
    <b v="0"/>
    <n v="21.633333333333336"/>
    <n v="25.96"/>
    <b v="0"/>
    <n v="4.3266666666666644"/>
    <x v="5"/>
    <b v="0"/>
  </r>
  <r>
    <d v="2024-12-10T00:00:00"/>
    <d v="2024-12-10T18:21:58"/>
    <s v="card"/>
    <s v="ANON-0000-0000-0938"/>
    <b v="0"/>
    <b v="0"/>
    <n v="29.8"/>
    <n v="35.76"/>
    <b v="0"/>
    <n v="5.9599999999999973"/>
    <x v="1"/>
    <b v="0"/>
  </r>
  <r>
    <d v="2024-12-11T00:00:00"/>
    <d v="2024-12-11T07:49:46"/>
    <s v="card"/>
    <s v="ANON-0000-0000-0570"/>
    <b v="0"/>
    <b v="0"/>
    <n v="29.8"/>
    <n v="35.76"/>
    <b v="0"/>
    <n v="5.9599999999999973"/>
    <x v="0"/>
    <b v="0"/>
  </r>
  <r>
    <d v="2024-12-11T00:00:00"/>
    <d v="2024-12-11T10:45:48"/>
    <s v="card"/>
    <s v="ANON-0000-0000-0141"/>
    <b v="0"/>
    <b v="0"/>
    <n v="21.633333333333336"/>
    <n v="25.96"/>
    <b v="0"/>
    <n v="4.3266666666666644"/>
    <x v="5"/>
    <b v="0"/>
  </r>
  <r>
    <d v="2024-12-11T00:00:00"/>
    <d v="2024-12-11T12:13:06"/>
    <s v="card"/>
    <s v="ANON-0000-0000-0997"/>
    <b v="0"/>
    <b v="0"/>
    <n v="29.8"/>
    <n v="35.76"/>
    <b v="0"/>
    <n v="5.9599999999999973"/>
    <x v="1"/>
    <b v="0"/>
  </r>
  <r>
    <d v="2024-12-11T00:00:00"/>
    <d v="2024-12-11T12:56:48"/>
    <s v="card"/>
    <s v="ANON-0000-0000-0998"/>
    <b v="0"/>
    <b v="0"/>
    <n v="17.55"/>
    <n v="21.06"/>
    <b v="0"/>
    <n v="3.509999999999998"/>
    <x v="6"/>
    <b v="0"/>
  </r>
  <r>
    <d v="2024-12-11T00:00:00"/>
    <d v="2024-12-11T17:59:25"/>
    <s v="card"/>
    <s v="ANON-0000-0000-0999"/>
    <b v="0"/>
    <b v="0"/>
    <n v="29.8"/>
    <n v="35.76"/>
    <b v="0"/>
    <n v="5.9599999999999973"/>
    <x v="4"/>
    <b v="0"/>
  </r>
  <r>
    <d v="2024-12-11T00:00:00"/>
    <d v="2024-12-11T21:01:08"/>
    <s v="card"/>
    <s v="ANON-0000-0000-0690"/>
    <b v="0"/>
    <b v="0"/>
    <n v="29.8"/>
    <n v="35.76"/>
    <b v="0"/>
    <n v="5.9599999999999973"/>
    <x v="0"/>
    <b v="0"/>
  </r>
  <r>
    <d v="2024-12-11T00:00:00"/>
    <d v="2024-12-11T21:18:17"/>
    <s v="card"/>
    <s v="ANON-0000-0000-1000"/>
    <b v="0"/>
    <b v="0"/>
    <n v="29.8"/>
    <n v="35.76"/>
    <b v="0"/>
    <n v="5.9599999999999973"/>
    <x v="0"/>
    <b v="0"/>
  </r>
  <r>
    <d v="2024-12-12T00:00:00"/>
    <d v="2024-12-12T07:58:31"/>
    <s v="card"/>
    <s v="ANON-0000-0000-1001"/>
    <b v="0"/>
    <b v="0"/>
    <n v="25.716666666666669"/>
    <n v="30.86"/>
    <b v="0"/>
    <n v="5.1433333333333309"/>
    <x v="3"/>
    <b v="0"/>
  </r>
  <r>
    <d v="2024-12-12T00:00:00"/>
    <d v="2024-12-12T12:49:24"/>
    <s v="card"/>
    <s v="ANON-0000-0000-1002"/>
    <b v="0"/>
    <b v="0"/>
    <n v="21.633333333333336"/>
    <n v="25.96"/>
    <b v="0"/>
    <n v="4.3266666666666644"/>
    <x v="2"/>
    <b v="0"/>
  </r>
  <r>
    <d v="2024-12-12T00:00:00"/>
    <d v="2024-12-12T16:55:02"/>
    <s v="card"/>
    <s v="ANON-0000-0000-1003"/>
    <b v="0"/>
    <b v="0"/>
    <n v="17.55"/>
    <n v="21.06"/>
    <b v="0"/>
    <n v="3.509999999999998"/>
    <x v="6"/>
    <b v="0"/>
  </r>
  <r>
    <d v="2024-12-12T00:00:00"/>
    <d v="2024-12-12T16:55:49"/>
    <s v="card"/>
    <s v="ANON-0000-0000-1003"/>
    <b v="0"/>
    <b v="0"/>
    <n v="17.55"/>
    <n v="21.06"/>
    <b v="0"/>
    <n v="3.509999999999998"/>
    <x v="6"/>
    <b v="0"/>
  </r>
  <r>
    <d v="2024-12-12T00:00:00"/>
    <d v="2024-12-12T16:57:01"/>
    <s v="card"/>
    <s v="ANON-0000-0000-1003"/>
    <b v="0"/>
    <b v="0"/>
    <n v="21.633333333333336"/>
    <n v="25.96"/>
    <b v="0"/>
    <n v="4.3266666666666644"/>
    <x v="2"/>
    <b v="0"/>
  </r>
  <r>
    <d v="2024-12-12T00:00:00"/>
    <d v="2024-12-12T19:50:01"/>
    <s v="card"/>
    <s v="ANON-0000-0000-0922"/>
    <b v="0"/>
    <b v="0"/>
    <n v="29.8"/>
    <n v="35.76"/>
    <b v="0"/>
    <n v="5.9599999999999973"/>
    <x v="4"/>
    <b v="0"/>
  </r>
  <r>
    <d v="2024-12-12T00:00:00"/>
    <d v="2024-12-12T19:50:58"/>
    <s v="card"/>
    <s v="ANON-0000-0000-0922"/>
    <b v="0"/>
    <b v="0"/>
    <n v="29.8"/>
    <n v="35.76"/>
    <b v="0"/>
    <n v="5.9599999999999973"/>
    <x v="4"/>
    <b v="0"/>
  </r>
  <r>
    <d v="2024-12-13T00:00:00"/>
    <d v="2024-12-13T12:27:25"/>
    <s v="card"/>
    <s v="ANON-0000-0000-1004"/>
    <b v="0"/>
    <b v="0"/>
    <n v="21.633333333333336"/>
    <n v="25.96"/>
    <b v="0"/>
    <n v="4.3266666666666644"/>
    <x v="2"/>
    <b v="0"/>
  </r>
  <r>
    <d v="2024-12-13T00:00:00"/>
    <d v="2024-12-13T12:53:06"/>
    <s v="card"/>
    <s v="ANON-0000-0000-1003"/>
    <b v="0"/>
    <b v="0"/>
    <n v="21.633333333333336"/>
    <n v="25.96"/>
    <b v="0"/>
    <n v="4.3266666666666644"/>
    <x v="2"/>
    <b v="0"/>
  </r>
  <r>
    <d v="2024-12-13T00:00:00"/>
    <d v="2024-12-13T12:54:40"/>
    <s v="card"/>
    <s v="ANON-0000-0000-1003"/>
    <b v="0"/>
    <b v="0"/>
    <n v="29.8"/>
    <n v="35.76"/>
    <b v="0"/>
    <n v="5.9599999999999973"/>
    <x v="1"/>
    <b v="0"/>
  </r>
  <r>
    <d v="2024-12-13T00:00:00"/>
    <d v="2024-12-13T14:01:58"/>
    <s v="card"/>
    <s v="ANON-0000-0000-1005"/>
    <b v="0"/>
    <b v="0"/>
    <n v="29.8"/>
    <n v="35.76"/>
    <b v="0"/>
    <n v="5.9599999999999973"/>
    <x v="1"/>
    <b v="0"/>
  </r>
  <r>
    <d v="2024-12-13T00:00:00"/>
    <d v="2024-12-13T16:23:24"/>
    <s v="card"/>
    <s v="ANON-0000-0000-0494"/>
    <b v="0"/>
    <b v="0"/>
    <n v="29.8"/>
    <n v="35.76"/>
    <b v="0"/>
    <n v="5.9599999999999973"/>
    <x v="4"/>
    <b v="0"/>
  </r>
  <r>
    <d v="2024-12-13T00:00:00"/>
    <d v="2024-12-13T19:19:04"/>
    <s v="card"/>
    <s v="ANON-0000-0000-0876"/>
    <b v="0"/>
    <b v="0"/>
    <n v="29.8"/>
    <n v="35.76"/>
    <b v="0"/>
    <n v="5.9599999999999973"/>
    <x v="7"/>
    <b v="0"/>
  </r>
  <r>
    <d v="2024-12-13T00:00:00"/>
    <d v="2024-12-13T19:20:10"/>
    <s v="card"/>
    <s v="ANON-0000-0000-0876"/>
    <b v="0"/>
    <b v="0"/>
    <n v="29.8"/>
    <n v="35.76"/>
    <b v="0"/>
    <n v="5.9599999999999973"/>
    <x v="7"/>
    <b v="0"/>
  </r>
  <r>
    <d v="2024-12-13T00:00:00"/>
    <d v="2024-12-13T21:35:42"/>
    <s v="card"/>
    <s v="ANON-0000-0000-0748"/>
    <b v="0"/>
    <b v="0"/>
    <n v="29.8"/>
    <n v="35.76"/>
    <b v="0"/>
    <n v="5.9599999999999973"/>
    <x v="0"/>
    <b v="0"/>
  </r>
  <r>
    <d v="2024-12-14T00:00:00"/>
    <d v="2024-12-14T08:27:32"/>
    <s v="card"/>
    <s v="ANON-0000-0000-1006"/>
    <b v="0"/>
    <b v="0"/>
    <n v="25.716666666666669"/>
    <n v="30.86"/>
    <b v="0"/>
    <n v="5.1433333333333309"/>
    <x v="3"/>
    <b v="0"/>
  </r>
  <r>
    <d v="2024-12-14T00:00:00"/>
    <d v="2024-12-14T09:03:06"/>
    <s v="card"/>
    <s v="ANON-0000-0000-1007"/>
    <b v="0"/>
    <b v="0"/>
    <n v="29.8"/>
    <n v="35.76"/>
    <b v="0"/>
    <n v="5.9599999999999973"/>
    <x v="4"/>
    <b v="0"/>
  </r>
  <r>
    <d v="2024-12-14T00:00:00"/>
    <d v="2024-12-14T11:41:58"/>
    <s v="card"/>
    <s v="ANON-0000-0000-0664"/>
    <b v="0"/>
    <b v="0"/>
    <n v="29.8"/>
    <n v="35.76"/>
    <b v="0"/>
    <n v="5.9599999999999973"/>
    <x v="7"/>
    <b v="0"/>
  </r>
  <r>
    <d v="2024-12-14T00:00:00"/>
    <d v="2024-12-14T13:19:07"/>
    <s v="card"/>
    <s v="ANON-0000-0000-1008"/>
    <b v="0"/>
    <b v="0"/>
    <n v="21.633333333333336"/>
    <n v="25.96"/>
    <b v="0"/>
    <n v="4.3266666666666644"/>
    <x v="2"/>
    <b v="0"/>
  </r>
  <r>
    <d v="2024-12-14T00:00:00"/>
    <d v="2024-12-14T13:20:09"/>
    <s v="card"/>
    <s v="ANON-0000-0000-1008"/>
    <b v="0"/>
    <b v="0"/>
    <n v="29.8"/>
    <n v="35.76"/>
    <b v="0"/>
    <n v="5.9599999999999973"/>
    <x v="0"/>
    <b v="0"/>
  </r>
  <r>
    <d v="2024-12-14T00:00:00"/>
    <d v="2024-12-14T16:10:30"/>
    <s v="card"/>
    <s v="ANON-0000-0000-0612"/>
    <b v="0"/>
    <b v="0"/>
    <n v="29.8"/>
    <n v="35.76"/>
    <b v="0"/>
    <n v="5.9599999999999973"/>
    <x v="4"/>
    <b v="0"/>
  </r>
  <r>
    <d v="2024-12-14T00:00:00"/>
    <d v="2024-12-14T16:29:59"/>
    <s v="card"/>
    <s v="ANON-0000-0000-0040"/>
    <b v="0"/>
    <b v="0"/>
    <n v="21.633333333333336"/>
    <n v="25.96"/>
    <b v="0"/>
    <n v="4.3266666666666644"/>
    <x v="2"/>
    <b v="0"/>
  </r>
  <r>
    <d v="2024-12-14T00:00:00"/>
    <d v="2024-12-14T16:30:50"/>
    <s v="card"/>
    <s v="ANON-0000-0000-0040"/>
    <b v="0"/>
    <b v="0"/>
    <n v="21.633333333333336"/>
    <n v="25.96"/>
    <b v="0"/>
    <n v="4.3266666666666644"/>
    <x v="2"/>
    <b v="0"/>
  </r>
  <r>
    <d v="2024-12-14T00:00:00"/>
    <d v="2024-12-14T17:00:16"/>
    <s v="card"/>
    <s v="ANON-0000-0000-1003"/>
    <b v="0"/>
    <b v="0"/>
    <n v="21.633333333333336"/>
    <n v="25.96"/>
    <b v="0"/>
    <n v="4.3266666666666644"/>
    <x v="2"/>
    <b v="0"/>
  </r>
  <r>
    <d v="2024-12-14T00:00:00"/>
    <d v="2024-12-14T17:01:29"/>
    <s v="card"/>
    <s v="ANON-0000-0000-1003"/>
    <b v="0"/>
    <b v="0"/>
    <n v="21.633333333333336"/>
    <n v="25.96"/>
    <b v="0"/>
    <n v="4.3266666666666644"/>
    <x v="2"/>
    <b v="0"/>
  </r>
  <r>
    <d v="2024-12-14T00:00:00"/>
    <d v="2024-12-14T18:23:44"/>
    <s v="card"/>
    <s v="ANON-0000-0000-1009"/>
    <b v="0"/>
    <b v="0"/>
    <n v="25.716666666666669"/>
    <n v="30.86"/>
    <b v="0"/>
    <n v="5.1433333333333309"/>
    <x v="3"/>
    <b v="0"/>
  </r>
  <r>
    <d v="2024-12-15T00:00:00"/>
    <d v="2024-12-15T11:09:25"/>
    <s v="card"/>
    <s v="ANON-0000-0000-0570"/>
    <b v="0"/>
    <b v="0"/>
    <n v="29.8"/>
    <n v="35.76"/>
    <b v="0"/>
    <n v="5.9599999999999973"/>
    <x v="0"/>
    <b v="0"/>
  </r>
  <r>
    <d v="2024-12-15T00:00:00"/>
    <d v="2024-12-15T11:10:26"/>
    <s v="card"/>
    <s v="ANON-0000-0000-0570"/>
    <b v="0"/>
    <b v="0"/>
    <n v="29.8"/>
    <n v="35.76"/>
    <b v="0"/>
    <n v="5.9599999999999973"/>
    <x v="4"/>
    <b v="0"/>
  </r>
  <r>
    <d v="2024-12-15T00:00:00"/>
    <d v="2024-12-15T17:58:05"/>
    <s v="card"/>
    <s v="ANON-0000-0000-0798"/>
    <b v="0"/>
    <b v="0"/>
    <n v="29.8"/>
    <n v="35.76"/>
    <b v="0"/>
    <n v="5.9599999999999973"/>
    <x v="1"/>
    <b v="0"/>
  </r>
  <r>
    <d v="2024-12-16T00:00:00"/>
    <d v="2024-12-16T07:52:18"/>
    <s v="card"/>
    <s v="ANON-0000-0000-0570"/>
    <b v="0"/>
    <b v="0"/>
    <n v="29.8"/>
    <n v="35.76"/>
    <b v="0"/>
    <n v="5.9599999999999973"/>
    <x v="0"/>
    <b v="0"/>
  </r>
  <r>
    <d v="2024-12-16T00:00:00"/>
    <d v="2024-12-16T08:03:31"/>
    <s v="card"/>
    <s v="ANON-0000-0000-1010"/>
    <b v="0"/>
    <b v="0"/>
    <n v="29.8"/>
    <n v="35.76"/>
    <b v="0"/>
    <n v="5.9599999999999973"/>
    <x v="1"/>
    <b v="0"/>
  </r>
  <r>
    <d v="2024-12-16T00:00:00"/>
    <d v="2024-12-16T08:46:54"/>
    <s v="card"/>
    <s v="ANON-0000-0000-0714"/>
    <b v="0"/>
    <b v="0"/>
    <n v="29.8"/>
    <n v="35.76"/>
    <b v="0"/>
    <n v="5.9599999999999973"/>
    <x v="4"/>
    <b v="0"/>
  </r>
  <r>
    <d v="2024-12-16T00:00:00"/>
    <d v="2024-12-16T12:19:08"/>
    <s v="card"/>
    <s v="ANON-0000-0000-1011"/>
    <b v="0"/>
    <b v="0"/>
    <n v="25.716666666666669"/>
    <n v="30.86"/>
    <b v="0"/>
    <n v="5.1433333333333309"/>
    <x v="3"/>
    <b v="0"/>
  </r>
  <r>
    <d v="2024-12-16T00:00:00"/>
    <d v="2024-12-16T13:08:53"/>
    <s v="card"/>
    <s v="ANON-0000-0000-0886"/>
    <b v="0"/>
    <b v="0"/>
    <n v="29.8"/>
    <n v="35.76"/>
    <b v="0"/>
    <n v="5.9599999999999973"/>
    <x v="0"/>
    <b v="0"/>
  </r>
  <r>
    <d v="2024-12-16T00:00:00"/>
    <d v="2024-12-16T14:13:18"/>
    <s v="card"/>
    <s v="ANON-0000-0000-0896"/>
    <b v="0"/>
    <b v="0"/>
    <n v="29.8"/>
    <n v="35.76"/>
    <b v="0"/>
    <n v="5.9599999999999973"/>
    <x v="1"/>
    <b v="0"/>
  </r>
  <r>
    <d v="2024-12-16T00:00:00"/>
    <d v="2024-12-16T18:23:07"/>
    <s v="card"/>
    <s v="ANON-0000-0000-0012"/>
    <b v="0"/>
    <b v="0"/>
    <n v="29.8"/>
    <n v="35.76"/>
    <b v="0"/>
    <n v="5.9599999999999973"/>
    <x v="0"/>
    <b v="0"/>
  </r>
  <r>
    <d v="2024-12-16T00:00:00"/>
    <d v="2024-12-16T18:24:01"/>
    <s v="card"/>
    <s v="ANON-0000-0000-0012"/>
    <b v="0"/>
    <b v="0"/>
    <n v="25.716666666666669"/>
    <n v="30.86"/>
    <b v="0"/>
    <n v="5.1433333333333309"/>
    <x v="3"/>
    <b v="0"/>
  </r>
  <r>
    <d v="2024-12-17T00:00:00"/>
    <d v="2024-12-17T08:48:18"/>
    <s v="card"/>
    <s v="ANON-0000-0000-1012"/>
    <b v="0"/>
    <b v="0"/>
    <n v="21.633333333333336"/>
    <n v="25.96"/>
    <b v="0"/>
    <n v="4.3266666666666644"/>
    <x v="5"/>
    <b v="0"/>
  </r>
  <r>
    <d v="2024-12-17T00:00:00"/>
    <d v="2024-12-17T08:52:33"/>
    <s v="card"/>
    <s v="ANON-0000-0000-1013"/>
    <b v="0"/>
    <b v="0"/>
    <n v="29.8"/>
    <n v="35.76"/>
    <b v="0"/>
    <n v="5.9599999999999973"/>
    <x v="7"/>
    <b v="0"/>
  </r>
  <r>
    <d v="2024-12-17T00:00:00"/>
    <d v="2024-12-17T10:49:06"/>
    <s v="card"/>
    <s v="ANON-0000-0000-0276"/>
    <b v="0"/>
    <b v="0"/>
    <n v="25.716666666666669"/>
    <n v="30.86"/>
    <b v="0"/>
    <n v="5.1433333333333309"/>
    <x v="3"/>
    <b v="0"/>
  </r>
  <r>
    <d v="2024-12-17T00:00:00"/>
    <d v="2024-12-17T16:22:35"/>
    <s v="card"/>
    <s v="ANON-0000-0000-1014"/>
    <b v="0"/>
    <b v="0"/>
    <n v="21.633333333333336"/>
    <n v="25.96"/>
    <b v="0"/>
    <n v="4.3266666666666644"/>
    <x v="2"/>
    <b v="0"/>
  </r>
  <r>
    <d v="2024-12-17T00:00:00"/>
    <d v="2024-12-17T16:23:37"/>
    <s v="card"/>
    <s v="ANON-0000-0000-1014"/>
    <b v="0"/>
    <b v="0"/>
    <n v="29.8"/>
    <n v="35.76"/>
    <b v="0"/>
    <n v="5.9599999999999973"/>
    <x v="4"/>
    <b v="0"/>
  </r>
  <r>
    <d v="2024-12-17T00:00:00"/>
    <d v="2024-12-17T17:14:22"/>
    <s v="card"/>
    <s v="ANON-0000-0000-0664"/>
    <b v="0"/>
    <b v="0"/>
    <n v="29.8"/>
    <n v="35.76"/>
    <b v="0"/>
    <n v="5.9599999999999973"/>
    <x v="7"/>
    <b v="0"/>
  </r>
  <r>
    <d v="2024-12-17T00:00:00"/>
    <d v="2024-12-17T18:54:57"/>
    <s v="card"/>
    <s v="ANON-0000-0000-0907"/>
    <b v="0"/>
    <b v="0"/>
    <n v="29.8"/>
    <n v="35.76"/>
    <b v="0"/>
    <n v="5.9599999999999973"/>
    <x v="4"/>
    <b v="0"/>
  </r>
  <r>
    <d v="2024-12-18T00:00:00"/>
    <d v="2024-12-18T09:30:28"/>
    <s v="card"/>
    <s v="ANON-0000-0000-1015"/>
    <b v="0"/>
    <b v="0"/>
    <n v="29.8"/>
    <n v="35.76"/>
    <b v="0"/>
    <n v="5.9599999999999973"/>
    <x v="0"/>
    <b v="0"/>
  </r>
  <r>
    <d v="2024-12-18T00:00:00"/>
    <d v="2024-12-18T10:01:21"/>
    <s v="card"/>
    <s v="ANON-0000-0000-1016"/>
    <b v="0"/>
    <b v="0"/>
    <n v="25.716666666666669"/>
    <n v="30.86"/>
    <b v="0"/>
    <n v="5.1433333333333309"/>
    <x v="3"/>
    <b v="0"/>
  </r>
  <r>
    <d v="2024-12-18T00:00:00"/>
    <d v="2024-12-18T10:03:02"/>
    <s v="card"/>
    <s v="ANON-0000-0000-1016"/>
    <b v="0"/>
    <b v="0"/>
    <n v="29.8"/>
    <n v="35.76"/>
    <b v="0"/>
    <n v="5.9599999999999973"/>
    <x v="0"/>
    <b v="0"/>
  </r>
  <r>
    <d v="2024-12-18T00:00:00"/>
    <d v="2024-12-18T10:04:03"/>
    <s v="card"/>
    <s v="ANON-0000-0000-1016"/>
    <b v="0"/>
    <b v="0"/>
    <n v="29.8"/>
    <n v="35.76"/>
    <b v="0"/>
    <n v="5.9599999999999973"/>
    <x v="7"/>
    <b v="0"/>
  </r>
  <r>
    <d v="2024-12-19T00:00:00"/>
    <d v="2024-12-19T10:12:11"/>
    <s v="card"/>
    <s v="ANON-0000-0000-1017"/>
    <b v="0"/>
    <b v="0"/>
    <n v="29.8"/>
    <n v="35.76"/>
    <b v="0"/>
    <n v="5.9599999999999973"/>
    <x v="1"/>
    <b v="0"/>
  </r>
  <r>
    <d v="2024-12-19T00:00:00"/>
    <d v="2024-12-19T11:25:44"/>
    <s v="card"/>
    <s v="ANON-0000-0000-0276"/>
    <b v="0"/>
    <b v="0"/>
    <n v="25.716666666666669"/>
    <n v="30.86"/>
    <b v="0"/>
    <n v="5.1433333333333309"/>
    <x v="3"/>
    <b v="0"/>
  </r>
  <r>
    <d v="2024-12-19T00:00:00"/>
    <d v="2024-12-19T12:10:52"/>
    <s v="card"/>
    <s v="ANON-0000-0000-1018"/>
    <b v="0"/>
    <b v="0"/>
    <n v="17.55"/>
    <n v="21.06"/>
    <b v="0"/>
    <n v="3.509999999999998"/>
    <x v="6"/>
    <b v="0"/>
  </r>
  <r>
    <d v="2024-12-19T00:00:00"/>
    <d v="2024-12-19T13:38:57"/>
    <s v="card"/>
    <s v="ANON-0000-0000-1019"/>
    <b v="0"/>
    <b v="0"/>
    <n v="29.8"/>
    <n v="35.76"/>
    <b v="0"/>
    <n v="5.9599999999999973"/>
    <x v="1"/>
    <b v="0"/>
  </r>
  <r>
    <d v="2024-12-19T00:00:00"/>
    <d v="2024-12-19T19:00:56"/>
    <s v="card"/>
    <s v="ANON-0000-0000-0206"/>
    <b v="0"/>
    <b v="0"/>
    <n v="29.8"/>
    <n v="35.76"/>
    <b v="0"/>
    <n v="5.9599999999999973"/>
    <x v="7"/>
    <b v="0"/>
  </r>
  <r>
    <d v="2024-12-19T00:00:00"/>
    <d v="2024-12-19T19:10:41"/>
    <s v="card"/>
    <s v="ANON-0000-0000-0040"/>
    <b v="0"/>
    <b v="0"/>
    <n v="29.8"/>
    <n v="35.76"/>
    <b v="0"/>
    <n v="5.9599999999999973"/>
    <x v="7"/>
    <b v="0"/>
  </r>
  <r>
    <d v="2024-12-19T00:00:00"/>
    <d v="2024-12-19T19:48:18"/>
    <s v="card"/>
    <s v="ANON-0000-0000-1020"/>
    <b v="0"/>
    <b v="0"/>
    <n v="25.716666666666669"/>
    <n v="30.86"/>
    <b v="0"/>
    <n v="5.1433333333333309"/>
    <x v="3"/>
    <b v="0"/>
  </r>
  <r>
    <d v="2024-12-19T00:00:00"/>
    <d v="2024-12-19T19:49:43"/>
    <s v="card"/>
    <s v="ANON-0000-0000-1020"/>
    <b v="0"/>
    <b v="0"/>
    <n v="29.8"/>
    <n v="35.76"/>
    <b v="0"/>
    <n v="5.9599999999999973"/>
    <x v="1"/>
    <b v="0"/>
  </r>
  <r>
    <d v="2024-12-19T00:00:00"/>
    <d v="2024-12-19T21:08:12"/>
    <s v="card"/>
    <s v="ANON-0000-0000-1021"/>
    <b v="0"/>
    <b v="0"/>
    <n v="29.8"/>
    <n v="35.76"/>
    <b v="0"/>
    <n v="5.9599999999999973"/>
    <x v="0"/>
    <b v="0"/>
  </r>
  <r>
    <d v="2024-12-19T00:00:00"/>
    <d v="2024-12-19T21:09:16"/>
    <s v="card"/>
    <s v="ANON-0000-0000-1021"/>
    <b v="0"/>
    <b v="0"/>
    <n v="29.8"/>
    <n v="35.76"/>
    <b v="0"/>
    <n v="5.9599999999999973"/>
    <x v="7"/>
    <b v="0"/>
  </r>
  <r>
    <d v="2024-12-20T00:00:00"/>
    <d v="2024-12-20T08:14:52"/>
    <s v="card"/>
    <s v="ANON-0000-0000-0141"/>
    <b v="0"/>
    <b v="0"/>
    <n v="21.633333333333336"/>
    <n v="25.96"/>
    <b v="0"/>
    <n v="4.3266666666666644"/>
    <x v="5"/>
    <b v="0"/>
  </r>
  <r>
    <d v="2024-12-20T00:00:00"/>
    <d v="2024-12-20T09:39:30"/>
    <s v="card"/>
    <s v="ANON-0000-0000-0276"/>
    <b v="0"/>
    <b v="0"/>
    <n v="25.716666666666669"/>
    <n v="30.86"/>
    <b v="0"/>
    <n v="5.1433333333333309"/>
    <x v="3"/>
    <b v="0"/>
  </r>
  <r>
    <d v="2024-12-20T00:00:00"/>
    <d v="2024-12-20T10:12:43"/>
    <s v="card"/>
    <s v="ANON-0000-0000-1022"/>
    <b v="0"/>
    <b v="0"/>
    <n v="29.8"/>
    <n v="35.76"/>
    <b v="0"/>
    <n v="5.9599999999999973"/>
    <x v="7"/>
    <b v="0"/>
  </r>
  <r>
    <d v="2024-12-20T00:00:00"/>
    <d v="2024-12-20T10:55:29"/>
    <s v="card"/>
    <s v="ANON-0000-0000-0141"/>
    <b v="0"/>
    <b v="0"/>
    <n v="21.633333333333336"/>
    <n v="25.96"/>
    <b v="0"/>
    <n v="4.3266666666666644"/>
    <x v="5"/>
    <b v="0"/>
  </r>
  <r>
    <d v="2024-12-20T00:00:00"/>
    <d v="2024-12-20T12:21:17"/>
    <s v="card"/>
    <s v="ANON-0000-0000-0819"/>
    <b v="0"/>
    <b v="0"/>
    <n v="17.55"/>
    <n v="21.06"/>
    <b v="0"/>
    <n v="3.509999999999998"/>
    <x v="6"/>
    <b v="0"/>
  </r>
  <r>
    <d v="2024-12-20T00:00:00"/>
    <d v="2024-12-20T12:22:49"/>
    <s v="card"/>
    <s v="ANON-0000-0000-0819"/>
    <b v="0"/>
    <b v="0"/>
    <n v="25.716666666666669"/>
    <n v="30.86"/>
    <b v="0"/>
    <n v="5.1433333333333309"/>
    <x v="3"/>
    <b v="0"/>
  </r>
  <r>
    <d v="2024-12-20T00:00:00"/>
    <d v="2024-12-20T14:58:20"/>
    <s v="card"/>
    <s v="ANON-0000-0000-1023"/>
    <b v="0"/>
    <b v="0"/>
    <n v="21.633333333333336"/>
    <n v="25.96"/>
    <b v="0"/>
    <n v="4.3266666666666644"/>
    <x v="5"/>
    <b v="0"/>
  </r>
  <r>
    <d v="2024-12-20T00:00:00"/>
    <d v="2024-12-20T18:28:22"/>
    <s v="card"/>
    <s v="ANON-0000-0000-1024"/>
    <b v="0"/>
    <b v="0"/>
    <n v="29.8"/>
    <n v="35.76"/>
    <b v="0"/>
    <n v="5.9599999999999973"/>
    <x v="7"/>
    <b v="0"/>
  </r>
  <r>
    <d v="2024-12-20T00:00:00"/>
    <d v="2024-12-20T18:57:13"/>
    <s v="card"/>
    <s v="ANON-0000-0000-0206"/>
    <b v="0"/>
    <b v="0"/>
    <n v="29.8"/>
    <n v="35.76"/>
    <b v="0"/>
    <n v="5.9599999999999973"/>
    <x v="7"/>
    <b v="0"/>
  </r>
  <r>
    <d v="2024-12-21T00:00:00"/>
    <d v="2024-12-21T10:19:24"/>
    <s v="card"/>
    <s v="ANON-0000-0000-1025"/>
    <b v="0"/>
    <b v="0"/>
    <n v="29.8"/>
    <n v="35.76"/>
    <b v="0"/>
    <n v="5.9599999999999973"/>
    <x v="7"/>
    <b v="0"/>
  </r>
  <r>
    <d v="2024-12-21T00:00:00"/>
    <d v="2024-12-21T10:20:41"/>
    <s v="card"/>
    <s v="ANON-0000-0000-1025"/>
    <b v="0"/>
    <b v="0"/>
    <n v="29.8"/>
    <n v="35.76"/>
    <b v="0"/>
    <n v="5.9599999999999973"/>
    <x v="0"/>
    <b v="0"/>
  </r>
  <r>
    <d v="2024-12-21T00:00:00"/>
    <d v="2024-12-21T10:32:03"/>
    <s v="card"/>
    <s v="ANON-0000-0000-1026"/>
    <b v="0"/>
    <b v="0"/>
    <n v="21.633333333333336"/>
    <n v="25.96"/>
    <b v="0"/>
    <n v="4.3266666666666644"/>
    <x v="2"/>
    <b v="0"/>
  </r>
  <r>
    <d v="2024-12-21T00:00:00"/>
    <d v="2024-12-21T15:33:04"/>
    <s v="card"/>
    <s v="ANON-0000-0000-0507"/>
    <b v="0"/>
    <b v="0"/>
    <n v="29.8"/>
    <n v="35.76"/>
    <b v="0"/>
    <n v="5.9599999999999973"/>
    <x v="1"/>
    <b v="0"/>
  </r>
  <r>
    <d v="2024-12-21T00:00:00"/>
    <d v="2024-12-21T15:33:50"/>
    <s v="card"/>
    <s v="ANON-0000-0000-0507"/>
    <b v="0"/>
    <b v="0"/>
    <n v="29.8"/>
    <n v="35.76"/>
    <b v="0"/>
    <n v="5.9599999999999973"/>
    <x v="0"/>
    <b v="0"/>
  </r>
  <r>
    <d v="2024-12-21T00:00:00"/>
    <d v="2024-12-21T15:35:29"/>
    <s v="card"/>
    <s v="ANON-0000-0000-0842"/>
    <b v="0"/>
    <b v="0"/>
    <n v="25.716666666666669"/>
    <n v="30.86"/>
    <b v="0"/>
    <n v="5.1433333333333309"/>
    <x v="3"/>
    <b v="0"/>
  </r>
  <r>
    <d v="2024-12-21T00:00:00"/>
    <d v="2024-12-21T15:58:07"/>
    <s v="card"/>
    <s v="ANON-0000-0000-1027"/>
    <b v="0"/>
    <b v="0"/>
    <n v="29.8"/>
    <n v="35.76"/>
    <b v="0"/>
    <n v="5.9599999999999973"/>
    <x v="0"/>
    <b v="0"/>
  </r>
  <r>
    <d v="2024-12-21T00:00:00"/>
    <d v="2024-12-21T17:47:28"/>
    <s v="card"/>
    <s v="ANON-0000-0000-1020"/>
    <b v="0"/>
    <b v="0"/>
    <n v="29.8"/>
    <n v="35.76"/>
    <b v="0"/>
    <n v="5.9599999999999973"/>
    <x v="4"/>
    <b v="0"/>
  </r>
  <r>
    <d v="2024-12-21T00:00:00"/>
    <d v="2024-12-21T18:02:37"/>
    <s v="card"/>
    <s v="ANON-0000-0000-1028"/>
    <b v="0"/>
    <b v="0"/>
    <n v="29.8"/>
    <n v="35.76"/>
    <b v="0"/>
    <n v="5.9599999999999973"/>
    <x v="1"/>
    <b v="0"/>
  </r>
  <r>
    <d v="2024-12-21T00:00:00"/>
    <d v="2024-12-21T18:08:17"/>
    <s v="card"/>
    <s v="ANON-0000-0000-1029"/>
    <b v="0"/>
    <b v="0"/>
    <n v="21.633333333333336"/>
    <n v="25.96"/>
    <b v="0"/>
    <n v="4.3266666666666644"/>
    <x v="5"/>
    <b v="0"/>
  </r>
  <r>
    <d v="2024-12-21T00:00:00"/>
    <d v="2024-12-21T19:48:13"/>
    <s v="card"/>
    <s v="ANON-0000-0000-1030"/>
    <b v="0"/>
    <b v="0"/>
    <n v="25.716666666666669"/>
    <n v="30.86"/>
    <b v="0"/>
    <n v="5.1433333333333309"/>
    <x v="3"/>
    <b v="0"/>
  </r>
  <r>
    <d v="2024-12-21T00:00:00"/>
    <d v="2024-12-21T19:49:46"/>
    <s v="card"/>
    <s v="ANON-0000-0000-1030"/>
    <b v="0"/>
    <b v="0"/>
    <n v="21.633333333333336"/>
    <n v="25.96"/>
    <b v="0"/>
    <n v="4.3266666666666644"/>
    <x v="5"/>
    <b v="0"/>
  </r>
  <r>
    <d v="2024-12-21T00:00:00"/>
    <d v="2024-12-21T21:49:47"/>
    <s v="card"/>
    <s v="ANON-0000-0000-1029"/>
    <b v="0"/>
    <b v="0"/>
    <n v="21.633333333333336"/>
    <n v="25.96"/>
    <b v="0"/>
    <n v="4.3266666666666644"/>
    <x v="5"/>
    <b v="0"/>
  </r>
  <r>
    <d v="2024-12-21T00:00:00"/>
    <d v="2024-12-21T21:58:49"/>
    <s v="card"/>
    <s v="ANON-0000-0000-1031"/>
    <b v="0"/>
    <b v="0"/>
    <n v="29.8"/>
    <n v="35.76"/>
    <b v="0"/>
    <n v="5.9599999999999973"/>
    <x v="0"/>
    <b v="0"/>
  </r>
  <r>
    <d v="2024-12-21T00:00:00"/>
    <d v="2024-12-21T22:16:14"/>
    <s v="card"/>
    <s v="ANON-0000-0000-1029"/>
    <b v="0"/>
    <b v="0"/>
    <n v="21.633333333333336"/>
    <n v="25.96"/>
    <b v="0"/>
    <n v="4.3266666666666644"/>
    <x v="5"/>
    <b v="0"/>
  </r>
  <r>
    <d v="2024-12-22T00:00:00"/>
    <d v="2024-12-22T10:42:56"/>
    <s v="card"/>
    <s v="ANON-0000-0000-0333"/>
    <b v="0"/>
    <b v="0"/>
    <n v="29.8"/>
    <n v="35.76"/>
    <b v="0"/>
    <n v="5.9599999999999973"/>
    <x v="7"/>
    <b v="0"/>
  </r>
  <r>
    <d v="2024-12-22T00:00:00"/>
    <d v="2024-12-22T18:55:45"/>
    <s v="card"/>
    <s v="ANON-0000-0000-0206"/>
    <b v="0"/>
    <b v="0"/>
    <n v="29.8"/>
    <n v="35.76"/>
    <b v="0"/>
    <n v="5.9599999999999973"/>
    <x v="7"/>
    <b v="0"/>
  </r>
  <r>
    <d v="2024-12-22T00:00:00"/>
    <d v="2024-12-22T19:35:46"/>
    <s v="card"/>
    <s v="ANON-0000-0000-1032"/>
    <b v="0"/>
    <b v="0"/>
    <n v="29.8"/>
    <n v="35.76"/>
    <b v="0"/>
    <n v="5.9599999999999973"/>
    <x v="1"/>
    <b v="0"/>
  </r>
  <r>
    <d v="2024-12-22T00:00:00"/>
    <d v="2024-12-22T19:36:30"/>
    <s v="card"/>
    <s v="ANON-0000-0000-1032"/>
    <b v="0"/>
    <b v="0"/>
    <n v="29.8"/>
    <n v="35.76"/>
    <b v="0"/>
    <n v="5.9599999999999973"/>
    <x v="1"/>
    <b v="0"/>
  </r>
  <r>
    <d v="2024-12-22T00:00:00"/>
    <d v="2024-12-22T20:26:37"/>
    <s v="card"/>
    <s v="ANON-0000-0000-0636"/>
    <b v="0"/>
    <b v="0"/>
    <n v="29.8"/>
    <n v="35.76"/>
    <b v="0"/>
    <n v="5.9599999999999973"/>
    <x v="1"/>
    <b v="0"/>
  </r>
  <r>
    <d v="2024-12-22T00:00:00"/>
    <d v="2024-12-22T21:55:19"/>
    <s v="card"/>
    <s v="ANON-0000-0000-1033"/>
    <b v="0"/>
    <b v="0"/>
    <n v="29.8"/>
    <n v="35.76"/>
    <b v="0"/>
    <n v="5.9599999999999973"/>
    <x v="4"/>
    <b v="0"/>
  </r>
  <r>
    <d v="2024-12-22T00:00:00"/>
    <d v="2024-12-22T21:56:56"/>
    <s v="card"/>
    <s v="ANON-0000-0000-1034"/>
    <b v="0"/>
    <b v="0"/>
    <n v="21.633333333333336"/>
    <n v="25.96"/>
    <b v="0"/>
    <n v="4.3266666666666644"/>
    <x v="5"/>
    <b v="0"/>
  </r>
  <r>
    <d v="2024-12-23T00:00:00"/>
    <d v="2024-12-23T09:03:21"/>
    <s v="card"/>
    <s v="ANON-0000-0000-1029"/>
    <b v="0"/>
    <b v="0"/>
    <n v="21.633333333333336"/>
    <n v="25.96"/>
    <b v="0"/>
    <n v="4.3266666666666644"/>
    <x v="5"/>
    <b v="0"/>
  </r>
  <r>
    <d v="2024-12-23T00:00:00"/>
    <d v="2024-12-23T09:22:18"/>
    <s v="card"/>
    <s v="ANON-0000-0000-0276"/>
    <b v="0"/>
    <b v="0"/>
    <n v="25.716666666666669"/>
    <n v="30.86"/>
    <b v="0"/>
    <n v="5.1433333333333309"/>
    <x v="3"/>
    <b v="0"/>
  </r>
  <r>
    <d v="2024-12-23T00:00:00"/>
    <d v="2024-12-23T10:42:03"/>
    <s v="card"/>
    <s v="ANON-0000-0000-0042"/>
    <b v="0"/>
    <b v="0"/>
    <n v="25.716666666666669"/>
    <n v="30.86"/>
    <b v="0"/>
    <n v="5.1433333333333309"/>
    <x v="3"/>
    <b v="0"/>
  </r>
  <r>
    <d v="2024-12-23T00:00:00"/>
    <d v="2024-12-23T11:35:54"/>
    <s v="card"/>
    <s v="ANON-0000-0000-0570"/>
    <b v="0"/>
    <b v="0"/>
    <n v="29.8"/>
    <n v="35.76"/>
    <b v="0"/>
    <n v="5.9599999999999973"/>
    <x v="7"/>
    <b v="0"/>
  </r>
  <r>
    <d v="2024-12-23T00:00:00"/>
    <d v="2024-12-23T14:05:32"/>
    <s v="card"/>
    <s v="ANON-0000-0000-1035"/>
    <b v="0"/>
    <b v="0"/>
    <n v="29.8"/>
    <n v="35.76"/>
    <b v="0"/>
    <n v="5.9599999999999973"/>
    <x v="0"/>
    <b v="0"/>
  </r>
  <r>
    <d v="2024-12-23T00:00:00"/>
    <d v="2024-12-23T15:00:24"/>
    <s v="card"/>
    <s v="ANON-0000-0000-1036"/>
    <b v="0"/>
    <b v="0"/>
    <n v="25.716666666666669"/>
    <n v="30.86"/>
    <b v="0"/>
    <n v="5.1433333333333309"/>
    <x v="3"/>
    <b v="0"/>
  </r>
  <r>
    <d v="2024-12-23T00:00:00"/>
    <d v="2024-12-23T16:14:50"/>
    <s v="card"/>
    <s v="ANON-0000-0000-0906"/>
    <b v="0"/>
    <b v="0"/>
    <n v="29.8"/>
    <n v="35.76"/>
    <b v="0"/>
    <n v="5.9599999999999973"/>
    <x v="0"/>
    <b v="0"/>
  </r>
  <r>
    <d v="2024-12-23T00:00:00"/>
    <d v="2024-12-23T17:21:20"/>
    <s v="card"/>
    <s v="ANON-0000-0000-1037"/>
    <b v="0"/>
    <b v="0"/>
    <n v="21.633333333333336"/>
    <n v="25.96"/>
    <b v="0"/>
    <n v="4.3266666666666644"/>
    <x v="5"/>
    <b v="0"/>
  </r>
  <r>
    <d v="2024-12-23T00:00:00"/>
    <d v="2024-12-23T17:22:40"/>
    <s v="card"/>
    <s v="ANON-0000-0000-1037"/>
    <b v="0"/>
    <b v="0"/>
    <n v="29.8"/>
    <n v="35.76"/>
    <b v="0"/>
    <n v="5.9599999999999973"/>
    <x v="0"/>
    <b v="0"/>
  </r>
  <r>
    <d v="2024-12-23T00:00:00"/>
    <d v="2024-12-23T20:46:07"/>
    <s v="card"/>
    <s v="ANON-0000-0000-1029"/>
    <b v="0"/>
    <b v="0"/>
    <n v="21.633333333333336"/>
    <n v="25.96"/>
    <b v="0"/>
    <n v="4.3266666666666644"/>
    <x v="5"/>
    <b v="0"/>
  </r>
  <r>
    <d v="2024-12-24T00:00:00"/>
    <d v="2024-12-24T15:10:43"/>
    <s v="card"/>
    <s v="ANON-0000-0000-1038"/>
    <b v="0"/>
    <b v="0"/>
    <n v="25.716666666666669"/>
    <n v="30.86"/>
    <b v="0"/>
    <n v="5.1433333333333309"/>
    <x v="3"/>
    <b v="0"/>
  </r>
  <r>
    <d v="2024-12-24T00:00:00"/>
    <d v="2024-12-24T16:08:38"/>
    <s v="card"/>
    <s v="ANON-0000-0000-1039"/>
    <b v="0"/>
    <b v="0"/>
    <n v="29.8"/>
    <n v="35.76"/>
    <b v="0"/>
    <n v="5.9599999999999973"/>
    <x v="1"/>
    <b v="0"/>
  </r>
  <r>
    <d v="2024-12-24T00:00:00"/>
    <d v="2024-12-24T17:55:29"/>
    <s v="card"/>
    <s v="ANON-0000-0000-1029"/>
    <b v="0"/>
    <b v="0"/>
    <n v="21.633333333333336"/>
    <n v="25.96"/>
    <b v="0"/>
    <n v="4.3266666666666644"/>
    <x v="5"/>
    <b v="0"/>
  </r>
  <r>
    <d v="2024-12-24T00:00:00"/>
    <d v="2024-12-24T19:10:36"/>
    <s v="card"/>
    <s v="ANON-0000-0000-1039"/>
    <b v="0"/>
    <b v="0"/>
    <n v="29.8"/>
    <n v="35.76"/>
    <b v="0"/>
    <n v="5.9599999999999973"/>
    <x v="1"/>
    <b v="0"/>
  </r>
  <r>
    <d v="2024-12-24T00:00:00"/>
    <d v="2024-12-24T19:11:37"/>
    <s v="card"/>
    <s v="ANON-0000-0000-1040"/>
    <b v="0"/>
    <b v="0"/>
    <n v="29.8"/>
    <n v="35.76"/>
    <b v="0"/>
    <n v="5.9599999999999973"/>
    <x v="0"/>
    <b v="0"/>
  </r>
  <r>
    <d v="2024-12-24T00:00:00"/>
    <d v="2024-12-24T19:12:35"/>
    <s v="card"/>
    <s v="ANON-0000-0000-1039"/>
    <b v="0"/>
    <b v="0"/>
    <n v="17.55"/>
    <n v="21.06"/>
    <b v="0"/>
    <n v="3.509999999999998"/>
    <x v="6"/>
    <b v="0"/>
  </r>
  <r>
    <d v="2024-12-24T00:00:00"/>
    <d v="2024-12-24T19:36:02"/>
    <s v="card"/>
    <s v="ANON-0000-0000-0097"/>
    <b v="0"/>
    <b v="0"/>
    <n v="29.8"/>
    <n v="35.76"/>
    <b v="0"/>
    <n v="5.9599999999999973"/>
    <x v="7"/>
    <b v="0"/>
  </r>
  <r>
    <d v="2024-12-25T00:00:00"/>
    <d v="2024-12-25T10:43:57"/>
    <s v="card"/>
    <s v="ANON-0000-0000-1041"/>
    <b v="0"/>
    <b v="0"/>
    <n v="29.8"/>
    <n v="35.76"/>
    <b v="0"/>
    <n v="5.9599999999999973"/>
    <x v="0"/>
    <b v="0"/>
  </r>
  <r>
    <d v="2024-12-25T00:00:00"/>
    <d v="2024-12-25T10:45:02"/>
    <s v="card"/>
    <s v="ANON-0000-0000-1041"/>
    <b v="0"/>
    <b v="0"/>
    <n v="29.8"/>
    <n v="35.76"/>
    <b v="0"/>
    <n v="5.9599999999999973"/>
    <x v="0"/>
    <b v="0"/>
  </r>
  <r>
    <d v="2024-12-25T00:00:00"/>
    <d v="2024-12-25T12:35:03"/>
    <s v="card"/>
    <s v="ANON-0000-0000-1042"/>
    <b v="0"/>
    <b v="0"/>
    <n v="25.716666666666669"/>
    <n v="30.86"/>
    <b v="0"/>
    <n v="5.1433333333333309"/>
    <x v="3"/>
    <b v="0"/>
  </r>
  <r>
    <d v="2024-12-25T00:00:00"/>
    <d v="2024-12-25T12:36:00"/>
    <s v="card"/>
    <s v="ANON-0000-0000-1042"/>
    <b v="0"/>
    <b v="0"/>
    <n v="21.633333333333336"/>
    <n v="25.96"/>
    <b v="0"/>
    <n v="4.3266666666666644"/>
    <x v="2"/>
    <b v="0"/>
  </r>
  <r>
    <d v="2024-12-25T00:00:00"/>
    <d v="2024-12-25T13:17:11"/>
    <s v="card"/>
    <s v="ANON-0000-0000-1043"/>
    <b v="0"/>
    <b v="0"/>
    <n v="25.716666666666669"/>
    <n v="30.86"/>
    <b v="0"/>
    <n v="5.1433333333333309"/>
    <x v="3"/>
    <b v="0"/>
  </r>
  <r>
    <d v="2024-12-25T00:00:00"/>
    <d v="2024-12-25T13:32:48"/>
    <s v="card"/>
    <s v="ANON-0000-0000-1044"/>
    <b v="0"/>
    <b v="0"/>
    <n v="21.633333333333336"/>
    <n v="25.96"/>
    <b v="0"/>
    <n v="4.3266666666666644"/>
    <x v="2"/>
    <b v="0"/>
  </r>
  <r>
    <d v="2024-12-25T00:00:00"/>
    <d v="2024-12-25T20:02:40"/>
    <s v="card"/>
    <s v="ANON-0000-0000-0097"/>
    <b v="0"/>
    <b v="0"/>
    <n v="29.8"/>
    <n v="35.76"/>
    <b v="0"/>
    <n v="5.9599999999999973"/>
    <x v="7"/>
    <b v="0"/>
  </r>
  <r>
    <d v="2024-12-25T00:00:00"/>
    <d v="2024-12-25T21:18:50"/>
    <s v="card"/>
    <s v="ANON-0000-0000-1045"/>
    <b v="0"/>
    <b v="0"/>
    <n v="29.8"/>
    <n v="35.76"/>
    <b v="0"/>
    <n v="5.9599999999999973"/>
    <x v="4"/>
    <b v="0"/>
  </r>
  <r>
    <d v="2024-12-25T00:00:00"/>
    <d v="2024-12-25T21:19:42"/>
    <s v="card"/>
    <s v="ANON-0000-0000-1045"/>
    <b v="0"/>
    <b v="0"/>
    <n v="29.8"/>
    <n v="35.76"/>
    <b v="0"/>
    <n v="5.9599999999999973"/>
    <x v="4"/>
    <b v="0"/>
  </r>
  <r>
    <d v="2024-12-25T00:00:00"/>
    <d v="2024-12-25T21:57:30"/>
    <s v="card"/>
    <s v="ANON-0000-0000-1046"/>
    <b v="0"/>
    <b v="0"/>
    <n v="29.8"/>
    <n v="35.76"/>
    <b v="0"/>
    <n v="5.9599999999999973"/>
    <x v="0"/>
    <b v="0"/>
  </r>
  <r>
    <d v="2024-12-25T00:00:00"/>
    <d v="2024-12-25T22:51:03"/>
    <s v="card"/>
    <s v="ANON-0000-0000-0154"/>
    <b v="0"/>
    <b v="0"/>
    <n v="29.8"/>
    <n v="35.76"/>
    <b v="0"/>
    <n v="5.9599999999999973"/>
    <x v="7"/>
    <b v="0"/>
  </r>
  <r>
    <d v="2024-12-25T00:00:00"/>
    <d v="2024-12-25T22:53:06"/>
    <s v="card"/>
    <s v="ANON-0000-0000-0154"/>
    <b v="0"/>
    <b v="0"/>
    <n v="25.716666666666669"/>
    <n v="30.86"/>
    <b v="0"/>
    <n v="5.1433333333333309"/>
    <x v="3"/>
    <b v="0"/>
  </r>
  <r>
    <d v="2024-12-26T00:00:00"/>
    <d v="2024-12-26T13:12:38"/>
    <s v="card"/>
    <s v="ANON-0000-0000-1047"/>
    <b v="0"/>
    <b v="0"/>
    <n v="29.8"/>
    <n v="35.76"/>
    <b v="0"/>
    <n v="5.9599999999999973"/>
    <x v="7"/>
    <b v="0"/>
  </r>
  <r>
    <d v="2024-12-26T00:00:00"/>
    <d v="2024-12-26T15:04:34"/>
    <s v="card"/>
    <s v="ANON-0000-0000-1048"/>
    <b v="0"/>
    <b v="0"/>
    <n v="17.55"/>
    <n v="21.06"/>
    <b v="0"/>
    <n v="3.509999999999998"/>
    <x v="6"/>
    <b v="0"/>
  </r>
  <r>
    <d v="2024-12-27T00:00:00"/>
    <d v="2024-12-27T07:50:21"/>
    <s v="card"/>
    <s v="ANON-0000-0000-1049"/>
    <b v="0"/>
    <b v="0"/>
    <n v="21.633333333333336"/>
    <n v="25.96"/>
    <b v="0"/>
    <n v="4.3266666666666644"/>
    <x v="2"/>
    <b v="0"/>
  </r>
  <r>
    <d v="2024-12-27T00:00:00"/>
    <d v="2024-12-27T08:57:39"/>
    <s v="card"/>
    <s v="ANON-0000-0000-1029"/>
    <b v="0"/>
    <b v="0"/>
    <n v="21.633333333333336"/>
    <n v="25.96"/>
    <b v="0"/>
    <n v="4.3266666666666644"/>
    <x v="5"/>
    <b v="0"/>
  </r>
  <r>
    <d v="2024-12-27T00:00:00"/>
    <d v="2024-12-27T09:09:55"/>
    <s v="card"/>
    <s v="ANON-0000-0000-0141"/>
    <b v="0"/>
    <b v="0"/>
    <n v="21.633333333333336"/>
    <n v="25.96"/>
    <b v="0"/>
    <n v="4.3266666666666644"/>
    <x v="5"/>
    <b v="0"/>
  </r>
  <r>
    <d v="2024-12-27T00:00:00"/>
    <d v="2024-12-27T10:12:53"/>
    <s v="card"/>
    <s v="ANON-0000-0000-0276"/>
    <b v="0"/>
    <b v="0"/>
    <n v="25.716666666666669"/>
    <n v="30.86"/>
    <b v="0"/>
    <n v="5.1433333333333309"/>
    <x v="3"/>
    <b v="0"/>
  </r>
  <r>
    <d v="2024-12-27T00:00:00"/>
    <d v="2024-12-27T17:12:05"/>
    <s v="card"/>
    <s v="ANON-0000-0000-1050"/>
    <b v="0"/>
    <b v="0"/>
    <n v="29.8"/>
    <n v="35.76"/>
    <b v="0"/>
    <n v="5.9599999999999973"/>
    <x v="0"/>
    <b v="0"/>
  </r>
  <r>
    <d v="2024-12-27T00:00:00"/>
    <d v="2024-12-27T19:47:28"/>
    <s v="card"/>
    <s v="ANON-0000-0000-1051"/>
    <b v="0"/>
    <b v="0"/>
    <n v="21.633333333333336"/>
    <n v="25.96"/>
    <b v="0"/>
    <n v="4.3266666666666644"/>
    <x v="2"/>
    <b v="0"/>
  </r>
  <r>
    <d v="2024-12-27T00:00:00"/>
    <d v="2024-12-27T19:48:22"/>
    <s v="card"/>
    <s v="ANON-0000-0000-1051"/>
    <b v="0"/>
    <b v="0"/>
    <n v="25.716666666666669"/>
    <n v="30.86"/>
    <b v="0"/>
    <n v="5.1433333333333309"/>
    <x v="3"/>
    <b v="0"/>
  </r>
  <r>
    <d v="2024-12-27T00:00:00"/>
    <d v="2024-12-27T22:54:33"/>
    <s v="card"/>
    <s v="ANON-0000-0000-0701"/>
    <b v="0"/>
    <b v="0"/>
    <n v="29.8"/>
    <n v="35.76"/>
    <b v="0"/>
    <n v="5.9599999999999973"/>
    <x v="4"/>
    <b v="0"/>
  </r>
  <r>
    <d v="2024-12-28T00:00:00"/>
    <d v="2024-12-28T09:00:23"/>
    <s v="card"/>
    <s v="ANON-0000-0000-1029"/>
    <b v="0"/>
    <b v="0"/>
    <n v="21.633333333333336"/>
    <n v="25.96"/>
    <b v="0"/>
    <n v="4.3266666666666644"/>
    <x v="5"/>
    <b v="0"/>
  </r>
  <r>
    <d v="2024-12-28T00:00:00"/>
    <d v="2024-12-28T09:50:38"/>
    <s v="card"/>
    <s v="ANON-0000-0000-0141"/>
    <b v="0"/>
    <b v="0"/>
    <n v="21.633333333333336"/>
    <n v="25.96"/>
    <b v="0"/>
    <n v="4.3266666666666644"/>
    <x v="5"/>
    <b v="0"/>
  </r>
  <r>
    <d v="2024-12-28T00:00:00"/>
    <d v="2024-12-28T10:18:44"/>
    <s v="card"/>
    <s v="ANON-0000-0000-0727"/>
    <b v="0"/>
    <b v="0"/>
    <n v="25.716666666666669"/>
    <n v="30.86"/>
    <b v="0"/>
    <n v="5.1433333333333309"/>
    <x v="3"/>
    <b v="0"/>
  </r>
  <r>
    <d v="2024-12-28T00:00:00"/>
    <d v="2024-12-28T10:52:03"/>
    <s v="card"/>
    <s v="ANON-0000-0000-0570"/>
    <b v="0"/>
    <b v="0"/>
    <n v="29.8"/>
    <n v="35.76"/>
    <b v="0"/>
    <n v="5.9599999999999973"/>
    <x v="0"/>
    <b v="0"/>
  </r>
  <r>
    <d v="2024-12-28T00:00:00"/>
    <d v="2024-12-28T14:10:01"/>
    <s v="card"/>
    <s v="ANON-0000-0000-1052"/>
    <b v="0"/>
    <b v="0"/>
    <n v="29.8"/>
    <n v="35.76"/>
    <b v="0"/>
    <n v="5.9599999999999973"/>
    <x v="7"/>
    <b v="0"/>
  </r>
  <r>
    <d v="2024-12-28T00:00:00"/>
    <d v="2024-12-28T14:13:17"/>
    <s v="card"/>
    <s v="ANON-0000-0000-1053"/>
    <b v="0"/>
    <b v="0"/>
    <n v="29.8"/>
    <n v="35.76"/>
    <b v="0"/>
    <n v="5.9599999999999973"/>
    <x v="1"/>
    <b v="0"/>
  </r>
  <r>
    <d v="2024-12-28T00:00:00"/>
    <d v="2024-12-28T17:23:40"/>
    <s v="card"/>
    <s v="ANON-0000-0000-0507"/>
    <b v="0"/>
    <b v="0"/>
    <n v="29.8"/>
    <n v="35.76"/>
    <b v="0"/>
    <n v="5.9599999999999973"/>
    <x v="0"/>
    <b v="0"/>
  </r>
  <r>
    <d v="2024-12-28T00:00:00"/>
    <d v="2024-12-28T22:11:02"/>
    <s v="card"/>
    <s v="ANON-0000-0000-1054"/>
    <b v="0"/>
    <b v="0"/>
    <n v="29.8"/>
    <n v="35.76"/>
    <b v="0"/>
    <n v="5.9599999999999973"/>
    <x v="7"/>
    <b v="0"/>
  </r>
  <r>
    <d v="2024-12-29T00:00:00"/>
    <d v="2024-12-29T13:46:16"/>
    <s v="card"/>
    <s v="ANON-0000-0000-1029"/>
    <b v="0"/>
    <b v="0"/>
    <n v="21.633333333333336"/>
    <n v="25.96"/>
    <b v="0"/>
    <n v="4.3266666666666644"/>
    <x v="5"/>
    <b v="0"/>
  </r>
  <r>
    <d v="2024-12-29T00:00:00"/>
    <d v="2024-12-29T15:04:27"/>
    <s v="card"/>
    <s v="ANON-0000-0000-1055"/>
    <b v="0"/>
    <b v="0"/>
    <n v="17.55"/>
    <n v="21.06"/>
    <b v="0"/>
    <n v="3.509999999999998"/>
    <x v="6"/>
    <b v="0"/>
  </r>
  <r>
    <d v="2024-12-29T00:00:00"/>
    <d v="2024-12-29T15:05:16"/>
    <s v="card"/>
    <s v="ANON-0000-0000-1055"/>
    <b v="0"/>
    <b v="0"/>
    <n v="21.633333333333336"/>
    <n v="25.96"/>
    <b v="0"/>
    <n v="4.3266666666666644"/>
    <x v="2"/>
    <b v="0"/>
  </r>
  <r>
    <d v="2024-12-29T00:00:00"/>
    <d v="2024-12-29T17:30:05"/>
    <s v="card"/>
    <s v="ANON-0000-0000-1056"/>
    <b v="0"/>
    <b v="0"/>
    <n v="21.633333333333336"/>
    <n v="25.96"/>
    <b v="0"/>
    <n v="4.3266666666666644"/>
    <x v="5"/>
    <b v="0"/>
  </r>
  <r>
    <d v="2024-12-29T00:00:00"/>
    <d v="2024-12-29T17:31:47"/>
    <s v="card"/>
    <s v="ANON-0000-0000-1057"/>
    <b v="0"/>
    <b v="0"/>
    <n v="17.55"/>
    <n v="21.06"/>
    <b v="0"/>
    <n v="3.509999999999998"/>
    <x v="6"/>
    <b v="0"/>
  </r>
  <r>
    <d v="2024-12-29T00:00:00"/>
    <d v="2024-12-29T19:47:44"/>
    <s v="card"/>
    <s v="ANON-0000-0000-1029"/>
    <b v="0"/>
    <b v="0"/>
    <n v="21.633333333333336"/>
    <n v="25.96"/>
    <b v="0"/>
    <n v="4.3266666666666644"/>
    <x v="5"/>
    <b v="0"/>
  </r>
  <r>
    <d v="2024-12-29T00:00:00"/>
    <d v="2024-12-29T20:25:54"/>
    <s v="card"/>
    <s v="ANON-0000-0000-1058"/>
    <b v="0"/>
    <b v="0"/>
    <n v="29.8"/>
    <n v="35.76"/>
    <b v="0"/>
    <n v="5.9599999999999973"/>
    <x v="1"/>
    <b v="0"/>
  </r>
  <r>
    <d v="2024-12-29T00:00:00"/>
    <d v="2024-12-29T21:17:19"/>
    <s v="card"/>
    <s v="ANON-0000-0000-0729"/>
    <b v="0"/>
    <b v="0"/>
    <n v="29.8"/>
    <n v="35.76"/>
    <b v="0"/>
    <n v="5.9599999999999973"/>
    <x v="0"/>
    <b v="0"/>
  </r>
  <r>
    <d v="2024-12-30T00:00:00"/>
    <d v="2024-12-30T09:02:44"/>
    <s v="card"/>
    <s v="ANON-0000-0000-1029"/>
    <b v="0"/>
    <b v="0"/>
    <n v="21.633333333333336"/>
    <n v="25.96"/>
    <b v="0"/>
    <n v="4.3266666666666644"/>
    <x v="5"/>
    <b v="0"/>
  </r>
  <r>
    <d v="2024-12-30T00:00:00"/>
    <d v="2024-12-30T09:44:12"/>
    <s v="card"/>
    <s v="ANON-0000-0000-0276"/>
    <b v="0"/>
    <b v="0"/>
    <n v="25.716666666666669"/>
    <n v="30.86"/>
    <b v="0"/>
    <n v="5.1433333333333309"/>
    <x v="3"/>
    <b v="0"/>
  </r>
  <r>
    <d v="2024-12-30T00:00:00"/>
    <d v="2024-12-30T13:52:31"/>
    <s v="card"/>
    <s v="ANON-0000-0000-1059"/>
    <b v="0"/>
    <b v="0"/>
    <n v="29.8"/>
    <n v="35.76"/>
    <b v="0"/>
    <n v="5.9599999999999973"/>
    <x v="0"/>
    <b v="0"/>
  </r>
  <r>
    <d v="2024-12-30T00:00:00"/>
    <d v="2024-12-30T13:53:39"/>
    <s v="card"/>
    <s v="ANON-0000-0000-1059"/>
    <b v="0"/>
    <b v="0"/>
    <n v="29.8"/>
    <n v="35.76"/>
    <b v="0"/>
    <n v="5.9599999999999973"/>
    <x v="1"/>
    <b v="0"/>
  </r>
  <r>
    <d v="2024-12-30T00:00:00"/>
    <d v="2024-12-30T15:12:45"/>
    <s v="card"/>
    <s v="ANON-0000-0000-0920"/>
    <b v="0"/>
    <b v="0"/>
    <n v="29.8"/>
    <n v="35.76"/>
    <b v="0"/>
    <n v="5.9599999999999973"/>
    <x v="0"/>
    <b v="0"/>
  </r>
  <r>
    <d v="2024-12-30T00:00:00"/>
    <d v="2024-12-30T15:13:39"/>
    <s v="card"/>
    <s v="ANON-0000-0000-0920"/>
    <b v="0"/>
    <b v="0"/>
    <n v="25.716666666666669"/>
    <n v="30.86"/>
    <b v="0"/>
    <n v="5.1433333333333309"/>
    <x v="3"/>
    <b v="0"/>
  </r>
  <r>
    <d v="2024-12-30T00:00:00"/>
    <d v="2024-12-30T16:29:54"/>
    <s v="card"/>
    <s v="ANON-0000-0000-1003"/>
    <b v="0"/>
    <b v="0"/>
    <n v="25.716666666666669"/>
    <n v="30.86"/>
    <b v="0"/>
    <n v="5.1433333333333309"/>
    <x v="3"/>
    <b v="0"/>
  </r>
  <r>
    <d v="2024-12-30T00:00:00"/>
    <d v="2024-12-30T16:31:29"/>
    <s v="card"/>
    <s v="ANON-0000-0000-1060"/>
    <b v="0"/>
    <b v="0"/>
    <n v="21.633333333333336"/>
    <n v="25.96"/>
    <b v="0"/>
    <n v="4.3266666666666644"/>
    <x v="2"/>
    <b v="0"/>
  </r>
  <r>
    <d v="2024-12-30T00:00:00"/>
    <d v="2024-12-30T16:36:46"/>
    <s v="card"/>
    <s v="ANON-0000-0000-0886"/>
    <b v="0"/>
    <b v="0"/>
    <n v="29.8"/>
    <n v="35.76"/>
    <b v="0"/>
    <n v="5.9599999999999973"/>
    <x v="7"/>
    <b v="0"/>
  </r>
  <r>
    <d v="2024-12-31T00:00:00"/>
    <d v="2024-12-31T08:52:29"/>
    <s v="card"/>
    <s v="ANON-0000-0000-1029"/>
    <b v="0"/>
    <b v="0"/>
    <n v="21.633333333333336"/>
    <n v="25.96"/>
    <b v="0"/>
    <n v="4.3266666666666644"/>
    <x v="5"/>
    <b v="0"/>
  </r>
  <r>
    <d v="2024-12-31T00:00:00"/>
    <d v="2024-12-31T09:36:50"/>
    <s v="card"/>
    <s v="ANON-0000-0000-1034"/>
    <b v="0"/>
    <b v="0"/>
    <n v="29.8"/>
    <n v="35.76"/>
    <b v="0"/>
    <n v="5.9599999999999973"/>
    <x v="7"/>
    <b v="0"/>
  </r>
  <r>
    <d v="2024-12-31T00:00:00"/>
    <d v="2024-12-31T09:39:41"/>
    <s v="card"/>
    <s v="ANON-0000-0000-1034"/>
    <b v="0"/>
    <b v="0"/>
    <n v="21.633333333333336"/>
    <n v="25.96"/>
    <b v="0"/>
    <n v="4.3266666666666644"/>
    <x v="5"/>
    <b v="0"/>
  </r>
  <r>
    <d v="2024-12-31T00:00:00"/>
    <d v="2024-12-31T09:45:29"/>
    <s v="card"/>
    <s v="ANON-0000-0000-1061"/>
    <b v="0"/>
    <b v="0"/>
    <n v="29.8"/>
    <n v="35.76"/>
    <b v="0"/>
    <n v="5.9599999999999973"/>
    <x v="4"/>
    <b v="0"/>
  </r>
  <r>
    <d v="2024-12-31T00:00:00"/>
    <d v="2024-12-31T10:26:53"/>
    <s v="card"/>
    <s v="ANON-0000-0000-1062"/>
    <b v="0"/>
    <b v="0"/>
    <n v="25.716666666666669"/>
    <n v="30.86"/>
    <b v="0"/>
    <n v="5.1433333333333309"/>
    <x v="3"/>
    <b v="0"/>
  </r>
  <r>
    <d v="2024-12-31T00:00:00"/>
    <d v="2024-12-31T10:29:28"/>
    <s v="card"/>
    <s v="ANON-0000-0000-1062"/>
    <b v="0"/>
    <b v="0"/>
    <n v="25.716666666666669"/>
    <n v="30.86"/>
    <b v="0"/>
    <n v="5.1433333333333309"/>
    <x v="3"/>
    <b v="0"/>
  </r>
  <r>
    <d v="2024-12-31T00:00:00"/>
    <d v="2024-12-31T11:11:31"/>
    <s v="card"/>
    <s v="ANON-0000-0000-0195"/>
    <b v="0"/>
    <b v="0"/>
    <n v="29.8"/>
    <n v="35.76"/>
    <b v="0"/>
    <n v="5.9599999999999973"/>
    <x v="7"/>
    <b v="0"/>
  </r>
  <r>
    <d v="2024-12-31T00:00:00"/>
    <d v="2024-12-31T11:12:42"/>
    <s v="card"/>
    <s v="ANON-0000-0000-0195"/>
    <b v="0"/>
    <b v="0"/>
    <n v="25.716666666666669"/>
    <n v="30.86"/>
    <b v="0"/>
    <n v="5.1433333333333309"/>
    <x v="3"/>
    <b v="0"/>
  </r>
  <r>
    <d v="2024-12-31T00:00:00"/>
    <d v="2024-12-31T15:42:14"/>
    <s v="card"/>
    <s v="ANON-0000-0000-0012"/>
    <b v="0"/>
    <b v="0"/>
    <n v="17.55"/>
    <n v="21.06"/>
    <b v="0"/>
    <n v="3.509999999999998"/>
    <x v="6"/>
    <b v="0"/>
  </r>
  <r>
    <d v="2024-12-31T00:00:00"/>
    <d v="2024-12-31T15:43:13"/>
    <s v="card"/>
    <s v="ANON-0000-0000-0012"/>
    <b v="0"/>
    <b v="0"/>
    <n v="21.633333333333336"/>
    <n v="25.96"/>
    <b v="0"/>
    <n v="4.3266666666666644"/>
    <x v="2"/>
    <b v="0"/>
  </r>
  <r>
    <d v="2024-12-31T00:00:00"/>
    <d v="2024-12-31T16:07:19"/>
    <s v="card"/>
    <s v="ANON-0000-0000-1063"/>
    <b v="0"/>
    <b v="0"/>
    <n v="29.8"/>
    <n v="35.76"/>
    <b v="0"/>
    <n v="5.9599999999999973"/>
    <x v="7"/>
    <b v="0"/>
  </r>
  <r>
    <d v="2024-12-31T00:00:00"/>
    <d v="2024-12-31T17:10:18"/>
    <s v="card"/>
    <s v="ANON-0000-0000-0525"/>
    <b v="0"/>
    <b v="0"/>
    <n v="29.8"/>
    <n v="35.76"/>
    <b v="0"/>
    <n v="5.9599999999999973"/>
    <x v="0"/>
    <b v="0"/>
  </r>
  <r>
    <d v="2024-12-31T00:00:00"/>
    <d v="2024-12-31T17:30:53"/>
    <s v="card"/>
    <s v="ANON-0000-0000-1064"/>
    <b v="0"/>
    <b v="0"/>
    <n v="25.716666666666669"/>
    <n v="30.86"/>
    <b v="0"/>
    <n v="5.1433333333333309"/>
    <x v="3"/>
    <b v="0"/>
  </r>
  <r>
    <d v="2024-12-31T00:00:00"/>
    <d v="2024-12-31T17:31:49"/>
    <s v="card"/>
    <s v="ANON-0000-0000-1065"/>
    <b v="0"/>
    <b v="0"/>
    <n v="29.8"/>
    <n v="35.76"/>
    <b v="0"/>
    <n v="5.9599999999999973"/>
    <x v="7"/>
    <b v="0"/>
  </r>
  <r>
    <d v="2024-12-31T00:00:00"/>
    <d v="2024-12-31T19:07:25"/>
    <s v="card"/>
    <s v="ANON-0000-0000-1066"/>
    <b v="0"/>
    <b v="0"/>
    <n v="29.8"/>
    <n v="35.76"/>
    <b v="0"/>
    <n v="5.9599999999999973"/>
    <x v="0"/>
    <b v="0"/>
  </r>
  <r>
    <d v="2024-12-31T00:00:00"/>
    <d v="2024-12-31T19:08:39"/>
    <s v="card"/>
    <s v="ANON-0000-0000-1066"/>
    <b v="0"/>
    <b v="0"/>
    <n v="29.8"/>
    <n v="35.76"/>
    <b v="0"/>
    <n v="5.9599999999999973"/>
    <x v="1"/>
    <b v="0"/>
  </r>
  <r>
    <d v="2025-01-02T00:00:00"/>
    <d v="2025-01-02T09:58:05"/>
    <s v="card"/>
    <s v="ANON-0000-0000-0276"/>
    <b v="0"/>
    <b v="0"/>
    <n v="25.716666666666669"/>
    <n v="30.86"/>
    <b v="0"/>
    <n v="5.1433333333333309"/>
    <x v="3"/>
    <b v="0"/>
  </r>
  <r>
    <d v="2025-01-02T00:00:00"/>
    <d v="2025-01-02T13:29:40"/>
    <s v="card"/>
    <s v="ANON-0000-0000-1067"/>
    <b v="0"/>
    <b v="0"/>
    <n v="29.8"/>
    <n v="35.76"/>
    <b v="0"/>
    <n v="5.9599999999999973"/>
    <x v="4"/>
    <b v="0"/>
  </r>
  <r>
    <d v="2025-01-02T00:00:00"/>
    <d v="2025-01-02T13:30:39"/>
    <s v="card"/>
    <s v="ANON-0000-0000-1067"/>
    <b v="0"/>
    <b v="0"/>
    <n v="29.8"/>
    <n v="35.76"/>
    <b v="0"/>
    <n v="5.9599999999999973"/>
    <x v="4"/>
    <b v="0"/>
  </r>
  <r>
    <d v="2025-01-02T00:00:00"/>
    <d v="2025-01-02T14:41:11"/>
    <s v="card"/>
    <s v="ANON-0000-0000-1068"/>
    <b v="0"/>
    <b v="0"/>
    <n v="21.633333333333336"/>
    <n v="25.96"/>
    <b v="0"/>
    <n v="4.3266666666666644"/>
    <x v="5"/>
    <b v="0"/>
  </r>
  <r>
    <d v="2025-01-02T00:00:00"/>
    <d v="2025-01-02T14:42:46"/>
    <s v="card"/>
    <s v="ANON-0000-0000-1068"/>
    <b v="0"/>
    <b v="0"/>
    <n v="21.633333333333336"/>
    <n v="25.96"/>
    <b v="0"/>
    <n v="4.3266666666666644"/>
    <x v="5"/>
    <b v="0"/>
  </r>
  <r>
    <d v="2025-01-02T00:00:00"/>
    <d v="2025-01-02T16:22:32"/>
    <s v="card"/>
    <s v="ANON-0000-0000-1069"/>
    <b v="0"/>
    <b v="0"/>
    <n v="21.633333333333336"/>
    <n v="25.96"/>
    <b v="0"/>
    <n v="4.3266666666666644"/>
    <x v="2"/>
    <b v="0"/>
  </r>
  <r>
    <d v="2025-01-02T00:00:00"/>
    <d v="2025-01-02T16:34:59"/>
    <s v="card"/>
    <s v="ANON-0000-0000-0877"/>
    <b v="0"/>
    <b v="0"/>
    <n v="29.8"/>
    <n v="35.76"/>
    <b v="0"/>
    <n v="5.9599999999999973"/>
    <x v="1"/>
    <b v="0"/>
  </r>
  <r>
    <d v="2025-01-02T00:00:00"/>
    <d v="2025-01-02T16:35:44"/>
    <s v="card"/>
    <s v="ANON-0000-0000-0877"/>
    <b v="0"/>
    <b v="0"/>
    <n v="25.716666666666669"/>
    <n v="30.86"/>
    <b v="0"/>
    <n v="5.1433333333333309"/>
    <x v="3"/>
    <b v="0"/>
  </r>
  <r>
    <d v="2025-01-02T00:00:00"/>
    <d v="2025-01-02T17:43:10"/>
    <s v="card"/>
    <s v="ANON-0000-0000-0525"/>
    <b v="0"/>
    <b v="0"/>
    <n v="29.8"/>
    <n v="35.76"/>
    <b v="0"/>
    <n v="5.9599999999999973"/>
    <x v="7"/>
    <b v="0"/>
  </r>
  <r>
    <d v="2025-01-03T00:00:00"/>
    <d v="2025-01-03T09:03:23"/>
    <s v="card"/>
    <s v="ANON-0000-0000-1029"/>
    <b v="0"/>
    <b v="0"/>
    <n v="21.633333333333336"/>
    <n v="25.96"/>
    <b v="0"/>
    <n v="4.3266666666666644"/>
    <x v="5"/>
    <b v="0"/>
  </r>
  <r>
    <d v="2025-01-03T00:00:00"/>
    <d v="2025-01-03T10:10:31"/>
    <s v="card"/>
    <s v="ANON-0000-0000-0276"/>
    <b v="0"/>
    <b v="0"/>
    <n v="25.716666666666669"/>
    <n v="30.86"/>
    <b v="0"/>
    <n v="5.1433333333333309"/>
    <x v="3"/>
    <b v="0"/>
  </r>
  <r>
    <d v="2025-01-03T00:00:00"/>
    <d v="2025-01-03T16:58:09"/>
    <s v="card"/>
    <s v="ANON-0000-0000-1070"/>
    <b v="0"/>
    <b v="0"/>
    <n v="25.716666666666669"/>
    <n v="30.86"/>
    <b v="0"/>
    <n v="5.1433333333333309"/>
    <x v="3"/>
    <b v="0"/>
  </r>
  <r>
    <d v="2025-01-03T00:00:00"/>
    <d v="2025-01-03T22:13:29"/>
    <s v="card"/>
    <s v="ANON-0000-0000-0620"/>
    <b v="0"/>
    <b v="0"/>
    <n v="29.8"/>
    <n v="35.76"/>
    <b v="0"/>
    <n v="5.9599999999999973"/>
    <x v="7"/>
    <b v="0"/>
  </r>
  <r>
    <d v="2025-01-03T00:00:00"/>
    <d v="2025-01-03T22:18:20"/>
    <s v="card"/>
    <s v="ANON-0000-0000-1071"/>
    <b v="0"/>
    <b v="0"/>
    <n v="21.633333333333336"/>
    <n v="25.96"/>
    <b v="0"/>
    <n v="4.3266666666666644"/>
    <x v="2"/>
    <b v="0"/>
  </r>
  <r>
    <d v="2025-01-03T00:00:00"/>
    <d v="2025-01-03T22:19:14"/>
    <s v="card"/>
    <s v="ANON-0000-0000-1072"/>
    <b v="0"/>
    <b v="0"/>
    <n v="21.633333333333336"/>
    <n v="25.96"/>
    <b v="0"/>
    <n v="4.3266666666666644"/>
    <x v="2"/>
    <b v="0"/>
  </r>
  <r>
    <d v="2025-01-03T00:00:00"/>
    <d v="2025-01-03T22:21:26"/>
    <s v="card"/>
    <s v="ANON-0000-0000-0690"/>
    <b v="0"/>
    <b v="0"/>
    <n v="29.8"/>
    <n v="35.76"/>
    <b v="0"/>
    <n v="5.9599999999999973"/>
    <x v="0"/>
    <b v="0"/>
  </r>
  <r>
    <d v="2025-01-04T00:00:00"/>
    <d v="2025-01-04T08:58:27"/>
    <s v="card"/>
    <s v="ANON-0000-0000-1029"/>
    <b v="0"/>
    <b v="0"/>
    <n v="21.633333333333336"/>
    <n v="25.96"/>
    <b v="0"/>
    <n v="4.3266666666666644"/>
    <x v="5"/>
    <b v="0"/>
  </r>
  <r>
    <d v="2025-01-04T00:00:00"/>
    <d v="2025-01-04T09:59:28"/>
    <s v="card"/>
    <s v="ANON-0000-0000-1073"/>
    <b v="0"/>
    <b v="0"/>
    <n v="21.633333333333336"/>
    <n v="25.96"/>
    <b v="0"/>
    <n v="4.3266666666666644"/>
    <x v="2"/>
    <b v="0"/>
  </r>
  <r>
    <d v="2025-01-04T00:00:00"/>
    <d v="2025-01-04T13:40:00"/>
    <s v="card"/>
    <s v="ANON-0000-0000-1074"/>
    <b v="0"/>
    <b v="0"/>
    <n v="29.8"/>
    <n v="35.76"/>
    <b v="0"/>
    <n v="5.9599999999999973"/>
    <x v="7"/>
    <b v="0"/>
  </r>
  <r>
    <d v="2025-01-04T00:00:00"/>
    <d v="2025-01-04T15:59:33"/>
    <s v="card"/>
    <s v="ANON-0000-0000-0877"/>
    <b v="0"/>
    <b v="0"/>
    <n v="29.8"/>
    <n v="35.76"/>
    <b v="0"/>
    <n v="5.9599999999999973"/>
    <x v="4"/>
    <b v="0"/>
  </r>
  <r>
    <d v="2025-01-04T00:00:00"/>
    <d v="2025-01-04T16:12:55"/>
    <s v="card"/>
    <s v="ANON-0000-0000-1034"/>
    <b v="0"/>
    <b v="0"/>
    <n v="25.716666666666669"/>
    <n v="30.86"/>
    <b v="0"/>
    <n v="5.1433333333333309"/>
    <x v="3"/>
    <b v="0"/>
  </r>
  <r>
    <d v="2025-01-04T00:00:00"/>
    <d v="2025-01-04T16:14:10"/>
    <s v="card"/>
    <s v="ANON-0000-0000-1034"/>
    <b v="0"/>
    <b v="0"/>
    <n v="29.8"/>
    <n v="35.76"/>
    <b v="0"/>
    <n v="5.9599999999999973"/>
    <x v="7"/>
    <b v="0"/>
  </r>
  <r>
    <d v="2025-01-04T00:00:00"/>
    <d v="2025-01-04T16:16:11"/>
    <s v="card"/>
    <s v="ANON-0000-0000-1034"/>
    <b v="0"/>
    <b v="0"/>
    <n v="29.8"/>
    <n v="35.76"/>
    <b v="0"/>
    <n v="5.9599999999999973"/>
    <x v="7"/>
    <b v="0"/>
  </r>
  <r>
    <d v="2025-01-04T00:00:00"/>
    <d v="2025-01-04T16:18:04"/>
    <s v="card"/>
    <s v="ANON-0000-0000-1034"/>
    <b v="0"/>
    <b v="0"/>
    <n v="21.633333333333336"/>
    <n v="25.96"/>
    <b v="0"/>
    <n v="4.3266666666666644"/>
    <x v="5"/>
    <b v="0"/>
  </r>
  <r>
    <d v="2025-01-04T00:00:00"/>
    <d v="2025-01-04T18:11:39"/>
    <s v="card"/>
    <s v="ANON-0000-0000-1075"/>
    <b v="0"/>
    <b v="0"/>
    <n v="21.633333333333336"/>
    <n v="25.96"/>
    <b v="0"/>
    <n v="4.3266666666666644"/>
    <x v="2"/>
    <b v="0"/>
  </r>
  <r>
    <d v="2025-01-04T00:00:00"/>
    <d v="2025-01-04T22:23:31"/>
    <s v="card"/>
    <s v="ANON-0000-0000-1000"/>
    <b v="0"/>
    <b v="0"/>
    <n v="29.8"/>
    <n v="35.76"/>
    <b v="0"/>
    <n v="5.9599999999999973"/>
    <x v="0"/>
    <b v="0"/>
  </r>
  <r>
    <d v="2025-01-05T00:00:00"/>
    <d v="2025-01-05T09:45:58"/>
    <s v="card"/>
    <s v="ANON-0000-0000-1076"/>
    <b v="0"/>
    <b v="0"/>
    <n v="25.716666666666669"/>
    <n v="30.86"/>
    <b v="0"/>
    <n v="5.1433333333333309"/>
    <x v="3"/>
    <b v="0"/>
  </r>
  <r>
    <d v="2025-01-05T00:00:00"/>
    <d v="2025-01-05T10:53:01"/>
    <s v="card"/>
    <s v="ANON-0000-0000-1077"/>
    <b v="0"/>
    <b v="0"/>
    <n v="29.8"/>
    <n v="35.76"/>
    <b v="0"/>
    <n v="5.9599999999999973"/>
    <x v="0"/>
    <b v="0"/>
  </r>
  <r>
    <d v="2025-01-05T00:00:00"/>
    <d v="2025-01-05T22:07:16"/>
    <s v="card"/>
    <s v="ANON-0000-0000-1078"/>
    <b v="0"/>
    <b v="0"/>
    <n v="25.716666666666669"/>
    <n v="30.86"/>
    <b v="0"/>
    <n v="5.1433333333333309"/>
    <x v="3"/>
    <b v="0"/>
  </r>
  <r>
    <d v="2025-01-06T00:00:00"/>
    <d v="2025-01-06T19:58:51"/>
    <s v="card"/>
    <s v="ANON-0000-0000-1079"/>
    <b v="0"/>
    <b v="0"/>
    <n v="21.633333333333336"/>
    <n v="25.96"/>
    <b v="0"/>
    <n v="4.3266666666666644"/>
    <x v="2"/>
    <b v="0"/>
  </r>
  <r>
    <d v="2025-01-07T00:00:00"/>
    <d v="2025-01-07T13:29:03"/>
    <s v="card"/>
    <s v="ANON-0000-0000-1080"/>
    <b v="0"/>
    <b v="0"/>
    <n v="29.8"/>
    <n v="35.76"/>
    <b v="0"/>
    <n v="5.9599999999999973"/>
    <x v="7"/>
    <b v="0"/>
  </r>
  <r>
    <d v="2025-01-07T00:00:00"/>
    <d v="2025-01-07T22:32:45"/>
    <s v="card"/>
    <s v="ANON-0000-0000-1081"/>
    <b v="0"/>
    <b v="0"/>
    <n v="29.8"/>
    <n v="35.76"/>
    <b v="0"/>
    <n v="5.9599999999999973"/>
    <x v="4"/>
    <b v="0"/>
  </r>
  <r>
    <d v="2025-01-07T00:00:00"/>
    <d v="2025-01-07T22:33:59"/>
    <s v="card"/>
    <s v="ANON-0000-0000-1081"/>
    <b v="0"/>
    <b v="0"/>
    <n v="29.8"/>
    <n v="35.76"/>
    <b v="0"/>
    <n v="5.9599999999999973"/>
    <x v="4"/>
    <b v="0"/>
  </r>
  <r>
    <d v="2025-01-08T00:00:00"/>
    <d v="2025-01-08T07:30:02"/>
    <s v="card"/>
    <s v="ANON-0000-0000-1082"/>
    <b v="0"/>
    <b v="0"/>
    <n v="25.716666666666669"/>
    <n v="30.86"/>
    <b v="0"/>
    <n v="5.1433333333333309"/>
    <x v="3"/>
    <b v="0"/>
  </r>
  <r>
    <d v="2025-01-08T00:00:00"/>
    <d v="2025-01-08T09:11:15"/>
    <s v="card"/>
    <s v="ANON-0000-0000-1083"/>
    <b v="0"/>
    <b v="0"/>
    <n v="29.8"/>
    <n v="35.76"/>
    <b v="0"/>
    <n v="5.9599999999999973"/>
    <x v="0"/>
    <b v="0"/>
  </r>
  <r>
    <d v="2025-01-08T00:00:00"/>
    <d v="2025-01-08T10:30:29"/>
    <s v="card"/>
    <s v="ANON-0000-0000-1034"/>
    <b v="0"/>
    <b v="0"/>
    <n v="21.633333333333336"/>
    <n v="25.96"/>
    <b v="0"/>
    <n v="4.3266666666666644"/>
    <x v="5"/>
    <b v="0"/>
  </r>
  <r>
    <d v="2025-01-08T00:00:00"/>
    <d v="2025-01-08T17:22:52"/>
    <s v="card"/>
    <s v="ANON-0000-0000-0206"/>
    <b v="0"/>
    <b v="0"/>
    <n v="29.8"/>
    <n v="35.76"/>
    <b v="0"/>
    <n v="5.9599999999999973"/>
    <x v="7"/>
    <b v="0"/>
  </r>
  <r>
    <d v="2025-01-09T00:00:00"/>
    <d v="2025-01-09T08:07:08"/>
    <s v="card"/>
    <s v="ANON-0000-0000-1084"/>
    <b v="0"/>
    <b v="0"/>
    <n v="21.633333333333336"/>
    <n v="25.96"/>
    <b v="0"/>
    <n v="4.3266666666666644"/>
    <x v="2"/>
    <b v="0"/>
  </r>
  <r>
    <d v="2025-01-09T00:00:00"/>
    <d v="2025-01-09T08:56:35"/>
    <s v="card"/>
    <s v="ANON-0000-0000-0570"/>
    <b v="0"/>
    <b v="0"/>
    <n v="29.8"/>
    <n v="35.76"/>
    <b v="0"/>
    <n v="5.9599999999999973"/>
    <x v="0"/>
    <b v="0"/>
  </r>
  <r>
    <d v="2025-01-09T00:00:00"/>
    <d v="2025-01-09T09:02:32"/>
    <s v="card"/>
    <s v="ANON-0000-0000-0385"/>
    <b v="0"/>
    <b v="0"/>
    <n v="25.716666666666669"/>
    <n v="30.86"/>
    <b v="0"/>
    <n v="5.1433333333333309"/>
    <x v="3"/>
    <b v="0"/>
  </r>
  <r>
    <d v="2025-01-09T00:00:00"/>
    <d v="2025-01-09T14:27:24"/>
    <s v="card"/>
    <s v="ANON-0000-0000-0348"/>
    <b v="0"/>
    <b v="0"/>
    <n v="17.55"/>
    <n v="21.06"/>
    <b v="0"/>
    <n v="3.509999999999998"/>
    <x v="6"/>
    <b v="0"/>
  </r>
  <r>
    <d v="2025-01-09T00:00:00"/>
    <d v="2025-01-09T15:36:59"/>
    <s v="card"/>
    <s v="ANON-0000-0000-1085"/>
    <b v="0"/>
    <b v="0"/>
    <n v="29.8"/>
    <n v="35.76"/>
    <b v="0"/>
    <n v="5.9599999999999973"/>
    <x v="0"/>
    <b v="0"/>
  </r>
  <r>
    <d v="2025-01-09T00:00:00"/>
    <d v="2025-01-09T15:48:10"/>
    <s v="card"/>
    <s v="ANON-0000-0000-0141"/>
    <b v="0"/>
    <b v="0"/>
    <n v="25.716666666666669"/>
    <n v="30.86"/>
    <b v="0"/>
    <n v="5.1433333333333309"/>
    <x v="3"/>
    <b v="0"/>
  </r>
  <r>
    <d v="2025-01-09T00:00:00"/>
    <d v="2025-01-09T15:49:12"/>
    <s v="card"/>
    <s v="ANON-0000-0000-0141"/>
    <b v="0"/>
    <b v="0"/>
    <n v="21.633333333333336"/>
    <n v="25.96"/>
    <b v="0"/>
    <n v="4.3266666666666644"/>
    <x v="5"/>
    <b v="0"/>
  </r>
  <r>
    <d v="2025-01-09T00:00:00"/>
    <d v="2025-01-09T20:30:29"/>
    <s v="card"/>
    <s v="ANON-0000-0000-0012"/>
    <b v="0"/>
    <b v="0"/>
    <n v="25.716666666666669"/>
    <n v="30.86"/>
    <b v="0"/>
    <n v="5.1433333333333309"/>
    <x v="3"/>
    <b v="0"/>
  </r>
  <r>
    <d v="2025-01-09T00:00:00"/>
    <d v="2025-01-09T22:10:21"/>
    <s v="card"/>
    <s v="ANON-0000-0000-0329"/>
    <b v="0"/>
    <b v="0"/>
    <n v="29.8"/>
    <n v="35.76"/>
    <b v="0"/>
    <n v="5.9599999999999973"/>
    <x v="0"/>
    <b v="0"/>
  </r>
  <r>
    <d v="2025-01-10T00:00:00"/>
    <d v="2025-01-10T08:49:21"/>
    <s v="card"/>
    <s v="ANON-0000-0000-0224"/>
    <b v="0"/>
    <b v="0"/>
    <n v="25.716666666666669"/>
    <n v="30.86"/>
    <b v="0"/>
    <n v="5.1433333333333309"/>
    <x v="3"/>
    <b v="0"/>
  </r>
  <r>
    <d v="2025-01-10T00:00:00"/>
    <d v="2025-01-10T09:16:36"/>
    <s v="card"/>
    <s v="ANON-0000-0000-0385"/>
    <b v="0"/>
    <b v="0"/>
    <n v="25.716666666666669"/>
    <n v="30.86"/>
    <b v="0"/>
    <n v="5.1433333333333309"/>
    <x v="3"/>
    <b v="0"/>
  </r>
  <r>
    <d v="2025-01-10T00:00:00"/>
    <d v="2025-01-10T17:51:19"/>
    <s v="card"/>
    <s v="ANON-0000-0000-1086"/>
    <b v="0"/>
    <b v="0"/>
    <n v="29.8"/>
    <n v="35.76"/>
    <b v="0"/>
    <n v="5.9599999999999973"/>
    <x v="7"/>
    <b v="0"/>
  </r>
  <r>
    <d v="2025-01-10T00:00:00"/>
    <d v="2025-01-10T17:55:53"/>
    <s v="card"/>
    <s v="ANON-0000-0000-1045"/>
    <b v="0"/>
    <b v="0"/>
    <n v="29.8"/>
    <n v="35.76"/>
    <b v="0"/>
    <n v="5.9599999999999973"/>
    <x v="1"/>
    <b v="0"/>
  </r>
  <r>
    <d v="2025-01-10T00:00:00"/>
    <d v="2025-01-10T17:59:39"/>
    <s v="card"/>
    <s v="ANON-0000-0000-0224"/>
    <b v="0"/>
    <b v="0"/>
    <n v="25.716666666666669"/>
    <n v="30.86"/>
    <b v="0"/>
    <n v="5.1433333333333309"/>
    <x v="3"/>
    <b v="0"/>
  </r>
  <r>
    <d v="2025-01-11T00:00:00"/>
    <d v="2025-01-11T07:44:30"/>
    <s v="card"/>
    <s v="ANON-0000-0000-0842"/>
    <b v="0"/>
    <b v="0"/>
    <n v="25.716666666666669"/>
    <n v="30.86"/>
    <b v="0"/>
    <n v="5.1433333333333309"/>
    <x v="3"/>
    <b v="0"/>
  </r>
  <r>
    <d v="2025-01-11T00:00:00"/>
    <d v="2025-01-11T10:49:41"/>
    <s v="card"/>
    <s v="ANON-0000-0000-1087"/>
    <b v="0"/>
    <b v="0"/>
    <n v="29.8"/>
    <n v="35.76"/>
    <b v="0"/>
    <n v="5.9599999999999973"/>
    <x v="1"/>
    <b v="0"/>
  </r>
  <r>
    <d v="2025-01-11T00:00:00"/>
    <d v="2025-01-11T11:13:54"/>
    <s v="card"/>
    <s v="ANON-0000-0000-1088"/>
    <b v="0"/>
    <b v="0"/>
    <n v="21.633333333333336"/>
    <n v="25.96"/>
    <b v="0"/>
    <n v="4.3266666666666644"/>
    <x v="2"/>
    <b v="0"/>
  </r>
  <r>
    <d v="2025-01-11T00:00:00"/>
    <d v="2025-01-11T11:20:18"/>
    <s v="card"/>
    <s v="ANON-0000-0000-1089"/>
    <b v="0"/>
    <b v="0"/>
    <n v="29.8"/>
    <n v="35.76"/>
    <b v="0"/>
    <n v="5.9599999999999973"/>
    <x v="0"/>
    <b v="0"/>
  </r>
  <r>
    <d v="2025-01-11T00:00:00"/>
    <d v="2025-01-11T11:21:26"/>
    <s v="card"/>
    <s v="ANON-0000-0000-1089"/>
    <b v="0"/>
    <b v="0"/>
    <n v="29.8"/>
    <n v="35.76"/>
    <b v="0"/>
    <n v="5.9599999999999973"/>
    <x v="0"/>
    <b v="0"/>
  </r>
  <r>
    <d v="2025-01-11T00:00:00"/>
    <d v="2025-01-11T12:10:59"/>
    <s v="card"/>
    <s v="ANON-0000-0000-1089"/>
    <b v="0"/>
    <b v="0"/>
    <n v="29.8"/>
    <n v="35.76"/>
    <b v="0"/>
    <n v="5.9599999999999973"/>
    <x v="0"/>
    <b v="0"/>
  </r>
  <r>
    <d v="2025-01-11T00:00:00"/>
    <d v="2025-01-11T12:13:25"/>
    <s v="card"/>
    <s v="ANON-0000-0000-1089"/>
    <b v="0"/>
    <b v="0"/>
    <n v="29.8"/>
    <n v="35.76"/>
    <b v="0"/>
    <n v="5.9599999999999973"/>
    <x v="0"/>
    <b v="0"/>
  </r>
  <r>
    <d v="2025-01-11T00:00:00"/>
    <d v="2025-01-11T14:12:55"/>
    <s v="card"/>
    <s v="ANON-0000-0000-1090"/>
    <b v="0"/>
    <b v="0"/>
    <n v="25.716666666666669"/>
    <n v="30.86"/>
    <b v="0"/>
    <n v="5.1433333333333309"/>
    <x v="3"/>
    <b v="0"/>
  </r>
  <r>
    <d v="2025-01-11T00:00:00"/>
    <d v="2025-01-11T14:15:38"/>
    <s v="card"/>
    <s v="ANON-0000-0000-1091"/>
    <b v="0"/>
    <b v="0"/>
    <n v="25.716666666666669"/>
    <n v="30.86"/>
    <b v="0"/>
    <n v="5.1433333333333309"/>
    <x v="3"/>
    <b v="0"/>
  </r>
  <r>
    <d v="2025-01-11T00:00:00"/>
    <d v="2025-01-11T14:16:44"/>
    <s v="card"/>
    <s v="ANON-0000-0000-1091"/>
    <b v="0"/>
    <b v="0"/>
    <n v="29.8"/>
    <n v="35.76"/>
    <b v="0"/>
    <n v="5.9599999999999973"/>
    <x v="7"/>
    <b v="0"/>
  </r>
  <r>
    <d v="2025-01-11T00:00:00"/>
    <d v="2025-01-11T14:47:03"/>
    <s v="card"/>
    <s v="ANON-0000-0000-1092"/>
    <b v="0"/>
    <b v="0"/>
    <n v="29.8"/>
    <n v="35.76"/>
    <b v="0"/>
    <n v="5.9599999999999973"/>
    <x v="0"/>
    <b v="0"/>
  </r>
  <r>
    <d v="2025-01-11T00:00:00"/>
    <d v="2025-01-11T17:19:34"/>
    <s v="card"/>
    <s v="ANON-0000-0000-1093"/>
    <b v="0"/>
    <b v="0"/>
    <n v="21.633333333333336"/>
    <n v="25.96"/>
    <b v="0"/>
    <n v="4.3266666666666644"/>
    <x v="5"/>
    <b v="0"/>
  </r>
  <r>
    <d v="2025-01-11T00:00:00"/>
    <d v="2025-01-11T17:20:57"/>
    <s v="card"/>
    <s v="ANON-0000-0000-1094"/>
    <b v="0"/>
    <b v="0"/>
    <n v="29.8"/>
    <n v="35.76"/>
    <b v="0"/>
    <n v="5.9599999999999973"/>
    <x v="0"/>
    <b v="0"/>
  </r>
  <r>
    <d v="2025-01-11T00:00:00"/>
    <d v="2025-01-11T17:22:05"/>
    <s v="card"/>
    <s v="ANON-0000-0000-1093"/>
    <b v="0"/>
    <b v="0"/>
    <n v="21.633333333333336"/>
    <n v="25.96"/>
    <b v="0"/>
    <n v="4.3266666666666644"/>
    <x v="5"/>
    <b v="0"/>
  </r>
  <r>
    <d v="2025-01-11T00:00:00"/>
    <d v="2025-01-11T18:01:28"/>
    <s v="card"/>
    <s v="ANON-0000-0000-1095"/>
    <b v="0"/>
    <b v="0"/>
    <n v="25.716666666666669"/>
    <n v="30.86"/>
    <b v="0"/>
    <n v="5.1433333333333309"/>
    <x v="3"/>
    <b v="0"/>
  </r>
  <r>
    <d v="2025-01-12T00:00:00"/>
    <d v="2025-01-12T11:45:32"/>
    <s v="card"/>
    <s v="ANON-0000-0000-0842"/>
    <b v="0"/>
    <b v="0"/>
    <n v="25.716666666666669"/>
    <n v="30.86"/>
    <b v="0"/>
    <n v="5.1433333333333309"/>
    <x v="3"/>
    <b v="0"/>
  </r>
  <r>
    <d v="2025-01-12T00:00:00"/>
    <d v="2025-01-12T11:48:19"/>
    <s v="card"/>
    <s v="ANON-0000-0000-0842"/>
    <b v="0"/>
    <b v="0"/>
    <n v="21.633333333333336"/>
    <n v="25.96"/>
    <b v="0"/>
    <n v="4.3266666666666644"/>
    <x v="2"/>
    <b v="0"/>
  </r>
  <r>
    <d v="2025-01-12T00:00:00"/>
    <d v="2025-01-12T11:49:50"/>
    <s v="card"/>
    <s v="ANON-0000-0000-0012"/>
    <b v="0"/>
    <b v="0"/>
    <n v="25.716666666666669"/>
    <n v="30.86"/>
    <b v="0"/>
    <n v="5.1433333333333309"/>
    <x v="3"/>
    <b v="0"/>
  </r>
  <r>
    <d v="2025-01-12T00:00:00"/>
    <d v="2025-01-12T16:15:59"/>
    <s v="card"/>
    <s v="ANON-0000-0000-1096"/>
    <b v="0"/>
    <b v="0"/>
    <n v="29.8"/>
    <n v="35.76"/>
    <b v="0"/>
    <n v="5.9599999999999973"/>
    <x v="1"/>
    <b v="0"/>
  </r>
  <r>
    <d v="2025-01-12T00:00:00"/>
    <d v="2025-01-12T20:56:04"/>
    <s v="card"/>
    <s v="ANON-0000-0000-1097"/>
    <b v="0"/>
    <b v="0"/>
    <n v="25.716666666666669"/>
    <n v="30.86"/>
    <b v="0"/>
    <n v="5.1433333333333309"/>
    <x v="3"/>
    <b v="0"/>
  </r>
  <r>
    <d v="2025-01-13T00:00:00"/>
    <d v="2025-01-13T08:08:20"/>
    <s v="card"/>
    <s v="ANON-0000-0000-0533"/>
    <b v="0"/>
    <b v="0"/>
    <n v="25.716666666666669"/>
    <n v="30.86"/>
    <b v="0"/>
    <n v="5.1433333333333309"/>
    <x v="3"/>
    <b v="0"/>
  </r>
  <r>
    <d v="2025-01-13T00:00:00"/>
    <d v="2025-01-13T09:17:20"/>
    <s v="card"/>
    <s v="ANON-0000-0000-0276"/>
    <b v="0"/>
    <b v="0"/>
    <n v="25.716666666666669"/>
    <n v="30.86"/>
    <b v="0"/>
    <n v="5.1433333333333309"/>
    <x v="3"/>
    <b v="0"/>
  </r>
  <r>
    <d v="2025-01-13T00:00:00"/>
    <d v="2025-01-13T13:02:57"/>
    <s v="card"/>
    <s v="ANON-0000-0000-1034"/>
    <b v="0"/>
    <b v="0"/>
    <n v="21.633333333333336"/>
    <n v="25.96"/>
    <b v="0"/>
    <n v="4.3266666666666644"/>
    <x v="5"/>
    <b v="0"/>
  </r>
  <r>
    <d v="2025-01-13T00:00:00"/>
    <d v="2025-01-13T13:50:47"/>
    <s v="card"/>
    <s v="ANON-0000-0000-0906"/>
    <b v="0"/>
    <b v="0"/>
    <n v="29.8"/>
    <n v="35.76"/>
    <b v="0"/>
    <n v="5.9599999999999973"/>
    <x v="0"/>
    <b v="0"/>
  </r>
  <r>
    <d v="2025-01-13T00:00:00"/>
    <d v="2025-01-13T14:11:27"/>
    <s v="card"/>
    <s v="ANON-0000-0000-1098"/>
    <b v="0"/>
    <b v="0"/>
    <n v="29.8"/>
    <n v="35.76"/>
    <b v="0"/>
    <n v="5.9599999999999973"/>
    <x v="0"/>
    <b v="0"/>
  </r>
  <r>
    <d v="2025-01-13T00:00:00"/>
    <d v="2025-01-13T14:12:28"/>
    <s v="card"/>
    <s v="ANON-0000-0000-1098"/>
    <b v="0"/>
    <b v="0"/>
    <n v="29.8"/>
    <n v="35.76"/>
    <b v="0"/>
    <n v="5.9599999999999973"/>
    <x v="7"/>
    <b v="0"/>
  </r>
  <r>
    <d v="2025-01-13T00:00:00"/>
    <d v="2025-01-13T16:25:36"/>
    <s v="card"/>
    <s v="ANON-0000-0000-1099"/>
    <b v="0"/>
    <b v="0"/>
    <n v="29.8"/>
    <n v="35.76"/>
    <b v="0"/>
    <n v="5.9599999999999973"/>
    <x v="0"/>
    <b v="0"/>
  </r>
  <r>
    <d v="2025-01-13T00:00:00"/>
    <d v="2025-01-13T20:51:18"/>
    <s v="card"/>
    <s v="ANON-0000-0000-0050"/>
    <b v="0"/>
    <b v="0"/>
    <n v="17.55"/>
    <n v="21.06"/>
    <b v="0"/>
    <n v="3.509999999999998"/>
    <x v="6"/>
    <b v="0"/>
  </r>
  <r>
    <d v="2025-01-14T00:00:00"/>
    <d v="2025-01-14T07:37:42"/>
    <s v="card"/>
    <s v="ANON-0000-0000-0682"/>
    <b v="0"/>
    <b v="0"/>
    <n v="29.8"/>
    <n v="35.76"/>
    <b v="0"/>
    <n v="5.9599999999999973"/>
    <x v="0"/>
    <b v="0"/>
  </r>
  <r>
    <d v="2025-01-14T00:00:00"/>
    <d v="2025-01-14T09:53:43"/>
    <s v="card"/>
    <s v="ANON-0000-0000-1029"/>
    <b v="0"/>
    <b v="0"/>
    <n v="21.633333333333336"/>
    <n v="25.96"/>
    <b v="0"/>
    <n v="4.3266666666666644"/>
    <x v="5"/>
    <b v="0"/>
  </r>
  <r>
    <d v="2025-01-14T00:00:00"/>
    <d v="2025-01-14T10:21:46"/>
    <s v="card"/>
    <s v="ANON-0000-0000-0276"/>
    <b v="0"/>
    <b v="0"/>
    <n v="25.716666666666669"/>
    <n v="30.86"/>
    <b v="0"/>
    <n v="5.1433333333333309"/>
    <x v="3"/>
    <b v="0"/>
  </r>
  <r>
    <d v="2025-01-14T00:00:00"/>
    <d v="2025-01-14T12:49:14"/>
    <s v="card"/>
    <s v="ANON-0000-0000-1100"/>
    <b v="0"/>
    <b v="0"/>
    <n v="29.8"/>
    <n v="35.76"/>
    <b v="0"/>
    <n v="5.9599999999999973"/>
    <x v="0"/>
    <b v="0"/>
  </r>
  <r>
    <d v="2025-01-14T00:00:00"/>
    <d v="2025-01-14T16:18:19"/>
    <s v="card"/>
    <s v="ANON-0000-0000-1101"/>
    <b v="0"/>
    <b v="0"/>
    <n v="25.716666666666669"/>
    <n v="30.86"/>
    <b v="0"/>
    <n v="5.1433333333333309"/>
    <x v="3"/>
    <b v="0"/>
  </r>
  <r>
    <d v="2025-01-14T00:00:00"/>
    <d v="2025-01-14T16:19:27"/>
    <s v="card"/>
    <s v="ANON-0000-0000-1101"/>
    <b v="0"/>
    <b v="0"/>
    <n v="25.716666666666669"/>
    <n v="30.86"/>
    <b v="0"/>
    <n v="5.1433333333333309"/>
    <x v="3"/>
    <b v="0"/>
  </r>
  <r>
    <d v="2025-01-14T00:00:00"/>
    <d v="2025-01-14T19:41:56"/>
    <s v="card"/>
    <s v="ANON-0000-0000-0206"/>
    <b v="0"/>
    <b v="0"/>
    <n v="29.8"/>
    <n v="35.76"/>
    <b v="0"/>
    <n v="5.9599999999999973"/>
    <x v="7"/>
    <b v="0"/>
  </r>
  <r>
    <d v="2025-01-14T00:00:00"/>
    <d v="2025-01-14T21:02:36"/>
    <s v="card"/>
    <s v="ANON-0000-0000-1097"/>
    <b v="0"/>
    <b v="0"/>
    <n v="29.8"/>
    <n v="35.76"/>
    <b v="0"/>
    <n v="5.9599999999999973"/>
    <x v="0"/>
    <b v="0"/>
  </r>
  <r>
    <d v="2025-01-15T00:00:00"/>
    <d v="2025-01-15T09:12:04"/>
    <s v="card"/>
    <s v="ANON-0000-0000-0419"/>
    <b v="0"/>
    <b v="0"/>
    <n v="25.716666666666669"/>
    <n v="30.86"/>
    <b v="0"/>
    <n v="5.1433333333333309"/>
    <x v="3"/>
    <b v="0"/>
  </r>
  <r>
    <d v="2025-01-15T00:00:00"/>
    <d v="2025-01-15T11:10:24"/>
    <s v="card"/>
    <s v="ANON-0000-0000-1102"/>
    <b v="0"/>
    <b v="0"/>
    <n v="21.633333333333336"/>
    <n v="25.96"/>
    <b v="0"/>
    <n v="4.3266666666666644"/>
    <x v="2"/>
    <b v="0"/>
  </r>
  <r>
    <d v="2025-01-15T00:00:00"/>
    <d v="2025-01-15T13:14:15"/>
    <s v="card"/>
    <s v="ANON-0000-0000-0886"/>
    <b v="0"/>
    <b v="0"/>
    <n v="29.8"/>
    <n v="35.76"/>
    <b v="0"/>
    <n v="5.9599999999999973"/>
    <x v="7"/>
    <b v="0"/>
  </r>
  <r>
    <d v="2025-01-15T00:00:00"/>
    <d v="2025-01-15T15:35:22"/>
    <s v="card"/>
    <s v="ANON-0000-0000-0634"/>
    <b v="0"/>
    <b v="0"/>
    <n v="29.8"/>
    <n v="35.76"/>
    <b v="0"/>
    <n v="5.9599999999999973"/>
    <x v="0"/>
    <b v="0"/>
  </r>
  <r>
    <d v="2025-01-15T00:00:00"/>
    <d v="2025-01-15T15:36:48"/>
    <s v="card"/>
    <s v="ANON-0000-0000-1103"/>
    <b v="0"/>
    <b v="0"/>
    <n v="29.8"/>
    <n v="35.76"/>
    <b v="0"/>
    <n v="5.9599999999999973"/>
    <x v="7"/>
    <b v="0"/>
  </r>
  <r>
    <d v="2025-01-15T00:00:00"/>
    <d v="2025-01-15T15:37:56"/>
    <s v="card"/>
    <s v="ANON-0000-0000-0634"/>
    <b v="0"/>
    <b v="0"/>
    <n v="29.8"/>
    <n v="35.76"/>
    <b v="0"/>
    <n v="5.9599999999999973"/>
    <x v="0"/>
    <b v="0"/>
  </r>
  <r>
    <d v="2025-01-15T00:00:00"/>
    <d v="2025-01-15T16:55:26"/>
    <s v="card"/>
    <s v="ANON-0000-0000-1104"/>
    <b v="0"/>
    <b v="0"/>
    <n v="29.8"/>
    <n v="35.76"/>
    <b v="0"/>
    <n v="5.9599999999999973"/>
    <x v="0"/>
    <b v="0"/>
  </r>
  <r>
    <d v="2025-01-15T00:00:00"/>
    <d v="2025-01-15T18:06:12"/>
    <s v="card"/>
    <s v="ANON-0000-0000-1105"/>
    <b v="0"/>
    <b v="0"/>
    <n v="29.8"/>
    <n v="35.76"/>
    <b v="0"/>
    <n v="5.9599999999999973"/>
    <x v="0"/>
    <b v="0"/>
  </r>
  <r>
    <d v="2025-01-15T00:00:00"/>
    <d v="2025-01-15T19:51:14"/>
    <s v="card"/>
    <s v="ANON-0000-0000-1097"/>
    <b v="0"/>
    <b v="0"/>
    <n v="29.8"/>
    <n v="35.76"/>
    <b v="0"/>
    <n v="5.9599999999999973"/>
    <x v="0"/>
    <b v="0"/>
  </r>
  <r>
    <d v="2025-01-15T00:00:00"/>
    <d v="2025-01-15T21:41:14"/>
    <s v="card"/>
    <s v="ANON-0000-0000-0731"/>
    <b v="0"/>
    <b v="0"/>
    <n v="29.8"/>
    <n v="35.76"/>
    <b v="0"/>
    <n v="5.9599999999999973"/>
    <x v="7"/>
    <b v="0"/>
  </r>
  <r>
    <d v="2025-01-16T00:00:00"/>
    <d v="2025-01-16T09:32:58"/>
    <s v="card"/>
    <s v="ANON-0000-0000-0886"/>
    <b v="0"/>
    <b v="0"/>
    <n v="29.8"/>
    <n v="35.76"/>
    <b v="0"/>
    <n v="5.9599999999999973"/>
    <x v="0"/>
    <b v="0"/>
  </r>
  <r>
    <d v="2025-01-16T00:00:00"/>
    <d v="2025-01-16T09:38:09"/>
    <s v="card"/>
    <s v="ANON-0000-0000-0419"/>
    <b v="0"/>
    <b v="0"/>
    <n v="25.716666666666669"/>
    <n v="30.86"/>
    <b v="0"/>
    <n v="5.1433333333333309"/>
    <x v="3"/>
    <b v="0"/>
  </r>
  <r>
    <d v="2025-01-16T00:00:00"/>
    <d v="2025-01-16T10:41:41"/>
    <s v="card"/>
    <s v="ANON-0000-0000-0012"/>
    <b v="0"/>
    <b v="0"/>
    <n v="25.716666666666669"/>
    <n v="30.86"/>
    <b v="0"/>
    <n v="5.1433333333333309"/>
    <x v="3"/>
    <b v="0"/>
  </r>
  <r>
    <d v="2025-01-16T00:00:00"/>
    <d v="2025-01-16T12:12:16"/>
    <s v="card"/>
    <s v="ANON-0000-0000-0141"/>
    <b v="0"/>
    <b v="0"/>
    <n v="21.633333333333336"/>
    <n v="25.96"/>
    <b v="0"/>
    <n v="4.3266666666666644"/>
    <x v="5"/>
    <b v="0"/>
  </r>
  <r>
    <d v="2025-01-16T00:00:00"/>
    <d v="2025-01-16T15:16:19"/>
    <s v="card"/>
    <s v="ANON-0000-0000-1106"/>
    <b v="0"/>
    <b v="0"/>
    <n v="29.8"/>
    <n v="35.76"/>
    <b v="0"/>
    <n v="5.9599999999999973"/>
    <x v="0"/>
    <b v="0"/>
  </r>
  <r>
    <d v="2025-01-16T00:00:00"/>
    <d v="2025-01-16T16:35:11"/>
    <s v="card"/>
    <s v="ANON-0000-0000-0406"/>
    <b v="0"/>
    <b v="0"/>
    <n v="29.8"/>
    <n v="35.76"/>
    <b v="0"/>
    <n v="5.9599999999999973"/>
    <x v="0"/>
    <b v="0"/>
  </r>
  <r>
    <d v="2025-01-16T00:00:00"/>
    <d v="2025-01-16T18:15:57"/>
    <s v="card"/>
    <s v="ANON-0000-0000-1097"/>
    <b v="0"/>
    <b v="0"/>
    <n v="29.8"/>
    <n v="35.76"/>
    <b v="0"/>
    <n v="5.9599999999999973"/>
    <x v="7"/>
    <b v="0"/>
  </r>
  <r>
    <d v="2025-01-16T00:00:00"/>
    <d v="2025-01-16T21:16:00"/>
    <s v="card"/>
    <s v="ANON-0000-0000-1045"/>
    <b v="0"/>
    <b v="0"/>
    <n v="29.8"/>
    <n v="35.76"/>
    <b v="0"/>
    <n v="5.9599999999999973"/>
    <x v="1"/>
    <b v="0"/>
  </r>
  <r>
    <d v="2025-01-16T00:00:00"/>
    <d v="2025-01-16T21:16:59"/>
    <s v="card"/>
    <s v="ANON-0000-0000-1045"/>
    <b v="0"/>
    <b v="0"/>
    <n v="29.8"/>
    <n v="35.76"/>
    <b v="0"/>
    <n v="5.9599999999999973"/>
    <x v="1"/>
    <b v="0"/>
  </r>
  <r>
    <d v="2025-01-16T00:00:00"/>
    <d v="2025-01-16T21:40:13"/>
    <s v="card"/>
    <s v="ANON-0000-0000-1107"/>
    <b v="0"/>
    <b v="0"/>
    <n v="21.633333333333336"/>
    <n v="25.96"/>
    <b v="0"/>
    <n v="4.3266666666666644"/>
    <x v="5"/>
    <b v="0"/>
  </r>
  <r>
    <d v="2025-01-17T00:00:00"/>
    <d v="2025-01-17T07:38:20"/>
    <s v="card"/>
    <s v="ANON-0000-0000-1108"/>
    <b v="0"/>
    <b v="0"/>
    <n v="29.8"/>
    <n v="35.76"/>
    <b v="0"/>
    <n v="5.9599999999999973"/>
    <x v="4"/>
    <b v="0"/>
  </r>
  <r>
    <d v="2025-01-17T00:00:00"/>
    <d v="2025-01-17T08:26:21"/>
    <s v="card"/>
    <s v="ANON-0000-0000-1109"/>
    <b v="0"/>
    <b v="0"/>
    <n v="29.8"/>
    <n v="35.76"/>
    <b v="0"/>
    <n v="5.9599999999999973"/>
    <x v="0"/>
    <b v="0"/>
  </r>
  <r>
    <d v="2025-01-17T00:00:00"/>
    <d v="2025-01-17T08:27:48"/>
    <s v="card"/>
    <s v="ANON-0000-0000-1109"/>
    <b v="0"/>
    <b v="0"/>
    <n v="29.8"/>
    <n v="35.76"/>
    <b v="0"/>
    <n v="5.9599999999999973"/>
    <x v="7"/>
    <b v="0"/>
  </r>
  <r>
    <d v="2025-01-17T00:00:00"/>
    <d v="2025-01-17T08:47:56"/>
    <s v="card"/>
    <s v="ANON-0000-0000-0276"/>
    <b v="0"/>
    <b v="0"/>
    <n v="25.716666666666669"/>
    <n v="30.86"/>
    <b v="0"/>
    <n v="5.1433333333333309"/>
    <x v="3"/>
    <b v="0"/>
  </r>
  <r>
    <d v="2025-01-17T00:00:00"/>
    <d v="2025-01-17T09:27:38"/>
    <s v="card"/>
    <s v="ANON-0000-0000-0012"/>
    <b v="0"/>
    <b v="0"/>
    <n v="25.716666666666669"/>
    <n v="30.86"/>
    <b v="0"/>
    <n v="5.1433333333333309"/>
    <x v="3"/>
    <b v="0"/>
  </r>
  <r>
    <d v="2025-01-17T00:00:00"/>
    <d v="2025-01-17T14:20:54"/>
    <s v="card"/>
    <s v="ANON-0000-0000-1110"/>
    <b v="0"/>
    <b v="0"/>
    <n v="29.8"/>
    <n v="35.76"/>
    <b v="0"/>
    <n v="5.9599999999999973"/>
    <x v="4"/>
    <b v="0"/>
  </r>
  <r>
    <d v="2025-01-17T00:00:00"/>
    <d v="2025-01-17T14:22:03"/>
    <s v="card"/>
    <s v="ANON-0000-0000-1110"/>
    <b v="0"/>
    <b v="0"/>
    <n v="29.8"/>
    <n v="35.76"/>
    <b v="0"/>
    <n v="5.9599999999999973"/>
    <x v="4"/>
    <b v="0"/>
  </r>
  <r>
    <d v="2025-01-17T00:00:00"/>
    <d v="2025-01-17T17:39:11"/>
    <s v="card"/>
    <s v="ANON-0000-0000-0906"/>
    <b v="0"/>
    <b v="0"/>
    <n v="29.8"/>
    <n v="35.76"/>
    <b v="0"/>
    <n v="5.9599999999999973"/>
    <x v="1"/>
    <b v="0"/>
  </r>
  <r>
    <d v="2025-01-17T00:00:00"/>
    <d v="2025-01-17T21:22:19"/>
    <s v="card"/>
    <s v="ANON-0000-0000-0877"/>
    <b v="0"/>
    <b v="0"/>
    <n v="29.8"/>
    <n v="35.76"/>
    <b v="0"/>
    <n v="5.9599999999999973"/>
    <x v="1"/>
    <b v="0"/>
  </r>
  <r>
    <d v="2025-01-18T00:00:00"/>
    <d v="2025-01-18T10:12:38"/>
    <s v="card"/>
    <s v="ANON-0000-0000-1082"/>
    <b v="0"/>
    <b v="0"/>
    <n v="25.716666666666669"/>
    <n v="30.86"/>
    <b v="0"/>
    <n v="5.1433333333333309"/>
    <x v="3"/>
    <b v="0"/>
  </r>
  <r>
    <d v="2025-01-18T00:00:00"/>
    <d v="2025-01-18T16:33:40"/>
    <s v="card"/>
    <s v="ANON-0000-0000-0507"/>
    <b v="0"/>
    <b v="0"/>
    <n v="29.8"/>
    <n v="35.76"/>
    <b v="0"/>
    <n v="5.9599999999999973"/>
    <x v="1"/>
    <b v="0"/>
  </r>
  <r>
    <d v="2025-01-18T00:00:00"/>
    <d v="2025-01-18T16:35:14"/>
    <s v="card"/>
    <s v="ANON-0000-0000-0507"/>
    <b v="0"/>
    <b v="0"/>
    <n v="29.8"/>
    <n v="35.76"/>
    <b v="0"/>
    <n v="5.9599999999999973"/>
    <x v="0"/>
    <b v="0"/>
  </r>
  <r>
    <d v="2025-01-18T00:00:00"/>
    <d v="2025-01-18T16:36:29"/>
    <s v="card"/>
    <s v="ANON-0000-0000-0507"/>
    <b v="0"/>
    <b v="0"/>
    <n v="29.8"/>
    <n v="35.76"/>
    <b v="0"/>
    <n v="5.9599999999999973"/>
    <x v="1"/>
    <b v="0"/>
  </r>
  <r>
    <d v="2025-01-20T00:00:00"/>
    <d v="2025-01-20T08:29:48"/>
    <s v="card"/>
    <s v="ANON-0000-0000-0012"/>
    <b v="0"/>
    <b v="0"/>
    <n v="25.716666666666669"/>
    <n v="30.86"/>
    <b v="0"/>
    <n v="5.1433333333333309"/>
    <x v="3"/>
    <b v="0"/>
  </r>
  <r>
    <d v="2025-01-20T00:00:00"/>
    <d v="2025-01-20T10:57:25"/>
    <s v="card"/>
    <s v="ANON-0000-0000-0276"/>
    <b v="0"/>
    <b v="0"/>
    <n v="25.716666666666669"/>
    <n v="30.86"/>
    <b v="0"/>
    <n v="5.1433333333333309"/>
    <x v="3"/>
    <b v="0"/>
  </r>
  <r>
    <d v="2025-01-20T00:00:00"/>
    <d v="2025-01-20T11:40:24"/>
    <s v="card"/>
    <s v="ANON-0000-0000-0141"/>
    <b v="0"/>
    <b v="0"/>
    <n v="21.633333333333336"/>
    <n v="25.96"/>
    <b v="0"/>
    <n v="4.3266666666666644"/>
    <x v="5"/>
    <b v="0"/>
  </r>
  <r>
    <d v="2025-01-20T00:00:00"/>
    <d v="2025-01-20T12:04:50"/>
    <s v="card"/>
    <s v="ANON-0000-0000-1111"/>
    <b v="0"/>
    <b v="0"/>
    <n v="21.633333333333336"/>
    <n v="25.96"/>
    <b v="0"/>
    <n v="4.3266666666666644"/>
    <x v="2"/>
    <b v="0"/>
  </r>
  <r>
    <d v="2025-01-20T00:00:00"/>
    <d v="2025-01-20T12:06:01"/>
    <s v="card"/>
    <s v="ANON-0000-0000-1111"/>
    <b v="0"/>
    <b v="0"/>
    <n v="21.633333333333336"/>
    <n v="25.96"/>
    <b v="0"/>
    <n v="4.3266666666666644"/>
    <x v="5"/>
    <b v="0"/>
  </r>
  <r>
    <d v="2025-01-20T00:00:00"/>
    <d v="2025-01-20T13:45:14"/>
    <s v="card"/>
    <s v="ANON-0000-0000-1112"/>
    <b v="0"/>
    <b v="0"/>
    <n v="25.716666666666669"/>
    <n v="30.86"/>
    <b v="0"/>
    <n v="5.1433333333333309"/>
    <x v="3"/>
    <b v="0"/>
  </r>
  <r>
    <d v="2025-01-20T00:00:00"/>
    <d v="2025-01-20T20:08:11"/>
    <s v="card"/>
    <s v="ANON-0000-0000-1113"/>
    <b v="0"/>
    <b v="0"/>
    <n v="29.8"/>
    <n v="35.76"/>
    <b v="0"/>
    <n v="5.9599999999999973"/>
    <x v="1"/>
    <b v="0"/>
  </r>
  <r>
    <d v="2025-01-20T00:00:00"/>
    <d v="2025-01-20T20:26:25"/>
    <s v="card"/>
    <s v="ANON-0000-0000-1114"/>
    <b v="0"/>
    <b v="0"/>
    <n v="29.8"/>
    <n v="35.76"/>
    <b v="0"/>
    <n v="5.9599999999999973"/>
    <x v="7"/>
    <b v="0"/>
  </r>
  <r>
    <d v="2025-01-20T00:00:00"/>
    <d v="2025-01-20T20:27:29"/>
    <s v="card"/>
    <s v="ANON-0000-0000-1114"/>
    <b v="0"/>
    <b v="0"/>
    <n v="29.8"/>
    <n v="35.76"/>
    <b v="0"/>
    <n v="5.9599999999999973"/>
    <x v="7"/>
    <b v="0"/>
  </r>
  <r>
    <d v="2025-01-20T00:00:00"/>
    <d v="2025-01-20T21:13:45"/>
    <s v="card"/>
    <s v="ANON-0000-0000-1115"/>
    <b v="0"/>
    <b v="0"/>
    <n v="29.8"/>
    <n v="35.76"/>
    <b v="0"/>
    <n v="5.9599999999999973"/>
    <x v="0"/>
    <b v="0"/>
  </r>
  <r>
    <d v="2025-01-21T00:00:00"/>
    <d v="2025-01-21T08:05:04"/>
    <s v="card"/>
    <s v="ANON-0000-0000-1010"/>
    <b v="0"/>
    <b v="0"/>
    <n v="29.8"/>
    <n v="35.76"/>
    <b v="0"/>
    <n v="5.9599999999999973"/>
    <x v="4"/>
    <b v="0"/>
  </r>
  <r>
    <d v="2025-01-21T00:00:00"/>
    <d v="2025-01-21T08:18:19"/>
    <s v="card"/>
    <s v="ANON-0000-0000-0141"/>
    <b v="0"/>
    <b v="0"/>
    <n v="21.633333333333336"/>
    <n v="25.96"/>
    <b v="0"/>
    <n v="4.3266666666666644"/>
    <x v="5"/>
    <b v="0"/>
  </r>
  <r>
    <d v="2025-01-21T00:00:00"/>
    <d v="2025-01-21T08:19:28"/>
    <s v="card"/>
    <s v="ANON-0000-0000-1082"/>
    <b v="0"/>
    <b v="0"/>
    <n v="25.716666666666669"/>
    <n v="30.86"/>
    <b v="0"/>
    <n v="5.1433333333333309"/>
    <x v="3"/>
    <b v="0"/>
  </r>
  <r>
    <d v="2025-01-21T00:00:00"/>
    <d v="2025-01-21T15:35:17"/>
    <s v="card"/>
    <s v="ANON-0000-0000-1116"/>
    <b v="0"/>
    <b v="0"/>
    <n v="21.633333333333336"/>
    <n v="25.96"/>
    <b v="0"/>
    <n v="4.3266666666666644"/>
    <x v="2"/>
    <b v="0"/>
  </r>
  <r>
    <d v="2025-01-21T00:00:00"/>
    <d v="2025-01-21T18:32:33"/>
    <s v="card"/>
    <s v="ANON-0000-0000-1117"/>
    <b v="0"/>
    <b v="0"/>
    <n v="29.8"/>
    <n v="35.76"/>
    <b v="0"/>
    <n v="5.9599999999999973"/>
    <x v="1"/>
    <b v="0"/>
  </r>
  <r>
    <d v="2025-01-21T00:00:00"/>
    <d v="2025-01-21T18:54:13"/>
    <s v="card"/>
    <s v="ANON-0000-0000-0333"/>
    <b v="0"/>
    <b v="0"/>
    <n v="29.8"/>
    <n v="35.76"/>
    <b v="0"/>
    <n v="5.9599999999999973"/>
    <x v="0"/>
    <b v="0"/>
  </r>
  <r>
    <d v="2025-01-21T00:00:00"/>
    <d v="2025-01-21T18:56:15"/>
    <s v="card"/>
    <s v="ANON-0000-0000-0333"/>
    <b v="0"/>
    <b v="0"/>
    <n v="29.8"/>
    <n v="35.76"/>
    <b v="0"/>
    <n v="5.9599999999999973"/>
    <x v="0"/>
    <b v="0"/>
  </r>
  <r>
    <d v="2025-01-21T00:00:00"/>
    <d v="2025-01-21T19:15:21"/>
    <s v="card"/>
    <s v="ANON-0000-0000-1110"/>
    <b v="0"/>
    <b v="0"/>
    <n v="21.633333333333336"/>
    <n v="25.96"/>
    <b v="0"/>
    <n v="4.3266666666666644"/>
    <x v="2"/>
    <b v="0"/>
  </r>
  <r>
    <d v="2025-01-22T00:00:00"/>
    <d v="2025-01-22T11:24:46"/>
    <s v="card"/>
    <s v="ANON-0000-0000-1118"/>
    <b v="0"/>
    <b v="0"/>
    <n v="17.55"/>
    <n v="21.06"/>
    <b v="0"/>
    <n v="3.509999999999998"/>
    <x v="6"/>
    <b v="0"/>
  </r>
  <r>
    <d v="2025-01-22T00:00:00"/>
    <d v="2025-01-22T17:32:07"/>
    <s v="card"/>
    <s v="ANON-0000-0000-0463"/>
    <b v="0"/>
    <b v="0"/>
    <n v="25.716666666666669"/>
    <n v="30.86"/>
    <b v="0"/>
    <n v="5.1433333333333309"/>
    <x v="3"/>
    <b v="0"/>
  </r>
  <r>
    <d v="2025-01-22T00:00:00"/>
    <d v="2025-01-22T18:49:59"/>
    <s v="card"/>
    <s v="ANON-0000-0000-1119"/>
    <b v="0"/>
    <b v="0"/>
    <n v="29.8"/>
    <n v="35.76"/>
    <b v="0"/>
    <n v="5.9599999999999973"/>
    <x v="4"/>
    <b v="0"/>
  </r>
  <r>
    <d v="2025-01-22T00:00:00"/>
    <d v="2025-01-22T19:10:26"/>
    <s v="card"/>
    <s v="ANON-0000-0000-1051"/>
    <b v="0"/>
    <b v="0"/>
    <n v="25.716666666666669"/>
    <n v="30.86"/>
    <b v="0"/>
    <n v="5.1433333333333309"/>
    <x v="3"/>
    <b v="0"/>
  </r>
  <r>
    <d v="2025-01-22T00:00:00"/>
    <d v="2025-01-22T19:11:23"/>
    <s v="card"/>
    <s v="ANON-0000-0000-1051"/>
    <b v="0"/>
    <b v="0"/>
    <n v="29.8"/>
    <n v="35.76"/>
    <b v="0"/>
    <n v="5.9599999999999973"/>
    <x v="7"/>
    <b v="0"/>
  </r>
  <r>
    <d v="2025-01-22T00:00:00"/>
    <d v="2025-01-22T19:29:16"/>
    <s v="card"/>
    <s v="ANON-0000-0000-1120"/>
    <b v="0"/>
    <b v="0"/>
    <n v="29.8"/>
    <n v="35.76"/>
    <b v="0"/>
    <n v="5.9599999999999973"/>
    <x v="0"/>
    <b v="0"/>
  </r>
  <r>
    <d v="2025-01-22T00:00:00"/>
    <d v="2025-01-22T20:14:31"/>
    <s v="card"/>
    <s v="ANON-0000-0000-1121"/>
    <b v="0"/>
    <b v="0"/>
    <n v="25.716666666666669"/>
    <n v="30.86"/>
    <b v="0"/>
    <n v="5.1433333333333309"/>
    <x v="3"/>
    <b v="0"/>
  </r>
  <r>
    <d v="2025-01-24T00:00:00"/>
    <d v="2025-01-24T13:42:17"/>
    <s v="card"/>
    <s v="ANON-0000-0000-1034"/>
    <b v="0"/>
    <b v="0"/>
    <n v="29.8"/>
    <n v="35.76"/>
    <b v="0"/>
    <n v="5.9599999999999973"/>
    <x v="7"/>
    <b v="0"/>
  </r>
  <r>
    <d v="2025-01-24T00:00:00"/>
    <d v="2025-01-24T13:43:38"/>
    <s v="card"/>
    <s v="ANON-0000-0000-1034"/>
    <b v="0"/>
    <b v="0"/>
    <n v="21.633333333333336"/>
    <n v="25.96"/>
    <b v="0"/>
    <n v="4.3266666666666644"/>
    <x v="5"/>
    <b v="0"/>
  </r>
  <r>
    <d v="2025-01-24T00:00:00"/>
    <d v="2025-01-24T15:28:39"/>
    <s v="card"/>
    <s v="ANON-0000-0000-1122"/>
    <b v="0"/>
    <b v="0"/>
    <n v="29.8"/>
    <n v="35.76"/>
    <b v="0"/>
    <n v="5.9599999999999973"/>
    <x v="4"/>
    <b v="0"/>
  </r>
  <r>
    <d v="2025-01-24T00:00:00"/>
    <d v="2025-01-24T17:41:49"/>
    <s v="card"/>
    <s v="ANON-0000-0000-1123"/>
    <b v="0"/>
    <b v="0"/>
    <n v="21.633333333333336"/>
    <n v="25.96"/>
    <b v="0"/>
    <n v="4.3266666666666644"/>
    <x v="2"/>
    <b v="0"/>
  </r>
  <r>
    <d v="2025-01-24T00:00:00"/>
    <d v="2025-01-24T21:16:26"/>
    <s v="card"/>
    <s v="ANON-0000-0000-1045"/>
    <b v="0"/>
    <b v="0"/>
    <n v="29.8"/>
    <n v="35.76"/>
    <b v="0"/>
    <n v="5.9599999999999973"/>
    <x v="4"/>
    <b v="0"/>
  </r>
  <r>
    <d v="2025-01-24T00:00:00"/>
    <d v="2025-01-24T22:31:56"/>
    <s v="card"/>
    <s v="ANON-0000-0000-1124"/>
    <b v="0"/>
    <b v="0"/>
    <n v="29.8"/>
    <n v="35.76"/>
    <b v="0"/>
    <n v="5.9599999999999973"/>
    <x v="1"/>
    <b v="0"/>
  </r>
  <r>
    <d v="2025-01-24T00:00:00"/>
    <d v="2025-01-24T22:32:58"/>
    <s v="card"/>
    <s v="ANON-0000-0000-1124"/>
    <b v="0"/>
    <b v="0"/>
    <n v="29.8"/>
    <n v="35.76"/>
    <b v="0"/>
    <n v="5.9599999999999973"/>
    <x v="0"/>
    <b v="0"/>
  </r>
  <r>
    <d v="2025-01-25T00:00:00"/>
    <d v="2025-01-25T13:21:04"/>
    <s v="card"/>
    <s v="ANON-0000-0000-1114"/>
    <b v="0"/>
    <b v="0"/>
    <n v="29.8"/>
    <n v="35.76"/>
    <b v="0"/>
    <n v="5.9599999999999973"/>
    <x v="7"/>
    <b v="0"/>
  </r>
  <r>
    <d v="2025-01-25T00:00:00"/>
    <d v="2025-01-25T14:38:25"/>
    <s v="card"/>
    <s v="ANON-0000-0000-1125"/>
    <b v="0"/>
    <b v="0"/>
    <n v="29.8"/>
    <n v="35.76"/>
    <b v="0"/>
    <n v="5.9599999999999973"/>
    <x v="7"/>
    <b v="0"/>
  </r>
  <r>
    <d v="2025-01-25T00:00:00"/>
    <d v="2025-01-25T14:39:35"/>
    <s v="card"/>
    <s v="ANON-0000-0000-1126"/>
    <b v="0"/>
    <b v="0"/>
    <n v="21.633333333333336"/>
    <n v="25.96"/>
    <b v="0"/>
    <n v="4.3266666666666644"/>
    <x v="2"/>
    <b v="0"/>
  </r>
  <r>
    <d v="2025-01-26T00:00:00"/>
    <d v="2025-01-26T12:35:23"/>
    <s v="card"/>
    <s v="ANON-0000-0000-1127"/>
    <b v="0"/>
    <b v="0"/>
    <n v="21.633333333333336"/>
    <n v="25.96"/>
    <b v="0"/>
    <n v="4.3266666666666644"/>
    <x v="2"/>
    <b v="0"/>
  </r>
  <r>
    <d v="2025-01-26T00:00:00"/>
    <d v="2025-01-26T12:36:34"/>
    <s v="card"/>
    <s v="ANON-0000-0000-1127"/>
    <b v="0"/>
    <b v="0"/>
    <n v="17.55"/>
    <n v="21.06"/>
    <b v="0"/>
    <n v="3.509999999999998"/>
    <x v="6"/>
    <b v="0"/>
  </r>
  <r>
    <d v="2025-01-27T00:00:00"/>
    <d v="2025-01-27T08:07:42"/>
    <s v="card"/>
    <s v="ANON-0000-0000-0141"/>
    <b v="0"/>
    <b v="0"/>
    <n v="21.633333333333336"/>
    <n v="25.96"/>
    <b v="0"/>
    <n v="4.3266666666666644"/>
    <x v="5"/>
    <b v="0"/>
  </r>
  <r>
    <d v="2025-01-27T00:00:00"/>
    <d v="2025-01-27T08:32:44"/>
    <s v="card"/>
    <s v="ANON-0000-0000-0141"/>
    <b v="0"/>
    <b v="0"/>
    <n v="21.633333333333336"/>
    <n v="25.96"/>
    <b v="0"/>
    <n v="4.3266666666666644"/>
    <x v="2"/>
    <b v="0"/>
  </r>
  <r>
    <d v="2025-01-27T00:00:00"/>
    <d v="2025-01-27T12:05:02"/>
    <s v="card"/>
    <s v="ANON-0000-0000-1128"/>
    <b v="0"/>
    <b v="0"/>
    <n v="29.8"/>
    <n v="35.76"/>
    <b v="0"/>
    <n v="5.9599999999999973"/>
    <x v="7"/>
    <b v="0"/>
  </r>
  <r>
    <d v="2025-01-27T00:00:00"/>
    <d v="2025-01-27T13:45:09"/>
    <s v="card"/>
    <s v="ANON-0000-0000-0276"/>
    <b v="0"/>
    <b v="0"/>
    <n v="25.716666666666669"/>
    <n v="30.86"/>
    <b v="0"/>
    <n v="5.1433333333333309"/>
    <x v="3"/>
    <b v="0"/>
  </r>
  <r>
    <d v="2025-01-27T00:00:00"/>
    <d v="2025-01-27T15:27:54"/>
    <s v="card"/>
    <s v="ANON-0000-0000-0141"/>
    <b v="0"/>
    <b v="0"/>
    <n v="25.716666666666669"/>
    <n v="30.86"/>
    <b v="0"/>
    <n v="5.1433333333333309"/>
    <x v="3"/>
    <b v="0"/>
  </r>
  <r>
    <d v="2025-01-27T00:00:00"/>
    <d v="2025-01-27T15:29:01"/>
    <s v="card"/>
    <s v="ANON-0000-0000-0141"/>
    <b v="0"/>
    <b v="0"/>
    <n v="21.633333333333336"/>
    <n v="25.96"/>
    <b v="0"/>
    <n v="4.3266666666666644"/>
    <x v="5"/>
    <b v="0"/>
  </r>
  <r>
    <d v="2025-01-27T00:00:00"/>
    <d v="2025-01-27T15:30:13"/>
    <s v="card"/>
    <s v="ANON-0000-0000-0141"/>
    <b v="0"/>
    <b v="0"/>
    <n v="25.716666666666669"/>
    <n v="30.86"/>
    <b v="0"/>
    <n v="5.1433333333333309"/>
    <x v="3"/>
    <b v="0"/>
  </r>
  <r>
    <d v="2025-01-27T00:00:00"/>
    <d v="2025-01-27T18:55:19"/>
    <s v="card"/>
    <s v="ANON-0000-0000-1129"/>
    <b v="0"/>
    <b v="0"/>
    <n v="29.8"/>
    <n v="35.76"/>
    <b v="0"/>
    <n v="5.9599999999999973"/>
    <x v="0"/>
    <b v="0"/>
  </r>
  <r>
    <d v="2025-01-27T00:00:00"/>
    <d v="2025-01-27T19:02:40"/>
    <s v="card"/>
    <s v="ANON-0000-0000-1130"/>
    <b v="0"/>
    <b v="0"/>
    <n v="29.8"/>
    <n v="35.76"/>
    <b v="0"/>
    <n v="5.9599999999999973"/>
    <x v="0"/>
    <b v="0"/>
  </r>
  <r>
    <d v="2025-01-27T00:00:00"/>
    <d v="2025-01-27T19:03:45"/>
    <s v="card"/>
    <s v="ANON-0000-0000-1131"/>
    <b v="0"/>
    <b v="0"/>
    <n v="29.8"/>
    <n v="35.76"/>
    <b v="0"/>
    <n v="5.9599999999999973"/>
    <x v="0"/>
    <b v="0"/>
  </r>
  <r>
    <d v="2025-01-28T00:00:00"/>
    <d v="2025-01-28T08:26:37"/>
    <s v="card"/>
    <s v="ANON-0000-0000-0197"/>
    <b v="0"/>
    <b v="0"/>
    <n v="29.8"/>
    <n v="35.76"/>
    <b v="0"/>
    <n v="5.9599999999999973"/>
    <x v="0"/>
    <b v="0"/>
  </r>
  <r>
    <d v="2025-01-28T00:00:00"/>
    <d v="2025-01-28T09:33:17"/>
    <s v="card"/>
    <s v="ANON-0000-0000-1132"/>
    <b v="0"/>
    <b v="0"/>
    <n v="21.633333333333336"/>
    <n v="25.96"/>
    <b v="0"/>
    <n v="4.3266666666666644"/>
    <x v="2"/>
    <b v="0"/>
  </r>
  <r>
    <d v="2025-01-28T00:00:00"/>
    <d v="2025-01-28T11:56:27"/>
    <s v="card"/>
    <s v="ANON-0000-0000-0224"/>
    <b v="0"/>
    <b v="0"/>
    <n v="25.716666666666669"/>
    <n v="30.86"/>
    <b v="0"/>
    <n v="5.1433333333333309"/>
    <x v="3"/>
    <b v="0"/>
  </r>
  <r>
    <d v="2025-01-28T00:00:00"/>
    <d v="2025-01-28T12:22:01"/>
    <s v="card"/>
    <s v="ANON-0000-0000-1133"/>
    <b v="0"/>
    <b v="0"/>
    <n v="21.633333333333336"/>
    <n v="25.96"/>
    <b v="0"/>
    <n v="4.3266666666666644"/>
    <x v="2"/>
    <b v="0"/>
  </r>
  <r>
    <d v="2025-01-28T00:00:00"/>
    <d v="2025-01-28T16:19:08"/>
    <s v="card"/>
    <s v="ANON-0000-0000-1134"/>
    <b v="0"/>
    <b v="0"/>
    <n v="29.8"/>
    <n v="35.76"/>
    <b v="0"/>
    <n v="5.9599999999999973"/>
    <x v="4"/>
    <b v="0"/>
  </r>
  <r>
    <d v="2025-01-28T00:00:00"/>
    <d v="2025-01-28T16:20:45"/>
    <s v="card"/>
    <s v="ANON-0000-0000-1134"/>
    <b v="0"/>
    <b v="0"/>
    <n v="21.633333333333336"/>
    <n v="25.96"/>
    <b v="0"/>
    <n v="4.3266666666666644"/>
    <x v="5"/>
    <b v="0"/>
  </r>
  <r>
    <d v="2025-01-28T00:00:00"/>
    <d v="2025-01-28T17:40:01"/>
    <s v="card"/>
    <s v="ANON-0000-0000-1135"/>
    <b v="0"/>
    <b v="0"/>
    <n v="21.633333333333336"/>
    <n v="25.96"/>
    <b v="0"/>
    <n v="4.3266666666666644"/>
    <x v="2"/>
    <b v="0"/>
  </r>
  <r>
    <d v="2025-01-28T00:00:00"/>
    <d v="2025-01-28T20:11:51"/>
    <s v="card"/>
    <s v="ANON-0000-0000-1136"/>
    <b v="0"/>
    <b v="0"/>
    <n v="29.8"/>
    <n v="35.76"/>
    <b v="0"/>
    <n v="5.9599999999999973"/>
    <x v="0"/>
    <b v="0"/>
  </r>
  <r>
    <d v="2025-01-28T00:00:00"/>
    <d v="2025-01-28T20:13:45"/>
    <s v="card"/>
    <s v="ANON-0000-0000-1137"/>
    <b v="0"/>
    <b v="0"/>
    <n v="29.8"/>
    <n v="35.76"/>
    <b v="0"/>
    <n v="5.9599999999999973"/>
    <x v="7"/>
    <b v="0"/>
  </r>
  <r>
    <d v="2025-01-29T00:00:00"/>
    <d v="2025-01-29T09:38:47"/>
    <s v="card"/>
    <s v="ANON-0000-0000-1069"/>
    <b v="0"/>
    <b v="0"/>
    <n v="21.633333333333336"/>
    <n v="25.96"/>
    <b v="0"/>
    <n v="4.3266666666666644"/>
    <x v="2"/>
    <b v="0"/>
  </r>
  <r>
    <d v="2025-01-29T00:00:00"/>
    <d v="2025-01-29T16:25:37"/>
    <s v="card"/>
    <s v="ANON-0000-0000-1138"/>
    <b v="0"/>
    <b v="0"/>
    <n v="21.633333333333336"/>
    <n v="25.96"/>
    <b v="0"/>
    <n v="4.3266666666666644"/>
    <x v="2"/>
    <b v="0"/>
  </r>
  <r>
    <d v="2025-01-29T00:00:00"/>
    <d v="2025-01-29T19:19:08"/>
    <s v="card"/>
    <s v="ANON-0000-0000-1139"/>
    <b v="0"/>
    <b v="0"/>
    <n v="25.716666666666669"/>
    <n v="30.86"/>
    <b v="0"/>
    <n v="5.1433333333333309"/>
    <x v="3"/>
    <b v="0"/>
  </r>
  <r>
    <d v="2025-01-29T00:00:00"/>
    <d v="2025-01-29T19:20:35"/>
    <s v="card"/>
    <s v="ANON-0000-0000-1139"/>
    <b v="0"/>
    <b v="0"/>
    <n v="17.55"/>
    <n v="21.06"/>
    <b v="0"/>
    <n v="3.509999999999998"/>
    <x v="6"/>
    <b v="0"/>
  </r>
  <r>
    <d v="2025-01-30T00:00:00"/>
    <d v="2025-01-30T09:18:06"/>
    <s v="card"/>
    <s v="ANON-0000-0000-0224"/>
    <b v="0"/>
    <b v="0"/>
    <n v="25.716666666666669"/>
    <n v="30.86"/>
    <b v="0"/>
    <n v="5.1433333333333309"/>
    <x v="3"/>
    <b v="0"/>
  </r>
  <r>
    <d v="2025-01-30T00:00:00"/>
    <d v="2025-01-30T10:12:34"/>
    <s v="card"/>
    <s v="ANON-0000-0000-0276"/>
    <b v="0"/>
    <b v="0"/>
    <n v="25.716666666666669"/>
    <n v="30.86"/>
    <b v="0"/>
    <n v="5.1433333333333309"/>
    <x v="3"/>
    <b v="0"/>
  </r>
  <r>
    <d v="2025-01-30T00:00:00"/>
    <d v="2025-01-30T11:26:29"/>
    <s v="card"/>
    <s v="ANON-0000-0000-0862"/>
    <b v="0"/>
    <b v="0"/>
    <n v="21.633333333333336"/>
    <n v="25.96"/>
    <b v="0"/>
    <n v="4.3266666666666644"/>
    <x v="5"/>
    <b v="0"/>
  </r>
  <r>
    <d v="2025-01-30T00:00:00"/>
    <d v="2025-01-30T12:42:16"/>
    <s v="card"/>
    <s v="ANON-0000-0000-1140"/>
    <b v="0"/>
    <b v="0"/>
    <n v="29.8"/>
    <n v="35.76"/>
    <b v="0"/>
    <n v="5.9599999999999973"/>
    <x v="1"/>
    <b v="0"/>
  </r>
  <r>
    <d v="2025-01-30T00:00:00"/>
    <d v="2025-01-30T13:02:01"/>
    <s v="card"/>
    <s v="ANON-0000-0000-1141"/>
    <b v="0"/>
    <b v="0"/>
    <n v="21.633333333333336"/>
    <n v="25.96"/>
    <b v="0"/>
    <n v="4.3266666666666644"/>
    <x v="2"/>
    <b v="0"/>
  </r>
  <r>
    <d v="2025-01-30T00:00:00"/>
    <d v="2025-01-30T14:41:42"/>
    <s v="card"/>
    <s v="ANON-0000-0000-1142"/>
    <b v="0"/>
    <b v="0"/>
    <n v="25.716666666666669"/>
    <n v="30.86"/>
    <b v="0"/>
    <n v="5.1433333333333309"/>
    <x v="3"/>
    <b v="0"/>
  </r>
  <r>
    <d v="2025-01-30T00:00:00"/>
    <d v="2025-01-30T17:18:48"/>
    <s v="card"/>
    <s v="ANON-0000-0000-1143"/>
    <b v="0"/>
    <b v="0"/>
    <n v="29.8"/>
    <n v="35.76"/>
    <b v="0"/>
    <n v="5.9599999999999973"/>
    <x v="1"/>
    <b v="0"/>
  </r>
  <r>
    <d v="2025-01-30T00:00:00"/>
    <d v="2025-01-30T18:24:07"/>
    <s v="card"/>
    <s v="ANON-0000-0000-1069"/>
    <b v="0"/>
    <b v="0"/>
    <n v="25.716666666666669"/>
    <n v="30.86"/>
    <b v="0"/>
    <n v="5.1433333333333309"/>
    <x v="3"/>
    <b v="0"/>
  </r>
  <r>
    <d v="2025-01-30T00:00:00"/>
    <d v="2025-01-30T18:41:50"/>
    <s v="card"/>
    <s v="ANON-0000-0000-1144"/>
    <b v="0"/>
    <b v="0"/>
    <n v="21.633333333333336"/>
    <n v="25.96"/>
    <b v="0"/>
    <n v="4.3266666666666644"/>
    <x v="5"/>
    <b v="0"/>
  </r>
  <r>
    <d v="2025-01-31T00:00:00"/>
    <d v="2025-01-31T08:40:51"/>
    <s v="card"/>
    <s v="ANON-0000-0000-0141"/>
    <b v="0"/>
    <b v="0"/>
    <n v="21.633333333333336"/>
    <n v="25.96"/>
    <b v="0"/>
    <n v="4.3266666666666644"/>
    <x v="2"/>
    <b v="0"/>
  </r>
  <r>
    <d v="2025-01-31T00:00:00"/>
    <d v="2025-01-31T08:41:45"/>
    <s v="card"/>
    <s v="ANON-0000-0000-0141"/>
    <b v="0"/>
    <b v="0"/>
    <n v="25.716666666666669"/>
    <n v="30.86"/>
    <b v="0"/>
    <n v="5.1433333333333309"/>
    <x v="3"/>
    <b v="0"/>
  </r>
  <r>
    <d v="2025-01-31T00:00:00"/>
    <d v="2025-01-31T09:17:15"/>
    <s v="card"/>
    <s v="ANON-0000-0000-0304"/>
    <b v="0"/>
    <b v="0"/>
    <n v="25.716666666666669"/>
    <n v="30.86"/>
    <b v="0"/>
    <n v="5.1433333333333309"/>
    <x v="3"/>
    <b v="0"/>
  </r>
  <r>
    <d v="2025-01-31T00:00:00"/>
    <d v="2025-01-31T09:20:11"/>
    <s v="card"/>
    <s v="ANON-0000-0000-1145"/>
    <b v="0"/>
    <b v="0"/>
    <n v="29.8"/>
    <n v="35.76"/>
    <b v="0"/>
    <n v="5.9599999999999973"/>
    <x v="4"/>
    <b v="0"/>
  </r>
  <r>
    <d v="2025-01-31T00:00:00"/>
    <d v="2025-01-31T09:26:47"/>
    <s v="card"/>
    <s v="ANON-0000-0000-0333"/>
    <b v="0"/>
    <b v="0"/>
    <n v="29.8"/>
    <n v="35.76"/>
    <b v="0"/>
    <n v="5.9599999999999973"/>
    <x v="7"/>
    <b v="0"/>
  </r>
  <r>
    <d v="2025-01-31T00:00:00"/>
    <d v="2025-01-31T09:27:48"/>
    <s v="card"/>
    <s v="ANON-0000-0000-0333"/>
    <b v="0"/>
    <b v="0"/>
    <n v="29.8"/>
    <n v="35.76"/>
    <b v="0"/>
    <n v="5.9599999999999973"/>
    <x v="7"/>
    <b v="0"/>
  </r>
  <r>
    <d v="2025-01-31T00:00:00"/>
    <d v="2025-01-31T12:31:01"/>
    <s v="card"/>
    <s v="ANON-0000-0000-1133"/>
    <b v="0"/>
    <b v="0"/>
    <n v="29.8"/>
    <n v="35.76"/>
    <b v="0"/>
    <n v="5.9599999999999973"/>
    <x v="0"/>
    <b v="0"/>
  </r>
  <r>
    <d v="2025-01-31T00:00:00"/>
    <d v="2025-01-31T12:54:26"/>
    <s v="card"/>
    <s v="ANON-0000-0000-0507"/>
    <b v="0"/>
    <b v="0"/>
    <n v="29.8"/>
    <n v="35.76"/>
    <b v="0"/>
    <n v="5.9599999999999973"/>
    <x v="0"/>
    <b v="0"/>
  </r>
  <r>
    <d v="2025-01-31T00:00:00"/>
    <d v="2025-01-31T14:02:58"/>
    <s v="card"/>
    <s v="ANON-0000-0000-1146"/>
    <b v="0"/>
    <b v="0"/>
    <n v="29.8"/>
    <n v="35.76"/>
    <b v="0"/>
    <n v="5.9599999999999973"/>
    <x v="7"/>
    <b v="0"/>
  </r>
  <r>
    <d v="2025-01-31T00:00:00"/>
    <d v="2025-01-31T16:48:34"/>
    <s v="card"/>
    <s v="ANON-0000-0000-0304"/>
    <b v="0"/>
    <b v="0"/>
    <n v="25.716666666666669"/>
    <n v="30.86"/>
    <b v="0"/>
    <n v="5.1433333333333309"/>
    <x v="3"/>
    <b v="0"/>
  </r>
  <r>
    <d v="2025-01-31T00:00:00"/>
    <d v="2025-01-31T22:35:59"/>
    <s v="card"/>
    <s v="ANON-0000-0000-1147"/>
    <b v="0"/>
    <b v="0"/>
    <n v="25.716666666666669"/>
    <n v="30.86"/>
    <b v="0"/>
    <n v="5.1433333333333309"/>
    <x v="3"/>
    <b v="0"/>
  </r>
  <r>
    <d v="2025-01-31T00:00:00"/>
    <d v="2025-01-31T22:37:02"/>
    <s v="card"/>
    <s v="ANON-0000-0000-1148"/>
    <b v="0"/>
    <b v="0"/>
    <n v="21.633333333333336"/>
    <n v="25.96"/>
    <b v="0"/>
    <n v="4.3266666666666644"/>
    <x v="2"/>
    <b v="0"/>
  </r>
  <r>
    <d v="2025-02-01T00:00:00"/>
    <d v="2025-02-01T08:50:24"/>
    <s v="card"/>
    <s v="ANON-0000-0000-0304"/>
    <b v="0"/>
    <b v="0"/>
    <n v="25.716666666666669"/>
    <n v="30.86"/>
    <b v="0"/>
    <n v="5.1433333333333309"/>
    <x v="3"/>
    <b v="0"/>
  </r>
  <r>
    <d v="2025-02-01T00:00:00"/>
    <d v="2025-02-01T10:07:23"/>
    <s v="card"/>
    <s v="ANON-0000-0000-0224"/>
    <b v="0"/>
    <b v="0"/>
    <n v="25.716666666666669"/>
    <n v="30.86"/>
    <b v="0"/>
    <n v="5.1433333333333309"/>
    <x v="3"/>
    <b v="0"/>
  </r>
  <r>
    <d v="2025-02-01T00:00:00"/>
    <d v="2025-02-01T13:14:47"/>
    <s v="card"/>
    <s v="ANON-0000-0000-0141"/>
    <b v="0"/>
    <b v="0"/>
    <n v="21.633333333333336"/>
    <n v="25.96"/>
    <b v="0"/>
    <n v="4.3266666666666644"/>
    <x v="5"/>
    <b v="0"/>
  </r>
  <r>
    <d v="2025-02-01T00:00:00"/>
    <d v="2025-02-01T13:15:29"/>
    <s v="card"/>
    <s v="ANON-0000-0000-0141"/>
    <b v="0"/>
    <b v="0"/>
    <n v="21.633333333333336"/>
    <n v="25.96"/>
    <b v="0"/>
    <n v="4.3266666666666644"/>
    <x v="5"/>
    <b v="0"/>
  </r>
  <r>
    <d v="2025-02-01T00:00:00"/>
    <d v="2025-02-01T14:35:19"/>
    <s v="card"/>
    <s v="ANON-0000-0000-1149"/>
    <b v="0"/>
    <b v="0"/>
    <n v="29.8"/>
    <n v="35.76"/>
    <b v="0"/>
    <n v="5.9599999999999973"/>
    <x v="7"/>
    <b v="0"/>
  </r>
  <r>
    <d v="2025-02-01T00:00:00"/>
    <d v="2025-02-01T14:36:17"/>
    <s v="card"/>
    <s v="ANON-0000-0000-1149"/>
    <b v="0"/>
    <b v="0"/>
    <n v="29.8"/>
    <n v="35.76"/>
    <b v="0"/>
    <n v="5.9599999999999973"/>
    <x v="7"/>
    <b v="0"/>
  </r>
  <r>
    <d v="2025-02-01T00:00:00"/>
    <d v="2025-02-01T15:49:59"/>
    <s v="card"/>
    <s v="ANON-0000-0000-1069"/>
    <b v="0"/>
    <b v="0"/>
    <n v="29.8"/>
    <n v="35.76"/>
    <b v="0"/>
    <n v="5.9599999999999973"/>
    <x v="0"/>
    <b v="0"/>
  </r>
  <r>
    <d v="2025-02-01T00:00:00"/>
    <d v="2025-02-01T18:57:14"/>
    <s v="card"/>
    <s v="ANON-0000-0000-1114"/>
    <b v="0"/>
    <b v="0"/>
    <n v="29.8"/>
    <n v="35.76"/>
    <b v="0"/>
    <n v="5.9599999999999973"/>
    <x v="7"/>
    <b v="0"/>
  </r>
  <r>
    <d v="2025-02-01T00:00:00"/>
    <d v="2025-02-01T19:53:16"/>
    <s v="card"/>
    <s v="ANON-0000-0000-0224"/>
    <b v="0"/>
    <b v="0"/>
    <n v="25.716666666666669"/>
    <n v="30.86"/>
    <b v="0"/>
    <n v="5.1433333333333309"/>
    <x v="3"/>
    <b v="0"/>
  </r>
  <r>
    <d v="2025-02-01T00:00:00"/>
    <d v="2025-02-01T19:54:24"/>
    <s v="card"/>
    <s v="ANON-0000-0000-0224"/>
    <b v="0"/>
    <b v="0"/>
    <n v="25.716666666666669"/>
    <n v="30.86"/>
    <b v="0"/>
    <n v="5.1433333333333309"/>
    <x v="3"/>
    <b v="0"/>
  </r>
  <r>
    <d v="2025-02-01T00:00:00"/>
    <d v="2025-02-01T21:37:02"/>
    <s v="card"/>
    <s v="ANON-0000-0000-0427"/>
    <b v="0"/>
    <b v="0"/>
    <n v="25.716666666666669"/>
    <n v="30.86"/>
    <b v="0"/>
    <n v="5.1433333333333309"/>
    <x v="3"/>
    <b v="0"/>
  </r>
  <r>
    <d v="2025-02-02T00:00:00"/>
    <d v="2025-02-02T10:56:22"/>
    <s v="card"/>
    <s v="ANON-0000-0000-1132"/>
    <b v="0"/>
    <b v="0"/>
    <n v="29.8"/>
    <n v="35.76"/>
    <b v="0"/>
    <n v="5.9599999999999973"/>
    <x v="7"/>
    <b v="0"/>
  </r>
  <r>
    <d v="2025-02-02T00:00:00"/>
    <d v="2025-02-02T10:57:38"/>
    <s v="card"/>
    <s v="ANON-0000-0000-1132"/>
    <b v="0"/>
    <b v="0"/>
    <n v="29.8"/>
    <n v="35.76"/>
    <b v="0"/>
    <n v="5.9599999999999973"/>
    <x v="7"/>
    <b v="0"/>
  </r>
  <r>
    <d v="2025-02-02T00:00:00"/>
    <d v="2025-02-02T12:54:32"/>
    <s v="card"/>
    <s v="ANON-0000-0000-1150"/>
    <b v="0"/>
    <b v="0"/>
    <n v="29.8"/>
    <n v="35.76"/>
    <b v="0"/>
    <n v="5.9599999999999973"/>
    <x v="0"/>
    <b v="0"/>
  </r>
  <r>
    <d v="2025-02-02T00:00:00"/>
    <d v="2025-02-02T12:56:05"/>
    <s v="card"/>
    <s v="ANON-0000-0000-1151"/>
    <b v="0"/>
    <b v="0"/>
    <n v="29.8"/>
    <n v="35.76"/>
    <b v="0"/>
    <n v="5.9599999999999973"/>
    <x v="0"/>
    <b v="0"/>
  </r>
  <r>
    <d v="2025-02-02T00:00:00"/>
    <d v="2025-02-02T14:22:57"/>
    <s v="card"/>
    <s v="ANON-0000-0000-0265"/>
    <b v="0"/>
    <b v="0"/>
    <n v="25.716666666666669"/>
    <n v="30.86"/>
    <b v="0"/>
    <n v="5.1433333333333309"/>
    <x v="3"/>
    <b v="0"/>
  </r>
  <r>
    <d v="2025-02-02T00:00:00"/>
    <d v="2025-02-02T16:45:08"/>
    <s v="card"/>
    <s v="ANON-0000-0000-0507"/>
    <b v="0"/>
    <b v="0"/>
    <n v="29.8"/>
    <n v="35.76"/>
    <b v="0"/>
    <n v="5.9599999999999973"/>
    <x v="0"/>
    <b v="0"/>
  </r>
  <r>
    <d v="2025-02-02T00:00:00"/>
    <d v="2025-02-02T16:46:57"/>
    <s v="card"/>
    <s v="ANON-0000-0000-1152"/>
    <b v="0"/>
    <b v="0"/>
    <n v="29.8"/>
    <n v="35.76"/>
    <b v="0"/>
    <n v="5.9599999999999973"/>
    <x v="0"/>
    <b v="0"/>
  </r>
  <r>
    <d v="2025-02-03T00:00:00"/>
    <d v="2025-02-03T07:03:25"/>
    <s v="card"/>
    <s v="ANON-0000-0000-1152"/>
    <b v="0"/>
    <b v="0"/>
    <n v="29.8"/>
    <n v="35.76"/>
    <b v="0"/>
    <n v="5.9599999999999973"/>
    <x v="7"/>
    <b v="0"/>
  </r>
  <r>
    <d v="2025-02-03T00:00:00"/>
    <d v="2025-02-03T07:04:57"/>
    <s v="card"/>
    <s v="ANON-0000-0000-1152"/>
    <b v="0"/>
    <b v="0"/>
    <n v="25.716666666666669"/>
    <n v="30.86"/>
    <b v="0"/>
    <n v="5.1433333333333309"/>
    <x v="3"/>
    <b v="0"/>
  </r>
  <r>
    <d v="2025-02-03T00:00:00"/>
    <d v="2025-02-03T08:04:04"/>
    <s v="card"/>
    <s v="ANON-0000-0000-1152"/>
    <b v="0"/>
    <b v="0"/>
    <n v="17.55"/>
    <n v="21.06"/>
    <b v="0"/>
    <n v="3.509999999999998"/>
    <x v="6"/>
    <b v="0"/>
  </r>
  <r>
    <d v="2025-02-03T00:00:00"/>
    <d v="2025-02-03T08:09:09"/>
    <s v="card"/>
    <s v="ANON-0000-0000-1153"/>
    <b v="0"/>
    <b v="0"/>
    <n v="25.716666666666669"/>
    <n v="30.86"/>
    <b v="0"/>
    <n v="5.1433333333333309"/>
    <x v="3"/>
    <b v="0"/>
  </r>
  <r>
    <d v="2025-02-03T00:00:00"/>
    <d v="2025-02-03T10:15:39"/>
    <s v="card"/>
    <s v="ANON-0000-0000-1154"/>
    <b v="0"/>
    <b v="0"/>
    <n v="21.633333333333336"/>
    <n v="25.96"/>
    <b v="0"/>
    <n v="4.3266666666666644"/>
    <x v="2"/>
    <b v="0"/>
  </r>
  <r>
    <d v="2025-02-03T00:00:00"/>
    <d v="2025-02-03T10:22:18"/>
    <s v="card"/>
    <s v="ANON-0000-0000-1155"/>
    <b v="0"/>
    <b v="0"/>
    <n v="29.8"/>
    <n v="35.76"/>
    <b v="0"/>
    <n v="5.9599999999999973"/>
    <x v="7"/>
    <b v="0"/>
  </r>
  <r>
    <d v="2025-02-03T00:00:00"/>
    <d v="2025-02-03T10:49:59"/>
    <s v="card"/>
    <s v="ANON-0000-0000-1156"/>
    <b v="0"/>
    <b v="0"/>
    <n v="25.716666666666669"/>
    <n v="30.86"/>
    <b v="0"/>
    <n v="5.1433333333333309"/>
    <x v="3"/>
    <b v="0"/>
  </r>
  <r>
    <d v="2025-02-03T00:00:00"/>
    <d v="2025-02-03T13:25:02"/>
    <s v="card"/>
    <s v="ANON-0000-0000-1157"/>
    <b v="0"/>
    <b v="0"/>
    <n v="29.8"/>
    <n v="35.76"/>
    <b v="0"/>
    <n v="5.9599999999999973"/>
    <x v="7"/>
    <b v="0"/>
  </r>
  <r>
    <d v="2025-02-03T00:00:00"/>
    <d v="2025-02-03T13:32:54"/>
    <s v="card"/>
    <s v="ANON-0000-0000-1158"/>
    <b v="0"/>
    <b v="0"/>
    <n v="29.8"/>
    <n v="35.76"/>
    <b v="0"/>
    <n v="5.9599999999999973"/>
    <x v="7"/>
    <b v="0"/>
  </r>
  <r>
    <d v="2025-02-03T00:00:00"/>
    <d v="2025-02-03T13:51:03"/>
    <s v="card"/>
    <s v="ANON-0000-0000-1159"/>
    <b v="0"/>
    <b v="0"/>
    <n v="21.633333333333336"/>
    <n v="25.96"/>
    <b v="0"/>
    <n v="4.3266666666666644"/>
    <x v="2"/>
    <b v="0"/>
  </r>
  <r>
    <d v="2025-02-03T00:00:00"/>
    <d v="2025-02-03T14:06:37"/>
    <s v="card"/>
    <s v="ANON-0000-0000-1160"/>
    <b v="0"/>
    <b v="0"/>
    <n v="21.633333333333336"/>
    <n v="25.96"/>
    <b v="0"/>
    <n v="4.3266666666666644"/>
    <x v="2"/>
    <b v="0"/>
  </r>
  <r>
    <d v="2025-02-03T00:00:00"/>
    <d v="2025-02-03T14:47:02"/>
    <s v="card"/>
    <s v="ANON-0000-0000-0019"/>
    <b v="0"/>
    <b v="0"/>
    <n v="29.8"/>
    <n v="35.76"/>
    <b v="0"/>
    <n v="5.9599999999999973"/>
    <x v="0"/>
    <b v="0"/>
  </r>
  <r>
    <d v="2025-02-03T00:00:00"/>
    <d v="2025-02-03T14:50:21"/>
    <s v="card"/>
    <s v="ANON-0000-0000-0507"/>
    <b v="0"/>
    <b v="0"/>
    <n v="29.8"/>
    <n v="35.76"/>
    <b v="0"/>
    <n v="5.9599999999999973"/>
    <x v="0"/>
    <b v="0"/>
  </r>
  <r>
    <d v="2025-02-03T00:00:00"/>
    <d v="2025-02-03T15:01:45"/>
    <s v="card"/>
    <s v="ANON-0000-0000-1161"/>
    <b v="0"/>
    <b v="0"/>
    <n v="29.8"/>
    <n v="35.76"/>
    <b v="0"/>
    <n v="5.9599999999999973"/>
    <x v="0"/>
    <b v="0"/>
  </r>
  <r>
    <d v="2025-02-03T00:00:00"/>
    <d v="2025-02-03T15:41:27"/>
    <s v="card"/>
    <s v="ANON-0000-0000-1110"/>
    <b v="0"/>
    <b v="0"/>
    <n v="21.633333333333336"/>
    <n v="25.96"/>
    <b v="0"/>
    <n v="4.3266666666666644"/>
    <x v="2"/>
    <b v="0"/>
  </r>
  <r>
    <d v="2025-02-03T00:00:00"/>
    <d v="2025-02-03T17:01:27"/>
    <s v="card"/>
    <s v="ANON-0000-0000-1160"/>
    <b v="0"/>
    <b v="0"/>
    <n v="29.8"/>
    <n v="35.76"/>
    <b v="0"/>
    <n v="5.9599999999999973"/>
    <x v="4"/>
    <b v="0"/>
  </r>
  <r>
    <d v="2025-02-03T00:00:00"/>
    <d v="2025-02-03T17:09:55"/>
    <s v="card"/>
    <s v="ANON-0000-0000-1162"/>
    <b v="0"/>
    <b v="0"/>
    <n v="25.716666666666669"/>
    <n v="30.86"/>
    <b v="0"/>
    <n v="5.1433333333333309"/>
    <x v="3"/>
    <b v="0"/>
  </r>
  <r>
    <d v="2025-02-03T00:00:00"/>
    <d v="2025-02-03T17:11:07"/>
    <s v="card"/>
    <s v="ANON-0000-0000-1163"/>
    <b v="0"/>
    <b v="0"/>
    <n v="25.716666666666669"/>
    <n v="30.86"/>
    <b v="0"/>
    <n v="5.1433333333333309"/>
    <x v="3"/>
    <b v="0"/>
  </r>
  <r>
    <d v="2025-02-03T00:00:00"/>
    <d v="2025-02-03T17:12:05"/>
    <s v="card"/>
    <s v="ANON-0000-0000-1163"/>
    <b v="0"/>
    <b v="0"/>
    <n v="25.716666666666669"/>
    <n v="30.86"/>
    <b v="0"/>
    <n v="5.1433333333333309"/>
    <x v="3"/>
    <b v="0"/>
  </r>
  <r>
    <d v="2025-02-03T00:00:00"/>
    <d v="2025-02-03T17:13:22"/>
    <s v="card"/>
    <s v="ANON-0000-0000-1164"/>
    <b v="0"/>
    <b v="0"/>
    <n v="29.8"/>
    <n v="35.76"/>
    <b v="0"/>
    <n v="5.9599999999999973"/>
    <x v="1"/>
    <b v="0"/>
  </r>
  <r>
    <d v="2025-02-03T00:00:00"/>
    <d v="2025-02-03T17:14:18"/>
    <s v="card"/>
    <s v="ANON-0000-0000-1164"/>
    <b v="0"/>
    <b v="0"/>
    <n v="29.8"/>
    <n v="35.76"/>
    <b v="0"/>
    <n v="5.9599999999999973"/>
    <x v="0"/>
    <b v="0"/>
  </r>
  <r>
    <d v="2025-02-03T00:00:00"/>
    <d v="2025-02-03T17:15:41"/>
    <s v="card"/>
    <s v="ANON-0000-0000-1165"/>
    <b v="0"/>
    <b v="0"/>
    <n v="29.8"/>
    <n v="35.76"/>
    <b v="0"/>
    <n v="5.9599999999999973"/>
    <x v="1"/>
    <b v="0"/>
  </r>
  <r>
    <d v="2025-02-03T00:00:00"/>
    <d v="2025-02-03T17:44:18"/>
    <s v="card"/>
    <s v="ANON-0000-0000-1166"/>
    <b v="0"/>
    <b v="0"/>
    <n v="25.716666666666669"/>
    <n v="30.86"/>
    <b v="0"/>
    <n v="5.1433333333333309"/>
    <x v="3"/>
    <b v="0"/>
  </r>
  <r>
    <d v="2025-02-03T00:00:00"/>
    <d v="2025-02-03T18:09:00"/>
    <s v="card"/>
    <s v="ANON-0000-0000-1167"/>
    <b v="0"/>
    <b v="0"/>
    <n v="21.633333333333336"/>
    <n v="25.96"/>
    <b v="0"/>
    <n v="4.3266666666666644"/>
    <x v="2"/>
    <b v="0"/>
  </r>
  <r>
    <d v="2025-02-03T00:00:00"/>
    <d v="2025-02-03T20:44:14"/>
    <s v="card"/>
    <s v="ANON-0000-0000-1168"/>
    <b v="0"/>
    <b v="0"/>
    <n v="29.8"/>
    <n v="35.76"/>
    <b v="0"/>
    <n v="5.9599999999999973"/>
    <x v="4"/>
    <b v="0"/>
  </r>
  <r>
    <d v="2025-02-04T00:00:00"/>
    <d v="2025-02-04T10:04:57"/>
    <s v="card"/>
    <s v="ANON-0000-0000-1163"/>
    <b v="0"/>
    <b v="0"/>
    <n v="25.716666666666669"/>
    <n v="30.86"/>
    <b v="0"/>
    <n v="5.1433333333333309"/>
    <x v="3"/>
    <b v="0"/>
  </r>
  <r>
    <d v="2025-02-04T00:00:00"/>
    <d v="2025-02-04T10:11:31"/>
    <s v="card"/>
    <s v="ANON-0000-0000-1110"/>
    <b v="0"/>
    <b v="0"/>
    <n v="21.633333333333336"/>
    <n v="25.96"/>
    <b v="0"/>
    <n v="4.3266666666666644"/>
    <x v="2"/>
    <b v="0"/>
  </r>
  <r>
    <d v="2025-02-04T00:00:00"/>
    <d v="2025-02-04T12:35:58"/>
    <s v="card"/>
    <s v="ANON-0000-0000-1169"/>
    <b v="0"/>
    <b v="0"/>
    <n v="25.716666666666669"/>
    <n v="30.86"/>
    <b v="0"/>
    <n v="5.1433333333333309"/>
    <x v="3"/>
    <b v="0"/>
  </r>
  <r>
    <d v="2025-02-04T00:00:00"/>
    <d v="2025-02-04T13:07:39"/>
    <s v="card"/>
    <s v="ANON-0000-0000-1160"/>
    <b v="0"/>
    <b v="0"/>
    <n v="21.633333333333336"/>
    <n v="25.96"/>
    <b v="0"/>
    <n v="4.3266666666666644"/>
    <x v="5"/>
    <b v="0"/>
  </r>
  <r>
    <d v="2025-02-04T00:00:00"/>
    <d v="2025-02-04T14:15:14"/>
    <s v="card"/>
    <s v="ANON-0000-0000-1170"/>
    <b v="0"/>
    <b v="0"/>
    <n v="21.633333333333336"/>
    <n v="25.96"/>
    <b v="0"/>
    <n v="4.3266666666666644"/>
    <x v="2"/>
    <b v="0"/>
  </r>
  <r>
    <d v="2025-02-04T00:00:00"/>
    <d v="2025-02-04T14:17:36"/>
    <s v="card"/>
    <s v="ANON-0000-0000-1163"/>
    <b v="0"/>
    <b v="0"/>
    <n v="25.716666666666669"/>
    <n v="30.86"/>
    <b v="0"/>
    <n v="5.1433333333333309"/>
    <x v="3"/>
    <b v="0"/>
  </r>
  <r>
    <d v="2025-02-04T00:00:00"/>
    <d v="2025-02-04T14:19:49"/>
    <s v="card"/>
    <s v="ANON-0000-0000-1171"/>
    <b v="0"/>
    <b v="0"/>
    <n v="21.633333333333336"/>
    <n v="25.96"/>
    <b v="0"/>
    <n v="4.3266666666666644"/>
    <x v="2"/>
    <b v="0"/>
  </r>
  <r>
    <d v="2025-02-04T00:00:00"/>
    <d v="2025-02-04T18:13:42"/>
    <s v="card"/>
    <s v="ANON-0000-0000-1157"/>
    <b v="0"/>
    <b v="0"/>
    <n v="25.716666666666669"/>
    <n v="30.86"/>
    <b v="0"/>
    <n v="5.1433333333333309"/>
    <x v="3"/>
    <b v="0"/>
  </r>
  <r>
    <d v="2025-02-04T00:00:00"/>
    <d v="2025-02-04T19:05:22"/>
    <s v="card"/>
    <s v="ANON-0000-0000-1172"/>
    <b v="0"/>
    <b v="0"/>
    <n v="29.8"/>
    <n v="35.76"/>
    <b v="0"/>
    <n v="5.9599999999999973"/>
    <x v="4"/>
    <b v="0"/>
  </r>
  <r>
    <d v="2025-02-04T00:00:00"/>
    <d v="2025-02-04T19:09:37"/>
    <s v="card"/>
    <s v="ANON-0000-0000-1173"/>
    <b v="0"/>
    <b v="0"/>
    <n v="29.8"/>
    <n v="35.76"/>
    <b v="0"/>
    <n v="5.9599999999999973"/>
    <x v="4"/>
    <b v="0"/>
  </r>
  <r>
    <d v="2025-02-04T00:00:00"/>
    <d v="2025-02-04T19:10:28"/>
    <s v="card"/>
    <s v="ANON-0000-0000-1173"/>
    <b v="0"/>
    <b v="0"/>
    <n v="29.8"/>
    <n v="35.76"/>
    <b v="0"/>
    <n v="5.9599999999999973"/>
    <x v="4"/>
    <b v="0"/>
  </r>
  <r>
    <d v="2025-02-04T00:00:00"/>
    <d v="2025-02-04T19:27:27"/>
    <s v="card"/>
    <s v="ANON-0000-0000-1174"/>
    <b v="0"/>
    <b v="0"/>
    <n v="21.633333333333336"/>
    <n v="25.96"/>
    <b v="0"/>
    <n v="4.3266666666666644"/>
    <x v="5"/>
    <b v="0"/>
  </r>
  <r>
    <d v="2025-02-05T00:00:00"/>
    <d v="2025-02-05T08:42:11"/>
    <s v="card"/>
    <s v="ANON-0000-0000-1156"/>
    <b v="0"/>
    <b v="0"/>
    <n v="25.716666666666669"/>
    <n v="30.86"/>
    <b v="0"/>
    <n v="5.1433333333333309"/>
    <x v="3"/>
    <b v="0"/>
  </r>
  <r>
    <d v="2025-02-05T00:00:00"/>
    <d v="2025-02-05T09:10:44"/>
    <s v="card"/>
    <s v="ANON-0000-0000-1163"/>
    <b v="0"/>
    <b v="0"/>
    <n v="25.716666666666669"/>
    <n v="30.86"/>
    <b v="0"/>
    <n v="5.1433333333333309"/>
    <x v="3"/>
    <b v="0"/>
  </r>
  <r>
    <d v="2025-02-05T00:00:00"/>
    <d v="2025-02-05T11:49:36"/>
    <s v="card"/>
    <s v="ANON-0000-0000-1163"/>
    <b v="0"/>
    <b v="0"/>
    <n v="21.633333333333336"/>
    <n v="25.96"/>
    <b v="0"/>
    <n v="4.3266666666666644"/>
    <x v="2"/>
    <b v="0"/>
  </r>
  <r>
    <d v="2025-02-05T00:00:00"/>
    <d v="2025-02-05T11:50:42"/>
    <s v="card"/>
    <s v="ANON-0000-0000-1163"/>
    <b v="0"/>
    <b v="0"/>
    <n v="21.633333333333336"/>
    <n v="25.96"/>
    <b v="0"/>
    <n v="4.3266666666666644"/>
    <x v="2"/>
    <b v="0"/>
  </r>
  <r>
    <d v="2025-02-05T00:00:00"/>
    <d v="2025-02-05T11:51:45"/>
    <s v="card"/>
    <s v="ANON-0000-0000-1163"/>
    <b v="0"/>
    <b v="0"/>
    <n v="21.633333333333336"/>
    <n v="25.96"/>
    <b v="0"/>
    <n v="4.3266666666666644"/>
    <x v="2"/>
    <b v="0"/>
  </r>
  <r>
    <d v="2025-02-05T00:00:00"/>
    <d v="2025-02-05T11:58:36"/>
    <s v="card"/>
    <s v="ANON-0000-0000-1163"/>
    <b v="0"/>
    <b v="0"/>
    <n v="25.716666666666669"/>
    <n v="30.86"/>
    <b v="0"/>
    <n v="5.1433333333333309"/>
    <x v="3"/>
    <b v="0"/>
  </r>
  <r>
    <d v="2025-02-05T00:00:00"/>
    <d v="2025-02-05T12:10:47"/>
    <s v="card"/>
    <s v="ANON-0000-0000-1175"/>
    <b v="0"/>
    <b v="0"/>
    <n v="21.633333333333336"/>
    <n v="25.96"/>
    <b v="0"/>
    <n v="4.3266666666666644"/>
    <x v="2"/>
    <b v="0"/>
  </r>
  <r>
    <d v="2025-02-05T00:00:00"/>
    <d v="2025-02-05T13:20:46"/>
    <s v="card"/>
    <s v="ANON-0000-0000-1176"/>
    <b v="0"/>
    <b v="0"/>
    <n v="21.633333333333336"/>
    <n v="25.96"/>
    <b v="0"/>
    <n v="4.3266666666666644"/>
    <x v="2"/>
    <b v="0"/>
  </r>
  <r>
    <d v="2025-02-05T00:00:00"/>
    <d v="2025-02-05T13:43:43"/>
    <s v="card"/>
    <s v="ANON-0000-0000-1171"/>
    <b v="0"/>
    <b v="0"/>
    <n v="17.55"/>
    <n v="21.06"/>
    <b v="0"/>
    <n v="3.509999999999998"/>
    <x v="6"/>
    <b v="0"/>
  </r>
  <r>
    <d v="2025-02-05T00:00:00"/>
    <d v="2025-02-05T13:44:29"/>
    <s v="card"/>
    <s v="ANON-0000-0000-1171"/>
    <b v="0"/>
    <b v="0"/>
    <n v="17.55"/>
    <n v="21.06"/>
    <b v="0"/>
    <n v="3.509999999999998"/>
    <x v="6"/>
    <b v="0"/>
  </r>
  <r>
    <d v="2025-02-05T00:00:00"/>
    <d v="2025-02-05T14:57:53"/>
    <s v="card"/>
    <s v="ANON-0000-0000-1161"/>
    <b v="0"/>
    <b v="0"/>
    <n v="29.8"/>
    <n v="35.76"/>
    <b v="0"/>
    <n v="5.9599999999999973"/>
    <x v="7"/>
    <b v="0"/>
  </r>
  <r>
    <d v="2025-02-05T00:00:00"/>
    <d v="2025-02-05T15:50:59"/>
    <s v="card"/>
    <s v="ANON-0000-0000-1177"/>
    <b v="0"/>
    <b v="0"/>
    <n v="29.8"/>
    <n v="35.76"/>
    <b v="0"/>
    <n v="5.9599999999999973"/>
    <x v="7"/>
    <b v="0"/>
  </r>
  <r>
    <d v="2025-02-05T00:00:00"/>
    <d v="2025-02-05T16:34:20"/>
    <s v="card"/>
    <s v="ANON-0000-0000-1165"/>
    <b v="0"/>
    <b v="0"/>
    <n v="29.8"/>
    <n v="35.76"/>
    <b v="0"/>
    <n v="5.9599999999999973"/>
    <x v="1"/>
    <b v="0"/>
  </r>
  <r>
    <d v="2025-02-05T00:00:00"/>
    <d v="2025-02-05T16:35:33"/>
    <s v="card"/>
    <s v="ANON-0000-0000-1164"/>
    <b v="0"/>
    <b v="0"/>
    <n v="29.8"/>
    <n v="35.76"/>
    <b v="0"/>
    <n v="5.9599999999999973"/>
    <x v="0"/>
    <b v="0"/>
  </r>
  <r>
    <d v="2025-02-05T00:00:00"/>
    <d v="2025-02-05T16:36:34"/>
    <s v="card"/>
    <s v="ANON-0000-0000-1164"/>
    <b v="0"/>
    <b v="0"/>
    <n v="29.8"/>
    <n v="35.76"/>
    <b v="0"/>
    <n v="5.9599999999999973"/>
    <x v="0"/>
    <b v="0"/>
  </r>
  <r>
    <d v="2025-02-05T00:00:00"/>
    <d v="2025-02-05T16:39:02"/>
    <s v="card"/>
    <s v="ANON-0000-0000-1152"/>
    <b v="0"/>
    <b v="0"/>
    <n v="29.8"/>
    <n v="35.76"/>
    <b v="0"/>
    <n v="5.9599999999999973"/>
    <x v="4"/>
    <b v="0"/>
  </r>
  <r>
    <d v="2025-02-05T00:00:00"/>
    <d v="2025-02-05T16:41:10"/>
    <s v="card"/>
    <s v="ANON-0000-0000-1165"/>
    <b v="0"/>
    <b v="0"/>
    <n v="29.8"/>
    <n v="35.76"/>
    <b v="0"/>
    <n v="5.9599999999999973"/>
    <x v="1"/>
    <b v="0"/>
  </r>
  <r>
    <d v="2025-02-05T00:00:00"/>
    <d v="2025-02-05T18:18:34"/>
    <s v="card"/>
    <s v="ANON-0000-0000-1178"/>
    <b v="0"/>
    <b v="0"/>
    <n v="29.8"/>
    <n v="35.76"/>
    <b v="0"/>
    <n v="5.9599999999999973"/>
    <x v="7"/>
    <b v="0"/>
  </r>
  <r>
    <d v="2025-02-05T00:00:00"/>
    <d v="2025-02-05T18:19:49"/>
    <s v="card"/>
    <s v="ANON-0000-0000-1179"/>
    <b v="0"/>
    <b v="0"/>
    <n v="29.8"/>
    <n v="35.76"/>
    <b v="0"/>
    <n v="5.9599999999999973"/>
    <x v="7"/>
    <b v="0"/>
  </r>
  <r>
    <d v="2025-02-05T00:00:00"/>
    <d v="2025-02-05T18:20:51"/>
    <s v="card"/>
    <s v="ANON-0000-0000-1180"/>
    <b v="0"/>
    <b v="0"/>
    <n v="29.8"/>
    <n v="35.76"/>
    <b v="0"/>
    <n v="5.9599999999999973"/>
    <x v="4"/>
    <b v="0"/>
  </r>
  <r>
    <d v="2025-02-05T00:00:00"/>
    <d v="2025-02-05T18:25:29"/>
    <s v="card"/>
    <s v="ANON-0000-0000-1157"/>
    <b v="0"/>
    <b v="0"/>
    <n v="25.716666666666669"/>
    <n v="30.86"/>
    <b v="0"/>
    <n v="5.1433333333333309"/>
    <x v="3"/>
    <b v="0"/>
  </r>
  <r>
    <d v="2025-02-05T00:00:00"/>
    <d v="2025-02-05T18:45:42"/>
    <s v="card"/>
    <s v="ANON-0000-0000-1181"/>
    <b v="0"/>
    <b v="0"/>
    <n v="29.8"/>
    <n v="35.76"/>
    <b v="0"/>
    <n v="5.9599999999999973"/>
    <x v="7"/>
    <b v="0"/>
  </r>
  <r>
    <d v="2025-02-05T00:00:00"/>
    <d v="2025-02-05T19:06:46"/>
    <s v="card"/>
    <s v="ANON-0000-0000-0507"/>
    <b v="0"/>
    <b v="0"/>
    <n v="29.8"/>
    <n v="35.76"/>
    <b v="0"/>
    <n v="5.9599999999999973"/>
    <x v="1"/>
    <b v="0"/>
  </r>
  <r>
    <d v="2025-02-05T00:00:00"/>
    <d v="2025-02-05T20:03:21"/>
    <s v="card"/>
    <s v="ANON-0000-0000-1182"/>
    <b v="0"/>
    <b v="0"/>
    <n v="29.8"/>
    <n v="35.76"/>
    <b v="0"/>
    <n v="5.9599999999999973"/>
    <x v="4"/>
    <b v="0"/>
  </r>
  <r>
    <d v="2025-02-06T00:00:00"/>
    <d v="2025-02-06T07:16:49"/>
    <s v="card"/>
    <s v="ANON-0000-0000-1163"/>
    <b v="0"/>
    <b v="0"/>
    <n v="25.716666666666669"/>
    <n v="30.86"/>
    <b v="0"/>
    <n v="5.1433333333333309"/>
    <x v="3"/>
    <b v="0"/>
  </r>
  <r>
    <d v="2025-02-06T00:00:00"/>
    <d v="2025-02-06T13:59:21"/>
    <s v="card"/>
    <s v="ANON-0000-0000-1171"/>
    <b v="0"/>
    <b v="0"/>
    <n v="21.633333333333336"/>
    <n v="25.96"/>
    <b v="0"/>
    <n v="4.3266666666666644"/>
    <x v="2"/>
    <b v="0"/>
  </r>
  <r>
    <d v="2025-02-06T00:00:00"/>
    <d v="2025-02-06T14:55:32"/>
    <s v="card"/>
    <s v="ANON-0000-0000-1162"/>
    <b v="0"/>
    <b v="0"/>
    <n v="25.716666666666669"/>
    <n v="30.86"/>
    <b v="0"/>
    <n v="5.1433333333333309"/>
    <x v="3"/>
    <b v="0"/>
  </r>
  <r>
    <d v="2025-02-06T00:00:00"/>
    <d v="2025-02-06T14:59:22"/>
    <s v="card"/>
    <s v="ANON-0000-0000-1158"/>
    <b v="0"/>
    <b v="0"/>
    <n v="29.8"/>
    <n v="35.76"/>
    <b v="0"/>
    <n v="5.9599999999999973"/>
    <x v="7"/>
    <b v="0"/>
  </r>
  <r>
    <d v="2025-02-06T00:00:00"/>
    <d v="2025-02-06T16:14:50"/>
    <s v="card"/>
    <s v="ANON-0000-0000-1163"/>
    <b v="0"/>
    <b v="0"/>
    <n v="29.8"/>
    <n v="35.76"/>
    <b v="0"/>
    <n v="5.9599999999999973"/>
    <x v="4"/>
    <b v="0"/>
  </r>
  <r>
    <d v="2025-02-06T00:00:00"/>
    <d v="2025-02-06T17:09:46"/>
    <s v="card"/>
    <s v="ANON-0000-0000-1170"/>
    <b v="0"/>
    <b v="0"/>
    <n v="29.8"/>
    <n v="35.76"/>
    <b v="0"/>
    <n v="5.9599999999999973"/>
    <x v="4"/>
    <b v="0"/>
  </r>
  <r>
    <d v="2025-02-06T00:00:00"/>
    <d v="2025-02-06T17:54:25"/>
    <s v="card"/>
    <s v="ANON-0000-0000-1183"/>
    <b v="0"/>
    <b v="0"/>
    <n v="29.8"/>
    <n v="35.76"/>
    <b v="0"/>
    <n v="5.9599999999999973"/>
    <x v="4"/>
    <b v="0"/>
  </r>
  <r>
    <d v="2025-02-06T00:00:00"/>
    <d v="2025-02-06T19:53:13"/>
    <s v="card"/>
    <s v="ANON-0000-0000-1158"/>
    <b v="0"/>
    <b v="0"/>
    <n v="29.8"/>
    <n v="35.76"/>
    <b v="0"/>
    <n v="5.9599999999999973"/>
    <x v="7"/>
    <b v="0"/>
  </r>
  <r>
    <d v="2025-02-06T00:00:00"/>
    <d v="2025-02-06T19:55:07"/>
    <s v="card"/>
    <s v="ANON-0000-0000-1184"/>
    <b v="0"/>
    <b v="0"/>
    <n v="17.55"/>
    <n v="21.06"/>
    <b v="0"/>
    <n v="3.509999999999998"/>
    <x v="6"/>
    <b v="0"/>
  </r>
  <r>
    <d v="2025-02-06T00:00:00"/>
    <d v="2025-02-06T20:06:59"/>
    <s v="card"/>
    <s v="ANON-0000-0000-1185"/>
    <b v="0"/>
    <b v="0"/>
    <n v="29.8"/>
    <n v="35.76"/>
    <b v="0"/>
    <n v="5.9599999999999973"/>
    <x v="4"/>
    <b v="0"/>
  </r>
  <r>
    <d v="2025-02-06T00:00:00"/>
    <d v="2025-02-06T20:07:47"/>
    <s v="card"/>
    <s v="ANON-0000-0000-1186"/>
    <b v="0"/>
    <b v="0"/>
    <n v="29.8"/>
    <n v="35.76"/>
    <b v="0"/>
    <n v="5.9599999999999973"/>
    <x v="4"/>
    <b v="0"/>
  </r>
  <r>
    <d v="2025-02-06T00:00:00"/>
    <d v="2025-02-06T20:23:14"/>
    <s v="card"/>
    <s v="ANON-0000-0000-1163"/>
    <b v="0"/>
    <b v="0"/>
    <n v="29.8"/>
    <n v="35.76"/>
    <b v="0"/>
    <n v="5.9599999999999973"/>
    <x v="0"/>
    <b v="0"/>
  </r>
  <r>
    <d v="2025-02-07T00:00:00"/>
    <d v="2025-02-07T08:44:50"/>
    <s v="card"/>
    <s v="ANON-0000-0000-1152"/>
    <b v="0"/>
    <b v="0"/>
    <n v="25.716666666666669"/>
    <n v="30.86"/>
    <b v="0"/>
    <n v="5.1433333333333309"/>
    <x v="3"/>
    <b v="0"/>
  </r>
  <r>
    <d v="2025-02-07T00:00:00"/>
    <d v="2025-02-07T09:07:05"/>
    <s v="card"/>
    <s v="ANON-0000-0000-1187"/>
    <b v="0"/>
    <b v="0"/>
    <n v="25.716666666666669"/>
    <n v="30.86"/>
    <b v="0"/>
    <n v="5.1433333333333309"/>
    <x v="3"/>
    <b v="0"/>
  </r>
  <r>
    <d v="2025-02-07T00:00:00"/>
    <d v="2025-02-07T10:49:23"/>
    <s v="card"/>
    <s v="ANON-0000-0000-1188"/>
    <b v="0"/>
    <b v="0"/>
    <n v="21.633333333333336"/>
    <n v="25.96"/>
    <b v="0"/>
    <n v="4.3266666666666644"/>
    <x v="2"/>
    <b v="0"/>
  </r>
  <r>
    <d v="2025-02-07T00:00:00"/>
    <d v="2025-02-07T12:09:39"/>
    <s v="card"/>
    <s v="ANON-0000-0000-1189"/>
    <b v="0"/>
    <b v="0"/>
    <n v="29.8"/>
    <n v="35.76"/>
    <b v="0"/>
    <n v="5.9599999999999973"/>
    <x v="4"/>
    <b v="0"/>
  </r>
  <r>
    <d v="2025-02-07T00:00:00"/>
    <d v="2025-02-07T12:51:22"/>
    <s v="card"/>
    <s v="ANON-0000-0000-1163"/>
    <b v="0"/>
    <b v="0"/>
    <n v="25.716666666666669"/>
    <n v="30.86"/>
    <b v="0"/>
    <n v="5.1433333333333309"/>
    <x v="3"/>
    <b v="0"/>
  </r>
  <r>
    <d v="2025-02-07T00:00:00"/>
    <d v="2025-02-07T12:58:52"/>
    <s v="card"/>
    <s v="ANON-0000-0000-1190"/>
    <b v="0"/>
    <b v="0"/>
    <n v="21.633333333333336"/>
    <n v="25.96"/>
    <b v="0"/>
    <n v="4.3266666666666644"/>
    <x v="2"/>
    <b v="0"/>
  </r>
  <r>
    <d v="2025-02-07T00:00:00"/>
    <d v="2025-02-07T16:04:11"/>
    <s v="card"/>
    <s v="ANON-0000-0000-1170"/>
    <b v="0"/>
    <b v="0"/>
    <n v="21.633333333333336"/>
    <n v="25.96"/>
    <b v="0"/>
    <n v="4.3266666666666644"/>
    <x v="5"/>
    <b v="0"/>
  </r>
  <r>
    <d v="2025-02-07T00:00:00"/>
    <d v="2025-02-07T16:22:13"/>
    <s v="card"/>
    <s v="ANON-0000-0000-1191"/>
    <b v="0"/>
    <b v="0"/>
    <n v="29.8"/>
    <n v="35.76"/>
    <b v="0"/>
    <n v="5.9599999999999973"/>
    <x v="0"/>
    <b v="0"/>
  </r>
  <r>
    <d v="2025-02-07T00:00:00"/>
    <d v="2025-02-07T16:23:14"/>
    <s v="card"/>
    <s v="ANON-0000-0000-1165"/>
    <b v="0"/>
    <b v="0"/>
    <n v="29.8"/>
    <n v="35.76"/>
    <b v="0"/>
    <n v="5.9599999999999973"/>
    <x v="1"/>
    <b v="0"/>
  </r>
  <r>
    <d v="2025-02-07T00:00:00"/>
    <d v="2025-02-07T16:24:35"/>
    <s v="card"/>
    <s v="ANON-0000-0000-1165"/>
    <b v="0"/>
    <b v="0"/>
    <n v="29.8"/>
    <n v="35.76"/>
    <b v="0"/>
    <n v="5.9599999999999973"/>
    <x v="0"/>
    <b v="0"/>
  </r>
  <r>
    <d v="2025-02-07T00:00:00"/>
    <d v="2025-02-07T18:42:37"/>
    <s v="card"/>
    <s v="ANON-0000-0000-1178"/>
    <b v="0"/>
    <b v="0"/>
    <n v="29.8"/>
    <n v="35.76"/>
    <b v="0"/>
    <n v="5.9599999999999973"/>
    <x v="4"/>
    <b v="0"/>
  </r>
  <r>
    <d v="2025-02-07T00:00:00"/>
    <d v="2025-02-07T18:43:36"/>
    <s v="card"/>
    <s v="ANON-0000-0000-1179"/>
    <b v="0"/>
    <b v="0"/>
    <n v="29.8"/>
    <n v="35.76"/>
    <b v="0"/>
    <n v="5.9599999999999973"/>
    <x v="4"/>
    <b v="0"/>
  </r>
  <r>
    <d v="2025-02-07T00:00:00"/>
    <d v="2025-02-07T18:44:31"/>
    <s v="card"/>
    <s v="ANON-0000-0000-1192"/>
    <b v="0"/>
    <b v="0"/>
    <n v="21.633333333333336"/>
    <n v="25.96"/>
    <b v="0"/>
    <n v="4.3266666666666644"/>
    <x v="5"/>
    <b v="0"/>
  </r>
  <r>
    <d v="2025-02-07T00:00:00"/>
    <d v="2025-02-07T18:45:23"/>
    <s v="card"/>
    <s v="ANON-0000-0000-1192"/>
    <b v="0"/>
    <b v="0"/>
    <n v="29.8"/>
    <n v="35.76"/>
    <b v="0"/>
    <n v="5.9599999999999973"/>
    <x v="4"/>
    <b v="0"/>
  </r>
  <r>
    <d v="2025-02-07T00:00:00"/>
    <d v="2025-02-07T20:10:59"/>
    <s v="card"/>
    <s v="ANON-0000-0000-1193"/>
    <b v="0"/>
    <b v="0"/>
    <n v="29.8"/>
    <n v="35.76"/>
    <b v="0"/>
    <n v="5.9599999999999973"/>
    <x v="4"/>
    <b v="0"/>
  </r>
  <r>
    <d v="2025-02-07T00:00:00"/>
    <d v="2025-02-07T20:30:57"/>
    <s v="card"/>
    <s v="ANON-0000-0000-1161"/>
    <b v="0"/>
    <b v="0"/>
    <n v="21.633333333333336"/>
    <n v="25.96"/>
    <b v="0"/>
    <n v="4.3266666666666644"/>
    <x v="5"/>
    <b v="0"/>
  </r>
  <r>
    <d v="2025-02-08T00:00:00"/>
    <d v="2025-02-08T09:01:43"/>
    <s v="card"/>
    <s v="ANON-0000-0000-1163"/>
    <b v="0"/>
    <b v="0"/>
    <n v="21.633333333333336"/>
    <n v="25.96"/>
    <b v="0"/>
    <n v="4.3266666666666644"/>
    <x v="2"/>
    <b v="0"/>
  </r>
  <r>
    <d v="2025-02-08T00:00:00"/>
    <d v="2025-02-08T10:56:17"/>
    <s v="card"/>
    <s v="ANON-0000-0000-1153"/>
    <b v="0"/>
    <b v="0"/>
    <n v="25.716666666666669"/>
    <n v="30.86"/>
    <b v="0"/>
    <n v="5.1433333333333309"/>
    <x v="3"/>
    <b v="0"/>
  </r>
  <r>
    <d v="2025-02-08T00:00:00"/>
    <d v="2025-02-08T11:02:41"/>
    <s v="card"/>
    <s v="ANON-0000-0000-1194"/>
    <b v="0"/>
    <b v="0"/>
    <n v="21.633333333333336"/>
    <n v="25.96"/>
    <b v="0"/>
    <n v="4.3266666666666644"/>
    <x v="5"/>
    <b v="0"/>
  </r>
  <r>
    <d v="2025-02-08T00:00:00"/>
    <d v="2025-02-08T11:39:34"/>
    <s v="card"/>
    <s v="ANON-0000-0000-1195"/>
    <b v="0"/>
    <b v="0"/>
    <n v="21.633333333333336"/>
    <n v="25.96"/>
    <b v="0"/>
    <n v="4.3266666666666644"/>
    <x v="2"/>
    <b v="0"/>
  </r>
  <r>
    <d v="2025-02-08T00:00:00"/>
    <d v="2025-02-08T12:46:13"/>
    <s v="card"/>
    <s v="ANON-0000-0000-1167"/>
    <b v="0"/>
    <b v="0"/>
    <n v="21.633333333333336"/>
    <n v="25.96"/>
    <b v="0"/>
    <n v="4.3266666666666644"/>
    <x v="2"/>
    <b v="0"/>
  </r>
  <r>
    <d v="2025-02-08T00:00:00"/>
    <d v="2025-02-08T13:26:48"/>
    <s v="card"/>
    <s v="ANON-0000-0000-1170"/>
    <b v="0"/>
    <b v="0"/>
    <n v="21.633333333333336"/>
    <n v="25.96"/>
    <b v="0"/>
    <n v="4.3266666666666644"/>
    <x v="2"/>
    <b v="0"/>
  </r>
  <r>
    <d v="2025-02-08T00:00:00"/>
    <d v="2025-02-08T15:07:04"/>
    <s v="card"/>
    <s v="ANON-0000-0000-1110"/>
    <b v="0"/>
    <b v="0"/>
    <n v="21.633333333333336"/>
    <n v="25.96"/>
    <b v="0"/>
    <n v="4.3266666666666644"/>
    <x v="2"/>
    <b v="0"/>
  </r>
  <r>
    <d v="2025-02-08T00:00:00"/>
    <d v="2025-02-08T15:08:09"/>
    <s v="card"/>
    <s v="ANON-0000-0000-1110"/>
    <b v="0"/>
    <b v="0"/>
    <n v="21.633333333333336"/>
    <n v="25.96"/>
    <b v="0"/>
    <n v="4.3266666666666644"/>
    <x v="2"/>
    <b v="0"/>
  </r>
  <r>
    <d v="2025-02-09T00:00:00"/>
    <d v="2025-02-09T08:49:24"/>
    <s v="card"/>
    <s v="ANON-0000-0000-1161"/>
    <b v="0"/>
    <b v="0"/>
    <n v="29.8"/>
    <n v="35.76"/>
    <b v="0"/>
    <n v="5.9599999999999973"/>
    <x v="4"/>
    <b v="0"/>
  </r>
  <r>
    <d v="2025-02-09T00:00:00"/>
    <d v="2025-02-09T10:31:09"/>
    <s v="card"/>
    <s v="ANON-0000-0000-1157"/>
    <b v="0"/>
    <b v="0"/>
    <n v="25.716666666666669"/>
    <n v="30.86"/>
    <b v="0"/>
    <n v="5.1433333333333309"/>
    <x v="3"/>
    <b v="0"/>
  </r>
  <r>
    <d v="2025-02-09T00:00:00"/>
    <d v="2025-02-09T10:51:28"/>
    <s v="card"/>
    <s v="ANON-0000-0000-1163"/>
    <b v="0"/>
    <b v="0"/>
    <n v="21.633333333333336"/>
    <n v="25.96"/>
    <b v="0"/>
    <n v="4.3266666666666644"/>
    <x v="2"/>
    <b v="0"/>
  </r>
  <r>
    <d v="2025-02-09T00:00:00"/>
    <d v="2025-02-09T12:05:05"/>
    <s v="card"/>
    <s v="ANON-0000-0000-1196"/>
    <b v="0"/>
    <b v="0"/>
    <n v="29.8"/>
    <n v="35.76"/>
    <b v="0"/>
    <n v="5.9599999999999973"/>
    <x v="0"/>
    <b v="0"/>
  </r>
  <r>
    <d v="2025-02-09T00:00:00"/>
    <d v="2025-02-09T15:13:09"/>
    <s v="card"/>
    <s v="ANON-0000-0000-1189"/>
    <b v="0"/>
    <b v="0"/>
    <n v="29.8"/>
    <n v="35.76"/>
    <b v="0"/>
    <n v="5.9599999999999973"/>
    <x v="4"/>
    <b v="0"/>
  </r>
  <r>
    <d v="2025-02-09T00:00:00"/>
    <d v="2025-02-09T15:14:02"/>
    <s v="card"/>
    <s v="ANON-0000-0000-1189"/>
    <b v="0"/>
    <b v="0"/>
    <n v="29.8"/>
    <n v="35.76"/>
    <b v="0"/>
    <n v="5.9599999999999973"/>
    <x v="0"/>
    <b v="0"/>
  </r>
  <r>
    <d v="2025-02-09T00:00:00"/>
    <d v="2025-02-09T15:15:58"/>
    <s v="card"/>
    <s v="ANON-0000-0000-1178"/>
    <b v="0"/>
    <b v="0"/>
    <n v="29.8"/>
    <n v="35.76"/>
    <b v="0"/>
    <n v="5.9599999999999973"/>
    <x v="1"/>
    <b v="0"/>
  </r>
  <r>
    <d v="2025-02-09T00:00:00"/>
    <d v="2025-02-09T15:16:52"/>
    <s v="card"/>
    <s v="ANON-0000-0000-1179"/>
    <b v="0"/>
    <b v="0"/>
    <n v="29.8"/>
    <n v="35.76"/>
    <b v="0"/>
    <n v="5.9599999999999973"/>
    <x v="4"/>
    <b v="0"/>
  </r>
  <r>
    <d v="2025-02-09T00:00:00"/>
    <d v="2025-02-09T16:20:19"/>
    <s v="card"/>
    <s v="ANON-0000-0000-1161"/>
    <b v="0"/>
    <b v="0"/>
    <n v="21.633333333333336"/>
    <n v="25.96"/>
    <b v="0"/>
    <n v="4.3266666666666644"/>
    <x v="5"/>
    <b v="0"/>
  </r>
  <r>
    <d v="2025-02-10T00:00:00"/>
    <d v="2025-02-10T07:01:47"/>
    <s v="card"/>
    <s v="ANON-0000-0000-1152"/>
    <b v="0"/>
    <b v="0"/>
    <n v="21.633333333333336"/>
    <n v="25.96"/>
    <b v="0"/>
    <n v="4.3266666666666644"/>
    <x v="2"/>
    <b v="0"/>
  </r>
  <r>
    <d v="2025-02-10T00:00:00"/>
    <d v="2025-02-10T08:16:32"/>
    <s v="card"/>
    <s v="ANON-0000-0000-1110"/>
    <b v="0"/>
    <b v="0"/>
    <n v="21.633333333333336"/>
    <n v="25.96"/>
    <b v="0"/>
    <n v="4.3266666666666644"/>
    <x v="2"/>
    <b v="0"/>
  </r>
  <r>
    <d v="2025-02-10T00:00:00"/>
    <d v="2025-02-10T08:24:56"/>
    <s v="card"/>
    <s v="ANON-0000-0000-1152"/>
    <b v="0"/>
    <b v="0"/>
    <n v="21.633333333333336"/>
    <n v="25.96"/>
    <b v="0"/>
    <n v="4.3266666666666644"/>
    <x v="2"/>
    <b v="0"/>
  </r>
  <r>
    <d v="2025-02-10T00:00:00"/>
    <d v="2025-02-10T11:11:43"/>
    <s v="card"/>
    <s v="ANON-0000-0000-1153"/>
    <b v="0"/>
    <b v="0"/>
    <n v="25.716666666666669"/>
    <n v="30.86"/>
    <b v="0"/>
    <n v="5.1433333333333309"/>
    <x v="3"/>
    <b v="0"/>
  </r>
  <r>
    <d v="2025-02-10T00:00:00"/>
    <d v="2025-02-10T13:08:50"/>
    <s v="card"/>
    <s v="ANON-0000-0000-1167"/>
    <b v="0"/>
    <b v="0"/>
    <n v="21.633333333333336"/>
    <n v="25.96"/>
    <b v="0"/>
    <n v="4.3266666666666644"/>
    <x v="2"/>
    <b v="0"/>
  </r>
  <r>
    <d v="2025-02-10T00:00:00"/>
    <d v="2025-02-10T13:11:06"/>
    <s v="card"/>
    <s v="ANON-0000-0000-1168"/>
    <b v="0"/>
    <b v="0"/>
    <n v="29.8"/>
    <n v="35.76"/>
    <b v="0"/>
    <n v="5.9599999999999973"/>
    <x v="4"/>
    <b v="0"/>
  </r>
  <r>
    <d v="2025-02-10T00:00:00"/>
    <d v="2025-02-10T13:26:55"/>
    <s v="card"/>
    <s v="ANON-0000-0000-1197"/>
    <b v="0"/>
    <b v="0"/>
    <n v="25.716666666666669"/>
    <n v="30.86"/>
    <b v="0"/>
    <n v="5.1433333333333309"/>
    <x v="3"/>
    <b v="0"/>
  </r>
  <r>
    <d v="2025-02-10T00:00:00"/>
    <d v="2025-02-10T13:40:13"/>
    <s v="card"/>
    <s v="ANON-0000-0000-1198"/>
    <b v="0"/>
    <b v="0"/>
    <n v="21.633333333333336"/>
    <n v="25.96"/>
    <b v="0"/>
    <n v="4.3266666666666644"/>
    <x v="2"/>
    <b v="0"/>
  </r>
  <r>
    <d v="2025-02-10T00:00:00"/>
    <d v="2025-02-10T14:01:52"/>
    <s v="card"/>
    <s v="ANON-0000-0000-1199"/>
    <b v="0"/>
    <b v="0"/>
    <n v="29.8"/>
    <n v="35.76"/>
    <b v="0"/>
    <n v="5.9599999999999973"/>
    <x v="0"/>
    <b v="0"/>
  </r>
  <r>
    <d v="2025-02-10T00:00:00"/>
    <d v="2025-02-10T14:07:41"/>
    <s v="card"/>
    <s v="ANON-0000-0000-1163"/>
    <b v="0"/>
    <b v="0"/>
    <n v="21.633333333333336"/>
    <n v="25.96"/>
    <b v="0"/>
    <n v="4.3266666666666644"/>
    <x v="2"/>
    <b v="0"/>
  </r>
  <r>
    <d v="2025-02-10T00:00:00"/>
    <d v="2025-02-10T14:11:46"/>
    <s v="card"/>
    <s v="ANON-0000-0000-1163"/>
    <b v="0"/>
    <b v="0"/>
    <n v="29.8"/>
    <n v="35.76"/>
    <b v="0"/>
    <n v="5.9599999999999973"/>
    <x v="4"/>
    <b v="0"/>
  </r>
  <r>
    <d v="2025-02-10T00:00:00"/>
    <d v="2025-02-10T14:15:45"/>
    <s v="card"/>
    <s v="ANON-0000-0000-1163"/>
    <b v="0"/>
    <b v="0"/>
    <n v="29.8"/>
    <n v="35.76"/>
    <b v="0"/>
    <n v="5.9599999999999973"/>
    <x v="4"/>
    <b v="0"/>
  </r>
  <r>
    <d v="2025-02-10T00:00:00"/>
    <d v="2025-02-10T15:01:55"/>
    <s v="card"/>
    <s v="ANON-0000-0000-1200"/>
    <b v="0"/>
    <b v="0"/>
    <n v="29.8"/>
    <n v="35.76"/>
    <b v="0"/>
    <n v="5.9599999999999973"/>
    <x v="7"/>
    <b v="0"/>
  </r>
  <r>
    <d v="2025-02-10T00:00:00"/>
    <d v="2025-02-10T15:14:01"/>
    <s v="card"/>
    <s v="ANON-0000-0000-1166"/>
    <b v="0"/>
    <b v="0"/>
    <n v="25.716666666666669"/>
    <n v="30.86"/>
    <b v="0"/>
    <n v="5.1433333333333309"/>
    <x v="3"/>
    <b v="0"/>
  </r>
  <r>
    <d v="2025-02-10T00:00:00"/>
    <d v="2025-02-10T15:46:03"/>
    <s v="card"/>
    <s v="ANON-0000-0000-1191"/>
    <b v="0"/>
    <b v="0"/>
    <n v="29.8"/>
    <n v="35.76"/>
    <b v="0"/>
    <n v="5.9599999999999973"/>
    <x v="0"/>
    <b v="0"/>
  </r>
  <r>
    <d v="2025-02-10T00:00:00"/>
    <d v="2025-02-10T15:47:44"/>
    <s v="card"/>
    <s v="ANON-0000-0000-1165"/>
    <b v="0"/>
    <b v="0"/>
    <n v="29.8"/>
    <n v="35.76"/>
    <b v="0"/>
    <n v="5.9599999999999973"/>
    <x v="1"/>
    <b v="0"/>
  </r>
  <r>
    <d v="2025-02-10T00:00:00"/>
    <d v="2025-02-10T16:20:55"/>
    <s v="card"/>
    <s v="ANON-0000-0000-1170"/>
    <b v="0"/>
    <b v="0"/>
    <n v="29.8"/>
    <n v="35.76"/>
    <b v="0"/>
    <n v="5.9599999999999973"/>
    <x v="4"/>
    <b v="0"/>
  </r>
  <r>
    <d v="2025-02-10T00:00:00"/>
    <d v="2025-02-10T17:12:02"/>
    <s v="card"/>
    <s v="ANON-0000-0000-0878"/>
    <b v="0"/>
    <b v="0"/>
    <n v="21.633333333333336"/>
    <n v="25.96"/>
    <b v="0"/>
    <n v="4.3266666666666644"/>
    <x v="2"/>
    <b v="0"/>
  </r>
  <r>
    <d v="2025-02-10T00:00:00"/>
    <d v="2025-02-10T18:27:15"/>
    <s v="card"/>
    <s v="ANON-0000-0000-1157"/>
    <b v="0"/>
    <b v="0"/>
    <n v="25.716666666666669"/>
    <n v="30.86"/>
    <b v="0"/>
    <n v="5.1433333333333309"/>
    <x v="3"/>
    <b v="0"/>
  </r>
  <r>
    <d v="2025-02-10T00:00:00"/>
    <d v="2025-02-10T19:14:01"/>
    <s v="card"/>
    <s v="ANON-0000-0000-1178"/>
    <b v="0"/>
    <b v="0"/>
    <n v="29.8"/>
    <n v="35.76"/>
    <b v="0"/>
    <n v="5.9599999999999973"/>
    <x v="0"/>
    <b v="0"/>
  </r>
  <r>
    <d v="2025-02-10T00:00:00"/>
    <d v="2025-02-10T19:14:54"/>
    <s v="card"/>
    <s v="ANON-0000-0000-1201"/>
    <b v="0"/>
    <b v="0"/>
    <n v="29.8"/>
    <n v="35.76"/>
    <b v="0"/>
    <n v="5.9599999999999973"/>
    <x v="0"/>
    <b v="0"/>
  </r>
  <r>
    <d v="2025-02-11T00:00:00"/>
    <d v="2025-02-11T10:38:26"/>
    <s v="card"/>
    <s v="ANON-0000-0000-1163"/>
    <b v="0"/>
    <b v="0"/>
    <n v="21.633333333333336"/>
    <n v="25.96"/>
    <b v="0"/>
    <n v="4.3266666666666644"/>
    <x v="2"/>
    <b v="0"/>
  </r>
  <r>
    <d v="2025-02-11T00:00:00"/>
    <d v="2025-02-11T11:19:15"/>
    <s v="card"/>
    <s v="ANON-0000-0000-1176"/>
    <b v="0"/>
    <b v="0"/>
    <n v="21.633333333333336"/>
    <n v="25.96"/>
    <b v="0"/>
    <n v="4.3266666666666644"/>
    <x v="2"/>
    <b v="0"/>
  </r>
  <r>
    <d v="2025-02-11T00:00:00"/>
    <d v="2025-02-11T11:20:12"/>
    <s v="card"/>
    <s v="ANON-0000-0000-1166"/>
    <b v="0"/>
    <b v="0"/>
    <n v="25.716666666666669"/>
    <n v="30.86"/>
    <b v="0"/>
    <n v="5.1433333333333309"/>
    <x v="3"/>
    <b v="0"/>
  </r>
  <r>
    <d v="2025-02-11T00:00:00"/>
    <d v="2025-02-11T11:21:08"/>
    <s v="card"/>
    <s v="ANON-0000-0000-1189"/>
    <b v="0"/>
    <b v="0"/>
    <n v="29.8"/>
    <n v="35.76"/>
    <b v="0"/>
    <n v="5.9599999999999973"/>
    <x v="4"/>
    <b v="0"/>
  </r>
  <r>
    <d v="2025-02-11T00:00:00"/>
    <d v="2025-02-11T15:56:50"/>
    <s v="card"/>
    <s v="ANON-0000-0000-1156"/>
    <b v="0"/>
    <b v="0"/>
    <n v="29.8"/>
    <n v="35.76"/>
    <b v="0"/>
    <n v="5.9599999999999973"/>
    <x v="1"/>
    <b v="0"/>
  </r>
  <r>
    <d v="2025-02-11T00:00:00"/>
    <d v="2025-02-11T16:09:08"/>
    <s v="card"/>
    <s v="ANON-0000-0000-1194"/>
    <b v="0"/>
    <b v="0"/>
    <n v="25.716666666666669"/>
    <n v="30.86"/>
    <b v="0"/>
    <n v="5.1433333333333309"/>
    <x v="3"/>
    <b v="0"/>
  </r>
  <r>
    <d v="2025-02-11T00:00:00"/>
    <d v="2025-02-11T16:49:41"/>
    <s v="card"/>
    <s v="ANON-0000-0000-1202"/>
    <b v="0"/>
    <b v="0"/>
    <n v="17.55"/>
    <n v="21.06"/>
    <b v="0"/>
    <n v="3.509999999999998"/>
    <x v="6"/>
    <b v="0"/>
  </r>
  <r>
    <d v="2025-02-11T00:00:00"/>
    <d v="2025-02-11T17:35:35"/>
    <s v="card"/>
    <s v="ANON-0000-0000-1163"/>
    <b v="0"/>
    <b v="0"/>
    <n v="29.8"/>
    <n v="35.76"/>
    <b v="0"/>
    <n v="5.9599999999999973"/>
    <x v="0"/>
    <b v="0"/>
  </r>
  <r>
    <d v="2025-02-11T00:00:00"/>
    <d v="2025-02-11T17:36:42"/>
    <s v="card"/>
    <s v="ANON-0000-0000-1163"/>
    <b v="0"/>
    <b v="0"/>
    <n v="25.716666666666669"/>
    <n v="30.86"/>
    <b v="0"/>
    <n v="5.1433333333333309"/>
    <x v="3"/>
    <b v="0"/>
  </r>
  <r>
    <d v="2025-02-11T00:00:00"/>
    <d v="2025-02-11T17:44:13"/>
    <s v="card"/>
    <s v="ANON-0000-0000-1203"/>
    <b v="0"/>
    <b v="0"/>
    <n v="25.716666666666669"/>
    <n v="30.86"/>
    <b v="0"/>
    <n v="5.1433333333333309"/>
    <x v="3"/>
    <b v="0"/>
  </r>
  <r>
    <d v="2025-02-11T00:00:00"/>
    <d v="2025-02-11T17:50:40"/>
    <s v="card"/>
    <s v="ANON-0000-0000-1110"/>
    <b v="0"/>
    <b v="0"/>
    <n v="21.633333333333336"/>
    <n v="25.96"/>
    <b v="0"/>
    <n v="4.3266666666666644"/>
    <x v="2"/>
    <b v="0"/>
  </r>
  <r>
    <d v="2025-02-11T00:00:00"/>
    <d v="2025-02-11T17:54:38"/>
    <s v="card"/>
    <s v="ANON-0000-0000-1203"/>
    <b v="0"/>
    <b v="0"/>
    <n v="25.716666666666669"/>
    <n v="30.86"/>
    <b v="0"/>
    <n v="5.1433333333333309"/>
    <x v="3"/>
    <b v="0"/>
  </r>
  <r>
    <d v="2025-02-11T00:00:00"/>
    <d v="2025-02-11T19:04:11"/>
    <s v="card"/>
    <s v="ANON-0000-0000-1204"/>
    <b v="0"/>
    <b v="0"/>
    <n v="29.8"/>
    <n v="35.76"/>
    <b v="0"/>
    <n v="5.9599999999999973"/>
    <x v="0"/>
    <b v="0"/>
  </r>
  <r>
    <d v="2025-02-11T00:00:00"/>
    <d v="2025-02-11T19:05:04"/>
    <s v="card"/>
    <s v="ANON-0000-0000-1204"/>
    <b v="0"/>
    <b v="0"/>
    <n v="29.8"/>
    <n v="35.76"/>
    <b v="0"/>
    <n v="5.9599999999999973"/>
    <x v="4"/>
    <b v="0"/>
  </r>
  <r>
    <d v="2025-02-12T00:00:00"/>
    <d v="2025-02-12T07:16:57"/>
    <s v="card"/>
    <s v="ANON-0000-0000-1200"/>
    <b v="0"/>
    <b v="0"/>
    <n v="29.8"/>
    <n v="35.76"/>
    <b v="0"/>
    <n v="5.9599999999999973"/>
    <x v="7"/>
    <b v="0"/>
  </r>
  <r>
    <d v="2025-02-12T00:00:00"/>
    <d v="2025-02-12T07:35:38"/>
    <s v="card"/>
    <s v="ANON-0000-0000-1163"/>
    <b v="0"/>
    <b v="0"/>
    <n v="21.633333333333336"/>
    <n v="25.96"/>
    <b v="0"/>
    <n v="4.3266666666666644"/>
    <x v="2"/>
    <b v="0"/>
  </r>
  <r>
    <d v="2025-02-12T00:00:00"/>
    <d v="2025-02-12T08:54:36"/>
    <s v="card"/>
    <s v="ANON-0000-0000-1163"/>
    <b v="0"/>
    <b v="0"/>
    <n v="29.8"/>
    <n v="35.76"/>
    <b v="0"/>
    <n v="5.9599999999999973"/>
    <x v="4"/>
    <b v="0"/>
  </r>
  <r>
    <d v="2025-02-12T00:00:00"/>
    <d v="2025-02-12T09:19:46"/>
    <s v="card"/>
    <s v="ANON-0000-0000-1153"/>
    <b v="0"/>
    <b v="0"/>
    <n v="25.716666666666669"/>
    <n v="30.86"/>
    <b v="0"/>
    <n v="5.1433333333333309"/>
    <x v="3"/>
    <b v="0"/>
  </r>
  <r>
    <d v="2025-02-12T00:00:00"/>
    <d v="2025-02-12T10:43:13"/>
    <s v="card"/>
    <s v="ANON-0000-0000-1188"/>
    <b v="0"/>
    <b v="0"/>
    <n v="21.633333333333336"/>
    <n v="25.96"/>
    <b v="0"/>
    <n v="4.3266666666666644"/>
    <x v="2"/>
    <b v="0"/>
  </r>
  <r>
    <d v="2025-02-12T00:00:00"/>
    <d v="2025-02-12T12:43:29"/>
    <s v="card"/>
    <s v="ANON-0000-0000-1205"/>
    <b v="0"/>
    <b v="0"/>
    <n v="21.633333333333336"/>
    <n v="25.96"/>
    <b v="0"/>
    <n v="4.3266666666666644"/>
    <x v="2"/>
    <b v="0"/>
  </r>
  <r>
    <d v="2025-02-12T00:00:00"/>
    <d v="2025-02-12T13:08:09"/>
    <s v="card"/>
    <s v="ANON-0000-0000-1206"/>
    <b v="0"/>
    <b v="0"/>
    <n v="21.633333333333336"/>
    <n v="25.96"/>
    <b v="0"/>
    <n v="4.3266666666666644"/>
    <x v="2"/>
    <b v="0"/>
  </r>
  <r>
    <d v="2025-02-12T00:00:00"/>
    <d v="2025-02-12T13:41:40"/>
    <s v="card"/>
    <s v="ANON-0000-0000-1160"/>
    <b v="0"/>
    <b v="0"/>
    <n v="29.8"/>
    <n v="35.76"/>
    <b v="0"/>
    <n v="5.9599999999999973"/>
    <x v="1"/>
    <b v="0"/>
  </r>
  <r>
    <d v="2025-02-12T00:00:00"/>
    <d v="2025-02-12T15:41:25"/>
    <s v="card"/>
    <s v="ANON-0000-0000-1164"/>
    <b v="0"/>
    <b v="0"/>
    <n v="29.8"/>
    <n v="35.76"/>
    <b v="0"/>
    <n v="5.9599999999999973"/>
    <x v="1"/>
    <b v="0"/>
  </r>
  <r>
    <d v="2025-02-12T00:00:00"/>
    <d v="2025-02-12T15:42:17"/>
    <s v="card"/>
    <s v="ANON-0000-0000-1191"/>
    <b v="0"/>
    <b v="0"/>
    <n v="29.8"/>
    <n v="35.76"/>
    <b v="0"/>
    <n v="5.9599999999999973"/>
    <x v="0"/>
    <b v="0"/>
  </r>
  <r>
    <d v="2025-02-12T00:00:00"/>
    <d v="2025-02-12T15:43:35"/>
    <s v="card"/>
    <s v="ANON-0000-0000-1165"/>
    <b v="0"/>
    <b v="0"/>
    <n v="29.8"/>
    <n v="35.76"/>
    <b v="0"/>
    <n v="5.9599999999999973"/>
    <x v="1"/>
    <b v="0"/>
  </r>
  <r>
    <d v="2025-02-12T00:00:00"/>
    <d v="2025-02-12T16:12:58"/>
    <s v="card"/>
    <s v="ANON-0000-0000-1160"/>
    <b v="0"/>
    <b v="0"/>
    <n v="21.633333333333336"/>
    <n v="25.96"/>
    <b v="0"/>
    <n v="4.3266666666666644"/>
    <x v="2"/>
    <b v="0"/>
  </r>
  <r>
    <d v="2025-02-12T00:00:00"/>
    <d v="2025-02-12T16:26:09"/>
    <s v="card"/>
    <s v="ANON-0000-0000-1160"/>
    <b v="0"/>
    <b v="0"/>
    <n v="21.633333333333336"/>
    <n v="25.96"/>
    <b v="0"/>
    <n v="4.3266666666666644"/>
    <x v="2"/>
    <b v="0"/>
  </r>
  <r>
    <d v="2025-02-12T00:00:00"/>
    <d v="2025-02-12T17:05:32"/>
    <s v="card"/>
    <s v="ANON-0000-0000-1200"/>
    <b v="0"/>
    <b v="0"/>
    <n v="29.8"/>
    <n v="35.76"/>
    <b v="0"/>
    <n v="5.9599999999999973"/>
    <x v="7"/>
    <b v="0"/>
  </r>
  <r>
    <d v="2025-02-12T00:00:00"/>
    <d v="2025-02-12T17:42:51"/>
    <s v="card"/>
    <s v="ANON-0000-0000-1110"/>
    <b v="0"/>
    <b v="0"/>
    <n v="21.633333333333336"/>
    <n v="25.96"/>
    <b v="0"/>
    <n v="4.3266666666666644"/>
    <x v="2"/>
    <b v="0"/>
  </r>
  <r>
    <d v="2025-02-12T00:00:00"/>
    <d v="2025-02-12T20:05:41"/>
    <s v="card"/>
    <s v="ANON-0000-0000-0507"/>
    <b v="0"/>
    <b v="0"/>
    <n v="29.8"/>
    <n v="35.76"/>
    <b v="0"/>
    <n v="5.9599999999999973"/>
    <x v="0"/>
    <b v="0"/>
  </r>
  <r>
    <d v="2025-02-12T00:00:00"/>
    <d v="2025-02-12T20:23:13"/>
    <s v="card"/>
    <s v="ANON-0000-0000-1178"/>
    <b v="0"/>
    <b v="0"/>
    <n v="29.8"/>
    <n v="35.76"/>
    <b v="0"/>
    <n v="5.9599999999999973"/>
    <x v="4"/>
    <b v="0"/>
  </r>
  <r>
    <d v="2025-02-12T00:00:00"/>
    <d v="2025-02-12T21:17:04"/>
    <s v="card"/>
    <s v="ANON-0000-0000-1158"/>
    <b v="0"/>
    <b v="0"/>
    <n v="29.8"/>
    <n v="35.76"/>
    <b v="0"/>
    <n v="5.9599999999999973"/>
    <x v="7"/>
    <b v="0"/>
  </r>
  <r>
    <d v="2025-02-13T00:00:00"/>
    <d v="2025-02-13T07:38:48"/>
    <s v="card"/>
    <s v="ANON-0000-0000-1153"/>
    <b v="0"/>
    <b v="0"/>
    <n v="25.716666666666669"/>
    <n v="30.86"/>
    <b v="0"/>
    <n v="5.1433333333333309"/>
    <x v="3"/>
    <b v="0"/>
  </r>
  <r>
    <d v="2025-02-13T00:00:00"/>
    <d v="2025-02-13T08:45:57"/>
    <s v="card"/>
    <s v="ANON-0000-0000-1152"/>
    <b v="0"/>
    <b v="0"/>
    <n v="21.633333333333336"/>
    <n v="25.96"/>
    <b v="0"/>
    <n v="4.3266666666666644"/>
    <x v="2"/>
    <b v="0"/>
  </r>
  <r>
    <d v="2025-02-13T00:00:00"/>
    <d v="2025-02-13T09:17:21"/>
    <s v="card"/>
    <s v="ANON-0000-0000-1207"/>
    <b v="0"/>
    <b v="0"/>
    <n v="17.55"/>
    <n v="21.06"/>
    <b v="0"/>
    <n v="3.509999999999998"/>
    <x v="6"/>
    <b v="0"/>
  </r>
  <r>
    <d v="2025-02-13T00:00:00"/>
    <d v="2025-02-13T09:36:05"/>
    <s v="card"/>
    <s v="ANON-0000-0000-1168"/>
    <b v="0"/>
    <b v="0"/>
    <n v="29.8"/>
    <n v="35.76"/>
    <b v="0"/>
    <n v="5.9599999999999973"/>
    <x v="4"/>
    <b v="0"/>
  </r>
  <r>
    <d v="2025-02-13T00:00:00"/>
    <d v="2025-02-13T10:29:33"/>
    <s v="card"/>
    <s v="ANON-0000-0000-1156"/>
    <b v="0"/>
    <b v="0"/>
    <n v="25.716666666666669"/>
    <n v="30.86"/>
    <b v="0"/>
    <n v="5.1433333333333309"/>
    <x v="3"/>
    <b v="0"/>
  </r>
  <r>
    <d v="2025-02-13T00:00:00"/>
    <d v="2025-02-13T10:59:27"/>
    <s v="card"/>
    <s v="ANON-0000-0000-1157"/>
    <b v="0"/>
    <b v="0"/>
    <n v="25.716666666666669"/>
    <n v="30.86"/>
    <b v="0"/>
    <n v="5.1433333333333309"/>
    <x v="3"/>
    <b v="0"/>
  </r>
  <r>
    <d v="2025-02-13T00:00:00"/>
    <d v="2025-02-13T16:30:39"/>
    <s v="card"/>
    <s v="ANON-0000-0000-1163"/>
    <b v="0"/>
    <b v="0"/>
    <n v="21.633333333333336"/>
    <n v="25.96"/>
    <b v="0"/>
    <n v="4.3266666666666644"/>
    <x v="2"/>
    <b v="0"/>
  </r>
  <r>
    <d v="2025-02-13T00:00:00"/>
    <d v="2025-02-13T16:31:34"/>
    <s v="card"/>
    <s v="ANON-0000-0000-1163"/>
    <b v="0"/>
    <b v="0"/>
    <n v="21.633333333333336"/>
    <n v="25.96"/>
    <b v="0"/>
    <n v="4.3266666666666644"/>
    <x v="2"/>
    <b v="0"/>
  </r>
  <r>
    <d v="2025-02-13T00:00:00"/>
    <d v="2025-02-13T17:16:12"/>
    <s v="card"/>
    <s v="ANON-0000-0000-1178"/>
    <b v="0"/>
    <b v="0"/>
    <n v="25.716666666666669"/>
    <n v="30.86"/>
    <b v="0"/>
    <n v="5.1433333333333309"/>
    <x v="3"/>
    <b v="0"/>
  </r>
  <r>
    <d v="2025-02-13T00:00:00"/>
    <d v="2025-02-13T17:17:20"/>
    <s v="card"/>
    <s v="ANON-0000-0000-1179"/>
    <b v="0"/>
    <b v="0"/>
    <n v="25.716666666666669"/>
    <n v="30.86"/>
    <b v="0"/>
    <n v="5.1433333333333309"/>
    <x v="3"/>
    <b v="0"/>
  </r>
  <r>
    <d v="2025-02-13T00:00:00"/>
    <d v="2025-02-13T18:01:35"/>
    <s v="card"/>
    <s v="ANON-0000-0000-1208"/>
    <b v="0"/>
    <b v="0"/>
    <n v="29.8"/>
    <n v="35.76"/>
    <b v="0"/>
    <n v="5.9599999999999973"/>
    <x v="0"/>
    <b v="0"/>
  </r>
  <r>
    <d v="2025-02-13T00:00:00"/>
    <d v="2025-02-13T18:15:09"/>
    <s v="card"/>
    <s v="ANON-0000-0000-0046"/>
    <b v="0"/>
    <b v="0"/>
    <n v="29.8"/>
    <n v="35.76"/>
    <b v="0"/>
    <n v="5.9599999999999973"/>
    <x v="7"/>
    <b v="0"/>
  </r>
  <r>
    <d v="2025-02-13T00:00:00"/>
    <d v="2025-02-13T19:06:30"/>
    <s v="card"/>
    <s v="ANON-0000-0000-1209"/>
    <b v="0"/>
    <b v="0"/>
    <n v="29.8"/>
    <n v="35.76"/>
    <b v="0"/>
    <n v="5.9599999999999973"/>
    <x v="0"/>
    <b v="0"/>
  </r>
  <r>
    <d v="2025-02-14T00:00:00"/>
    <d v="2025-02-14T11:38:56"/>
    <s v="card"/>
    <s v="ANON-0000-0000-1163"/>
    <b v="0"/>
    <b v="0"/>
    <n v="21.633333333333336"/>
    <n v="25.96"/>
    <b v="0"/>
    <n v="4.3266666666666644"/>
    <x v="2"/>
    <b v="0"/>
  </r>
  <r>
    <d v="2025-02-14T00:00:00"/>
    <d v="2025-02-14T14:07:09"/>
    <s v="card"/>
    <s v="ANON-0000-0000-1210"/>
    <b v="0"/>
    <b v="0"/>
    <n v="29.8"/>
    <n v="35.76"/>
    <b v="0"/>
    <n v="5.9599999999999973"/>
    <x v="1"/>
    <b v="0"/>
  </r>
  <r>
    <d v="2025-02-14T00:00:00"/>
    <d v="2025-02-14T14:46:00"/>
    <s v="card"/>
    <s v="ANON-0000-0000-1198"/>
    <b v="0"/>
    <b v="0"/>
    <n v="21.633333333333336"/>
    <n v="25.96"/>
    <b v="0"/>
    <n v="4.3266666666666644"/>
    <x v="2"/>
    <b v="0"/>
  </r>
  <r>
    <d v="2025-02-14T00:00:00"/>
    <d v="2025-02-14T14:46:45"/>
    <s v="card"/>
    <s v="ANON-0000-0000-1198"/>
    <b v="0"/>
    <b v="0"/>
    <n v="17.55"/>
    <n v="21.06"/>
    <b v="0"/>
    <n v="3.509999999999998"/>
    <x v="6"/>
    <b v="0"/>
  </r>
  <r>
    <d v="2025-02-14T00:00:00"/>
    <d v="2025-02-14T14:58:12"/>
    <s v="card"/>
    <s v="ANON-0000-0000-1211"/>
    <b v="0"/>
    <b v="0"/>
    <n v="25.716666666666669"/>
    <n v="30.86"/>
    <b v="0"/>
    <n v="5.1433333333333309"/>
    <x v="3"/>
    <b v="0"/>
  </r>
  <r>
    <d v="2025-02-14T00:00:00"/>
    <d v="2025-02-14T15:00:17"/>
    <s v="card"/>
    <s v="ANON-0000-0000-1200"/>
    <b v="0"/>
    <b v="0"/>
    <n v="29.8"/>
    <n v="35.76"/>
    <b v="0"/>
    <n v="5.9599999999999973"/>
    <x v="7"/>
    <b v="0"/>
  </r>
  <r>
    <d v="2025-02-14T00:00:00"/>
    <d v="2025-02-14T15:36:41"/>
    <s v="card"/>
    <s v="ANON-0000-0000-0507"/>
    <b v="0"/>
    <b v="0"/>
    <n v="29.8"/>
    <n v="35.76"/>
    <b v="0"/>
    <n v="5.9599999999999973"/>
    <x v="7"/>
    <b v="0"/>
  </r>
  <r>
    <d v="2025-02-14T00:00:00"/>
    <d v="2025-02-14T15:38:47"/>
    <s v="card"/>
    <s v="ANON-0000-0000-0507"/>
    <b v="0"/>
    <b v="0"/>
    <n v="29.8"/>
    <n v="35.76"/>
    <b v="0"/>
    <n v="5.9599999999999973"/>
    <x v="0"/>
    <b v="0"/>
  </r>
  <r>
    <d v="2025-02-14T00:00:00"/>
    <d v="2025-02-14T15:53:56"/>
    <s v="card"/>
    <s v="ANON-0000-0000-1212"/>
    <b v="0"/>
    <b v="0"/>
    <n v="29.8"/>
    <n v="35.76"/>
    <b v="0"/>
    <n v="5.9599999999999973"/>
    <x v="1"/>
    <b v="0"/>
  </r>
  <r>
    <d v="2025-02-14T00:00:00"/>
    <d v="2025-02-14T15:54:57"/>
    <s v="card"/>
    <s v="ANON-0000-0000-1212"/>
    <b v="0"/>
    <b v="0"/>
    <n v="29.8"/>
    <n v="35.76"/>
    <b v="0"/>
    <n v="5.9599999999999973"/>
    <x v="7"/>
    <b v="0"/>
  </r>
  <r>
    <d v="2025-02-14T00:00:00"/>
    <d v="2025-02-14T17:03:16"/>
    <s v="card"/>
    <s v="ANON-0000-0000-1160"/>
    <b v="0"/>
    <b v="0"/>
    <n v="21.633333333333336"/>
    <n v="25.96"/>
    <b v="0"/>
    <n v="4.3266666666666644"/>
    <x v="2"/>
    <b v="0"/>
  </r>
  <r>
    <d v="2025-02-14T00:00:00"/>
    <d v="2025-02-14T17:04:30"/>
    <s v="card"/>
    <s v="ANON-0000-0000-1160"/>
    <b v="0"/>
    <b v="0"/>
    <n v="29.8"/>
    <n v="35.76"/>
    <b v="0"/>
    <n v="5.9599999999999973"/>
    <x v="4"/>
    <b v="0"/>
  </r>
  <r>
    <d v="2025-02-14T00:00:00"/>
    <d v="2025-02-14T17:09:08"/>
    <s v="card"/>
    <s v="ANON-0000-0000-1202"/>
    <b v="0"/>
    <b v="0"/>
    <n v="17.55"/>
    <n v="21.06"/>
    <b v="0"/>
    <n v="3.509999999999998"/>
    <x v="6"/>
    <b v="0"/>
  </r>
  <r>
    <d v="2025-02-14T00:00:00"/>
    <d v="2025-02-14T17:25:25"/>
    <s v="card"/>
    <s v="ANON-0000-0000-1213"/>
    <b v="0"/>
    <b v="0"/>
    <n v="25.716666666666669"/>
    <n v="30.86"/>
    <b v="0"/>
    <n v="5.1433333333333309"/>
    <x v="3"/>
    <b v="0"/>
  </r>
  <r>
    <d v="2025-02-14T00:00:00"/>
    <d v="2025-02-14T21:18:30"/>
    <s v="card"/>
    <s v="ANON-0000-0000-1214"/>
    <b v="0"/>
    <b v="0"/>
    <n v="21.633333333333336"/>
    <n v="25.96"/>
    <b v="0"/>
    <n v="4.3266666666666644"/>
    <x v="2"/>
    <b v="0"/>
  </r>
  <r>
    <d v="2025-02-15T00:00:00"/>
    <d v="2025-02-15T09:22:52"/>
    <s v="card"/>
    <s v="ANON-0000-0000-1200"/>
    <b v="0"/>
    <b v="0"/>
    <n v="29.8"/>
    <n v="35.76"/>
    <b v="0"/>
    <n v="5.9599999999999973"/>
    <x v="7"/>
    <b v="0"/>
  </r>
  <r>
    <d v="2025-02-15T00:00:00"/>
    <d v="2025-02-15T12:41:54"/>
    <s v="card"/>
    <s v="ANON-0000-0000-1163"/>
    <b v="0"/>
    <b v="0"/>
    <n v="29.8"/>
    <n v="35.76"/>
    <b v="0"/>
    <n v="5.9599999999999973"/>
    <x v="7"/>
    <b v="0"/>
  </r>
  <r>
    <d v="2025-02-15T00:00:00"/>
    <d v="2025-02-15T12:44:27"/>
    <s v="card"/>
    <s v="ANON-0000-0000-1163"/>
    <b v="0"/>
    <b v="0"/>
    <n v="21.633333333333336"/>
    <n v="25.96"/>
    <b v="0"/>
    <n v="4.3266666666666644"/>
    <x v="2"/>
    <b v="0"/>
  </r>
  <r>
    <d v="2025-02-15T00:00:00"/>
    <d v="2025-02-15T13:02:20"/>
    <s v="card"/>
    <s v="ANON-0000-0000-0878"/>
    <b v="0"/>
    <b v="0"/>
    <n v="25.716666666666669"/>
    <n v="30.86"/>
    <b v="0"/>
    <n v="5.1433333333333309"/>
    <x v="3"/>
    <b v="0"/>
  </r>
  <r>
    <d v="2025-02-15T00:00:00"/>
    <d v="2025-02-15T13:32:06"/>
    <s v="card"/>
    <s v="ANON-0000-0000-1200"/>
    <b v="0"/>
    <b v="0"/>
    <n v="25.716666666666669"/>
    <n v="30.86"/>
    <b v="0"/>
    <n v="5.1433333333333309"/>
    <x v="3"/>
    <b v="0"/>
  </r>
  <r>
    <d v="2025-02-15T00:00:00"/>
    <d v="2025-02-15T14:01:51"/>
    <s v="card"/>
    <s v="ANON-0000-0000-1184"/>
    <b v="0"/>
    <b v="0"/>
    <n v="29.8"/>
    <n v="35.76"/>
    <b v="0"/>
    <n v="5.9599999999999973"/>
    <x v="7"/>
    <b v="0"/>
  </r>
  <r>
    <d v="2025-02-15T00:00:00"/>
    <d v="2025-02-15T14:11:54"/>
    <s v="card"/>
    <s v="ANON-0000-0000-1215"/>
    <b v="0"/>
    <b v="0"/>
    <n v="21.633333333333336"/>
    <n v="25.96"/>
    <b v="0"/>
    <n v="4.3266666666666644"/>
    <x v="2"/>
    <b v="0"/>
  </r>
  <r>
    <d v="2025-02-15T00:00:00"/>
    <d v="2025-02-15T15:40:08"/>
    <s v="card"/>
    <s v="ANON-0000-0000-1201"/>
    <b v="0"/>
    <b v="0"/>
    <n v="29.8"/>
    <n v="35.76"/>
    <b v="0"/>
    <n v="5.9599999999999973"/>
    <x v="1"/>
    <b v="0"/>
  </r>
  <r>
    <d v="2025-02-15T00:00:00"/>
    <d v="2025-02-15T15:40:59"/>
    <s v="card"/>
    <s v="ANON-0000-0000-1179"/>
    <b v="0"/>
    <b v="0"/>
    <n v="29.8"/>
    <n v="35.76"/>
    <b v="0"/>
    <n v="5.9599999999999973"/>
    <x v="1"/>
    <b v="0"/>
  </r>
  <r>
    <d v="2025-02-16T00:00:00"/>
    <d v="2025-02-16T10:46:43"/>
    <s v="card"/>
    <s v="ANON-0000-0000-1216"/>
    <b v="0"/>
    <b v="0"/>
    <n v="21.633333333333336"/>
    <n v="25.96"/>
    <b v="0"/>
    <n v="4.3266666666666644"/>
    <x v="2"/>
    <b v="0"/>
  </r>
  <r>
    <d v="2025-02-16T00:00:00"/>
    <d v="2025-02-16T10:50:01"/>
    <s v="card"/>
    <s v="ANON-0000-0000-1169"/>
    <b v="0"/>
    <b v="0"/>
    <n v="21.633333333333336"/>
    <n v="25.96"/>
    <b v="0"/>
    <n v="4.3266666666666644"/>
    <x v="2"/>
    <b v="0"/>
  </r>
  <r>
    <d v="2025-02-16T00:00:00"/>
    <d v="2025-02-16T10:51:04"/>
    <s v="card"/>
    <s v="ANON-0000-0000-1169"/>
    <b v="0"/>
    <b v="0"/>
    <n v="25.716666666666669"/>
    <n v="30.86"/>
    <b v="0"/>
    <n v="5.1433333333333309"/>
    <x v="3"/>
    <b v="0"/>
  </r>
  <r>
    <d v="2025-02-16T00:00:00"/>
    <d v="2025-02-16T11:04:48"/>
    <s v="card"/>
    <s v="ANON-0000-0000-1156"/>
    <b v="0"/>
    <b v="0"/>
    <n v="29.8"/>
    <n v="35.76"/>
    <b v="0"/>
    <n v="5.9599999999999973"/>
    <x v="1"/>
    <b v="0"/>
  </r>
  <r>
    <d v="2025-02-16T00:00:00"/>
    <d v="2025-02-16T11:32:29"/>
    <s v="card"/>
    <s v="ANON-0000-0000-1160"/>
    <b v="0"/>
    <b v="0"/>
    <n v="21.633333333333336"/>
    <n v="25.96"/>
    <b v="0"/>
    <n v="4.3266666666666644"/>
    <x v="2"/>
    <b v="0"/>
  </r>
  <r>
    <d v="2025-02-16T00:00:00"/>
    <d v="2025-02-16T14:15:37"/>
    <s v="card"/>
    <s v="ANON-0000-0000-1196"/>
    <b v="0"/>
    <b v="0"/>
    <n v="29.8"/>
    <n v="35.76"/>
    <b v="0"/>
    <n v="5.9599999999999973"/>
    <x v="1"/>
    <b v="0"/>
  </r>
  <r>
    <d v="2025-02-16T00:00:00"/>
    <d v="2025-02-16T14:16:41"/>
    <s v="card"/>
    <s v="ANON-0000-0000-1196"/>
    <b v="0"/>
    <b v="0"/>
    <n v="29.8"/>
    <n v="35.76"/>
    <b v="0"/>
    <n v="5.9599999999999973"/>
    <x v="0"/>
    <b v="0"/>
  </r>
  <r>
    <d v="2025-02-16T00:00:00"/>
    <d v="2025-02-16T17:12:27"/>
    <s v="card"/>
    <s v="ANON-0000-0000-1163"/>
    <b v="0"/>
    <b v="0"/>
    <n v="29.8"/>
    <n v="35.76"/>
    <b v="0"/>
    <n v="5.9599999999999973"/>
    <x v="1"/>
    <b v="0"/>
  </r>
  <r>
    <d v="2025-02-16T00:00:00"/>
    <d v="2025-02-16T17:13:33"/>
    <s v="card"/>
    <s v="ANON-0000-0000-1163"/>
    <b v="0"/>
    <b v="0"/>
    <n v="25.716666666666669"/>
    <n v="30.86"/>
    <b v="0"/>
    <n v="5.1433333333333309"/>
    <x v="3"/>
    <b v="0"/>
  </r>
  <r>
    <d v="2025-02-16T00:00:00"/>
    <d v="2025-02-16T17:44:33"/>
    <s v="card"/>
    <s v="ANON-0000-0000-1217"/>
    <b v="0"/>
    <b v="0"/>
    <n v="25.716666666666669"/>
    <n v="30.86"/>
    <b v="0"/>
    <n v="5.1433333333333309"/>
    <x v="3"/>
    <b v="0"/>
  </r>
  <r>
    <d v="2025-02-17T00:00:00"/>
    <d v="2025-02-17T06:50:04"/>
    <s v="card"/>
    <s v="ANON-0000-0000-1200"/>
    <b v="0"/>
    <b v="0"/>
    <n v="29.8"/>
    <n v="35.76"/>
    <b v="0"/>
    <n v="5.9599999999999973"/>
    <x v="7"/>
    <b v="0"/>
  </r>
  <r>
    <d v="2025-02-17T00:00:00"/>
    <d v="2025-02-17T08:53:14"/>
    <s v="card"/>
    <s v="ANON-0000-0000-1163"/>
    <b v="0"/>
    <b v="0"/>
    <n v="21.633333333333336"/>
    <n v="25.96"/>
    <b v="0"/>
    <n v="4.3266666666666644"/>
    <x v="2"/>
    <b v="0"/>
  </r>
  <r>
    <d v="2025-02-17T00:00:00"/>
    <d v="2025-02-17T09:00:55"/>
    <s v="card"/>
    <s v="ANON-0000-0000-1160"/>
    <b v="0"/>
    <b v="0"/>
    <n v="21.633333333333336"/>
    <n v="25.96"/>
    <b v="0"/>
    <n v="4.3266666666666644"/>
    <x v="2"/>
    <b v="0"/>
  </r>
  <r>
    <d v="2025-02-17T00:00:00"/>
    <d v="2025-02-17T09:28:07"/>
    <s v="card"/>
    <s v="ANON-0000-0000-1218"/>
    <b v="0"/>
    <b v="0"/>
    <n v="25.716666666666669"/>
    <n v="30.86"/>
    <b v="0"/>
    <n v="5.1433333333333309"/>
    <x v="3"/>
    <b v="0"/>
  </r>
  <r>
    <d v="2025-02-17T00:00:00"/>
    <d v="2025-02-17T09:56:59"/>
    <s v="card"/>
    <s v="ANON-0000-0000-1210"/>
    <b v="0"/>
    <b v="0"/>
    <n v="29.8"/>
    <n v="35.76"/>
    <b v="0"/>
    <n v="5.9599999999999973"/>
    <x v="1"/>
    <b v="0"/>
  </r>
  <r>
    <d v="2025-02-17T00:00:00"/>
    <d v="2025-02-17T10:20:12"/>
    <s v="card"/>
    <s v="ANON-0000-0000-1219"/>
    <b v="0"/>
    <b v="0"/>
    <n v="25.716666666666669"/>
    <n v="30.86"/>
    <b v="0"/>
    <n v="5.1433333333333309"/>
    <x v="3"/>
    <b v="0"/>
  </r>
  <r>
    <d v="2025-02-17T00:00:00"/>
    <d v="2025-02-17T10:44:48"/>
    <s v="card"/>
    <s v="ANON-0000-0000-1160"/>
    <b v="0"/>
    <b v="0"/>
    <n v="21.633333333333336"/>
    <n v="25.96"/>
    <b v="0"/>
    <n v="4.3266666666666644"/>
    <x v="2"/>
    <b v="0"/>
  </r>
  <r>
    <d v="2025-02-17T00:00:00"/>
    <d v="2025-02-17T11:53:59"/>
    <s v="card"/>
    <s v="ANON-0000-0000-1203"/>
    <b v="0"/>
    <b v="0"/>
    <n v="25.716666666666669"/>
    <n v="30.86"/>
    <b v="0"/>
    <n v="5.1433333333333309"/>
    <x v="3"/>
    <b v="0"/>
  </r>
  <r>
    <d v="2025-02-17T00:00:00"/>
    <d v="2025-02-17T11:55:02"/>
    <s v="card"/>
    <s v="ANON-0000-0000-1202"/>
    <b v="0"/>
    <b v="0"/>
    <n v="17.55"/>
    <n v="21.06"/>
    <b v="0"/>
    <n v="3.509999999999998"/>
    <x v="6"/>
    <b v="0"/>
  </r>
  <r>
    <d v="2025-02-17T00:00:00"/>
    <d v="2025-02-17T12:48:58"/>
    <s v="card"/>
    <s v="ANON-0000-0000-1220"/>
    <b v="0"/>
    <b v="0"/>
    <n v="29.8"/>
    <n v="35.76"/>
    <b v="0"/>
    <n v="5.9599999999999973"/>
    <x v="7"/>
    <b v="0"/>
  </r>
  <r>
    <d v="2025-02-17T00:00:00"/>
    <d v="2025-02-17T14:23:02"/>
    <s v="card"/>
    <s v="ANON-0000-0000-1221"/>
    <b v="0"/>
    <b v="0"/>
    <n v="29.8"/>
    <n v="35.76"/>
    <b v="0"/>
    <n v="5.9599999999999973"/>
    <x v="0"/>
    <b v="0"/>
  </r>
  <r>
    <d v="2025-02-17T00:00:00"/>
    <d v="2025-02-17T15:05:42"/>
    <s v="card"/>
    <s v="ANON-0000-0000-1194"/>
    <b v="0"/>
    <b v="0"/>
    <n v="25.716666666666669"/>
    <n v="30.86"/>
    <b v="0"/>
    <n v="5.1433333333333309"/>
    <x v="3"/>
    <b v="0"/>
  </r>
  <r>
    <d v="2025-02-17T00:00:00"/>
    <d v="2025-02-17T15:33:20"/>
    <s v="card"/>
    <s v="ANON-0000-0000-1191"/>
    <b v="0"/>
    <b v="0"/>
    <n v="29.8"/>
    <n v="35.76"/>
    <b v="0"/>
    <n v="5.9599999999999973"/>
    <x v="0"/>
    <b v="0"/>
  </r>
  <r>
    <d v="2025-02-17T00:00:00"/>
    <d v="2025-02-17T16:19:06"/>
    <s v="card"/>
    <s v="ANON-0000-0000-1218"/>
    <b v="0"/>
    <b v="0"/>
    <n v="17.55"/>
    <n v="21.06"/>
    <b v="0"/>
    <n v="3.509999999999998"/>
    <x v="6"/>
    <b v="0"/>
  </r>
  <r>
    <d v="2025-02-17T00:00:00"/>
    <d v="2025-02-17T16:22:42"/>
    <s v="card"/>
    <s v="ANON-0000-0000-1170"/>
    <b v="0"/>
    <b v="0"/>
    <n v="21.633333333333336"/>
    <n v="25.96"/>
    <b v="0"/>
    <n v="4.3266666666666644"/>
    <x v="2"/>
    <b v="0"/>
  </r>
  <r>
    <d v="2025-02-17T00:00:00"/>
    <d v="2025-02-17T17:31:14"/>
    <s v="card"/>
    <s v="ANON-0000-0000-1222"/>
    <b v="0"/>
    <b v="0"/>
    <n v="25.716666666666669"/>
    <n v="30.86"/>
    <b v="0"/>
    <n v="5.1433333333333309"/>
    <x v="3"/>
    <b v="0"/>
  </r>
  <r>
    <d v="2025-02-17T00:00:00"/>
    <d v="2025-02-17T18:23:53"/>
    <s v="card"/>
    <s v="ANON-0000-0000-1206"/>
    <b v="0"/>
    <b v="0"/>
    <n v="21.633333333333336"/>
    <n v="25.96"/>
    <b v="0"/>
    <n v="4.3266666666666644"/>
    <x v="2"/>
    <b v="0"/>
  </r>
  <r>
    <d v="2025-02-17T00:00:00"/>
    <d v="2025-02-17T19:13:52"/>
    <s v="card"/>
    <s v="ANON-0000-0000-1223"/>
    <b v="0"/>
    <b v="0"/>
    <n v="21.633333333333336"/>
    <n v="25.96"/>
    <b v="0"/>
    <n v="4.3266666666666644"/>
    <x v="2"/>
    <b v="0"/>
  </r>
  <r>
    <d v="2025-02-17T00:00:00"/>
    <d v="2025-02-17T19:15:01"/>
    <s v="card"/>
    <s v="ANON-0000-0000-1223"/>
    <b v="0"/>
    <b v="0"/>
    <n v="21.633333333333336"/>
    <n v="25.96"/>
    <b v="0"/>
    <n v="4.3266666666666644"/>
    <x v="2"/>
    <b v="0"/>
  </r>
  <r>
    <d v="2025-02-17T00:00:00"/>
    <d v="2025-02-17T20:18:17"/>
    <s v="card"/>
    <s v="ANON-0000-0000-1192"/>
    <b v="0"/>
    <b v="0"/>
    <n v="29.8"/>
    <n v="35.76"/>
    <b v="0"/>
    <n v="5.9599999999999973"/>
    <x v="0"/>
    <b v="0"/>
  </r>
  <r>
    <d v="2025-02-18T00:00:00"/>
    <d v="2025-02-18T08:53:09"/>
    <s v="card"/>
    <s v="ANON-0000-0000-1163"/>
    <b v="0"/>
    <b v="0"/>
    <n v="21.633333333333336"/>
    <n v="25.96"/>
    <b v="0"/>
    <n v="4.3266666666666644"/>
    <x v="2"/>
    <b v="0"/>
  </r>
  <r>
    <d v="2025-02-18T00:00:00"/>
    <d v="2025-02-18T08:54:14"/>
    <s v="card"/>
    <s v="ANON-0000-0000-1163"/>
    <b v="0"/>
    <b v="0"/>
    <n v="21.633333333333336"/>
    <n v="25.96"/>
    <b v="0"/>
    <n v="4.3266666666666644"/>
    <x v="2"/>
    <b v="0"/>
  </r>
  <r>
    <d v="2025-02-18T00:00:00"/>
    <d v="2025-02-18T11:07:35"/>
    <s v="card"/>
    <s v="ANON-0000-0000-1110"/>
    <b v="0"/>
    <b v="0"/>
    <n v="21.633333333333336"/>
    <n v="25.96"/>
    <b v="0"/>
    <n v="4.3266666666666644"/>
    <x v="2"/>
    <b v="0"/>
  </r>
  <r>
    <d v="2025-02-18T00:00:00"/>
    <d v="2025-02-18T11:30:06"/>
    <s v="card"/>
    <s v="ANON-0000-0000-1198"/>
    <b v="0"/>
    <b v="0"/>
    <n v="21.633333333333336"/>
    <n v="25.96"/>
    <b v="0"/>
    <n v="4.3266666666666644"/>
    <x v="2"/>
    <b v="0"/>
  </r>
  <r>
    <d v="2025-02-18T00:00:00"/>
    <d v="2025-02-18T11:38:24"/>
    <s v="card"/>
    <s v="ANON-0000-0000-1203"/>
    <b v="0"/>
    <b v="0"/>
    <n v="25.716666666666669"/>
    <n v="30.86"/>
    <b v="0"/>
    <n v="5.1433333333333309"/>
    <x v="3"/>
    <b v="0"/>
  </r>
  <r>
    <d v="2025-02-18T00:00:00"/>
    <d v="2025-02-18T12:15:27"/>
    <s v="card"/>
    <s v="ANON-0000-0000-1218"/>
    <b v="0"/>
    <b v="0"/>
    <n v="25.716666666666669"/>
    <n v="30.86"/>
    <b v="0"/>
    <n v="5.1433333333333309"/>
    <x v="3"/>
    <b v="0"/>
  </r>
  <r>
    <d v="2025-02-18T00:00:00"/>
    <d v="2025-02-18T13:04:27"/>
    <s v="card"/>
    <s v="ANON-0000-0000-1224"/>
    <b v="0"/>
    <b v="0"/>
    <n v="29.8"/>
    <n v="35.76"/>
    <b v="0"/>
    <n v="5.9599999999999973"/>
    <x v="4"/>
    <b v="0"/>
  </r>
  <r>
    <d v="2025-02-18T00:00:00"/>
    <d v="2025-02-18T13:25:45"/>
    <s v="card"/>
    <s v="ANON-0000-0000-1215"/>
    <b v="0"/>
    <b v="0"/>
    <n v="21.633333333333336"/>
    <n v="25.96"/>
    <b v="0"/>
    <n v="4.3266666666666644"/>
    <x v="2"/>
    <b v="0"/>
  </r>
  <r>
    <d v="2025-02-18T00:00:00"/>
    <d v="2025-02-18T13:27:05"/>
    <s v="card"/>
    <s v="ANON-0000-0000-1222"/>
    <b v="0"/>
    <b v="0"/>
    <n v="25.716666666666669"/>
    <n v="30.86"/>
    <b v="0"/>
    <n v="5.1433333333333309"/>
    <x v="3"/>
    <b v="0"/>
  </r>
  <r>
    <d v="2025-02-18T00:00:00"/>
    <d v="2025-02-18T17:05:28"/>
    <s v="card"/>
    <s v="ANON-0000-0000-1210"/>
    <b v="0"/>
    <b v="0"/>
    <n v="29.8"/>
    <n v="35.76"/>
    <b v="0"/>
    <n v="5.9599999999999973"/>
    <x v="1"/>
    <b v="0"/>
  </r>
  <r>
    <d v="2025-02-18T00:00:00"/>
    <d v="2025-02-18T17:08:19"/>
    <s v="card"/>
    <s v="ANON-0000-0000-1225"/>
    <b v="0"/>
    <b v="0"/>
    <n v="25.716666666666669"/>
    <n v="30.86"/>
    <b v="0"/>
    <n v="5.1433333333333309"/>
    <x v="3"/>
    <b v="0"/>
  </r>
  <r>
    <d v="2025-02-18T00:00:00"/>
    <d v="2025-02-18T17:09:17"/>
    <s v="card"/>
    <s v="ANON-0000-0000-1225"/>
    <b v="0"/>
    <b v="0"/>
    <n v="17.55"/>
    <n v="21.06"/>
    <b v="0"/>
    <n v="3.509999999999998"/>
    <x v="6"/>
    <b v="0"/>
  </r>
  <r>
    <d v="2025-02-18T00:00:00"/>
    <d v="2025-02-18T17:10:23"/>
    <s v="card"/>
    <s v="ANON-0000-0000-1225"/>
    <b v="0"/>
    <b v="0"/>
    <n v="29.8"/>
    <n v="35.76"/>
    <b v="0"/>
    <n v="5.9599999999999973"/>
    <x v="4"/>
    <b v="0"/>
  </r>
  <r>
    <d v="2025-02-18T00:00:00"/>
    <d v="2025-02-18T17:11:36"/>
    <s v="card"/>
    <s v="ANON-0000-0000-1225"/>
    <b v="0"/>
    <b v="0"/>
    <n v="29.8"/>
    <n v="35.76"/>
    <b v="0"/>
    <n v="5.9599999999999973"/>
    <x v="4"/>
    <b v="0"/>
  </r>
  <r>
    <d v="2025-02-18T00:00:00"/>
    <d v="2025-02-18T19:36:27"/>
    <s v="card"/>
    <s v="ANON-0000-0000-1226"/>
    <b v="0"/>
    <b v="0"/>
    <n v="29.8"/>
    <n v="35.76"/>
    <b v="0"/>
    <n v="5.9599999999999973"/>
    <x v="4"/>
    <b v="0"/>
  </r>
  <r>
    <d v="2025-02-18T00:00:00"/>
    <d v="2025-02-18T20:06:56"/>
    <s v="card"/>
    <s v="ANON-0000-0000-1185"/>
    <b v="0"/>
    <b v="0"/>
    <n v="29.8"/>
    <n v="35.76"/>
    <b v="0"/>
    <n v="5.9599999999999973"/>
    <x v="4"/>
    <b v="0"/>
  </r>
  <r>
    <d v="2025-02-18T00:00:00"/>
    <d v="2025-02-18T20:58:13"/>
    <s v="card"/>
    <s v="ANON-0000-0000-1212"/>
    <b v="0"/>
    <b v="0"/>
    <n v="29.8"/>
    <n v="35.76"/>
    <b v="0"/>
    <n v="5.9599999999999973"/>
    <x v="1"/>
    <b v="0"/>
  </r>
  <r>
    <d v="2025-02-18T00:00:00"/>
    <d v="2025-02-18T21:02:00"/>
    <s v="card"/>
    <s v="ANON-0000-0000-1222"/>
    <b v="0"/>
    <b v="0"/>
    <n v="25.716666666666669"/>
    <n v="30.86"/>
    <b v="0"/>
    <n v="5.1433333333333309"/>
    <x v="3"/>
    <b v="0"/>
  </r>
  <r>
    <d v="2025-02-19T00:00:00"/>
    <d v="2025-02-19T08:08:53"/>
    <s v="card"/>
    <s v="ANON-0000-0000-1161"/>
    <b v="0"/>
    <b v="0"/>
    <n v="29.8"/>
    <n v="35.76"/>
    <b v="0"/>
    <n v="5.9599999999999973"/>
    <x v="7"/>
    <b v="0"/>
  </r>
  <r>
    <d v="2025-02-19T00:00:00"/>
    <d v="2025-02-19T08:09:54"/>
    <s v="card"/>
    <s v="ANON-0000-0000-1152"/>
    <b v="0"/>
    <b v="0"/>
    <n v="21.633333333333336"/>
    <n v="25.96"/>
    <b v="0"/>
    <n v="4.3266666666666644"/>
    <x v="2"/>
    <b v="0"/>
  </r>
  <r>
    <d v="2025-02-19T00:00:00"/>
    <d v="2025-02-19T08:47:33"/>
    <s v="card"/>
    <s v="ANON-0000-0000-1170"/>
    <b v="0"/>
    <b v="0"/>
    <n v="21.633333333333336"/>
    <n v="25.96"/>
    <b v="0"/>
    <n v="4.3266666666666644"/>
    <x v="2"/>
    <b v="0"/>
  </r>
  <r>
    <d v="2025-02-19T00:00:00"/>
    <d v="2025-02-19T09:24:32"/>
    <s v="card"/>
    <s v="ANON-0000-0000-1220"/>
    <b v="0"/>
    <b v="0"/>
    <n v="29.8"/>
    <n v="35.76"/>
    <b v="0"/>
    <n v="5.9599999999999973"/>
    <x v="7"/>
    <b v="0"/>
  </r>
  <r>
    <d v="2025-02-19T00:00:00"/>
    <d v="2025-02-19T10:09:51"/>
    <s v="card"/>
    <s v="ANON-0000-0000-1167"/>
    <b v="0"/>
    <b v="0"/>
    <n v="21.633333333333336"/>
    <n v="25.96"/>
    <b v="0"/>
    <n v="4.3266666666666644"/>
    <x v="2"/>
    <b v="0"/>
  </r>
  <r>
    <d v="2025-02-19T00:00:00"/>
    <d v="2025-02-19T10:19:01"/>
    <s v="card"/>
    <s v="ANON-0000-0000-1227"/>
    <b v="0"/>
    <b v="0"/>
    <n v="29.8"/>
    <n v="35.76"/>
    <b v="0"/>
    <n v="5.9599999999999973"/>
    <x v="1"/>
    <b v="0"/>
  </r>
  <r>
    <d v="2025-02-19T00:00:00"/>
    <d v="2025-02-19T10:40:52"/>
    <s v="card"/>
    <s v="ANON-0000-0000-1207"/>
    <b v="0"/>
    <b v="0"/>
    <n v="25.716666666666669"/>
    <n v="30.86"/>
    <b v="0"/>
    <n v="5.1433333333333309"/>
    <x v="3"/>
    <b v="0"/>
  </r>
  <r>
    <d v="2025-02-19T00:00:00"/>
    <d v="2025-02-19T12:45:06"/>
    <s v="card"/>
    <s v="ANON-0000-0000-1198"/>
    <b v="0"/>
    <b v="0"/>
    <n v="21.633333333333336"/>
    <n v="25.96"/>
    <b v="0"/>
    <n v="4.3266666666666644"/>
    <x v="2"/>
    <b v="0"/>
  </r>
  <r>
    <d v="2025-02-19T00:00:00"/>
    <d v="2025-02-19T12:46:04"/>
    <s v="card"/>
    <s v="ANON-0000-0000-1168"/>
    <b v="0"/>
    <b v="0"/>
    <n v="29.8"/>
    <n v="35.76"/>
    <b v="0"/>
    <n v="5.9599999999999973"/>
    <x v="4"/>
    <b v="0"/>
  </r>
  <r>
    <d v="2025-02-19T00:00:00"/>
    <d v="2025-02-19T13:06:54"/>
    <s v="card"/>
    <s v="ANON-0000-0000-1171"/>
    <b v="0"/>
    <b v="0"/>
    <n v="21.633333333333336"/>
    <n v="25.96"/>
    <b v="0"/>
    <n v="4.3266666666666644"/>
    <x v="2"/>
    <b v="0"/>
  </r>
  <r>
    <d v="2025-02-19T00:00:00"/>
    <d v="2025-02-19T15:50:43"/>
    <s v="card"/>
    <s v="ANON-0000-0000-1158"/>
    <b v="0"/>
    <b v="0"/>
    <n v="29.8"/>
    <n v="35.76"/>
    <b v="0"/>
    <n v="5.9599999999999973"/>
    <x v="7"/>
    <b v="0"/>
  </r>
  <r>
    <d v="2025-02-19T00:00:00"/>
    <d v="2025-02-19T17:04:00"/>
    <s v="card"/>
    <s v="ANON-0000-0000-1110"/>
    <b v="0"/>
    <b v="0"/>
    <n v="21.633333333333336"/>
    <n v="25.96"/>
    <b v="0"/>
    <n v="4.3266666666666644"/>
    <x v="2"/>
    <b v="0"/>
  </r>
  <r>
    <d v="2025-02-19T00:00:00"/>
    <d v="2025-02-19T17:34:49"/>
    <s v="card"/>
    <s v="ANON-0000-0000-1158"/>
    <b v="0"/>
    <b v="0"/>
    <n v="29.8"/>
    <n v="35.76"/>
    <b v="0"/>
    <n v="5.9599999999999973"/>
    <x v="7"/>
    <b v="0"/>
  </r>
  <r>
    <d v="2025-02-19T00:00:00"/>
    <d v="2025-02-19T17:57:52"/>
    <s v="card"/>
    <s v="ANON-0000-0000-1217"/>
    <b v="0"/>
    <b v="0"/>
    <n v="25.716666666666669"/>
    <n v="30.86"/>
    <b v="0"/>
    <n v="5.1433333333333309"/>
    <x v="3"/>
    <b v="0"/>
  </r>
  <r>
    <d v="2025-02-19T00:00:00"/>
    <d v="2025-02-19T18:35:39"/>
    <s v="card"/>
    <s v="ANON-0000-0000-1228"/>
    <b v="0"/>
    <b v="0"/>
    <n v="29.8"/>
    <n v="35.76"/>
    <b v="0"/>
    <n v="5.9599999999999973"/>
    <x v="7"/>
    <b v="0"/>
  </r>
  <r>
    <d v="2025-02-19T00:00:00"/>
    <d v="2025-02-19T19:01:33"/>
    <s v="card"/>
    <s v="ANON-0000-0000-1229"/>
    <b v="0"/>
    <b v="0"/>
    <n v="29.8"/>
    <n v="35.76"/>
    <b v="0"/>
    <n v="5.9599999999999973"/>
    <x v="0"/>
    <b v="0"/>
  </r>
  <r>
    <d v="2025-02-19T00:00:00"/>
    <d v="2025-02-19T19:11:50"/>
    <s v="card"/>
    <s v="ANON-0000-0000-1179"/>
    <b v="0"/>
    <b v="0"/>
    <n v="29.8"/>
    <n v="35.76"/>
    <b v="0"/>
    <n v="5.9599999999999973"/>
    <x v="4"/>
    <b v="0"/>
  </r>
  <r>
    <d v="2025-02-19T00:00:00"/>
    <d v="2025-02-19T19:12:43"/>
    <s v="card"/>
    <s v="ANON-0000-0000-1179"/>
    <b v="0"/>
    <b v="0"/>
    <n v="29.8"/>
    <n v="35.76"/>
    <b v="0"/>
    <n v="5.9599999999999973"/>
    <x v="1"/>
    <b v="0"/>
  </r>
  <r>
    <d v="2025-02-19T00:00:00"/>
    <d v="2025-02-19T19:26:23"/>
    <s v="card"/>
    <s v="ANON-0000-0000-1191"/>
    <b v="0"/>
    <b v="0"/>
    <n v="29.8"/>
    <n v="35.76"/>
    <b v="0"/>
    <n v="5.9599999999999973"/>
    <x v="0"/>
    <b v="0"/>
  </r>
  <r>
    <d v="2025-02-19T00:00:00"/>
    <d v="2025-02-19T20:05:28"/>
    <s v="card"/>
    <s v="ANON-0000-0000-1182"/>
    <b v="0"/>
    <b v="0"/>
    <n v="29.8"/>
    <n v="35.76"/>
    <b v="0"/>
    <n v="5.9599999999999973"/>
    <x v="4"/>
    <b v="0"/>
  </r>
  <r>
    <d v="2025-02-20T00:00:00"/>
    <d v="2025-02-20T07:56:25"/>
    <s v="card"/>
    <s v="ANON-0000-0000-1161"/>
    <b v="0"/>
    <b v="0"/>
    <n v="29.8"/>
    <n v="35.76"/>
    <b v="0"/>
    <n v="5.9599999999999973"/>
    <x v="7"/>
    <b v="0"/>
  </r>
  <r>
    <d v="2025-02-20T00:00:00"/>
    <d v="2025-02-20T09:17:53"/>
    <s v="card"/>
    <s v="ANON-0000-0000-1167"/>
    <b v="0"/>
    <b v="0"/>
    <n v="21.633333333333336"/>
    <n v="25.96"/>
    <b v="0"/>
    <n v="4.3266666666666644"/>
    <x v="2"/>
    <b v="0"/>
  </r>
  <r>
    <d v="2025-02-20T00:00:00"/>
    <d v="2025-02-20T10:16:40"/>
    <s v="card"/>
    <s v="ANON-0000-0000-1163"/>
    <b v="0"/>
    <b v="0"/>
    <n v="29.8"/>
    <n v="35.76"/>
    <b v="0"/>
    <n v="5.9599999999999973"/>
    <x v="7"/>
    <b v="0"/>
  </r>
  <r>
    <d v="2025-02-20T00:00:00"/>
    <d v="2025-02-20T10:17:39"/>
    <s v="card"/>
    <s v="ANON-0000-0000-1163"/>
    <b v="0"/>
    <b v="0"/>
    <n v="21.633333333333336"/>
    <n v="25.96"/>
    <b v="0"/>
    <n v="4.3266666666666644"/>
    <x v="2"/>
    <b v="0"/>
  </r>
  <r>
    <d v="2025-02-20T00:00:00"/>
    <d v="2025-02-20T10:20:25"/>
    <s v="card"/>
    <s v="ANON-0000-0000-1167"/>
    <b v="0"/>
    <b v="0"/>
    <n v="21.633333333333336"/>
    <n v="25.96"/>
    <b v="0"/>
    <n v="4.3266666666666644"/>
    <x v="2"/>
    <b v="0"/>
  </r>
  <r>
    <d v="2025-02-20T00:00:00"/>
    <d v="2025-02-20T10:24:24"/>
    <s v="card"/>
    <s v="ANON-0000-0000-1198"/>
    <b v="0"/>
    <b v="0"/>
    <n v="21.633333333333336"/>
    <n v="25.96"/>
    <b v="0"/>
    <n v="4.3266666666666644"/>
    <x v="2"/>
    <b v="0"/>
  </r>
  <r>
    <d v="2025-02-20T00:00:00"/>
    <d v="2025-02-20T13:02:20"/>
    <s v="card"/>
    <s v="ANON-0000-0000-1203"/>
    <b v="0"/>
    <b v="0"/>
    <n v="25.716666666666669"/>
    <n v="30.86"/>
    <b v="0"/>
    <n v="5.1433333333333309"/>
    <x v="3"/>
    <b v="0"/>
  </r>
  <r>
    <d v="2025-02-20T00:00:00"/>
    <d v="2025-02-20T14:20:33"/>
    <s v="card"/>
    <s v="ANON-0000-0000-1196"/>
    <b v="0"/>
    <b v="0"/>
    <n v="29.8"/>
    <n v="35.76"/>
    <b v="0"/>
    <n v="5.9599999999999973"/>
    <x v="0"/>
    <b v="0"/>
  </r>
  <r>
    <d v="2025-02-20T00:00:00"/>
    <d v="2025-02-20T14:38:00"/>
    <s v="card"/>
    <s v="ANON-0000-0000-1163"/>
    <b v="0"/>
    <b v="0"/>
    <n v="21.633333333333336"/>
    <n v="25.96"/>
    <b v="0"/>
    <n v="4.3266666666666644"/>
    <x v="2"/>
    <b v="0"/>
  </r>
  <r>
    <d v="2025-02-20T00:00:00"/>
    <d v="2025-02-20T14:38:49"/>
    <s v="card"/>
    <s v="ANON-0000-0000-1163"/>
    <b v="0"/>
    <b v="0"/>
    <n v="21.633333333333336"/>
    <n v="25.96"/>
    <b v="0"/>
    <n v="4.3266666666666644"/>
    <x v="2"/>
    <b v="0"/>
  </r>
  <r>
    <d v="2025-02-20T00:00:00"/>
    <d v="2025-02-20T15:19:46"/>
    <s v="card"/>
    <s v="ANON-0000-0000-1230"/>
    <b v="0"/>
    <b v="0"/>
    <n v="17.55"/>
    <n v="21.06"/>
    <b v="0"/>
    <n v="3.509999999999998"/>
    <x v="6"/>
    <b v="0"/>
  </r>
  <r>
    <d v="2025-02-20T00:00:00"/>
    <d v="2025-02-20T16:05:50"/>
    <s v="card"/>
    <s v="ANON-0000-0000-1156"/>
    <b v="0"/>
    <b v="0"/>
    <n v="29.8"/>
    <n v="35.76"/>
    <b v="0"/>
    <n v="5.9599999999999973"/>
    <x v="7"/>
    <b v="0"/>
  </r>
  <r>
    <d v="2025-02-20T00:00:00"/>
    <d v="2025-02-20T16:59:07"/>
    <s v="card"/>
    <s v="ANON-0000-0000-1231"/>
    <b v="0"/>
    <b v="0"/>
    <n v="29.8"/>
    <n v="35.76"/>
    <b v="0"/>
    <n v="5.9599999999999973"/>
    <x v="7"/>
    <b v="0"/>
  </r>
  <r>
    <d v="2025-02-20T00:00:00"/>
    <d v="2025-02-20T17:00:37"/>
    <s v="card"/>
    <s v="ANON-0000-0000-1231"/>
    <b v="0"/>
    <b v="0"/>
    <n v="29.8"/>
    <n v="35.76"/>
    <b v="0"/>
    <n v="5.9599999999999973"/>
    <x v="1"/>
    <b v="0"/>
  </r>
  <r>
    <d v="2025-02-20T00:00:00"/>
    <d v="2025-02-20T17:07:28"/>
    <s v="card"/>
    <s v="ANON-0000-0000-1163"/>
    <b v="0"/>
    <b v="0"/>
    <n v="21.633333333333336"/>
    <n v="25.96"/>
    <b v="0"/>
    <n v="4.3266666666666644"/>
    <x v="2"/>
    <b v="0"/>
  </r>
  <r>
    <d v="2025-02-20T00:00:00"/>
    <d v="2025-02-20T18:57:35"/>
    <s v="card"/>
    <s v="ANON-0000-0000-1232"/>
    <b v="0"/>
    <b v="0"/>
    <n v="21.633333333333336"/>
    <n v="25.96"/>
    <b v="0"/>
    <n v="4.3266666666666644"/>
    <x v="2"/>
    <b v="0"/>
  </r>
  <r>
    <d v="2025-02-20T00:00:00"/>
    <d v="2025-02-20T19:01:51"/>
    <s v="card"/>
    <s v="ANON-0000-0000-1233"/>
    <b v="0"/>
    <b v="0"/>
    <n v="29.8"/>
    <n v="35.76"/>
    <b v="0"/>
    <n v="5.9599999999999973"/>
    <x v="1"/>
    <b v="0"/>
  </r>
  <r>
    <d v="2025-02-20T00:00:00"/>
    <d v="2025-02-20T19:07:26"/>
    <s v="card"/>
    <s v="ANON-0000-0000-1234"/>
    <b v="0"/>
    <b v="0"/>
    <n v="29.8"/>
    <n v="35.76"/>
    <b v="0"/>
    <n v="5.9599999999999973"/>
    <x v="4"/>
    <b v="0"/>
  </r>
  <r>
    <d v="2025-02-20T00:00:00"/>
    <d v="2025-02-20T20:07:04"/>
    <s v="card"/>
    <s v="ANON-0000-0000-1169"/>
    <b v="0"/>
    <b v="0"/>
    <n v="29.8"/>
    <n v="35.76"/>
    <b v="0"/>
    <n v="5.9599999999999973"/>
    <x v="0"/>
    <b v="0"/>
  </r>
  <r>
    <d v="2025-02-21T00:00:00"/>
    <d v="2025-02-21T06:59:08"/>
    <s v="card"/>
    <s v="ANON-0000-0000-1163"/>
    <b v="0"/>
    <b v="0"/>
    <n v="21.633333333333336"/>
    <n v="25.96"/>
    <b v="0"/>
    <n v="4.3266666666666644"/>
    <x v="2"/>
    <b v="0"/>
  </r>
  <r>
    <d v="2025-02-21T00:00:00"/>
    <d v="2025-02-21T09:41:30"/>
    <s v="card"/>
    <s v="ANON-0000-0000-1235"/>
    <b v="0"/>
    <b v="0"/>
    <n v="29.8"/>
    <n v="35.76"/>
    <b v="0"/>
    <n v="5.9599999999999973"/>
    <x v="0"/>
    <b v="0"/>
  </r>
  <r>
    <d v="2025-02-21T00:00:00"/>
    <d v="2025-02-21T09:49:21"/>
    <s v="card"/>
    <s v="ANON-0000-0000-1236"/>
    <b v="0"/>
    <b v="0"/>
    <n v="29.8"/>
    <n v="35.76"/>
    <b v="0"/>
    <n v="5.9599999999999973"/>
    <x v="7"/>
    <b v="0"/>
  </r>
  <r>
    <d v="2025-02-21T00:00:00"/>
    <d v="2025-02-21T09:51:13"/>
    <s v="card"/>
    <s v="ANON-0000-0000-1237"/>
    <b v="0"/>
    <b v="0"/>
    <n v="17.55"/>
    <n v="21.06"/>
    <b v="0"/>
    <n v="3.509999999999998"/>
    <x v="6"/>
    <b v="0"/>
  </r>
  <r>
    <d v="2025-02-21T00:00:00"/>
    <d v="2025-02-21T10:18:11"/>
    <s v="card"/>
    <s v="ANON-0000-0000-1232"/>
    <b v="0"/>
    <b v="0"/>
    <n v="21.633333333333336"/>
    <n v="25.96"/>
    <b v="0"/>
    <n v="4.3266666666666644"/>
    <x v="2"/>
    <b v="0"/>
  </r>
  <r>
    <d v="2025-02-21T00:00:00"/>
    <d v="2025-02-21T11:10:08"/>
    <s v="card"/>
    <s v="ANON-0000-0000-1163"/>
    <b v="0"/>
    <b v="0"/>
    <n v="25.716666666666669"/>
    <n v="30.86"/>
    <b v="0"/>
    <n v="5.1433333333333309"/>
    <x v="3"/>
    <b v="0"/>
  </r>
  <r>
    <d v="2025-02-21T00:00:00"/>
    <d v="2025-02-21T12:04:49"/>
    <s v="card"/>
    <s v="ANON-0000-0000-1110"/>
    <b v="0"/>
    <b v="0"/>
    <n v="21.633333333333336"/>
    <n v="25.96"/>
    <b v="0"/>
    <n v="4.3266666666666644"/>
    <x v="2"/>
    <b v="0"/>
  </r>
  <r>
    <d v="2025-02-21T00:00:00"/>
    <d v="2025-02-21T12:07:43"/>
    <s v="card"/>
    <s v="ANON-0000-0000-1238"/>
    <b v="0"/>
    <b v="0"/>
    <n v="21.633333333333336"/>
    <n v="25.96"/>
    <b v="0"/>
    <n v="4.3266666666666644"/>
    <x v="2"/>
    <b v="0"/>
  </r>
  <r>
    <d v="2025-02-21T00:00:00"/>
    <d v="2025-02-21T12:56:18"/>
    <s v="card"/>
    <s v="ANON-0000-0000-1198"/>
    <b v="0"/>
    <b v="0"/>
    <n v="21.633333333333336"/>
    <n v="25.96"/>
    <b v="0"/>
    <n v="4.3266666666666644"/>
    <x v="2"/>
    <b v="0"/>
  </r>
  <r>
    <d v="2025-02-21T00:00:00"/>
    <d v="2025-02-21T12:57:03"/>
    <s v="card"/>
    <s v="ANON-0000-0000-1167"/>
    <b v="0"/>
    <b v="0"/>
    <n v="21.633333333333336"/>
    <n v="25.96"/>
    <b v="0"/>
    <n v="4.3266666666666644"/>
    <x v="2"/>
    <b v="0"/>
  </r>
  <r>
    <d v="2025-02-21T00:00:00"/>
    <d v="2025-02-21T13:06:43"/>
    <s v="card"/>
    <s v="ANON-0000-0000-1203"/>
    <b v="0"/>
    <b v="0"/>
    <n v="21.633333333333336"/>
    <n v="25.96"/>
    <b v="0"/>
    <n v="4.3266666666666644"/>
    <x v="2"/>
    <b v="0"/>
  </r>
  <r>
    <d v="2025-02-21T00:00:00"/>
    <d v="2025-02-21T14:17:55"/>
    <s v="card"/>
    <s v="ANON-0000-0000-1203"/>
    <b v="0"/>
    <b v="0"/>
    <n v="21.633333333333336"/>
    <n v="25.96"/>
    <b v="0"/>
    <n v="4.3266666666666644"/>
    <x v="2"/>
    <b v="0"/>
  </r>
  <r>
    <d v="2025-02-21T00:00:00"/>
    <d v="2025-02-21T15:18:31"/>
    <s v="card"/>
    <s v="ANON-0000-0000-1161"/>
    <b v="0"/>
    <b v="0"/>
    <n v="29.8"/>
    <n v="35.76"/>
    <b v="0"/>
    <n v="5.9599999999999973"/>
    <x v="7"/>
    <b v="0"/>
  </r>
  <r>
    <d v="2025-02-21T00:00:00"/>
    <d v="2025-02-21T15:45:54"/>
    <s v="card"/>
    <s v="ANON-0000-0000-1163"/>
    <b v="0"/>
    <b v="0"/>
    <n v="21.633333333333336"/>
    <n v="25.96"/>
    <b v="0"/>
    <n v="4.3266666666666644"/>
    <x v="2"/>
    <b v="0"/>
  </r>
  <r>
    <d v="2025-02-21T00:00:00"/>
    <d v="2025-02-21T15:46:48"/>
    <s v="card"/>
    <s v="ANON-0000-0000-1163"/>
    <b v="0"/>
    <b v="0"/>
    <n v="21.633333333333336"/>
    <n v="25.96"/>
    <b v="0"/>
    <n v="4.3266666666666644"/>
    <x v="2"/>
    <b v="0"/>
  </r>
  <r>
    <d v="2025-02-21T00:00:00"/>
    <d v="2025-02-21T15:52:48"/>
    <s v="card"/>
    <s v="ANON-0000-0000-1203"/>
    <b v="0"/>
    <b v="0"/>
    <n v="21.633333333333336"/>
    <n v="25.96"/>
    <b v="0"/>
    <n v="4.3266666666666644"/>
    <x v="2"/>
    <b v="0"/>
  </r>
  <r>
    <d v="2025-02-21T00:00:00"/>
    <d v="2025-02-21T16:10:06"/>
    <s v="card"/>
    <s v="ANON-0000-0000-1239"/>
    <b v="0"/>
    <b v="0"/>
    <n v="29.8"/>
    <n v="35.76"/>
    <b v="0"/>
    <n v="5.9599999999999973"/>
    <x v="4"/>
    <b v="0"/>
  </r>
  <r>
    <d v="2025-02-21T00:00:00"/>
    <d v="2025-02-21T16:46:59"/>
    <s v="card"/>
    <s v="ANON-0000-0000-1191"/>
    <b v="0"/>
    <b v="0"/>
    <n v="29.8"/>
    <n v="35.76"/>
    <b v="0"/>
    <n v="5.9599999999999973"/>
    <x v="0"/>
    <b v="0"/>
  </r>
  <r>
    <d v="2025-02-21T00:00:00"/>
    <d v="2025-02-21T16:48:59"/>
    <s v="card"/>
    <s v="ANON-0000-0000-1165"/>
    <b v="0"/>
    <b v="0"/>
    <n v="29.8"/>
    <n v="35.76"/>
    <b v="0"/>
    <n v="5.9599999999999973"/>
    <x v="1"/>
    <b v="0"/>
  </r>
  <r>
    <d v="2025-02-21T00:00:00"/>
    <d v="2025-02-21T16:50:13"/>
    <s v="card"/>
    <s v="ANON-0000-0000-1165"/>
    <b v="0"/>
    <b v="0"/>
    <n v="29.8"/>
    <n v="35.76"/>
    <b v="0"/>
    <n v="5.9599999999999973"/>
    <x v="0"/>
    <b v="0"/>
  </r>
  <r>
    <d v="2025-02-21T00:00:00"/>
    <d v="2025-02-21T19:08:19"/>
    <s v="card"/>
    <s v="ANON-0000-0000-1178"/>
    <b v="0"/>
    <b v="0"/>
    <n v="29.8"/>
    <n v="35.76"/>
    <b v="0"/>
    <n v="5.9599999999999973"/>
    <x v="4"/>
    <b v="0"/>
  </r>
  <r>
    <d v="2025-02-21T00:00:00"/>
    <d v="2025-02-21T19:09:10"/>
    <s v="card"/>
    <s v="ANON-0000-0000-1178"/>
    <b v="0"/>
    <b v="0"/>
    <n v="29.8"/>
    <n v="35.76"/>
    <b v="0"/>
    <n v="5.9599999999999973"/>
    <x v="4"/>
    <b v="0"/>
  </r>
  <r>
    <d v="2025-02-21T00:00:00"/>
    <d v="2025-02-21T19:59:24"/>
    <s v="card"/>
    <s v="ANON-0000-0000-1184"/>
    <b v="0"/>
    <b v="0"/>
    <n v="29.8"/>
    <n v="35.76"/>
    <b v="0"/>
    <n v="5.9599999999999973"/>
    <x v="7"/>
    <b v="0"/>
  </r>
  <r>
    <d v="2025-02-22T00:00:00"/>
    <d v="2025-02-22T10:52:19"/>
    <s v="card"/>
    <s v="ANON-0000-0000-1240"/>
    <b v="0"/>
    <b v="0"/>
    <n v="29.8"/>
    <n v="35.76"/>
    <b v="0"/>
    <n v="5.9599999999999973"/>
    <x v="1"/>
    <b v="0"/>
  </r>
  <r>
    <d v="2025-02-22T00:00:00"/>
    <d v="2025-02-22T11:28:30"/>
    <s v="card"/>
    <s v="ANON-0000-0000-1241"/>
    <b v="0"/>
    <b v="0"/>
    <n v="21.633333333333336"/>
    <n v="25.96"/>
    <b v="0"/>
    <n v="4.3266666666666644"/>
    <x v="2"/>
    <b v="0"/>
  </r>
  <r>
    <d v="2025-02-22T00:00:00"/>
    <d v="2025-02-22T11:41:13"/>
    <s v="card"/>
    <s v="ANON-0000-0000-1190"/>
    <b v="0"/>
    <b v="0"/>
    <n v="21.633333333333336"/>
    <n v="25.96"/>
    <b v="0"/>
    <n v="4.3266666666666644"/>
    <x v="2"/>
    <b v="0"/>
  </r>
  <r>
    <d v="2025-02-22T00:00:00"/>
    <d v="2025-02-22T12:59:42"/>
    <s v="card"/>
    <s v="ANON-0000-0000-0095"/>
    <b v="0"/>
    <b v="0"/>
    <n v="17.55"/>
    <n v="21.06"/>
    <b v="0"/>
    <n v="3.509999999999998"/>
    <x v="6"/>
    <b v="0"/>
  </r>
  <r>
    <d v="2025-02-22T00:00:00"/>
    <d v="2025-02-22T15:03:03"/>
    <s v="card"/>
    <s v="ANON-0000-0000-1162"/>
    <b v="0"/>
    <b v="0"/>
    <n v="25.716666666666669"/>
    <n v="30.86"/>
    <b v="0"/>
    <n v="5.1433333333333309"/>
    <x v="3"/>
    <b v="0"/>
  </r>
  <r>
    <d v="2025-02-23T00:00:00"/>
    <d v="2025-02-23T10:33:12"/>
    <s v="card"/>
    <s v="ANON-0000-0000-1156"/>
    <b v="0"/>
    <b v="0"/>
    <n v="25.716666666666669"/>
    <n v="30.86"/>
    <b v="0"/>
    <n v="5.1433333333333309"/>
    <x v="3"/>
    <b v="0"/>
  </r>
  <r>
    <d v="2025-02-23T00:00:00"/>
    <d v="2025-02-23T12:52:26"/>
    <s v="card"/>
    <s v="ANON-0000-0000-1163"/>
    <b v="0"/>
    <b v="0"/>
    <n v="25.716666666666669"/>
    <n v="30.86"/>
    <b v="0"/>
    <n v="5.1433333333333309"/>
    <x v="3"/>
    <b v="0"/>
  </r>
  <r>
    <d v="2025-02-23T00:00:00"/>
    <d v="2025-02-23T12:54:06"/>
    <s v="card"/>
    <s v="ANON-0000-0000-1163"/>
    <b v="0"/>
    <b v="0"/>
    <n v="25.716666666666669"/>
    <n v="30.86"/>
    <b v="0"/>
    <n v="5.1433333333333309"/>
    <x v="3"/>
    <b v="0"/>
  </r>
  <r>
    <d v="2025-02-23T00:00:00"/>
    <d v="2025-02-23T13:50:22"/>
    <s v="card"/>
    <s v="ANON-0000-0000-1242"/>
    <b v="0"/>
    <b v="0"/>
    <n v="29.8"/>
    <n v="35.76"/>
    <b v="0"/>
    <n v="5.9599999999999973"/>
    <x v="7"/>
    <b v="0"/>
  </r>
  <r>
    <d v="2025-02-23T00:00:00"/>
    <d v="2025-02-23T14:02:03"/>
    <s v="card"/>
    <s v="ANON-0000-0000-1156"/>
    <b v="0"/>
    <b v="0"/>
    <n v="29.8"/>
    <n v="35.76"/>
    <b v="0"/>
    <n v="5.9599999999999973"/>
    <x v="4"/>
    <b v="0"/>
  </r>
  <r>
    <d v="2025-02-23T00:00:00"/>
    <d v="2025-02-23T17:27:45"/>
    <s v="card"/>
    <s v="ANON-0000-0000-1243"/>
    <b v="0"/>
    <b v="0"/>
    <n v="21.633333333333336"/>
    <n v="25.96"/>
    <b v="0"/>
    <n v="4.3266666666666644"/>
    <x v="2"/>
    <b v="0"/>
  </r>
  <r>
    <d v="2025-02-24T00:00:00"/>
    <d v="2025-02-24T09:14:54"/>
    <s v="card"/>
    <s v="ANON-0000-0000-1220"/>
    <b v="0"/>
    <b v="0"/>
    <n v="25.716666666666669"/>
    <n v="30.86"/>
    <b v="0"/>
    <n v="5.1433333333333309"/>
    <x v="3"/>
    <b v="0"/>
  </r>
  <r>
    <d v="2025-02-24T00:00:00"/>
    <d v="2025-02-24T09:45:11"/>
    <s v="card"/>
    <s v="ANON-0000-0000-1244"/>
    <b v="0"/>
    <b v="0"/>
    <n v="29.8"/>
    <n v="35.76"/>
    <b v="0"/>
    <n v="5.9599999999999973"/>
    <x v="0"/>
    <b v="0"/>
  </r>
  <r>
    <d v="2025-02-24T00:00:00"/>
    <d v="2025-02-24T10:02:49"/>
    <s v="card"/>
    <s v="ANON-0000-0000-1163"/>
    <b v="0"/>
    <b v="0"/>
    <n v="21.633333333333336"/>
    <n v="25.96"/>
    <b v="0"/>
    <n v="4.3266666666666644"/>
    <x v="2"/>
    <b v="0"/>
  </r>
  <r>
    <d v="2025-02-24T00:00:00"/>
    <d v="2025-02-24T10:09:12"/>
    <s v="card"/>
    <s v="ANON-0000-0000-1245"/>
    <b v="0"/>
    <b v="0"/>
    <n v="25.716666666666669"/>
    <n v="30.86"/>
    <b v="0"/>
    <n v="5.1433333333333309"/>
    <x v="3"/>
    <b v="0"/>
  </r>
  <r>
    <d v="2025-02-24T00:00:00"/>
    <d v="2025-02-24T10:10:22"/>
    <s v="card"/>
    <s v="ANON-0000-0000-1245"/>
    <b v="0"/>
    <b v="0"/>
    <n v="25.716666666666669"/>
    <n v="30.86"/>
    <b v="0"/>
    <n v="5.1433333333333309"/>
    <x v="3"/>
    <b v="0"/>
  </r>
  <r>
    <d v="2025-02-24T00:00:00"/>
    <d v="2025-02-24T10:47:48"/>
    <s v="card"/>
    <s v="ANON-0000-0000-1244"/>
    <b v="0"/>
    <b v="0"/>
    <n v="29.8"/>
    <n v="35.76"/>
    <b v="0"/>
    <n v="5.9599999999999973"/>
    <x v="4"/>
    <b v="0"/>
  </r>
  <r>
    <d v="2025-02-24T00:00:00"/>
    <d v="2025-02-24T12:58:41"/>
    <s v="card"/>
    <s v="ANON-0000-0000-1191"/>
    <b v="0"/>
    <b v="0"/>
    <n v="29.8"/>
    <n v="35.76"/>
    <b v="0"/>
    <n v="5.9599999999999973"/>
    <x v="0"/>
    <b v="0"/>
  </r>
  <r>
    <d v="2025-02-24T00:00:00"/>
    <d v="2025-02-24T13:00:01"/>
    <s v="card"/>
    <s v="ANON-0000-0000-1191"/>
    <b v="0"/>
    <b v="0"/>
    <n v="29.8"/>
    <n v="35.76"/>
    <b v="0"/>
    <n v="5.9599999999999973"/>
    <x v="4"/>
    <b v="0"/>
  </r>
  <r>
    <d v="2025-02-24T00:00:00"/>
    <d v="2025-02-24T15:40:02"/>
    <s v="card"/>
    <s v="ANON-0000-0000-1163"/>
    <b v="0"/>
    <b v="0"/>
    <n v="25.716666666666669"/>
    <n v="30.86"/>
    <b v="0"/>
    <n v="5.1433333333333309"/>
    <x v="3"/>
    <b v="0"/>
  </r>
  <r>
    <d v="2025-02-24T00:00:00"/>
    <d v="2025-02-24T16:00:06"/>
    <s v="card"/>
    <s v="ANON-0000-0000-1246"/>
    <b v="0"/>
    <b v="0"/>
    <n v="29.8"/>
    <n v="35.76"/>
    <b v="0"/>
    <n v="5.9599999999999973"/>
    <x v="4"/>
    <b v="0"/>
  </r>
  <r>
    <d v="2025-02-24T00:00:00"/>
    <d v="2025-02-24T16:10:24"/>
    <s v="card"/>
    <s v="ANON-0000-0000-1184"/>
    <b v="0"/>
    <b v="0"/>
    <n v="29.8"/>
    <n v="35.76"/>
    <b v="0"/>
    <n v="5.9599999999999973"/>
    <x v="7"/>
    <b v="0"/>
  </r>
  <r>
    <d v="2025-02-24T00:00:00"/>
    <d v="2025-02-24T16:28:52"/>
    <s v="card"/>
    <s v="ANON-0000-0000-1177"/>
    <b v="0"/>
    <b v="0"/>
    <n v="29.8"/>
    <n v="35.76"/>
    <b v="0"/>
    <n v="5.9599999999999973"/>
    <x v="0"/>
    <b v="0"/>
  </r>
  <r>
    <d v="2025-02-24T00:00:00"/>
    <d v="2025-02-24T16:59:39"/>
    <s v="card"/>
    <s v="ANON-0000-0000-1170"/>
    <b v="0"/>
    <b v="0"/>
    <n v="21.633333333333336"/>
    <n v="25.96"/>
    <b v="0"/>
    <n v="4.3266666666666644"/>
    <x v="2"/>
    <b v="0"/>
  </r>
  <r>
    <d v="2025-02-24T00:00:00"/>
    <d v="2025-02-24T17:00:45"/>
    <s v="card"/>
    <s v="ANON-0000-0000-1170"/>
    <b v="0"/>
    <b v="0"/>
    <n v="21.633333333333336"/>
    <n v="25.96"/>
    <b v="0"/>
    <n v="4.3266666666666644"/>
    <x v="2"/>
    <b v="0"/>
  </r>
  <r>
    <d v="2025-02-24T00:00:00"/>
    <d v="2025-02-24T17:37:39"/>
    <s v="card"/>
    <s v="ANON-0000-0000-1222"/>
    <b v="0"/>
    <b v="0"/>
    <n v="25.716666666666669"/>
    <n v="30.86"/>
    <b v="0"/>
    <n v="5.1433333333333309"/>
    <x v="3"/>
    <b v="0"/>
  </r>
  <r>
    <d v="2025-02-24T00:00:00"/>
    <d v="2025-02-24T18:07:02"/>
    <s v="card"/>
    <s v="ANON-0000-0000-1162"/>
    <b v="0"/>
    <b v="0"/>
    <n v="25.716666666666669"/>
    <n v="30.86"/>
    <b v="0"/>
    <n v="5.1433333333333309"/>
    <x v="3"/>
    <b v="0"/>
  </r>
  <r>
    <d v="2025-02-24T00:00:00"/>
    <d v="2025-02-24T18:21:57"/>
    <s v="card"/>
    <s v="ANON-0000-0000-1191"/>
    <b v="0"/>
    <b v="0"/>
    <n v="29.8"/>
    <n v="35.76"/>
    <b v="0"/>
    <n v="5.9599999999999973"/>
    <x v="0"/>
    <b v="0"/>
  </r>
  <r>
    <d v="2025-02-24T00:00:00"/>
    <d v="2025-02-24T19:04:34"/>
    <s v="card"/>
    <s v="ANON-0000-0000-0878"/>
    <b v="0"/>
    <b v="0"/>
    <n v="25.716666666666669"/>
    <n v="30.86"/>
    <b v="0"/>
    <n v="5.1433333333333309"/>
    <x v="3"/>
    <b v="0"/>
  </r>
  <r>
    <d v="2025-02-24T00:00:00"/>
    <d v="2025-02-24T19:24:11"/>
    <s v="card"/>
    <s v="ANON-0000-0000-1179"/>
    <b v="0"/>
    <b v="0"/>
    <n v="29.8"/>
    <n v="35.76"/>
    <b v="0"/>
    <n v="5.9599999999999973"/>
    <x v="1"/>
    <b v="0"/>
  </r>
  <r>
    <d v="2025-02-24T00:00:00"/>
    <d v="2025-02-24T19:24:54"/>
    <s v="card"/>
    <s v="ANON-0000-0000-1247"/>
    <b v="0"/>
    <b v="0"/>
    <n v="29.8"/>
    <n v="35.76"/>
    <b v="0"/>
    <n v="5.9599999999999973"/>
    <x v="0"/>
    <b v="0"/>
  </r>
  <r>
    <d v="2025-02-24T00:00:00"/>
    <d v="2025-02-24T19:26:15"/>
    <s v="card"/>
    <s v="ANON-0000-0000-1179"/>
    <b v="0"/>
    <b v="0"/>
    <n v="29.8"/>
    <n v="35.76"/>
    <b v="0"/>
    <n v="5.9599999999999973"/>
    <x v="4"/>
    <b v="0"/>
  </r>
  <r>
    <d v="2025-02-24T00:00:00"/>
    <d v="2025-02-24T20:14:51"/>
    <s v="card"/>
    <s v="ANON-0000-0000-1156"/>
    <b v="0"/>
    <b v="0"/>
    <n v="29.8"/>
    <n v="35.76"/>
    <b v="0"/>
    <n v="5.9599999999999973"/>
    <x v="4"/>
    <b v="0"/>
  </r>
  <r>
    <d v="2025-02-25T00:00:00"/>
    <d v="2025-02-25T08:00:39"/>
    <s v="card"/>
    <s v="ANON-0000-0000-1153"/>
    <b v="0"/>
    <b v="0"/>
    <n v="25.716666666666669"/>
    <n v="30.86"/>
    <b v="0"/>
    <n v="5.1433333333333309"/>
    <x v="3"/>
    <b v="0"/>
  </r>
  <r>
    <d v="2025-02-25T00:00:00"/>
    <d v="2025-02-25T08:49:21"/>
    <s v="card"/>
    <s v="ANON-0000-0000-1152"/>
    <b v="0"/>
    <b v="0"/>
    <n v="21.633333333333336"/>
    <n v="25.96"/>
    <b v="0"/>
    <n v="4.3266666666666644"/>
    <x v="2"/>
    <b v="0"/>
  </r>
  <r>
    <d v="2025-02-25T00:00:00"/>
    <d v="2025-02-25T08:50:14"/>
    <s v="card"/>
    <s v="ANON-0000-0000-1152"/>
    <b v="0"/>
    <b v="0"/>
    <n v="25.716666666666669"/>
    <n v="30.86"/>
    <b v="0"/>
    <n v="5.1433333333333309"/>
    <x v="3"/>
    <b v="0"/>
  </r>
  <r>
    <d v="2025-02-25T00:00:00"/>
    <d v="2025-02-25T10:02:45"/>
    <s v="card"/>
    <s v="ANON-0000-0000-1237"/>
    <b v="0"/>
    <b v="0"/>
    <n v="17.55"/>
    <n v="21.06"/>
    <b v="0"/>
    <n v="3.509999999999998"/>
    <x v="6"/>
    <b v="0"/>
  </r>
  <r>
    <d v="2025-02-25T00:00:00"/>
    <d v="2025-02-25T11:03:34"/>
    <s v="card"/>
    <s v="ANON-0000-0000-1170"/>
    <b v="0"/>
    <b v="0"/>
    <n v="21.633333333333336"/>
    <n v="25.96"/>
    <b v="0"/>
    <n v="4.3266666666666644"/>
    <x v="2"/>
    <b v="0"/>
  </r>
  <r>
    <d v="2025-02-25T00:00:00"/>
    <d v="2025-02-25T11:04:27"/>
    <s v="card"/>
    <s v="ANON-0000-0000-1152"/>
    <b v="0"/>
    <b v="0"/>
    <n v="21.633333333333336"/>
    <n v="25.96"/>
    <b v="0"/>
    <n v="4.3266666666666644"/>
    <x v="2"/>
    <b v="0"/>
  </r>
  <r>
    <d v="2025-02-25T00:00:00"/>
    <d v="2025-02-25T12:20:42"/>
    <s v="card"/>
    <s v="ANON-0000-0000-1184"/>
    <b v="0"/>
    <b v="0"/>
    <n v="29.8"/>
    <n v="35.76"/>
    <b v="0"/>
    <n v="5.9599999999999973"/>
    <x v="7"/>
    <b v="0"/>
  </r>
  <r>
    <d v="2025-02-25T00:00:00"/>
    <d v="2025-02-25T14:14:19"/>
    <s v="card"/>
    <s v="ANON-0000-0000-1161"/>
    <b v="0"/>
    <b v="0"/>
    <n v="29.8"/>
    <n v="35.76"/>
    <b v="0"/>
    <n v="5.9599999999999973"/>
    <x v="7"/>
    <b v="0"/>
  </r>
  <r>
    <d v="2025-02-25T00:00:00"/>
    <d v="2025-02-25T16:49:37"/>
    <s v="card"/>
    <s v="ANON-0000-0000-0019"/>
    <b v="0"/>
    <b v="0"/>
    <n v="21.633333333333336"/>
    <n v="25.96"/>
    <b v="0"/>
    <n v="4.3266666666666644"/>
    <x v="2"/>
    <b v="0"/>
  </r>
  <r>
    <d v="2025-02-25T00:00:00"/>
    <d v="2025-02-25T16:50:36"/>
    <s v="card"/>
    <s v="ANON-0000-0000-0019"/>
    <b v="0"/>
    <b v="0"/>
    <n v="21.633333333333336"/>
    <n v="25.96"/>
    <b v="0"/>
    <n v="4.3266666666666644"/>
    <x v="2"/>
    <b v="0"/>
  </r>
  <r>
    <d v="2025-02-25T00:00:00"/>
    <d v="2025-02-25T18:19:09"/>
    <s v="card"/>
    <s v="ANON-0000-0000-1234"/>
    <b v="0"/>
    <b v="0"/>
    <n v="29.8"/>
    <n v="35.76"/>
    <b v="0"/>
    <n v="5.9599999999999973"/>
    <x v="4"/>
    <b v="0"/>
  </r>
  <r>
    <d v="2025-02-25T00:00:00"/>
    <d v="2025-02-25T19:32:40"/>
    <s v="card"/>
    <s v="ANON-0000-0000-1152"/>
    <b v="0"/>
    <b v="0"/>
    <n v="29.8"/>
    <n v="35.76"/>
    <b v="0"/>
    <n v="5.9599999999999973"/>
    <x v="7"/>
    <b v="0"/>
  </r>
  <r>
    <d v="2025-02-26T00:00:00"/>
    <d v="2025-02-26T08:57:37"/>
    <s v="card"/>
    <s v="ANON-0000-0000-1170"/>
    <b v="0"/>
    <b v="0"/>
    <n v="21.633333333333336"/>
    <n v="25.96"/>
    <b v="0"/>
    <n v="4.3266666666666644"/>
    <x v="2"/>
    <b v="0"/>
  </r>
  <r>
    <d v="2025-02-26T00:00:00"/>
    <d v="2025-02-26T10:11:27"/>
    <s v="card"/>
    <s v="ANON-0000-0000-1248"/>
    <b v="0"/>
    <b v="0"/>
    <n v="25.716666666666669"/>
    <n v="30.86"/>
    <b v="0"/>
    <n v="5.1433333333333309"/>
    <x v="3"/>
    <b v="0"/>
  </r>
  <r>
    <d v="2025-02-26T00:00:00"/>
    <d v="2025-02-26T10:12:26"/>
    <s v="card"/>
    <s v="ANON-0000-0000-1248"/>
    <b v="0"/>
    <b v="0"/>
    <n v="25.716666666666669"/>
    <n v="30.86"/>
    <b v="0"/>
    <n v="5.1433333333333309"/>
    <x v="3"/>
    <b v="0"/>
  </r>
  <r>
    <d v="2025-02-26T00:00:00"/>
    <d v="2025-02-26T10:16:57"/>
    <s v="card"/>
    <s v="ANON-0000-0000-1155"/>
    <b v="0"/>
    <b v="0"/>
    <n v="29.8"/>
    <n v="35.76"/>
    <b v="0"/>
    <n v="5.9599999999999973"/>
    <x v="1"/>
    <b v="0"/>
  </r>
  <r>
    <d v="2025-02-26T00:00:00"/>
    <d v="2025-02-26T13:13:27"/>
    <s v="card"/>
    <s v="ANON-0000-0000-1168"/>
    <b v="0"/>
    <b v="0"/>
    <n v="29.8"/>
    <n v="35.76"/>
    <b v="0"/>
    <n v="5.9599999999999973"/>
    <x v="4"/>
    <b v="0"/>
  </r>
  <r>
    <d v="2025-02-26T00:00:00"/>
    <d v="2025-02-26T13:31:24"/>
    <s v="card"/>
    <s v="ANON-0000-0000-1191"/>
    <b v="0"/>
    <b v="0"/>
    <n v="29.8"/>
    <n v="35.76"/>
    <b v="0"/>
    <n v="5.9599999999999973"/>
    <x v="0"/>
    <b v="0"/>
  </r>
  <r>
    <d v="2025-02-26T00:00:00"/>
    <d v="2025-02-26T15:01:59"/>
    <s v="card"/>
    <s v="ANON-0000-0000-1110"/>
    <b v="0"/>
    <b v="0"/>
    <n v="21.633333333333336"/>
    <n v="25.96"/>
    <b v="0"/>
    <n v="4.3266666666666644"/>
    <x v="2"/>
    <b v="0"/>
  </r>
  <r>
    <d v="2025-02-26T00:00:00"/>
    <d v="2025-02-26T15:14:48"/>
    <s v="card"/>
    <s v="ANON-0000-0000-1249"/>
    <b v="0"/>
    <b v="0"/>
    <n v="21.633333333333336"/>
    <n v="25.96"/>
    <b v="0"/>
    <n v="4.3266666666666644"/>
    <x v="2"/>
    <b v="0"/>
  </r>
  <r>
    <d v="2025-02-26T00:00:00"/>
    <d v="2025-02-26T15:17:25"/>
    <s v="card"/>
    <s v="ANON-0000-0000-1247"/>
    <b v="0"/>
    <b v="0"/>
    <n v="21.633333333333336"/>
    <n v="25.96"/>
    <b v="0"/>
    <n v="4.3266666666666644"/>
    <x v="5"/>
    <b v="0"/>
  </r>
  <r>
    <d v="2025-02-26T00:00:00"/>
    <d v="2025-02-26T15:20:03"/>
    <s v="card"/>
    <s v="ANON-0000-0000-1250"/>
    <b v="0"/>
    <b v="0"/>
    <n v="29.8"/>
    <n v="35.76"/>
    <b v="0"/>
    <n v="5.9599999999999973"/>
    <x v="1"/>
    <b v="0"/>
  </r>
  <r>
    <d v="2025-02-26T00:00:00"/>
    <d v="2025-02-26T15:20:49"/>
    <s v="card"/>
    <s v="ANON-0000-0000-1250"/>
    <b v="0"/>
    <b v="0"/>
    <n v="21.633333333333336"/>
    <n v="25.96"/>
    <b v="0"/>
    <n v="4.3266666666666644"/>
    <x v="2"/>
    <b v="0"/>
  </r>
  <r>
    <d v="2025-02-26T00:00:00"/>
    <d v="2025-02-26T15:28:45"/>
    <s v="card"/>
    <s v="ANON-0000-0000-1190"/>
    <b v="0"/>
    <b v="0"/>
    <n v="21.633333333333336"/>
    <n v="25.96"/>
    <b v="0"/>
    <n v="4.3266666666666644"/>
    <x v="2"/>
    <b v="0"/>
  </r>
  <r>
    <d v="2025-02-26T00:00:00"/>
    <d v="2025-02-26T16:20:47"/>
    <s v="card"/>
    <s v="ANON-0000-0000-1164"/>
    <b v="0"/>
    <b v="0"/>
    <n v="29.8"/>
    <n v="35.76"/>
    <b v="0"/>
    <n v="5.9599999999999973"/>
    <x v="0"/>
    <b v="0"/>
  </r>
  <r>
    <d v="2025-02-26T00:00:00"/>
    <d v="2025-02-26T16:55:14"/>
    <s v="card"/>
    <s v="ANON-0000-0000-1165"/>
    <b v="0"/>
    <b v="0"/>
    <n v="29.8"/>
    <n v="35.76"/>
    <b v="0"/>
    <n v="5.9599999999999973"/>
    <x v="1"/>
    <b v="0"/>
  </r>
  <r>
    <d v="2025-02-26T00:00:00"/>
    <d v="2025-02-26T16:56:00"/>
    <s v="card"/>
    <s v="ANON-0000-0000-1191"/>
    <b v="0"/>
    <b v="0"/>
    <n v="29.8"/>
    <n v="35.76"/>
    <b v="0"/>
    <n v="5.9599999999999973"/>
    <x v="0"/>
    <b v="0"/>
  </r>
  <r>
    <d v="2025-02-26T00:00:00"/>
    <d v="2025-02-26T17:22:45"/>
    <s v="card"/>
    <s v="ANON-0000-0000-1166"/>
    <b v="0"/>
    <b v="0"/>
    <n v="25.716666666666669"/>
    <n v="30.86"/>
    <b v="0"/>
    <n v="5.1433333333333309"/>
    <x v="3"/>
    <b v="0"/>
  </r>
  <r>
    <d v="2025-02-26T00:00:00"/>
    <d v="2025-02-26T18:11:24"/>
    <s v="card"/>
    <s v="ANON-0000-0000-1163"/>
    <b v="0"/>
    <b v="0"/>
    <n v="29.8"/>
    <n v="35.76"/>
    <b v="0"/>
    <n v="5.9599999999999973"/>
    <x v="0"/>
    <b v="0"/>
  </r>
  <r>
    <d v="2025-02-26T00:00:00"/>
    <d v="2025-02-26T18:13:50"/>
    <s v="card"/>
    <s v="ANON-0000-0000-1163"/>
    <b v="0"/>
    <b v="0"/>
    <n v="29.8"/>
    <n v="35.76"/>
    <b v="0"/>
    <n v="5.9599999999999973"/>
    <x v="7"/>
    <b v="0"/>
  </r>
  <r>
    <d v="2025-02-27T00:00:00"/>
    <d v="2025-02-27T07:19:00"/>
    <s v="card"/>
    <s v="ANON-0000-0000-1163"/>
    <b v="0"/>
    <b v="0"/>
    <n v="29.8"/>
    <n v="35.76"/>
    <b v="0"/>
    <n v="5.9599999999999973"/>
    <x v="7"/>
    <b v="0"/>
  </r>
  <r>
    <d v="2025-02-27T00:00:00"/>
    <d v="2025-02-27T07:21:01"/>
    <s v="card"/>
    <s v="ANON-0000-0000-1161"/>
    <b v="0"/>
    <b v="0"/>
    <n v="29.8"/>
    <n v="35.76"/>
    <b v="0"/>
    <n v="5.9599999999999973"/>
    <x v="7"/>
    <b v="0"/>
  </r>
  <r>
    <d v="2025-02-27T00:00:00"/>
    <d v="2025-02-27T10:52:29"/>
    <s v="card"/>
    <s v="ANON-0000-0000-1237"/>
    <b v="0"/>
    <b v="0"/>
    <n v="17.55"/>
    <n v="21.06"/>
    <b v="0"/>
    <n v="3.509999999999998"/>
    <x v="6"/>
    <b v="0"/>
  </r>
  <r>
    <d v="2025-02-27T00:00:00"/>
    <d v="2025-02-27T11:08:17"/>
    <s v="card"/>
    <s v="ANON-0000-0000-1168"/>
    <b v="0"/>
    <b v="0"/>
    <n v="29.8"/>
    <n v="35.76"/>
    <b v="0"/>
    <n v="5.9599999999999973"/>
    <x v="4"/>
    <b v="0"/>
  </r>
  <r>
    <d v="2025-02-27T00:00:00"/>
    <d v="2025-02-27T12:48:16"/>
    <s v="card"/>
    <s v="ANON-0000-0000-1251"/>
    <b v="0"/>
    <b v="0"/>
    <n v="29.8"/>
    <n v="35.76"/>
    <b v="0"/>
    <n v="5.9599999999999973"/>
    <x v="4"/>
    <b v="0"/>
  </r>
  <r>
    <d v="2025-02-27T00:00:00"/>
    <d v="2025-02-27T13:29:48"/>
    <s v="card"/>
    <s v="ANON-0000-0000-1252"/>
    <b v="0"/>
    <b v="0"/>
    <n v="25.716666666666669"/>
    <n v="30.86"/>
    <b v="0"/>
    <n v="5.1433333333333309"/>
    <x v="3"/>
    <b v="0"/>
  </r>
  <r>
    <d v="2025-02-27T00:00:00"/>
    <d v="2025-02-27T14:23:16"/>
    <s v="card"/>
    <s v="ANON-0000-0000-1163"/>
    <b v="0"/>
    <b v="0"/>
    <n v="21.633333333333336"/>
    <n v="25.96"/>
    <b v="0"/>
    <n v="4.3266666666666644"/>
    <x v="2"/>
    <b v="0"/>
  </r>
  <r>
    <d v="2025-02-27T00:00:00"/>
    <d v="2025-02-27T14:43:19"/>
    <s v="card"/>
    <s v="ANON-0000-0000-1253"/>
    <b v="0"/>
    <b v="0"/>
    <n v="29.8"/>
    <n v="35.76"/>
    <b v="0"/>
    <n v="5.9599999999999973"/>
    <x v="0"/>
    <b v="0"/>
  </r>
  <r>
    <d v="2025-02-27T00:00:00"/>
    <d v="2025-02-27T15:47:51"/>
    <s v="card"/>
    <s v="ANON-0000-0000-1170"/>
    <b v="0"/>
    <b v="0"/>
    <n v="21.633333333333336"/>
    <n v="25.96"/>
    <b v="0"/>
    <n v="4.3266666666666644"/>
    <x v="2"/>
    <b v="0"/>
  </r>
  <r>
    <d v="2025-02-27T00:00:00"/>
    <d v="2025-02-27T16:28:28"/>
    <s v="card"/>
    <s v="ANON-0000-0000-1170"/>
    <b v="0"/>
    <b v="0"/>
    <n v="21.633333333333336"/>
    <n v="25.96"/>
    <b v="0"/>
    <n v="4.3266666666666644"/>
    <x v="2"/>
    <b v="0"/>
  </r>
  <r>
    <d v="2025-02-27T00:00:00"/>
    <d v="2025-02-27T17:12:56"/>
    <s v="card"/>
    <s v="ANON-0000-0000-1190"/>
    <b v="0"/>
    <b v="0"/>
    <n v="21.633333333333336"/>
    <n v="25.96"/>
    <b v="0"/>
    <n v="4.3266666666666644"/>
    <x v="2"/>
    <b v="0"/>
  </r>
  <r>
    <d v="2025-02-27T00:00:00"/>
    <d v="2025-02-27T17:23:10"/>
    <s v="card"/>
    <s v="ANON-0000-0000-1170"/>
    <b v="0"/>
    <b v="0"/>
    <n v="21.633333333333336"/>
    <n v="25.96"/>
    <b v="0"/>
    <n v="4.3266666666666644"/>
    <x v="2"/>
    <b v="0"/>
  </r>
  <r>
    <d v="2025-02-27T00:00:00"/>
    <d v="2025-02-27T17:53:13"/>
    <s v="card"/>
    <s v="ANON-0000-0000-1254"/>
    <b v="0"/>
    <b v="0"/>
    <n v="29.8"/>
    <n v="35.76"/>
    <b v="0"/>
    <n v="5.9599999999999973"/>
    <x v="0"/>
    <b v="0"/>
  </r>
  <r>
    <d v="2025-02-27T00:00:00"/>
    <d v="2025-02-27T18:17:29"/>
    <s v="card"/>
    <s v="ANON-0000-0000-1208"/>
    <b v="0"/>
    <b v="0"/>
    <n v="29.8"/>
    <n v="35.76"/>
    <b v="0"/>
    <n v="5.9599999999999973"/>
    <x v="0"/>
    <b v="0"/>
  </r>
  <r>
    <d v="2025-02-27T00:00:00"/>
    <d v="2025-02-27T18:38:41"/>
    <s v="card"/>
    <s v="ANON-0000-0000-1184"/>
    <b v="0"/>
    <b v="0"/>
    <n v="29.8"/>
    <n v="35.76"/>
    <b v="0"/>
    <n v="5.9599999999999973"/>
    <x v="7"/>
    <b v="0"/>
  </r>
  <r>
    <d v="2025-02-27T00:00:00"/>
    <d v="2025-02-27T18:40:02"/>
    <s v="card"/>
    <s v="ANON-0000-0000-1179"/>
    <b v="0"/>
    <b v="0"/>
    <n v="29.8"/>
    <n v="35.76"/>
    <b v="0"/>
    <n v="5.9599999999999973"/>
    <x v="4"/>
    <b v="0"/>
  </r>
  <r>
    <d v="2025-02-27T00:00:00"/>
    <d v="2025-02-27T18:40:52"/>
    <s v="card"/>
    <s v="ANON-0000-0000-1179"/>
    <b v="0"/>
    <b v="0"/>
    <n v="29.8"/>
    <n v="35.76"/>
    <b v="0"/>
    <n v="5.9599999999999973"/>
    <x v="4"/>
    <b v="0"/>
  </r>
  <r>
    <d v="2025-02-27T00:00:00"/>
    <d v="2025-02-27T19:14:16"/>
    <s v="card"/>
    <s v="ANON-0000-0000-1215"/>
    <b v="0"/>
    <b v="0"/>
    <n v="29.8"/>
    <n v="35.76"/>
    <b v="0"/>
    <n v="5.9599999999999973"/>
    <x v="0"/>
    <b v="0"/>
  </r>
  <r>
    <d v="2025-02-27T00:00:00"/>
    <d v="2025-02-27T20:02:07"/>
    <s v="card"/>
    <s v="ANON-0000-0000-0046"/>
    <b v="0"/>
    <b v="0"/>
    <n v="29.8"/>
    <n v="35.76"/>
    <b v="0"/>
    <n v="5.9599999999999973"/>
    <x v="7"/>
    <b v="0"/>
  </r>
  <r>
    <d v="2025-02-28T00:00:00"/>
    <d v="2025-02-28T06:52:46"/>
    <s v="card"/>
    <s v="ANON-0000-0000-1163"/>
    <b v="0"/>
    <b v="0"/>
    <n v="25.716666666666669"/>
    <n v="30.86"/>
    <b v="0"/>
    <n v="5.1433333333333309"/>
    <x v="3"/>
    <b v="0"/>
  </r>
  <r>
    <d v="2025-02-28T00:00:00"/>
    <d v="2025-02-28T06:55:00"/>
    <s v="card"/>
    <s v="ANON-0000-0000-1163"/>
    <b v="0"/>
    <b v="0"/>
    <n v="25.716666666666669"/>
    <n v="30.86"/>
    <b v="0"/>
    <n v="5.1433333333333309"/>
    <x v="3"/>
    <b v="0"/>
  </r>
  <r>
    <d v="2025-02-28T00:00:00"/>
    <d v="2025-02-28T07:18:37"/>
    <s v="card"/>
    <s v="ANON-0000-0000-1161"/>
    <b v="0"/>
    <b v="0"/>
    <n v="29.8"/>
    <n v="35.76"/>
    <b v="0"/>
    <n v="5.9599999999999973"/>
    <x v="7"/>
    <b v="0"/>
  </r>
  <r>
    <d v="2025-02-28T00:00:00"/>
    <d v="2025-02-28T08:09:58"/>
    <s v="card"/>
    <s v="ANON-0000-0000-1255"/>
    <b v="0"/>
    <b v="0"/>
    <n v="17.55"/>
    <n v="21.06"/>
    <b v="0"/>
    <n v="3.509999999999998"/>
    <x v="6"/>
    <b v="0"/>
  </r>
  <r>
    <d v="2025-02-28T00:00:00"/>
    <d v="2025-02-28T09:02:38"/>
    <s v="card"/>
    <s v="ANON-0000-0000-1162"/>
    <b v="0"/>
    <b v="0"/>
    <n v="25.716666666666669"/>
    <n v="30.86"/>
    <b v="0"/>
    <n v="5.1433333333333309"/>
    <x v="3"/>
    <b v="0"/>
  </r>
  <r>
    <d v="2025-02-28T00:00:00"/>
    <d v="2025-02-28T14:44:28"/>
    <s v="card"/>
    <s v="ANON-0000-0000-1110"/>
    <b v="0"/>
    <b v="0"/>
    <n v="21.633333333333336"/>
    <n v="25.96"/>
    <b v="0"/>
    <n v="4.3266666666666644"/>
    <x v="2"/>
    <b v="0"/>
  </r>
  <r>
    <d v="2025-02-28T00:00:00"/>
    <d v="2025-02-28T14:45:22"/>
    <s v="card"/>
    <s v="ANON-0000-0000-1110"/>
    <b v="0"/>
    <b v="0"/>
    <n v="21.633333333333336"/>
    <n v="25.96"/>
    <b v="0"/>
    <n v="4.3266666666666644"/>
    <x v="2"/>
    <b v="0"/>
  </r>
  <r>
    <d v="2025-02-28T00:00:00"/>
    <d v="2025-02-28T14:47:52"/>
    <s v="card"/>
    <s v="ANON-0000-0000-1163"/>
    <b v="0"/>
    <b v="0"/>
    <n v="21.633333333333336"/>
    <n v="25.96"/>
    <b v="0"/>
    <n v="4.3266666666666644"/>
    <x v="2"/>
    <b v="0"/>
  </r>
  <r>
    <d v="2025-02-28T00:00:00"/>
    <d v="2025-02-28T14:52:02"/>
    <s v="card"/>
    <s v="ANON-0000-0000-1191"/>
    <b v="0"/>
    <b v="0"/>
    <n v="29.8"/>
    <n v="35.76"/>
    <b v="0"/>
    <n v="5.9599999999999973"/>
    <x v="0"/>
    <b v="0"/>
  </r>
  <r>
    <d v="2025-02-28T00:00:00"/>
    <d v="2025-02-28T15:19:19"/>
    <s v="card"/>
    <s v="ANON-0000-0000-1110"/>
    <b v="0"/>
    <b v="0"/>
    <n v="21.633333333333336"/>
    <n v="25.96"/>
    <b v="0"/>
    <n v="4.3266666666666644"/>
    <x v="2"/>
    <b v="0"/>
  </r>
  <r>
    <d v="2025-02-28T00:00:00"/>
    <d v="2025-02-28T16:22:27"/>
    <s v="card"/>
    <s v="ANON-0000-0000-1156"/>
    <b v="0"/>
    <b v="0"/>
    <n v="29.8"/>
    <n v="35.76"/>
    <b v="0"/>
    <n v="5.9599999999999973"/>
    <x v="4"/>
    <b v="0"/>
  </r>
  <r>
    <d v="2025-02-28T00:00:00"/>
    <d v="2025-02-28T16:30:07"/>
    <s v="card"/>
    <s v="ANON-0000-0000-1170"/>
    <b v="0"/>
    <b v="0"/>
    <n v="21.633333333333336"/>
    <n v="25.96"/>
    <b v="0"/>
    <n v="4.3266666666666644"/>
    <x v="2"/>
    <b v="0"/>
  </r>
  <r>
    <d v="2025-02-28T00:00:00"/>
    <d v="2025-02-28T17:21:01"/>
    <s v="card"/>
    <s v="ANON-0000-0000-1191"/>
    <b v="0"/>
    <b v="0"/>
    <n v="29.8"/>
    <n v="35.76"/>
    <b v="0"/>
    <n v="5.9599999999999973"/>
    <x v="0"/>
    <b v="0"/>
  </r>
  <r>
    <d v="2025-02-28T00:00:00"/>
    <d v="2025-02-28T17:31:04"/>
    <s v="card"/>
    <s v="ANON-0000-0000-1256"/>
    <b v="0"/>
    <b v="0"/>
    <n v="25.716666666666669"/>
    <n v="30.86"/>
    <b v="0"/>
    <n v="5.1433333333333309"/>
    <x v="3"/>
    <b v="0"/>
  </r>
  <r>
    <d v="2025-02-28T00:00:00"/>
    <d v="2025-02-28T17:32:17"/>
    <s v="card"/>
    <s v="ANON-0000-0000-1170"/>
    <b v="0"/>
    <b v="0"/>
    <n v="21.633333333333336"/>
    <n v="25.96"/>
    <b v="0"/>
    <n v="4.3266666666666644"/>
    <x v="2"/>
    <b v="0"/>
  </r>
  <r>
    <d v="2025-02-28T00:00:00"/>
    <d v="2025-02-28T17:33:49"/>
    <s v="card"/>
    <s v="ANON-0000-0000-1190"/>
    <b v="0"/>
    <b v="0"/>
    <n v="21.633333333333336"/>
    <n v="25.96"/>
    <b v="0"/>
    <n v="4.3266666666666644"/>
    <x v="2"/>
    <b v="0"/>
  </r>
  <r>
    <d v="2025-02-28T00:00:00"/>
    <d v="2025-02-28T18:53:49"/>
    <s v="card"/>
    <s v="ANON-0000-0000-1257"/>
    <b v="0"/>
    <b v="0"/>
    <n v="29.8"/>
    <n v="35.76"/>
    <b v="0"/>
    <n v="5.9599999999999973"/>
    <x v="0"/>
    <b v="0"/>
  </r>
  <r>
    <d v="2025-03-01T00:00:00"/>
    <d v="2025-03-01T10:31:46"/>
    <s v="card"/>
    <s v="ANON-0000-0000-1184"/>
    <b v="0"/>
    <b v="0"/>
    <n v="29.8"/>
    <n v="35.76"/>
    <b v="0"/>
    <n v="5.9599999999999973"/>
    <x v="7"/>
    <b v="0"/>
  </r>
  <r>
    <d v="2025-03-01T00:00:00"/>
    <d v="2025-03-01T11:24:05"/>
    <s v="card"/>
    <s v="ANON-0000-0000-1190"/>
    <b v="0"/>
    <b v="0"/>
    <n v="21.633333333333336"/>
    <n v="25.96"/>
    <b v="0"/>
    <n v="4.3266666666666644"/>
    <x v="2"/>
    <b v="0"/>
  </r>
  <r>
    <d v="2025-03-01T00:00:00"/>
    <d v="2025-03-01T11:27:58"/>
    <s v="card"/>
    <s v="ANON-0000-0000-1198"/>
    <b v="0"/>
    <b v="0"/>
    <n v="21.633333333333336"/>
    <n v="25.96"/>
    <b v="0"/>
    <n v="4.3266666666666644"/>
    <x v="2"/>
    <b v="0"/>
  </r>
  <r>
    <d v="2025-03-01T00:00:00"/>
    <d v="2025-03-01T14:43:24"/>
    <s v="card"/>
    <s v="ANON-0000-0000-1254"/>
    <b v="0"/>
    <b v="0"/>
    <n v="29.8"/>
    <n v="35.76"/>
    <b v="0"/>
    <n v="5.9599999999999973"/>
    <x v="0"/>
    <b v="0"/>
  </r>
  <r>
    <d v="2025-03-01T00:00:00"/>
    <d v="2025-03-01T15:02:31"/>
    <s v="card"/>
    <s v="ANON-0000-0000-1152"/>
    <b v="0"/>
    <b v="0"/>
    <n v="21.633333333333336"/>
    <n v="25.96"/>
    <b v="0"/>
    <n v="4.3266666666666644"/>
    <x v="2"/>
    <b v="0"/>
  </r>
  <r>
    <d v="2025-03-01T00:00:00"/>
    <d v="2025-03-01T15:08:20"/>
    <s v="card"/>
    <s v="ANON-0000-0000-1157"/>
    <b v="0"/>
    <b v="0"/>
    <n v="25.716666666666669"/>
    <n v="30.86"/>
    <b v="0"/>
    <n v="5.1433333333333309"/>
    <x v="3"/>
    <b v="0"/>
  </r>
  <r>
    <d v="2025-03-01T00:00:00"/>
    <d v="2025-03-01T16:42:13"/>
    <s v="card"/>
    <s v="ANON-0000-0000-1184"/>
    <b v="0"/>
    <b v="0"/>
    <n v="29.8"/>
    <n v="35.76"/>
    <b v="0"/>
    <n v="5.9599999999999973"/>
    <x v="7"/>
    <b v="0"/>
  </r>
  <r>
    <d v="2025-03-01T00:00:00"/>
    <d v="2025-03-01T17:08:34"/>
    <s v="card"/>
    <s v="ANON-0000-0000-1258"/>
    <b v="0"/>
    <b v="0"/>
    <n v="21.633333333333336"/>
    <n v="25.96"/>
    <b v="0"/>
    <n v="4.3266666666666644"/>
    <x v="2"/>
    <b v="0"/>
  </r>
  <r>
    <d v="2025-03-02T00:00:00"/>
    <d v="2025-03-02T09:58:15"/>
    <s v="card"/>
    <s v="ANON-0000-0000-1163"/>
    <b v="0"/>
    <b v="0"/>
    <n v="29.8"/>
    <n v="35.76"/>
    <b v="0"/>
    <n v="5.9599999999999973"/>
    <x v="4"/>
    <b v="0"/>
  </r>
  <r>
    <d v="2025-03-02T00:00:00"/>
    <d v="2025-03-02T12:17:36"/>
    <s v="card"/>
    <s v="ANON-0000-0000-1189"/>
    <b v="0"/>
    <b v="0"/>
    <n v="29.8"/>
    <n v="35.76"/>
    <b v="0"/>
    <n v="5.9599999999999973"/>
    <x v="0"/>
    <b v="0"/>
  </r>
  <r>
    <d v="2025-03-02T00:00:00"/>
    <d v="2025-03-02T13:36:20"/>
    <s v="card"/>
    <s v="ANON-0000-0000-1217"/>
    <b v="0"/>
    <b v="0"/>
    <n v="25.716666666666669"/>
    <n v="30.86"/>
    <b v="0"/>
    <n v="5.1433333333333309"/>
    <x v="3"/>
    <b v="0"/>
  </r>
  <r>
    <d v="2025-03-02T00:00:00"/>
    <d v="2025-03-02T15:22:17"/>
    <s v="card"/>
    <s v="ANON-0000-0000-1152"/>
    <b v="0"/>
    <b v="0"/>
    <n v="25.716666666666669"/>
    <n v="30.86"/>
    <b v="0"/>
    <n v="5.1433333333333309"/>
    <x v="3"/>
    <b v="0"/>
  </r>
  <r>
    <d v="2025-03-02T00:00:00"/>
    <d v="2025-03-02T15:23:16"/>
    <s v="card"/>
    <s v="ANON-0000-0000-1152"/>
    <b v="0"/>
    <b v="0"/>
    <n v="21.633333333333336"/>
    <n v="25.96"/>
    <b v="0"/>
    <n v="4.3266666666666644"/>
    <x v="2"/>
    <b v="0"/>
  </r>
  <r>
    <d v="2025-03-02T00:00:00"/>
    <d v="2025-03-02T15:24:45"/>
    <s v="card"/>
    <s v="ANON-0000-0000-1190"/>
    <b v="0"/>
    <b v="0"/>
    <n v="21.633333333333336"/>
    <n v="25.96"/>
    <b v="0"/>
    <n v="4.3266666666666644"/>
    <x v="2"/>
    <b v="0"/>
  </r>
  <r>
    <d v="2025-03-03T00:00:00"/>
    <d v="2025-03-03T08:24:02"/>
    <s v="card"/>
    <s v="ANON-0000-0000-1161"/>
    <b v="0"/>
    <b v="0"/>
    <n v="29.8"/>
    <n v="35.76"/>
    <b v="0"/>
    <n v="5.9599999999999973"/>
    <x v="7"/>
    <b v="0"/>
  </r>
  <r>
    <d v="2025-03-03T00:00:00"/>
    <d v="2025-03-03T09:46:52"/>
    <s v="card"/>
    <s v="ANON-0000-0000-1244"/>
    <b v="0"/>
    <b v="0"/>
    <n v="29.8"/>
    <n v="35.76"/>
    <b v="0"/>
    <n v="5.9599999999999973"/>
    <x v="4"/>
    <b v="0"/>
  </r>
  <r>
    <d v="2025-03-03T00:00:00"/>
    <d v="2025-03-03T09:48:39"/>
    <s v="card"/>
    <s v="ANON-0000-0000-1244"/>
    <b v="0"/>
    <b v="0"/>
    <n v="29.8"/>
    <n v="35.76"/>
    <b v="0"/>
    <n v="5.9599999999999973"/>
    <x v="0"/>
    <b v="0"/>
  </r>
  <r>
    <d v="2025-03-03T00:00:00"/>
    <d v="2025-03-03T10:21:25"/>
    <s v="card"/>
    <s v="ANON-0000-0000-1227"/>
    <b v="0"/>
    <b v="0"/>
    <n v="29.8"/>
    <n v="35.76"/>
    <b v="0"/>
    <n v="5.9599999999999973"/>
    <x v="1"/>
    <b v="0"/>
  </r>
  <r>
    <d v="2025-03-03T00:00:00"/>
    <d v="2025-03-03T10:24:47"/>
    <s v="card"/>
    <s v="ANON-0000-0000-1259"/>
    <b v="0"/>
    <b v="0"/>
    <n v="29.8"/>
    <n v="35.76"/>
    <b v="0"/>
    <n v="5.9599999999999973"/>
    <x v="1"/>
    <b v="0"/>
  </r>
  <r>
    <d v="2025-03-03T00:00:00"/>
    <d v="2025-03-03T12:58:08"/>
    <s v="card"/>
    <s v="ANON-0000-0000-1184"/>
    <b v="0"/>
    <b v="0"/>
    <n v="29.8"/>
    <n v="35.76"/>
    <b v="0"/>
    <n v="5.9599999999999973"/>
    <x v="7"/>
    <b v="0"/>
  </r>
  <r>
    <d v="2025-03-03T00:00:00"/>
    <d v="2025-03-03T15:11:01"/>
    <s v="card"/>
    <s v="ANON-0000-0000-1191"/>
    <b v="0"/>
    <b v="0"/>
    <n v="29.8"/>
    <n v="35.76"/>
    <b v="0"/>
    <n v="5.9599999999999973"/>
    <x v="0"/>
    <b v="0"/>
  </r>
  <r>
    <d v="2025-03-03T00:00:00"/>
    <d v="2025-03-03T15:47:59"/>
    <s v="card"/>
    <s v="ANON-0000-0000-1167"/>
    <b v="0"/>
    <b v="0"/>
    <n v="21.633333333333336"/>
    <n v="25.96"/>
    <b v="0"/>
    <n v="4.3266666666666644"/>
    <x v="2"/>
    <b v="0"/>
  </r>
  <r>
    <d v="2025-03-03T00:00:00"/>
    <d v="2025-03-03T16:14:50"/>
    <s v="card"/>
    <s v="ANON-0000-0000-1196"/>
    <b v="0"/>
    <b v="0"/>
    <n v="29.8"/>
    <n v="35.76"/>
    <b v="0"/>
    <n v="5.9599999999999973"/>
    <x v="4"/>
    <b v="0"/>
  </r>
  <r>
    <d v="2025-03-03T00:00:00"/>
    <d v="2025-03-03T16:16:35"/>
    <s v="card"/>
    <s v="ANON-0000-0000-1191"/>
    <b v="0"/>
    <b v="0"/>
    <n v="29.8"/>
    <n v="35.76"/>
    <b v="0"/>
    <n v="5.9599999999999973"/>
    <x v="0"/>
    <b v="0"/>
  </r>
  <r>
    <d v="2025-03-03T00:00:00"/>
    <d v="2025-03-03T16:18:27"/>
    <s v="card"/>
    <s v="ANON-0000-0000-1164"/>
    <b v="0"/>
    <b v="0"/>
    <n v="29.8"/>
    <n v="35.76"/>
    <b v="0"/>
    <n v="5.9599999999999973"/>
    <x v="0"/>
    <b v="0"/>
  </r>
  <r>
    <d v="2025-03-03T00:00:00"/>
    <d v="2025-03-03T16:40:29"/>
    <s v="card"/>
    <s v="ANON-0000-0000-1158"/>
    <b v="0"/>
    <b v="0"/>
    <n v="29.8"/>
    <n v="35.76"/>
    <b v="0"/>
    <n v="5.9599999999999973"/>
    <x v="7"/>
    <b v="0"/>
  </r>
  <r>
    <d v="2025-03-03T00:00:00"/>
    <d v="2025-03-03T16:42:23"/>
    <s v="card"/>
    <s v="ANON-0000-0000-1158"/>
    <b v="0"/>
    <b v="0"/>
    <n v="29.8"/>
    <n v="35.76"/>
    <b v="0"/>
    <n v="5.9599999999999973"/>
    <x v="7"/>
    <b v="0"/>
  </r>
  <r>
    <d v="2025-03-03T00:00:00"/>
    <d v="2025-03-03T16:52:12"/>
    <s v="card"/>
    <s v="ANON-0000-0000-1170"/>
    <b v="0"/>
    <b v="0"/>
    <n v="21.633333333333336"/>
    <n v="25.96"/>
    <b v="0"/>
    <n v="4.3266666666666644"/>
    <x v="2"/>
    <b v="0"/>
  </r>
  <r>
    <d v="2025-03-03T00:00:00"/>
    <d v="2025-03-03T17:28:43"/>
    <s v="card"/>
    <s v="ANON-0000-0000-1256"/>
    <b v="0"/>
    <b v="0"/>
    <n v="25.716666666666669"/>
    <n v="30.86"/>
    <b v="0"/>
    <n v="5.1433333333333309"/>
    <x v="3"/>
    <b v="0"/>
  </r>
  <r>
    <d v="2025-03-03T00:00:00"/>
    <d v="2025-03-03T17:31:22"/>
    <s v="card"/>
    <s v="ANON-0000-0000-1198"/>
    <b v="0"/>
    <b v="0"/>
    <n v="21.633333333333336"/>
    <n v="25.96"/>
    <b v="0"/>
    <n v="4.3266666666666644"/>
    <x v="2"/>
    <b v="0"/>
  </r>
  <r>
    <d v="2025-03-03T00:00:00"/>
    <d v="2025-03-03T17:32:18"/>
    <s v="card"/>
    <s v="ANON-0000-0000-1198"/>
    <b v="0"/>
    <b v="0"/>
    <n v="29.8"/>
    <n v="35.76"/>
    <b v="0"/>
    <n v="5.9599999999999973"/>
    <x v="1"/>
    <b v="0"/>
  </r>
  <r>
    <d v="2025-03-03T00:00:00"/>
    <d v="2025-03-03T17:32:59"/>
    <s v="card"/>
    <s v="ANON-0000-0000-1198"/>
    <b v="0"/>
    <b v="0"/>
    <n v="21.633333333333336"/>
    <n v="25.96"/>
    <b v="0"/>
    <n v="4.3266666666666644"/>
    <x v="2"/>
    <b v="0"/>
  </r>
  <r>
    <d v="2025-03-03T00:00:00"/>
    <d v="2025-03-03T17:57:33"/>
    <s v="card"/>
    <s v="ANON-0000-0000-1179"/>
    <b v="0"/>
    <b v="0"/>
    <n v="29.8"/>
    <n v="35.76"/>
    <b v="0"/>
    <n v="5.9599999999999973"/>
    <x v="1"/>
    <b v="0"/>
  </r>
  <r>
    <d v="2025-03-03T00:00:00"/>
    <d v="2025-03-03T17:58:27"/>
    <s v="card"/>
    <s v="ANON-0000-0000-1178"/>
    <b v="0"/>
    <b v="0"/>
    <n v="29.8"/>
    <n v="35.76"/>
    <b v="0"/>
    <n v="5.9599999999999973"/>
    <x v="1"/>
    <b v="0"/>
  </r>
  <r>
    <d v="2025-03-03T00:00:00"/>
    <d v="2025-03-03T18:03:05"/>
    <s v="card"/>
    <s v="ANON-0000-0000-1162"/>
    <b v="0"/>
    <b v="0"/>
    <n v="25.716666666666669"/>
    <n v="30.86"/>
    <b v="0"/>
    <n v="5.1433333333333309"/>
    <x v="3"/>
    <b v="0"/>
  </r>
  <r>
    <d v="2025-03-03T00:00:00"/>
    <d v="2025-03-03T18:46:53"/>
    <s v="card"/>
    <s v="ANON-0000-0000-1257"/>
    <b v="0"/>
    <b v="0"/>
    <n v="29.8"/>
    <n v="35.76"/>
    <b v="0"/>
    <n v="5.9599999999999973"/>
    <x v="0"/>
    <b v="0"/>
  </r>
  <r>
    <d v="2025-03-04T00:00:00"/>
    <d v="2025-03-04T07:19:22"/>
    <s v="card"/>
    <s v="ANON-0000-0000-1161"/>
    <b v="0"/>
    <b v="0"/>
    <n v="29.8"/>
    <n v="35.76"/>
    <b v="0"/>
    <n v="5.9599999999999973"/>
    <x v="7"/>
    <b v="0"/>
  </r>
  <r>
    <d v="2025-03-04T00:00:00"/>
    <d v="2025-03-04T07:31:55"/>
    <s v="card"/>
    <s v="ANON-0000-0000-1163"/>
    <b v="0"/>
    <b v="0"/>
    <n v="21.633333333333336"/>
    <n v="25.96"/>
    <b v="0"/>
    <n v="4.3266666666666644"/>
    <x v="2"/>
    <b v="0"/>
  </r>
  <r>
    <d v="2025-03-04T00:00:00"/>
    <d v="2025-03-04T08:51:45"/>
    <s v="card"/>
    <s v="ANON-0000-0000-1187"/>
    <b v="0"/>
    <b v="0"/>
    <n v="25.716666666666669"/>
    <n v="30.86"/>
    <b v="0"/>
    <n v="5.1433333333333309"/>
    <x v="3"/>
    <b v="0"/>
  </r>
  <r>
    <d v="2025-03-04T00:00:00"/>
    <d v="2025-03-04T09:09:32"/>
    <s v="card"/>
    <s v="ANON-0000-0000-1163"/>
    <b v="0"/>
    <b v="0"/>
    <n v="21.633333333333336"/>
    <n v="25.96"/>
    <b v="0"/>
    <n v="4.3266666666666644"/>
    <x v="2"/>
    <b v="0"/>
  </r>
  <r>
    <d v="2025-03-04T00:00:00"/>
    <d v="2025-03-04T09:10:22"/>
    <s v="card"/>
    <s v="ANON-0000-0000-1163"/>
    <b v="0"/>
    <b v="0"/>
    <n v="21.633333333333336"/>
    <n v="25.96"/>
    <b v="0"/>
    <n v="4.3266666666666644"/>
    <x v="2"/>
    <b v="0"/>
  </r>
  <r>
    <d v="2025-03-04T00:00:00"/>
    <d v="2025-03-04T09:58:37"/>
    <s v="card"/>
    <s v="ANON-0000-0000-1260"/>
    <b v="0"/>
    <b v="0"/>
    <n v="21.633333333333336"/>
    <n v="25.96"/>
    <b v="0"/>
    <n v="4.3266666666666644"/>
    <x v="2"/>
    <b v="0"/>
  </r>
  <r>
    <d v="2025-03-04T00:00:00"/>
    <d v="2025-03-04T11:04:02"/>
    <s v="card"/>
    <s v="ANON-0000-0000-1222"/>
    <b v="0"/>
    <b v="0"/>
    <n v="25.716666666666669"/>
    <n v="30.86"/>
    <b v="0"/>
    <n v="5.1433333333333309"/>
    <x v="3"/>
    <b v="0"/>
  </r>
  <r>
    <d v="2025-03-04T00:00:00"/>
    <d v="2025-03-04T11:05:07"/>
    <s v="card"/>
    <s v="ANON-0000-0000-1176"/>
    <b v="0"/>
    <b v="0"/>
    <n v="21.633333333333336"/>
    <n v="25.96"/>
    <b v="0"/>
    <n v="4.3266666666666644"/>
    <x v="2"/>
    <b v="0"/>
  </r>
  <r>
    <d v="2025-03-04T00:00:00"/>
    <d v="2025-03-04T11:46:41"/>
    <s v="card"/>
    <s v="ANON-0000-0000-1167"/>
    <b v="0"/>
    <b v="0"/>
    <n v="21.633333333333336"/>
    <n v="25.96"/>
    <b v="0"/>
    <n v="4.3266666666666644"/>
    <x v="2"/>
    <b v="0"/>
  </r>
  <r>
    <d v="2025-03-04T00:00:00"/>
    <d v="2025-03-04T11:47:25"/>
    <s v="card"/>
    <s v="ANON-0000-0000-1167"/>
    <b v="0"/>
    <b v="0"/>
    <n v="21.633333333333336"/>
    <n v="25.96"/>
    <b v="0"/>
    <n v="4.3266666666666644"/>
    <x v="2"/>
    <b v="0"/>
  </r>
  <r>
    <d v="2025-03-04T00:00:00"/>
    <d v="2025-03-04T11:51:35"/>
    <s v="card"/>
    <s v="ANON-0000-0000-1110"/>
    <b v="0"/>
    <b v="0"/>
    <n v="21.633333333333336"/>
    <n v="25.96"/>
    <b v="0"/>
    <n v="4.3266666666666644"/>
    <x v="2"/>
    <b v="0"/>
  </r>
  <r>
    <d v="2025-03-04T00:00:00"/>
    <d v="2025-03-04T12:25:59"/>
    <s v="card"/>
    <s v="ANON-0000-0000-1189"/>
    <b v="0"/>
    <b v="0"/>
    <n v="29.8"/>
    <n v="35.76"/>
    <b v="0"/>
    <n v="5.9599999999999973"/>
    <x v="4"/>
    <b v="0"/>
  </r>
  <r>
    <d v="2025-03-04T00:00:00"/>
    <d v="2025-03-04T16:48:58"/>
    <s v="card"/>
    <s v="ANON-0000-0000-1167"/>
    <b v="0"/>
    <b v="0"/>
    <n v="21.633333333333336"/>
    <n v="25.96"/>
    <b v="0"/>
    <n v="4.3266666666666644"/>
    <x v="2"/>
    <b v="0"/>
  </r>
  <r>
    <d v="2025-03-04T00:00:00"/>
    <d v="2025-03-04T18:43:22"/>
    <s v="card"/>
    <s v="ANON-0000-0000-1234"/>
    <b v="0"/>
    <b v="0"/>
    <n v="29.8"/>
    <n v="35.76"/>
    <b v="0"/>
    <n v="5.9599999999999973"/>
    <x v="4"/>
    <b v="0"/>
  </r>
  <r>
    <d v="2025-03-04T00:00:00"/>
    <d v="2025-03-04T19:10:09"/>
    <s v="card"/>
    <s v="ANON-0000-0000-1174"/>
    <b v="0"/>
    <b v="0"/>
    <n v="29.8"/>
    <n v="35.76"/>
    <b v="0"/>
    <n v="5.9599999999999973"/>
    <x v="0"/>
    <b v="0"/>
  </r>
  <r>
    <d v="2025-03-04T00:00:00"/>
    <d v="2025-03-04T20:09:01"/>
    <s v="card"/>
    <s v="ANON-0000-0000-1246"/>
    <b v="0"/>
    <b v="0"/>
    <n v="29.8"/>
    <n v="35.76"/>
    <b v="0"/>
    <n v="5.9599999999999973"/>
    <x v="0"/>
    <b v="0"/>
  </r>
  <r>
    <d v="2025-03-05T00:00:00"/>
    <d v="2025-03-05T08:39:52"/>
    <s v="card"/>
    <s v="ANON-0000-0000-1163"/>
    <b v="0"/>
    <b v="0"/>
    <n v="25.716666666666669"/>
    <n v="30.86"/>
    <b v="0"/>
    <n v="5.1433333333333309"/>
    <x v="3"/>
    <b v="0"/>
  </r>
  <r>
    <d v="2025-03-05T00:00:00"/>
    <d v="2025-03-05T09:38:24"/>
    <s v="card"/>
    <s v="ANON-0000-0000-1167"/>
    <b v="0"/>
    <b v="0"/>
    <n v="21.633333333333336"/>
    <n v="25.96"/>
    <b v="0"/>
    <n v="4.3266666666666644"/>
    <x v="2"/>
    <b v="0"/>
  </r>
  <r>
    <d v="2025-03-05T00:00:00"/>
    <d v="2025-03-05T10:01:14"/>
    <s v="card"/>
    <s v="ANON-0000-0000-1198"/>
    <b v="0"/>
    <b v="0"/>
    <n v="21.633333333333336"/>
    <n v="25.96"/>
    <b v="0"/>
    <n v="4.3266666666666644"/>
    <x v="2"/>
    <b v="0"/>
  </r>
  <r>
    <d v="2025-03-05T00:00:00"/>
    <d v="2025-03-05T10:02:04"/>
    <s v="card"/>
    <s v="ANON-0000-0000-1198"/>
    <b v="0"/>
    <b v="0"/>
    <n v="21.633333333333336"/>
    <n v="25.96"/>
    <b v="0"/>
    <n v="4.3266666666666644"/>
    <x v="2"/>
    <b v="0"/>
  </r>
  <r>
    <d v="2025-03-05T00:00:00"/>
    <d v="2025-03-05T10:10:51"/>
    <s v="card"/>
    <s v="ANON-0000-0000-1261"/>
    <b v="0"/>
    <b v="0"/>
    <n v="29.8"/>
    <n v="35.76"/>
    <b v="0"/>
    <n v="5.9599999999999973"/>
    <x v="7"/>
    <b v="0"/>
  </r>
  <r>
    <d v="2025-03-05T00:00:00"/>
    <d v="2025-03-05T10:40:35"/>
    <s v="card"/>
    <s v="ANON-0000-0000-1248"/>
    <b v="0"/>
    <b v="0"/>
    <n v="25.716666666666669"/>
    <n v="30.86"/>
    <b v="0"/>
    <n v="5.1433333333333309"/>
    <x v="3"/>
    <b v="0"/>
  </r>
  <r>
    <d v="2025-03-05T00:00:00"/>
    <d v="2025-03-05T11:08:32"/>
    <s v="card"/>
    <s v="ANON-0000-0000-1184"/>
    <b v="0"/>
    <b v="0"/>
    <n v="29.8"/>
    <n v="35.76"/>
    <b v="0"/>
    <n v="5.9599999999999973"/>
    <x v="7"/>
    <b v="0"/>
  </r>
  <r>
    <d v="2025-03-05T00:00:00"/>
    <d v="2025-03-05T11:10:54"/>
    <s v="card"/>
    <s v="ANON-0000-0000-1262"/>
    <b v="0"/>
    <b v="0"/>
    <n v="29.8"/>
    <n v="35.76"/>
    <b v="0"/>
    <n v="5.9599999999999973"/>
    <x v="4"/>
    <b v="0"/>
  </r>
  <r>
    <d v="2025-03-05T00:00:00"/>
    <d v="2025-03-05T11:38:51"/>
    <s v="card"/>
    <s v="ANON-0000-0000-1198"/>
    <b v="0"/>
    <b v="0"/>
    <n v="21.633333333333336"/>
    <n v="25.96"/>
    <b v="0"/>
    <n v="4.3266666666666644"/>
    <x v="2"/>
    <b v="0"/>
  </r>
  <r>
    <d v="2025-03-05T00:00:00"/>
    <d v="2025-03-05T11:41:22"/>
    <s v="card"/>
    <s v="ANON-0000-0000-1167"/>
    <b v="0"/>
    <b v="0"/>
    <n v="21.633333333333336"/>
    <n v="25.96"/>
    <b v="0"/>
    <n v="4.3266666666666644"/>
    <x v="2"/>
    <b v="0"/>
  </r>
  <r>
    <d v="2025-03-05T00:00:00"/>
    <d v="2025-03-05T12:12:56"/>
    <s v="card"/>
    <s v="ANON-0000-0000-1110"/>
    <b v="0"/>
    <b v="0"/>
    <n v="21.633333333333336"/>
    <n v="25.96"/>
    <b v="0"/>
    <n v="4.3266666666666644"/>
    <x v="2"/>
    <b v="0"/>
  </r>
  <r>
    <d v="2025-03-05T00:00:00"/>
    <d v="2025-03-05T15:07:51"/>
    <s v="card"/>
    <s v="ANON-0000-0000-1191"/>
    <b v="0"/>
    <b v="0"/>
    <n v="29.8"/>
    <n v="35.76"/>
    <b v="0"/>
    <n v="5.9599999999999973"/>
    <x v="0"/>
    <b v="0"/>
  </r>
  <r>
    <d v="2025-03-05T00:00:00"/>
    <d v="2025-03-05T15:21:36"/>
    <s v="card"/>
    <s v="ANON-0000-0000-1164"/>
    <b v="0"/>
    <b v="0"/>
    <n v="29.8"/>
    <n v="35.76"/>
    <b v="0"/>
    <n v="5.9599999999999973"/>
    <x v="0"/>
    <b v="0"/>
  </r>
  <r>
    <d v="2025-03-05T00:00:00"/>
    <d v="2025-03-05T15:25:11"/>
    <s v="card"/>
    <s v="ANON-0000-0000-1165"/>
    <b v="0"/>
    <b v="0"/>
    <n v="29.8"/>
    <n v="35.76"/>
    <b v="0"/>
    <n v="5.9599999999999973"/>
    <x v="1"/>
    <b v="0"/>
  </r>
  <r>
    <d v="2025-03-05T00:00:00"/>
    <d v="2025-03-05T17:09:57"/>
    <s v="card"/>
    <s v="ANON-0000-0000-1222"/>
    <b v="0"/>
    <b v="0"/>
    <n v="25.716666666666669"/>
    <n v="30.86"/>
    <b v="0"/>
    <n v="5.1433333333333309"/>
    <x v="3"/>
    <b v="0"/>
  </r>
  <r>
    <d v="2025-03-05T00:00:00"/>
    <d v="2025-03-05T17:16:24"/>
    <s v="card"/>
    <s v="ANON-0000-0000-1263"/>
    <b v="0"/>
    <b v="0"/>
    <n v="17.55"/>
    <n v="21.06"/>
    <b v="0"/>
    <n v="3.509999999999998"/>
    <x v="6"/>
    <b v="0"/>
  </r>
  <r>
    <d v="2025-03-05T00:00:00"/>
    <d v="2025-03-05T17:31:41"/>
    <s v="card"/>
    <s v="ANON-0000-0000-1191"/>
    <b v="0"/>
    <b v="0"/>
    <n v="29.8"/>
    <n v="35.76"/>
    <b v="0"/>
    <n v="5.9599999999999973"/>
    <x v="0"/>
    <b v="0"/>
  </r>
  <r>
    <d v="2025-03-05T00:00:00"/>
    <d v="2025-03-05T18:13:27"/>
    <s v="card"/>
    <s v="ANON-0000-0000-1158"/>
    <b v="0"/>
    <b v="0"/>
    <n v="29.8"/>
    <n v="35.76"/>
    <b v="0"/>
    <n v="5.9599999999999973"/>
    <x v="7"/>
    <b v="0"/>
  </r>
  <r>
    <d v="2025-03-05T00:00:00"/>
    <d v="2025-03-05T19:02:57"/>
    <s v="card"/>
    <s v="ANON-0000-0000-1264"/>
    <b v="0"/>
    <b v="0"/>
    <n v="29.8"/>
    <n v="35.76"/>
    <b v="0"/>
    <n v="5.9599999999999973"/>
    <x v="4"/>
    <b v="0"/>
  </r>
  <r>
    <d v="2025-03-06T00:00:00"/>
    <d v="2025-03-06T09:33:39"/>
    <s v="card"/>
    <s v="ANON-0000-0000-1210"/>
    <b v="0"/>
    <b v="0"/>
    <n v="29.8"/>
    <n v="35.76"/>
    <b v="0"/>
    <n v="5.9599999999999973"/>
    <x v="1"/>
    <b v="0"/>
  </r>
  <r>
    <d v="2025-03-06T00:00:00"/>
    <d v="2025-03-06T09:35:53"/>
    <s v="card"/>
    <s v="ANON-0000-0000-1207"/>
    <b v="0"/>
    <b v="0"/>
    <n v="17.55"/>
    <n v="21.06"/>
    <b v="0"/>
    <n v="3.509999999999998"/>
    <x v="6"/>
    <b v="0"/>
  </r>
  <r>
    <d v="2025-03-06T00:00:00"/>
    <d v="2025-03-06T10:48:05"/>
    <s v="card"/>
    <s v="ANON-0000-0000-1207"/>
    <b v="0"/>
    <b v="0"/>
    <n v="25.716666666666669"/>
    <n v="30.86"/>
    <b v="0"/>
    <n v="5.1433333333333309"/>
    <x v="3"/>
    <b v="0"/>
  </r>
  <r>
    <d v="2025-03-06T00:00:00"/>
    <d v="2025-03-06T10:56:47"/>
    <s v="card"/>
    <s v="ANON-0000-0000-1163"/>
    <b v="0"/>
    <b v="0"/>
    <n v="21.633333333333336"/>
    <n v="25.96"/>
    <b v="0"/>
    <n v="4.3266666666666644"/>
    <x v="2"/>
    <b v="0"/>
  </r>
  <r>
    <d v="2025-03-06T00:00:00"/>
    <d v="2025-03-06T10:57:35"/>
    <s v="card"/>
    <s v="ANON-0000-0000-1163"/>
    <b v="0"/>
    <b v="0"/>
    <n v="21.633333333333336"/>
    <n v="25.96"/>
    <b v="0"/>
    <n v="4.3266666666666644"/>
    <x v="2"/>
    <b v="0"/>
  </r>
  <r>
    <d v="2025-03-06T00:00:00"/>
    <d v="2025-03-06T11:05:44"/>
    <s v="card"/>
    <s v="ANON-0000-0000-1198"/>
    <b v="0"/>
    <b v="0"/>
    <n v="21.633333333333336"/>
    <n v="25.96"/>
    <b v="0"/>
    <n v="4.3266666666666644"/>
    <x v="2"/>
    <b v="0"/>
  </r>
  <r>
    <d v="2025-03-06T00:00:00"/>
    <d v="2025-03-06T11:17:38"/>
    <s v="card"/>
    <s v="ANON-0000-0000-1265"/>
    <b v="0"/>
    <b v="0"/>
    <n v="29.8"/>
    <n v="35.76"/>
    <b v="0"/>
    <n v="5.9599999999999973"/>
    <x v="7"/>
    <b v="0"/>
  </r>
  <r>
    <d v="2025-03-06T00:00:00"/>
    <d v="2025-03-06T13:51:33"/>
    <s v="card"/>
    <s v="ANON-0000-0000-1215"/>
    <b v="0"/>
    <b v="0"/>
    <n v="29.8"/>
    <n v="35.76"/>
    <b v="0"/>
    <n v="5.9599999999999973"/>
    <x v="0"/>
    <b v="0"/>
  </r>
  <r>
    <d v="2025-03-06T00:00:00"/>
    <d v="2025-03-06T16:06:47"/>
    <s v="card"/>
    <s v="ANON-0000-0000-1216"/>
    <b v="0"/>
    <b v="0"/>
    <n v="25.716666666666669"/>
    <n v="30.86"/>
    <b v="0"/>
    <n v="5.1433333333333309"/>
    <x v="3"/>
    <b v="0"/>
  </r>
  <r>
    <d v="2025-03-06T00:00:00"/>
    <d v="2025-03-06T17:49:11"/>
    <s v="card"/>
    <s v="ANON-0000-0000-1163"/>
    <b v="0"/>
    <b v="0"/>
    <n v="29.8"/>
    <n v="35.76"/>
    <b v="0"/>
    <n v="5.9599999999999973"/>
    <x v="4"/>
    <b v="0"/>
  </r>
  <r>
    <d v="2025-03-06T00:00:00"/>
    <d v="2025-03-06T18:27:12"/>
    <s v="card"/>
    <s v="ANON-0000-0000-1158"/>
    <b v="0"/>
    <b v="0"/>
    <n v="29.8"/>
    <n v="35.76"/>
    <b v="0"/>
    <n v="5.9599999999999973"/>
    <x v="7"/>
    <b v="0"/>
  </r>
  <r>
    <d v="2025-03-06T00:00:00"/>
    <d v="2025-03-06T19:22:11"/>
    <s v="card"/>
    <s v="ANON-0000-0000-1153"/>
    <b v="0"/>
    <b v="0"/>
    <n v="25.716666666666669"/>
    <n v="30.86"/>
    <b v="0"/>
    <n v="5.1433333333333309"/>
    <x v="3"/>
    <b v="0"/>
  </r>
  <r>
    <d v="2025-03-07T00:00:00"/>
    <d v="2025-03-07T07:05:42"/>
    <s v="card"/>
    <s v="ANON-0000-0000-1161"/>
    <b v="0"/>
    <b v="0"/>
    <n v="29.8"/>
    <n v="35.76"/>
    <b v="0"/>
    <n v="5.9599999999999973"/>
    <x v="7"/>
    <b v="0"/>
  </r>
  <r>
    <d v="2025-03-07T00:00:00"/>
    <d v="2025-03-07T08:45:11"/>
    <s v="card"/>
    <s v="ANON-0000-0000-1110"/>
    <b v="0"/>
    <b v="0"/>
    <n v="21.633333333333336"/>
    <n v="25.96"/>
    <b v="0"/>
    <n v="4.3266666666666644"/>
    <x v="2"/>
    <b v="0"/>
  </r>
  <r>
    <d v="2025-03-07T00:00:00"/>
    <d v="2025-03-07T08:46:04"/>
    <s v="card"/>
    <s v="ANON-0000-0000-1110"/>
    <b v="0"/>
    <b v="0"/>
    <n v="21.633333333333336"/>
    <n v="25.96"/>
    <b v="0"/>
    <n v="4.3266666666666644"/>
    <x v="2"/>
    <b v="0"/>
  </r>
  <r>
    <d v="2025-03-07T00:00:00"/>
    <d v="2025-03-07T09:02:41"/>
    <s v="card"/>
    <s v="ANON-0000-0000-1163"/>
    <b v="0"/>
    <b v="0"/>
    <n v="21.633333333333336"/>
    <n v="25.96"/>
    <b v="0"/>
    <n v="4.3266666666666644"/>
    <x v="2"/>
    <b v="0"/>
  </r>
  <r>
    <d v="2025-03-07T00:00:00"/>
    <d v="2025-03-07T10:09:58"/>
    <s v="card"/>
    <s v="ANON-0000-0000-1155"/>
    <b v="0"/>
    <b v="0"/>
    <n v="29.8"/>
    <n v="35.76"/>
    <b v="0"/>
    <n v="5.9599999999999973"/>
    <x v="1"/>
    <b v="0"/>
  </r>
  <r>
    <d v="2025-03-07T00:00:00"/>
    <d v="2025-03-07T10:26:35"/>
    <s v="card"/>
    <s v="ANON-0000-0000-1266"/>
    <b v="0"/>
    <b v="0"/>
    <n v="25.716666666666669"/>
    <n v="30.86"/>
    <b v="0"/>
    <n v="5.1433333333333309"/>
    <x v="3"/>
    <b v="0"/>
  </r>
  <r>
    <d v="2025-03-07T00:00:00"/>
    <d v="2025-03-07T10:27:33"/>
    <s v="card"/>
    <s v="ANON-0000-0000-1266"/>
    <b v="0"/>
    <b v="0"/>
    <n v="25.716666666666669"/>
    <n v="30.86"/>
    <b v="0"/>
    <n v="5.1433333333333309"/>
    <x v="3"/>
    <b v="0"/>
  </r>
  <r>
    <d v="2025-03-07T00:00:00"/>
    <d v="2025-03-07T10:41:46"/>
    <s v="card"/>
    <s v="ANON-0000-0000-1262"/>
    <b v="0"/>
    <b v="0"/>
    <n v="29.8"/>
    <n v="35.76"/>
    <b v="0"/>
    <n v="5.9599999999999973"/>
    <x v="4"/>
    <b v="0"/>
  </r>
  <r>
    <d v="2025-03-07T00:00:00"/>
    <d v="2025-03-07T11:50:59"/>
    <s v="card"/>
    <s v="ANON-0000-0000-1189"/>
    <b v="0"/>
    <b v="0"/>
    <n v="29.8"/>
    <n v="35.76"/>
    <b v="0"/>
    <n v="5.9599999999999973"/>
    <x v="4"/>
    <b v="0"/>
  </r>
  <r>
    <d v="2025-03-07T00:00:00"/>
    <d v="2025-03-07T12:03:46"/>
    <s v="card"/>
    <s v="ANON-0000-0000-1157"/>
    <b v="0"/>
    <b v="0"/>
    <n v="25.716666666666669"/>
    <n v="30.86"/>
    <b v="0"/>
    <n v="5.1433333333333309"/>
    <x v="3"/>
    <b v="0"/>
  </r>
  <r>
    <d v="2025-03-07T00:00:00"/>
    <d v="2025-03-07T13:43:48"/>
    <s v="card"/>
    <s v="ANON-0000-0000-1210"/>
    <b v="0"/>
    <b v="0"/>
    <n v="29.8"/>
    <n v="35.76"/>
    <b v="0"/>
    <n v="5.9599999999999973"/>
    <x v="1"/>
    <b v="0"/>
  </r>
  <r>
    <d v="2025-03-07T00:00:00"/>
    <d v="2025-03-07T13:55:32"/>
    <s v="card"/>
    <s v="ANON-0000-0000-1260"/>
    <b v="0"/>
    <b v="0"/>
    <n v="21.633333333333336"/>
    <n v="25.96"/>
    <b v="0"/>
    <n v="4.3266666666666644"/>
    <x v="2"/>
    <b v="0"/>
  </r>
  <r>
    <d v="2025-03-07T00:00:00"/>
    <d v="2025-03-07T14:53:30"/>
    <s v="card"/>
    <s v="ANON-0000-0000-1184"/>
    <b v="0"/>
    <b v="0"/>
    <n v="29.8"/>
    <n v="35.76"/>
    <b v="0"/>
    <n v="5.9599999999999973"/>
    <x v="7"/>
    <b v="0"/>
  </r>
  <r>
    <d v="2025-03-07T00:00:00"/>
    <d v="2025-03-07T15:09:04"/>
    <s v="card"/>
    <s v="ANON-0000-0000-1191"/>
    <b v="0"/>
    <b v="0"/>
    <n v="29.8"/>
    <n v="35.76"/>
    <b v="0"/>
    <n v="5.9599999999999973"/>
    <x v="0"/>
    <b v="0"/>
  </r>
  <r>
    <d v="2025-03-07T00:00:00"/>
    <d v="2025-03-07T15:52:53"/>
    <s v="card"/>
    <s v="ANON-0000-0000-1164"/>
    <b v="0"/>
    <b v="0"/>
    <n v="29.8"/>
    <n v="35.76"/>
    <b v="0"/>
    <n v="5.9599999999999973"/>
    <x v="0"/>
    <b v="0"/>
  </r>
  <r>
    <d v="2025-03-07T00:00:00"/>
    <d v="2025-03-07T17:10:29"/>
    <s v="card"/>
    <s v="ANON-0000-0000-1191"/>
    <b v="0"/>
    <b v="0"/>
    <n v="29.8"/>
    <n v="35.76"/>
    <b v="0"/>
    <n v="5.9599999999999973"/>
    <x v="0"/>
    <b v="0"/>
  </r>
  <r>
    <d v="2025-03-07T00:00:00"/>
    <d v="2025-03-07T17:12:24"/>
    <s v="card"/>
    <s v="ANON-0000-0000-1165"/>
    <b v="0"/>
    <b v="0"/>
    <n v="29.8"/>
    <n v="35.76"/>
    <b v="0"/>
    <n v="5.9599999999999973"/>
    <x v="1"/>
    <b v="0"/>
  </r>
  <r>
    <d v="2025-03-08T00:00:00"/>
    <d v="2025-03-08T09:23:45"/>
    <s v="card"/>
    <s v="ANON-0000-0000-1207"/>
    <b v="0"/>
    <b v="0"/>
    <n v="25.716666666666669"/>
    <n v="30.86"/>
    <b v="0"/>
    <n v="5.1433333333333309"/>
    <x v="3"/>
    <b v="0"/>
  </r>
  <r>
    <d v="2025-03-08T00:00:00"/>
    <d v="2025-03-08T09:41:53"/>
    <s v="card"/>
    <s v="ANON-0000-0000-1162"/>
    <b v="0"/>
    <b v="0"/>
    <n v="25.716666666666669"/>
    <n v="30.86"/>
    <b v="0"/>
    <n v="5.1433333333333309"/>
    <x v="3"/>
    <b v="0"/>
  </r>
  <r>
    <d v="2025-03-08T00:00:00"/>
    <d v="2025-03-08T10:54:14"/>
    <s v="card"/>
    <s v="ANON-0000-0000-1163"/>
    <b v="0"/>
    <b v="0"/>
    <n v="21.633333333333336"/>
    <n v="25.96"/>
    <b v="0"/>
    <n v="4.3266666666666644"/>
    <x v="2"/>
    <b v="0"/>
  </r>
  <r>
    <d v="2025-03-08T00:00:00"/>
    <d v="2025-03-08T11:19:46"/>
    <s v="card"/>
    <s v="ANON-0000-0000-1190"/>
    <b v="0"/>
    <b v="0"/>
    <n v="21.633333333333336"/>
    <n v="25.96"/>
    <b v="0"/>
    <n v="4.3266666666666644"/>
    <x v="2"/>
    <b v="0"/>
  </r>
  <r>
    <d v="2025-03-08T00:00:00"/>
    <d v="2025-03-08T11:20:32"/>
    <s v="card"/>
    <s v="ANON-0000-0000-1190"/>
    <b v="0"/>
    <b v="0"/>
    <n v="21.633333333333336"/>
    <n v="25.96"/>
    <b v="0"/>
    <n v="4.3266666666666644"/>
    <x v="2"/>
    <b v="0"/>
  </r>
  <r>
    <d v="2025-03-08T00:00:00"/>
    <d v="2025-03-08T12:41:20"/>
    <s v="card"/>
    <s v="ANON-0000-0000-1267"/>
    <b v="0"/>
    <b v="0"/>
    <n v="25.716666666666669"/>
    <n v="30.86"/>
    <b v="0"/>
    <n v="5.1433333333333309"/>
    <x v="3"/>
    <b v="0"/>
  </r>
  <r>
    <d v="2025-03-08T00:00:00"/>
    <d v="2025-03-08T12:45:05"/>
    <s v="card"/>
    <s v="ANON-0000-0000-1110"/>
    <b v="0"/>
    <b v="0"/>
    <n v="21.633333333333336"/>
    <n v="25.96"/>
    <b v="0"/>
    <n v="4.3266666666666644"/>
    <x v="2"/>
    <b v="0"/>
  </r>
  <r>
    <d v="2025-03-08T00:00:00"/>
    <d v="2025-03-08T13:40:06"/>
    <s v="card"/>
    <s v="ANON-0000-0000-1162"/>
    <b v="0"/>
    <b v="0"/>
    <n v="29.8"/>
    <n v="35.76"/>
    <b v="0"/>
    <n v="5.9599999999999973"/>
    <x v="7"/>
    <b v="0"/>
  </r>
  <r>
    <d v="2025-03-09T00:00:00"/>
    <d v="2025-03-09T09:42:04"/>
    <s v="card"/>
    <s v="ANON-0000-0000-1268"/>
    <b v="0"/>
    <b v="0"/>
    <n v="17.55"/>
    <n v="21.06"/>
    <b v="0"/>
    <n v="3.509999999999998"/>
    <x v="6"/>
    <b v="0"/>
  </r>
  <r>
    <d v="2025-03-09T00:00:00"/>
    <d v="2025-03-09T11:25:53"/>
    <s v="card"/>
    <s v="ANON-0000-0000-1269"/>
    <b v="0"/>
    <b v="0"/>
    <n v="25.716666666666669"/>
    <n v="30.86"/>
    <b v="0"/>
    <n v="5.1433333333333309"/>
    <x v="3"/>
    <b v="0"/>
  </r>
  <r>
    <d v="2025-03-09T00:00:00"/>
    <d v="2025-03-09T13:51:56"/>
    <s v="card"/>
    <s v="ANON-0000-0000-1184"/>
    <b v="0"/>
    <b v="0"/>
    <n v="29.8"/>
    <n v="35.76"/>
    <b v="0"/>
    <n v="5.9599999999999973"/>
    <x v="7"/>
    <b v="0"/>
  </r>
  <r>
    <d v="2025-03-09T00:00:00"/>
    <d v="2025-03-09T14:18:30"/>
    <s v="card"/>
    <s v="ANON-0000-0000-1163"/>
    <b v="0"/>
    <b v="0"/>
    <n v="21.633333333333336"/>
    <n v="25.96"/>
    <b v="0"/>
    <n v="4.3266666666666644"/>
    <x v="2"/>
    <b v="0"/>
  </r>
  <r>
    <d v="2025-03-09T00:00:00"/>
    <d v="2025-03-09T15:12:41"/>
    <s v="card"/>
    <s v="ANON-0000-0000-1153"/>
    <b v="0"/>
    <b v="0"/>
    <n v="29.8"/>
    <n v="35.76"/>
    <b v="0"/>
    <n v="5.9599999999999973"/>
    <x v="7"/>
    <b v="0"/>
  </r>
  <r>
    <d v="2025-03-09T00:00:00"/>
    <d v="2025-03-09T15:39:07"/>
    <s v="card"/>
    <s v="ANON-0000-0000-1110"/>
    <b v="0"/>
    <b v="0"/>
    <n v="21.633333333333336"/>
    <n v="25.96"/>
    <b v="0"/>
    <n v="4.3266666666666644"/>
    <x v="2"/>
    <b v="0"/>
  </r>
  <r>
    <d v="2025-03-09T00:00:00"/>
    <d v="2025-03-09T15:52:39"/>
    <s v="card"/>
    <s v="ANON-0000-0000-1217"/>
    <b v="0"/>
    <b v="0"/>
    <n v="25.716666666666669"/>
    <n v="30.86"/>
    <b v="0"/>
    <n v="5.1433333333333309"/>
    <x v="3"/>
    <b v="0"/>
  </r>
  <r>
    <d v="2025-03-09T00:00:00"/>
    <d v="2025-03-09T15:53:40"/>
    <s v="card"/>
    <s v="ANON-0000-0000-1270"/>
    <b v="0"/>
    <b v="0"/>
    <n v="29.8"/>
    <n v="35.76"/>
    <b v="0"/>
    <n v="5.9599999999999973"/>
    <x v="4"/>
    <b v="0"/>
  </r>
  <r>
    <d v="2025-03-10T00:00:00"/>
    <d v="2025-03-10T08:34:43"/>
    <s v="card"/>
    <s v="ANON-0000-0000-1271"/>
    <b v="0"/>
    <b v="0"/>
    <n v="21.633333333333336"/>
    <n v="25.96"/>
    <b v="0"/>
    <n v="4.3266666666666644"/>
    <x v="2"/>
    <b v="0"/>
  </r>
  <r>
    <d v="2025-03-10T00:00:00"/>
    <d v="2025-03-10T08:35:40"/>
    <s v="card"/>
    <s v="ANON-0000-0000-1271"/>
    <b v="0"/>
    <b v="0"/>
    <n v="29.8"/>
    <n v="35.76"/>
    <b v="0"/>
    <n v="5.9599999999999973"/>
    <x v="0"/>
    <b v="0"/>
  </r>
  <r>
    <d v="2025-03-10T00:00:00"/>
    <d v="2025-03-10T09:06:28"/>
    <s v="card"/>
    <s v="ANON-0000-0000-1153"/>
    <b v="0"/>
    <b v="0"/>
    <n v="25.716666666666669"/>
    <n v="30.86"/>
    <b v="0"/>
    <n v="5.1433333333333309"/>
    <x v="3"/>
    <b v="0"/>
  </r>
  <r>
    <d v="2025-03-10T00:00:00"/>
    <d v="2025-03-10T09:19:29"/>
    <s v="card"/>
    <s v="ANON-0000-0000-1210"/>
    <b v="0"/>
    <b v="0"/>
    <n v="29.8"/>
    <n v="35.76"/>
    <b v="0"/>
    <n v="5.9599999999999973"/>
    <x v="1"/>
    <b v="0"/>
  </r>
  <r>
    <d v="2025-03-10T00:00:00"/>
    <d v="2025-03-10T09:50:54"/>
    <s v="card"/>
    <s v="ANON-0000-0000-1272"/>
    <b v="0"/>
    <b v="0"/>
    <n v="29.8"/>
    <n v="35.76"/>
    <b v="0"/>
    <n v="5.9599999999999973"/>
    <x v="4"/>
    <b v="0"/>
  </r>
  <r>
    <d v="2025-03-10T00:00:00"/>
    <d v="2025-03-10T10:18:57"/>
    <s v="card"/>
    <s v="ANON-0000-0000-1273"/>
    <b v="0"/>
    <b v="0"/>
    <n v="29.8"/>
    <n v="35.76"/>
    <b v="0"/>
    <n v="5.9599999999999973"/>
    <x v="1"/>
    <b v="0"/>
  </r>
  <r>
    <d v="2025-03-10T00:00:00"/>
    <d v="2025-03-10T12:36:15"/>
    <s v="card"/>
    <s v="ANON-0000-0000-1171"/>
    <b v="0"/>
    <b v="0"/>
    <n v="21.633333333333336"/>
    <n v="25.96"/>
    <b v="0"/>
    <n v="4.3266666666666644"/>
    <x v="2"/>
    <b v="0"/>
  </r>
  <r>
    <d v="2025-03-10T00:00:00"/>
    <d v="2025-03-10T15:32:09"/>
    <s v="card"/>
    <s v="ANON-0000-0000-1170"/>
    <b v="0"/>
    <b v="0"/>
    <n v="21.633333333333336"/>
    <n v="25.96"/>
    <b v="0"/>
    <n v="4.3266666666666644"/>
    <x v="2"/>
    <b v="0"/>
  </r>
  <r>
    <d v="2025-03-10T00:00:00"/>
    <d v="2025-03-10T15:41:58"/>
    <s v="card"/>
    <s v="ANON-0000-0000-1212"/>
    <b v="0"/>
    <b v="0"/>
    <n v="29.8"/>
    <n v="35.76"/>
    <b v="0"/>
    <n v="5.9599999999999973"/>
    <x v="1"/>
    <b v="0"/>
  </r>
  <r>
    <d v="2025-03-10T00:00:00"/>
    <d v="2025-03-10T16:18:01"/>
    <s v="card"/>
    <s v="ANON-0000-0000-1191"/>
    <b v="0"/>
    <b v="0"/>
    <n v="29.8"/>
    <n v="35.76"/>
    <b v="0"/>
    <n v="5.9599999999999973"/>
    <x v="0"/>
    <b v="0"/>
  </r>
  <r>
    <d v="2025-03-10T00:00:00"/>
    <d v="2025-03-10T16:18:54"/>
    <s v="card"/>
    <s v="ANON-0000-0000-1165"/>
    <b v="0"/>
    <b v="0"/>
    <n v="29.8"/>
    <n v="35.76"/>
    <b v="0"/>
    <n v="5.9599999999999973"/>
    <x v="0"/>
    <b v="0"/>
  </r>
  <r>
    <d v="2025-03-10T00:00:00"/>
    <d v="2025-03-10T16:24:25"/>
    <s v="card"/>
    <s v="ANON-0000-0000-1274"/>
    <b v="0"/>
    <b v="0"/>
    <n v="29.8"/>
    <n v="35.76"/>
    <b v="0"/>
    <n v="5.9599999999999973"/>
    <x v="7"/>
    <b v="0"/>
  </r>
  <r>
    <d v="2025-03-10T00:00:00"/>
    <d v="2025-03-10T16:25:32"/>
    <s v="card"/>
    <s v="ANON-0000-0000-1274"/>
    <b v="0"/>
    <b v="0"/>
    <n v="25.716666666666669"/>
    <n v="30.86"/>
    <b v="0"/>
    <n v="5.1433333333333309"/>
    <x v="3"/>
    <b v="0"/>
  </r>
  <r>
    <d v="2025-03-10T00:00:00"/>
    <d v="2025-03-10T18:15:54"/>
    <s v="card"/>
    <s v="ANON-0000-0000-1170"/>
    <b v="0"/>
    <b v="0"/>
    <n v="21.633333333333336"/>
    <n v="25.96"/>
    <b v="0"/>
    <n v="4.3266666666666644"/>
    <x v="2"/>
    <b v="0"/>
  </r>
  <r>
    <d v="2025-03-10T00:00:00"/>
    <d v="2025-03-10T18:48:30"/>
    <s v="card"/>
    <s v="ANON-0000-0000-1257"/>
    <b v="0"/>
    <b v="0"/>
    <n v="29.8"/>
    <n v="35.76"/>
    <b v="0"/>
    <n v="5.9599999999999973"/>
    <x v="0"/>
    <b v="0"/>
  </r>
  <r>
    <d v="2025-03-10T00:00:00"/>
    <d v="2025-03-10T18:49:22"/>
    <s v="card"/>
    <s v="ANON-0000-0000-1257"/>
    <b v="0"/>
    <b v="0"/>
    <n v="29.8"/>
    <n v="35.76"/>
    <b v="0"/>
    <n v="5.9599999999999973"/>
    <x v="0"/>
    <b v="0"/>
  </r>
  <r>
    <d v="2025-03-10T00:00:00"/>
    <d v="2025-03-10T19:26:43"/>
    <s v="card"/>
    <s v="ANON-0000-0000-1157"/>
    <b v="0"/>
    <b v="0"/>
    <n v="25.716666666666669"/>
    <n v="30.86"/>
    <b v="0"/>
    <n v="5.1433333333333309"/>
    <x v="3"/>
    <b v="0"/>
  </r>
  <r>
    <d v="2025-03-11T00:00:00"/>
    <d v="2025-03-11T08:46:26"/>
    <s v="card"/>
    <s v="ANON-0000-0000-1170"/>
    <b v="0"/>
    <b v="0"/>
    <n v="21.633333333333336"/>
    <n v="25.96"/>
    <b v="0"/>
    <n v="4.3266666666666644"/>
    <x v="2"/>
    <b v="0"/>
  </r>
  <r>
    <d v="2025-03-11T00:00:00"/>
    <d v="2025-03-11T09:12:28"/>
    <s v="card"/>
    <s v="ANON-0000-0000-1163"/>
    <b v="0"/>
    <b v="0"/>
    <n v="29.8"/>
    <n v="35.76"/>
    <b v="0"/>
    <n v="5.9599999999999973"/>
    <x v="7"/>
    <b v="0"/>
  </r>
  <r>
    <d v="2025-03-11T00:00:00"/>
    <d v="2025-03-11T09:27:04"/>
    <s v="card"/>
    <s v="ANON-0000-0000-1275"/>
    <b v="0"/>
    <b v="0"/>
    <n v="29.8"/>
    <n v="35.76"/>
    <b v="0"/>
    <n v="5.9599999999999973"/>
    <x v="0"/>
    <b v="0"/>
  </r>
  <r>
    <d v="2025-03-11T00:00:00"/>
    <d v="2025-03-11T10:26:58"/>
    <s v="card"/>
    <s v="ANON-0000-0000-1170"/>
    <b v="0"/>
    <b v="0"/>
    <n v="21.633333333333336"/>
    <n v="25.96"/>
    <b v="0"/>
    <n v="4.3266666666666644"/>
    <x v="2"/>
    <b v="0"/>
  </r>
  <r>
    <d v="2025-03-11T00:00:00"/>
    <d v="2025-03-11T12:33:20"/>
    <s v="card"/>
    <s v="ANON-0000-0000-1170"/>
    <b v="0"/>
    <b v="0"/>
    <n v="21.633333333333336"/>
    <n v="25.96"/>
    <b v="0"/>
    <n v="4.3266666666666644"/>
    <x v="2"/>
    <b v="0"/>
  </r>
  <r>
    <d v="2025-03-11T00:00:00"/>
    <d v="2025-03-11T13:16:55"/>
    <s v="card"/>
    <s v="ANON-0000-0000-1171"/>
    <b v="0"/>
    <b v="0"/>
    <n v="21.633333333333336"/>
    <n v="25.96"/>
    <b v="0"/>
    <n v="4.3266666666666644"/>
    <x v="2"/>
    <b v="0"/>
  </r>
  <r>
    <d v="2025-03-11T00:00:00"/>
    <d v="2025-03-11T16:29:31"/>
    <s v="card"/>
    <s v="ANON-0000-0000-1276"/>
    <b v="0"/>
    <b v="0"/>
    <n v="29.8"/>
    <n v="35.76"/>
    <b v="0"/>
    <n v="5.9599999999999973"/>
    <x v="1"/>
    <b v="0"/>
  </r>
  <r>
    <d v="2025-03-11T00:00:00"/>
    <d v="2025-03-11T16:30:16"/>
    <s v="card"/>
    <s v="ANON-0000-0000-1276"/>
    <b v="0"/>
    <b v="0"/>
    <n v="29.8"/>
    <n v="35.76"/>
    <b v="0"/>
    <n v="5.9599999999999973"/>
    <x v="4"/>
    <b v="0"/>
  </r>
  <r>
    <d v="2025-03-11T00:00:00"/>
    <d v="2025-03-11T16:49:41"/>
    <s v="card"/>
    <s v="ANON-0000-0000-1210"/>
    <b v="0"/>
    <b v="0"/>
    <n v="29.8"/>
    <n v="35.76"/>
    <b v="0"/>
    <n v="5.9599999999999973"/>
    <x v="1"/>
    <b v="0"/>
  </r>
  <r>
    <d v="2025-03-11T00:00:00"/>
    <d v="2025-03-11T17:46:50"/>
    <s v="card"/>
    <s v="ANON-0000-0000-1184"/>
    <b v="0"/>
    <b v="0"/>
    <n v="29.8"/>
    <n v="35.76"/>
    <b v="0"/>
    <n v="5.9599999999999973"/>
    <x v="7"/>
    <b v="0"/>
  </r>
  <r>
    <d v="2025-03-11T00:00:00"/>
    <d v="2025-03-11T18:56:52"/>
    <s v="card"/>
    <s v="ANON-0000-0000-1157"/>
    <b v="0"/>
    <b v="0"/>
    <n v="25.716666666666669"/>
    <n v="30.86"/>
    <b v="0"/>
    <n v="5.1433333333333309"/>
    <x v="3"/>
    <b v="0"/>
  </r>
  <r>
    <d v="2025-03-11T00:00:00"/>
    <d v="2025-03-11T19:07:14"/>
    <s v="card"/>
    <s v="ANON-0000-0000-1209"/>
    <b v="0"/>
    <b v="0"/>
    <n v="29.8"/>
    <n v="35.76"/>
    <b v="0"/>
    <n v="5.9599999999999973"/>
    <x v="0"/>
    <b v="0"/>
  </r>
  <r>
    <d v="2025-03-11T00:00:00"/>
    <d v="2025-03-11T20:08:56"/>
    <s v="card"/>
    <s v="ANON-0000-0000-1185"/>
    <b v="0"/>
    <b v="0"/>
    <n v="29.8"/>
    <n v="35.76"/>
    <b v="0"/>
    <n v="5.9599999999999973"/>
    <x v="4"/>
    <b v="0"/>
  </r>
  <r>
    <d v="2025-03-12T00:00:00"/>
    <d v="2025-03-12T11:11:39"/>
    <s v="card"/>
    <s v="ANON-0000-0000-1277"/>
    <b v="0"/>
    <b v="0"/>
    <n v="29.8"/>
    <n v="35.76"/>
    <b v="0"/>
    <n v="5.9599999999999973"/>
    <x v="4"/>
    <b v="0"/>
  </r>
  <r>
    <d v="2025-03-12T00:00:00"/>
    <d v="2025-03-12T11:47:34"/>
    <s v="card"/>
    <s v="ANON-0000-0000-1161"/>
    <b v="0"/>
    <b v="0"/>
    <n v="25.716666666666669"/>
    <n v="30.86"/>
    <b v="0"/>
    <n v="5.1433333333333309"/>
    <x v="3"/>
    <b v="0"/>
  </r>
  <r>
    <d v="2025-03-12T00:00:00"/>
    <d v="2025-03-12T11:50:15"/>
    <s v="card"/>
    <s v="ANON-0000-0000-1161"/>
    <b v="0"/>
    <b v="0"/>
    <n v="29.8"/>
    <n v="35.76"/>
    <b v="0"/>
    <n v="5.9599999999999973"/>
    <x v="7"/>
    <b v="0"/>
  </r>
  <r>
    <d v="2025-03-12T00:00:00"/>
    <d v="2025-03-12T11:55:56"/>
    <s v="card"/>
    <s v="ANON-0000-0000-1163"/>
    <b v="0"/>
    <b v="0"/>
    <n v="21.633333333333336"/>
    <n v="25.96"/>
    <b v="0"/>
    <n v="4.3266666666666644"/>
    <x v="2"/>
    <b v="0"/>
  </r>
  <r>
    <d v="2025-03-12T00:00:00"/>
    <d v="2025-03-12T11:56:49"/>
    <s v="card"/>
    <s v="ANON-0000-0000-1163"/>
    <b v="0"/>
    <b v="0"/>
    <n v="21.633333333333336"/>
    <n v="25.96"/>
    <b v="0"/>
    <n v="4.3266666666666644"/>
    <x v="2"/>
    <b v="0"/>
  </r>
  <r>
    <d v="2025-03-12T00:00:00"/>
    <d v="2025-03-12T12:06:11"/>
    <s v="card"/>
    <s v="ANON-0000-0000-1278"/>
    <b v="0"/>
    <b v="0"/>
    <n v="21.633333333333336"/>
    <n v="25.96"/>
    <b v="0"/>
    <n v="4.3266666666666644"/>
    <x v="2"/>
    <b v="0"/>
  </r>
  <r>
    <d v="2025-03-12T00:00:00"/>
    <d v="2025-03-12T12:55:38"/>
    <s v="card"/>
    <s v="ANON-0000-0000-1279"/>
    <b v="0"/>
    <b v="0"/>
    <n v="29.8"/>
    <n v="35.76"/>
    <b v="0"/>
    <n v="5.9599999999999973"/>
    <x v="1"/>
    <b v="0"/>
  </r>
  <r>
    <d v="2025-03-12T00:00:00"/>
    <d v="2025-03-12T13:01:49"/>
    <s v="card"/>
    <s v="ANON-0000-0000-1280"/>
    <b v="0"/>
    <b v="0"/>
    <n v="29.8"/>
    <n v="35.76"/>
    <b v="0"/>
    <n v="5.9599999999999973"/>
    <x v="0"/>
    <b v="0"/>
  </r>
  <r>
    <d v="2025-03-12T00:00:00"/>
    <d v="2025-03-12T13:56:24"/>
    <s v="card"/>
    <s v="ANON-0000-0000-1199"/>
    <b v="0"/>
    <b v="0"/>
    <n v="29.8"/>
    <n v="35.76"/>
    <b v="0"/>
    <n v="5.9599999999999973"/>
    <x v="0"/>
    <b v="0"/>
  </r>
  <r>
    <d v="2025-03-12T00:00:00"/>
    <d v="2025-03-12T16:27:37"/>
    <s v="card"/>
    <s v="ANON-0000-0000-1281"/>
    <b v="0"/>
    <b v="0"/>
    <n v="29.8"/>
    <n v="35.76"/>
    <b v="0"/>
    <n v="5.9599999999999973"/>
    <x v="7"/>
    <b v="0"/>
  </r>
  <r>
    <d v="2025-03-12T00:00:00"/>
    <d v="2025-03-12T16:35:04"/>
    <s v="card"/>
    <s v="ANON-0000-0000-1191"/>
    <b v="0"/>
    <b v="0"/>
    <n v="29.8"/>
    <n v="35.76"/>
    <b v="0"/>
    <n v="5.9599999999999973"/>
    <x v="0"/>
    <b v="0"/>
  </r>
  <r>
    <d v="2025-03-12T00:00:00"/>
    <d v="2025-03-12T16:36:01"/>
    <s v="card"/>
    <s v="ANON-0000-0000-1165"/>
    <b v="0"/>
    <b v="0"/>
    <n v="29.8"/>
    <n v="35.76"/>
    <b v="0"/>
    <n v="5.9599999999999973"/>
    <x v="0"/>
    <b v="0"/>
  </r>
  <r>
    <d v="2025-03-12T00:00:00"/>
    <d v="2025-03-12T18:10:34"/>
    <s v="card"/>
    <s v="ANON-0000-0000-1170"/>
    <b v="0"/>
    <b v="0"/>
    <n v="21.633333333333336"/>
    <n v="25.96"/>
    <b v="0"/>
    <n v="4.3266666666666644"/>
    <x v="2"/>
    <b v="0"/>
  </r>
  <r>
    <d v="2025-03-12T00:00:00"/>
    <d v="2025-03-12T18:17:18"/>
    <s v="card"/>
    <s v="ANON-0000-0000-1264"/>
    <b v="0"/>
    <b v="0"/>
    <n v="29.8"/>
    <n v="35.76"/>
    <b v="0"/>
    <n v="5.9599999999999973"/>
    <x v="4"/>
    <b v="0"/>
  </r>
  <r>
    <d v="2025-03-12T00:00:00"/>
    <d v="2025-03-12T18:24:40"/>
    <s v="card"/>
    <s v="ANON-0000-0000-1282"/>
    <b v="0"/>
    <b v="0"/>
    <n v="21.633333333333336"/>
    <n v="25.96"/>
    <b v="0"/>
    <n v="4.3266666666666644"/>
    <x v="2"/>
    <b v="0"/>
  </r>
  <r>
    <d v="2025-03-12T00:00:00"/>
    <d v="2025-03-12T18:38:57"/>
    <s v="card"/>
    <s v="ANON-0000-0000-1158"/>
    <b v="0"/>
    <b v="0"/>
    <n v="29.8"/>
    <n v="35.76"/>
    <b v="0"/>
    <n v="5.9599999999999973"/>
    <x v="7"/>
    <b v="0"/>
  </r>
  <r>
    <d v="2025-03-12T00:00:00"/>
    <d v="2025-03-12T18:42:14"/>
    <s v="card"/>
    <s v="ANON-0000-0000-1170"/>
    <b v="0"/>
    <b v="0"/>
    <n v="21.633333333333336"/>
    <n v="25.96"/>
    <b v="0"/>
    <n v="4.3266666666666644"/>
    <x v="2"/>
    <b v="0"/>
  </r>
  <r>
    <d v="2025-03-13T00:00:00"/>
    <d v="2025-03-13T07:01:36"/>
    <s v="card"/>
    <s v="ANON-0000-0000-1161"/>
    <b v="0"/>
    <b v="0"/>
    <n v="29.8"/>
    <n v="35.76"/>
    <b v="0"/>
    <n v="5.9599999999999973"/>
    <x v="7"/>
    <b v="0"/>
  </r>
  <r>
    <d v="2025-03-13T00:00:00"/>
    <d v="2025-03-13T08:23:17"/>
    <s v="card"/>
    <s v="ANON-0000-0000-1153"/>
    <b v="0"/>
    <b v="0"/>
    <n v="25.716666666666669"/>
    <n v="30.86"/>
    <b v="0"/>
    <n v="5.1433333333333309"/>
    <x v="3"/>
    <b v="0"/>
  </r>
  <r>
    <d v="2025-03-13T00:00:00"/>
    <d v="2025-03-13T09:04:47"/>
    <s v="card"/>
    <s v="ANON-0000-0000-1163"/>
    <b v="0"/>
    <b v="0"/>
    <n v="25.716666666666669"/>
    <n v="30.86"/>
    <b v="0"/>
    <n v="5.1433333333333309"/>
    <x v="3"/>
    <b v="0"/>
  </r>
  <r>
    <d v="2025-03-13T00:00:00"/>
    <d v="2025-03-13T09:20:09"/>
    <s v="card"/>
    <s v="ANON-0000-0000-1168"/>
    <b v="0"/>
    <b v="0"/>
    <n v="29.8"/>
    <n v="35.76"/>
    <b v="0"/>
    <n v="5.9599999999999973"/>
    <x v="0"/>
    <b v="0"/>
  </r>
  <r>
    <d v="2025-03-13T00:00:00"/>
    <d v="2025-03-13T09:22:05"/>
    <s v="card"/>
    <s v="ANON-0000-0000-1207"/>
    <b v="0"/>
    <b v="0"/>
    <n v="17.55"/>
    <n v="21.06"/>
    <b v="0"/>
    <n v="3.509999999999998"/>
    <x v="6"/>
    <b v="0"/>
  </r>
  <r>
    <d v="2025-03-13T00:00:00"/>
    <d v="2025-03-13T09:38:20"/>
    <s v="card"/>
    <s v="ANON-0000-0000-1283"/>
    <b v="0"/>
    <b v="0"/>
    <n v="21.633333333333336"/>
    <n v="25.96"/>
    <b v="0"/>
    <n v="4.3266666666666644"/>
    <x v="2"/>
    <b v="0"/>
  </r>
  <r>
    <d v="2025-03-13T00:00:00"/>
    <d v="2025-03-13T09:39:15"/>
    <s v="card"/>
    <s v="ANON-0000-0000-1284"/>
    <b v="0"/>
    <b v="0"/>
    <n v="25.716666666666669"/>
    <n v="30.86"/>
    <b v="0"/>
    <n v="5.1433333333333309"/>
    <x v="3"/>
    <b v="0"/>
  </r>
  <r>
    <d v="2025-03-13T00:00:00"/>
    <d v="2025-03-13T11:18:02"/>
    <s v="card"/>
    <s v="ANON-0000-0000-1167"/>
    <b v="0"/>
    <b v="0"/>
    <n v="21.633333333333336"/>
    <n v="25.96"/>
    <b v="0"/>
    <n v="4.3266666666666644"/>
    <x v="2"/>
    <b v="0"/>
  </r>
  <r>
    <d v="2025-03-13T00:00:00"/>
    <d v="2025-03-13T12:13:37"/>
    <s v="card"/>
    <s v="ANON-0000-0000-1191"/>
    <b v="0"/>
    <b v="0"/>
    <n v="29.8"/>
    <n v="35.76"/>
    <b v="0"/>
    <n v="5.9599999999999973"/>
    <x v="0"/>
    <b v="0"/>
  </r>
  <r>
    <d v="2025-03-13T00:00:00"/>
    <d v="2025-03-13T14:53:50"/>
    <s v="card"/>
    <s v="ANON-0000-0000-1285"/>
    <b v="0"/>
    <b v="0"/>
    <n v="25.716666666666669"/>
    <n v="30.86"/>
    <b v="0"/>
    <n v="5.1433333333333309"/>
    <x v="3"/>
    <b v="0"/>
  </r>
  <r>
    <d v="2025-03-13T00:00:00"/>
    <d v="2025-03-13T14:55:32"/>
    <s v="card"/>
    <s v="ANON-0000-0000-1194"/>
    <b v="0"/>
    <b v="0"/>
    <n v="21.633333333333336"/>
    <n v="25.96"/>
    <b v="0"/>
    <n v="4.3266666666666644"/>
    <x v="2"/>
    <b v="0"/>
  </r>
  <r>
    <d v="2025-03-13T00:00:00"/>
    <d v="2025-03-13T18:47:44"/>
    <s v="card"/>
    <s v="ANON-0000-0000-1158"/>
    <b v="0"/>
    <b v="0"/>
    <n v="29.8"/>
    <n v="35.76"/>
    <b v="0"/>
    <n v="5.9599999999999973"/>
    <x v="7"/>
    <b v="0"/>
  </r>
  <r>
    <d v="2025-03-14T00:00:00"/>
    <d v="2025-03-14T07:55:06"/>
    <s v="card"/>
    <s v="ANON-0000-0000-1170"/>
    <b v="0"/>
    <b v="0"/>
    <n v="21.633333333333336"/>
    <n v="25.96"/>
    <b v="0"/>
    <n v="4.3266666666666644"/>
    <x v="2"/>
    <b v="0"/>
  </r>
  <r>
    <d v="2025-03-14T00:00:00"/>
    <d v="2025-03-14T08:13:40"/>
    <s v="card"/>
    <s v="ANON-0000-0000-1286"/>
    <b v="0"/>
    <b v="0"/>
    <n v="25.716666666666669"/>
    <n v="30.86"/>
    <b v="0"/>
    <n v="5.1433333333333309"/>
    <x v="3"/>
    <b v="0"/>
  </r>
  <r>
    <d v="2025-03-14T00:00:00"/>
    <d v="2025-03-14T08:59:27"/>
    <s v="card"/>
    <s v="ANON-0000-0000-1271"/>
    <b v="0"/>
    <b v="0"/>
    <n v="21.633333333333336"/>
    <n v="25.96"/>
    <b v="0"/>
    <n v="4.3266666666666644"/>
    <x v="2"/>
    <b v="0"/>
  </r>
  <r>
    <d v="2025-03-14T00:00:00"/>
    <d v="2025-03-14T09:00:30"/>
    <s v="card"/>
    <s v="ANON-0000-0000-1287"/>
    <b v="0"/>
    <b v="0"/>
    <n v="29.8"/>
    <n v="35.76"/>
    <b v="0"/>
    <n v="5.9599999999999973"/>
    <x v="0"/>
    <b v="0"/>
  </r>
  <r>
    <d v="2025-03-14T00:00:00"/>
    <d v="2025-03-14T09:26:08"/>
    <s v="card"/>
    <s v="ANON-0000-0000-1207"/>
    <b v="0"/>
    <b v="0"/>
    <n v="17.55"/>
    <n v="21.06"/>
    <b v="0"/>
    <n v="3.509999999999998"/>
    <x v="6"/>
    <b v="0"/>
  </r>
  <r>
    <d v="2025-03-14T00:00:00"/>
    <d v="2025-03-14T09:28:37"/>
    <s v="card"/>
    <s v="ANON-0000-0000-1170"/>
    <b v="0"/>
    <b v="0"/>
    <n v="21.633333333333336"/>
    <n v="25.96"/>
    <b v="0"/>
    <n v="4.3266666666666644"/>
    <x v="2"/>
    <b v="0"/>
  </r>
  <r>
    <d v="2025-03-14T00:00:00"/>
    <d v="2025-03-14T10:20:51"/>
    <s v="card"/>
    <s v="ANON-0000-0000-1110"/>
    <b v="0"/>
    <b v="0"/>
    <n v="21.633333333333336"/>
    <n v="25.96"/>
    <b v="0"/>
    <n v="4.3266666666666644"/>
    <x v="2"/>
    <b v="0"/>
  </r>
  <r>
    <d v="2025-03-14T00:00:00"/>
    <d v="2025-03-14T10:48:23"/>
    <s v="card"/>
    <s v="ANON-0000-0000-1288"/>
    <b v="0"/>
    <b v="0"/>
    <n v="29.8"/>
    <n v="35.76"/>
    <b v="0"/>
    <n v="5.9599999999999973"/>
    <x v="0"/>
    <b v="0"/>
  </r>
  <r>
    <d v="2025-03-14T00:00:00"/>
    <d v="2025-03-14T10:49:28"/>
    <s v="card"/>
    <s v="ANON-0000-0000-1288"/>
    <b v="0"/>
    <b v="0"/>
    <n v="29.8"/>
    <n v="35.76"/>
    <b v="0"/>
    <n v="5.9599999999999973"/>
    <x v="7"/>
    <b v="0"/>
  </r>
  <r>
    <d v="2025-03-14T00:00:00"/>
    <d v="2025-03-14T14:35:17"/>
    <s v="card"/>
    <s v="ANON-0000-0000-1170"/>
    <b v="0"/>
    <b v="0"/>
    <n v="21.633333333333336"/>
    <n v="25.96"/>
    <b v="0"/>
    <n v="4.3266666666666644"/>
    <x v="2"/>
    <b v="0"/>
  </r>
  <r>
    <d v="2025-03-14T00:00:00"/>
    <d v="2025-03-14T14:36:22"/>
    <s v="card"/>
    <s v="ANON-0000-0000-1165"/>
    <b v="0"/>
    <b v="0"/>
    <n v="29.8"/>
    <n v="35.76"/>
    <b v="0"/>
    <n v="5.9599999999999973"/>
    <x v="0"/>
    <b v="0"/>
  </r>
  <r>
    <d v="2025-03-14T00:00:00"/>
    <d v="2025-03-14T15:54:21"/>
    <s v="card"/>
    <s v="ANON-0000-0000-1191"/>
    <b v="0"/>
    <b v="0"/>
    <n v="29.8"/>
    <n v="35.76"/>
    <b v="0"/>
    <n v="5.9599999999999973"/>
    <x v="0"/>
    <b v="0"/>
  </r>
  <r>
    <d v="2025-03-14T00:00:00"/>
    <d v="2025-03-14T15:55:41"/>
    <s v="card"/>
    <s v="ANON-0000-0000-1165"/>
    <b v="0"/>
    <b v="0"/>
    <n v="29.8"/>
    <n v="35.76"/>
    <b v="0"/>
    <n v="5.9599999999999973"/>
    <x v="0"/>
    <b v="0"/>
  </r>
  <r>
    <d v="2025-03-14T00:00:00"/>
    <d v="2025-03-14T16:27:04"/>
    <s v="card"/>
    <s v="ANON-0000-0000-1170"/>
    <b v="0"/>
    <b v="0"/>
    <n v="21.633333333333336"/>
    <n v="25.96"/>
    <b v="0"/>
    <n v="4.3266666666666644"/>
    <x v="2"/>
    <b v="0"/>
  </r>
  <r>
    <d v="2025-03-14T00:00:00"/>
    <d v="2025-03-14T16:31:00"/>
    <s v="card"/>
    <s v="ANON-0000-0000-1276"/>
    <b v="0"/>
    <b v="0"/>
    <n v="29.8"/>
    <n v="35.76"/>
    <b v="0"/>
    <n v="5.9599999999999973"/>
    <x v="4"/>
    <b v="0"/>
  </r>
  <r>
    <d v="2025-03-14T00:00:00"/>
    <d v="2025-03-14T16:31:55"/>
    <s v="card"/>
    <s v="ANON-0000-0000-1289"/>
    <b v="0"/>
    <b v="0"/>
    <n v="29.8"/>
    <n v="35.76"/>
    <b v="0"/>
    <n v="5.9599999999999973"/>
    <x v="4"/>
    <b v="0"/>
  </r>
  <r>
    <d v="2025-03-14T00:00:00"/>
    <d v="2025-03-14T16:32:40"/>
    <s v="card"/>
    <s v="ANON-0000-0000-1289"/>
    <b v="0"/>
    <b v="0"/>
    <n v="29.8"/>
    <n v="35.76"/>
    <b v="0"/>
    <n v="5.9599999999999973"/>
    <x v="4"/>
    <b v="0"/>
  </r>
  <r>
    <d v="2025-03-14T00:00:00"/>
    <d v="2025-03-14T17:05:24"/>
    <s v="card"/>
    <s v="ANON-0000-0000-1290"/>
    <b v="0"/>
    <b v="0"/>
    <n v="21.633333333333336"/>
    <n v="25.96"/>
    <b v="0"/>
    <n v="4.3266666666666644"/>
    <x v="2"/>
    <b v="0"/>
  </r>
  <r>
    <d v="2025-03-14T00:00:00"/>
    <d v="2025-03-14T17:22:15"/>
    <s v="card"/>
    <s v="ANON-0000-0000-1167"/>
    <b v="0"/>
    <b v="0"/>
    <n v="21.633333333333336"/>
    <n v="25.96"/>
    <b v="0"/>
    <n v="4.3266666666666644"/>
    <x v="2"/>
    <b v="0"/>
  </r>
  <r>
    <d v="2025-03-14T00:00:00"/>
    <d v="2025-03-14T17:27:15"/>
    <s v="card"/>
    <s v="ANON-0000-0000-1191"/>
    <b v="0"/>
    <b v="0"/>
    <n v="29.8"/>
    <n v="35.76"/>
    <b v="0"/>
    <n v="5.9599999999999973"/>
    <x v="0"/>
    <b v="0"/>
  </r>
  <r>
    <d v="2025-03-14T00:00:00"/>
    <d v="2025-03-14T17:28:38"/>
    <s v="card"/>
    <s v="ANON-0000-0000-1165"/>
    <b v="0"/>
    <b v="0"/>
    <n v="29.8"/>
    <n v="35.76"/>
    <b v="0"/>
    <n v="5.9599999999999973"/>
    <x v="0"/>
    <b v="0"/>
  </r>
  <r>
    <d v="2025-03-14T00:00:00"/>
    <d v="2025-03-14T20:20:22"/>
    <s v="card"/>
    <s v="ANON-0000-0000-1291"/>
    <b v="0"/>
    <b v="0"/>
    <n v="21.633333333333336"/>
    <n v="25.96"/>
    <b v="0"/>
    <n v="4.3266666666666644"/>
    <x v="2"/>
    <b v="0"/>
  </r>
  <r>
    <d v="2025-03-14T00:00:00"/>
    <d v="2025-03-14T21:40:44"/>
    <s v="card"/>
    <s v="ANON-0000-0000-1214"/>
    <b v="0"/>
    <b v="0"/>
    <n v="21.633333333333336"/>
    <n v="25.96"/>
    <b v="0"/>
    <n v="4.3266666666666644"/>
    <x v="2"/>
    <b v="0"/>
  </r>
  <r>
    <d v="2025-03-15T00:00:00"/>
    <d v="2025-03-15T09:53:22"/>
    <s v="card"/>
    <s v="ANON-0000-0000-1163"/>
    <b v="0"/>
    <b v="0"/>
    <n v="25.716666666666669"/>
    <n v="30.86"/>
    <b v="0"/>
    <n v="5.1433333333333309"/>
    <x v="3"/>
    <b v="0"/>
  </r>
  <r>
    <d v="2025-03-15T00:00:00"/>
    <d v="2025-03-15T10:03:23"/>
    <s v="card"/>
    <s v="ANON-0000-0000-1158"/>
    <b v="0"/>
    <b v="0"/>
    <n v="29.8"/>
    <n v="35.76"/>
    <b v="0"/>
    <n v="5.9599999999999973"/>
    <x v="7"/>
    <b v="0"/>
  </r>
  <r>
    <d v="2025-03-15T00:00:00"/>
    <d v="2025-03-15T13:55:42"/>
    <s v="card"/>
    <s v="ANON-0000-0000-1167"/>
    <b v="0"/>
    <b v="0"/>
    <n v="21.633333333333336"/>
    <n v="25.96"/>
    <b v="0"/>
    <n v="4.3266666666666644"/>
    <x v="2"/>
    <b v="0"/>
  </r>
  <r>
    <d v="2025-03-15T00:00:00"/>
    <d v="2025-03-15T17:10:23"/>
    <s v="card"/>
    <s v="ANON-0000-0000-0046"/>
    <b v="0"/>
    <b v="0"/>
    <n v="29.8"/>
    <n v="35.76"/>
    <b v="0"/>
    <n v="5.9599999999999973"/>
    <x v="7"/>
    <b v="0"/>
  </r>
  <r>
    <d v="2025-03-15T00:00:00"/>
    <d v="2025-03-15T17:12:08"/>
    <s v="card"/>
    <s v="ANON-0000-0000-1152"/>
    <b v="0"/>
    <b v="0"/>
    <n v="25.716666666666669"/>
    <n v="30.86"/>
    <b v="0"/>
    <n v="5.1433333333333309"/>
    <x v="3"/>
    <b v="0"/>
  </r>
  <r>
    <d v="2025-03-15T00:00:00"/>
    <d v="2025-03-15T19:30:37"/>
    <s v="card"/>
    <s v="ANON-0000-0000-1217"/>
    <b v="0"/>
    <b v="0"/>
    <n v="25.716666666666669"/>
    <n v="30.86"/>
    <b v="0"/>
    <n v="5.1433333333333309"/>
    <x v="3"/>
    <b v="0"/>
  </r>
  <r>
    <d v="2025-03-15T00:00:00"/>
    <d v="2025-03-15T19:51:27"/>
    <s v="card"/>
    <s v="ANON-0000-0000-1292"/>
    <b v="0"/>
    <b v="0"/>
    <n v="29.8"/>
    <n v="35.76"/>
    <b v="0"/>
    <n v="5.9599999999999973"/>
    <x v="7"/>
    <b v="0"/>
  </r>
  <r>
    <d v="2025-03-16T00:00:00"/>
    <d v="2025-03-16T09:32:17"/>
    <s v="card"/>
    <s v="ANON-0000-0000-1161"/>
    <b v="0"/>
    <b v="0"/>
    <n v="29.8"/>
    <n v="35.76"/>
    <b v="0"/>
    <n v="5.9599999999999973"/>
    <x v="7"/>
    <b v="0"/>
  </r>
  <r>
    <d v="2025-03-16T00:00:00"/>
    <d v="2025-03-16T09:36:23"/>
    <s v="card"/>
    <s v="ANON-0000-0000-1293"/>
    <b v="0"/>
    <b v="0"/>
    <n v="25.716666666666669"/>
    <n v="30.86"/>
    <b v="0"/>
    <n v="5.1433333333333309"/>
    <x v="3"/>
    <b v="0"/>
  </r>
  <r>
    <d v="2025-03-16T00:00:00"/>
    <d v="2025-03-16T10:50:09"/>
    <s v="card"/>
    <s v="ANON-0000-0000-1294"/>
    <b v="0"/>
    <b v="0"/>
    <n v="29.8"/>
    <n v="35.76"/>
    <b v="0"/>
    <n v="5.9599999999999973"/>
    <x v="0"/>
    <b v="0"/>
  </r>
  <r>
    <d v="2025-03-16T00:00:00"/>
    <d v="2025-03-16T12:00:47"/>
    <s v="card"/>
    <s v="ANON-0000-0000-1294"/>
    <b v="0"/>
    <b v="0"/>
    <n v="29.8"/>
    <n v="35.76"/>
    <b v="0"/>
    <n v="5.9599999999999973"/>
    <x v="1"/>
    <b v="0"/>
  </r>
  <r>
    <d v="2025-03-16T00:00:00"/>
    <d v="2025-03-16T14:22:43"/>
    <s v="card"/>
    <s v="ANON-0000-0000-1170"/>
    <b v="0"/>
    <b v="0"/>
    <n v="21.633333333333336"/>
    <n v="25.96"/>
    <b v="0"/>
    <n v="4.3266666666666644"/>
    <x v="2"/>
    <b v="0"/>
  </r>
  <r>
    <d v="2025-03-17T00:00:00"/>
    <d v="2025-03-17T06:54:41"/>
    <s v="card"/>
    <s v="ANON-0000-0000-1163"/>
    <b v="0"/>
    <b v="0"/>
    <n v="21.633333333333336"/>
    <n v="25.96"/>
    <b v="0"/>
    <n v="4.3266666666666644"/>
    <x v="2"/>
    <b v="0"/>
  </r>
  <r>
    <d v="2025-03-17T00:00:00"/>
    <d v="2025-03-17T08:09:50"/>
    <s v="card"/>
    <s v="ANON-0000-0000-1110"/>
    <b v="0"/>
    <b v="0"/>
    <n v="21.633333333333336"/>
    <n v="25.96"/>
    <b v="0"/>
    <n v="4.3266666666666644"/>
    <x v="2"/>
    <b v="0"/>
  </r>
  <r>
    <d v="2025-03-17T00:00:00"/>
    <d v="2025-03-17T08:18:03"/>
    <s v="card"/>
    <s v="ANON-0000-0000-1110"/>
    <b v="0"/>
    <b v="0"/>
    <n v="21.633333333333336"/>
    <n v="25.96"/>
    <b v="0"/>
    <n v="4.3266666666666644"/>
    <x v="2"/>
    <b v="0"/>
  </r>
  <r>
    <d v="2025-03-17T00:00:00"/>
    <d v="2025-03-17T09:02:59"/>
    <s v="card"/>
    <s v="ANON-0000-0000-1153"/>
    <b v="0"/>
    <b v="0"/>
    <n v="25.716666666666669"/>
    <n v="30.86"/>
    <b v="0"/>
    <n v="5.1433333333333309"/>
    <x v="3"/>
    <b v="0"/>
  </r>
  <r>
    <d v="2025-03-17T00:00:00"/>
    <d v="2025-03-17T10:32:40"/>
    <s v="card"/>
    <s v="ANON-0000-0000-1163"/>
    <b v="0"/>
    <b v="0"/>
    <n v="21.633333333333336"/>
    <n v="25.96"/>
    <b v="0"/>
    <n v="4.3266666666666644"/>
    <x v="2"/>
    <b v="0"/>
  </r>
  <r>
    <d v="2025-03-17T00:00:00"/>
    <d v="2025-03-17T13:59:01"/>
    <s v="card"/>
    <s v="ANON-0000-0000-1203"/>
    <b v="0"/>
    <b v="0"/>
    <n v="21.633333333333336"/>
    <n v="25.96"/>
    <b v="0"/>
    <n v="4.3266666666666644"/>
    <x v="2"/>
    <b v="0"/>
  </r>
  <r>
    <d v="2025-03-17T00:00:00"/>
    <d v="2025-03-17T14:21:25"/>
    <s v="card"/>
    <s v="ANON-0000-0000-1276"/>
    <b v="0"/>
    <b v="0"/>
    <n v="29.8"/>
    <n v="35.76"/>
    <b v="0"/>
    <n v="5.9599999999999973"/>
    <x v="4"/>
    <b v="0"/>
  </r>
  <r>
    <d v="2025-03-17T00:00:00"/>
    <d v="2025-03-17T14:22:20"/>
    <s v="card"/>
    <s v="ANON-0000-0000-1276"/>
    <b v="0"/>
    <b v="0"/>
    <n v="29.8"/>
    <n v="35.76"/>
    <b v="0"/>
    <n v="5.9599999999999973"/>
    <x v="4"/>
    <b v="0"/>
  </r>
  <r>
    <d v="2025-03-17T00:00:00"/>
    <d v="2025-03-17T14:48:04"/>
    <s v="card"/>
    <s v="ANON-0000-0000-1295"/>
    <b v="0"/>
    <b v="0"/>
    <n v="29.8"/>
    <n v="35.76"/>
    <b v="0"/>
    <n v="5.9599999999999973"/>
    <x v="0"/>
    <b v="0"/>
  </r>
  <r>
    <d v="2025-03-17T00:00:00"/>
    <d v="2025-03-17T15:11:17"/>
    <s v="card"/>
    <s v="ANON-0000-0000-1158"/>
    <b v="0"/>
    <b v="0"/>
    <n v="29.8"/>
    <n v="35.76"/>
    <b v="0"/>
    <n v="5.9599999999999973"/>
    <x v="7"/>
    <b v="0"/>
  </r>
  <r>
    <d v="2025-03-17T00:00:00"/>
    <d v="2025-03-17T15:47:16"/>
    <s v="card"/>
    <s v="ANON-0000-0000-1165"/>
    <b v="0"/>
    <b v="0"/>
    <n v="29.8"/>
    <n v="35.76"/>
    <b v="0"/>
    <n v="5.9599999999999973"/>
    <x v="0"/>
    <b v="0"/>
  </r>
  <r>
    <d v="2025-03-17T00:00:00"/>
    <d v="2025-03-17T15:48:58"/>
    <s v="card"/>
    <s v="ANON-0000-0000-1191"/>
    <b v="0"/>
    <b v="0"/>
    <n v="29.8"/>
    <n v="35.76"/>
    <b v="0"/>
    <n v="5.9599999999999973"/>
    <x v="0"/>
    <b v="0"/>
  </r>
  <r>
    <d v="2025-03-17T00:00:00"/>
    <d v="2025-03-17T16:46:45"/>
    <s v="card"/>
    <s v="ANON-0000-0000-1167"/>
    <b v="0"/>
    <b v="0"/>
    <n v="21.633333333333336"/>
    <n v="25.96"/>
    <b v="0"/>
    <n v="4.3266666666666644"/>
    <x v="2"/>
    <b v="0"/>
  </r>
  <r>
    <d v="2025-03-18T00:00:00"/>
    <d v="2025-03-18T08:23:11"/>
    <s v="card"/>
    <s v="ANON-0000-0000-1296"/>
    <b v="0"/>
    <b v="0"/>
    <n v="25.716666666666669"/>
    <n v="30.86"/>
    <b v="0"/>
    <n v="5.1433333333333309"/>
    <x v="3"/>
    <b v="0"/>
  </r>
  <r>
    <d v="2025-03-18T00:00:00"/>
    <d v="2025-03-18T08:33:50"/>
    <s v="card"/>
    <s v="ANON-0000-0000-1168"/>
    <b v="0"/>
    <b v="0"/>
    <n v="29.8"/>
    <n v="35.76"/>
    <b v="0"/>
    <n v="5.9599999999999973"/>
    <x v="0"/>
    <b v="0"/>
  </r>
  <r>
    <d v="2025-03-18T00:00:00"/>
    <d v="2025-03-18T10:49:51"/>
    <s v="card"/>
    <s v="ANON-0000-0000-1215"/>
    <b v="0"/>
    <b v="0"/>
    <n v="29.8"/>
    <n v="35.76"/>
    <b v="0"/>
    <n v="5.9599999999999973"/>
    <x v="0"/>
    <b v="0"/>
  </r>
  <r>
    <d v="2025-03-18T00:00:00"/>
    <d v="2025-03-18T10:51:18"/>
    <s v="card"/>
    <s v="ANON-0000-0000-1215"/>
    <b v="0"/>
    <b v="0"/>
    <n v="21.633333333333336"/>
    <n v="25.96"/>
    <b v="0"/>
    <n v="4.3266666666666644"/>
    <x v="2"/>
    <b v="0"/>
  </r>
  <r>
    <d v="2025-03-18T00:00:00"/>
    <d v="2025-03-18T11:47:20"/>
    <s v="card"/>
    <s v="ANON-0000-0000-1297"/>
    <b v="0"/>
    <b v="0"/>
    <n v="29.8"/>
    <n v="35.76"/>
    <b v="0"/>
    <n v="5.9599999999999973"/>
    <x v="1"/>
    <b v="0"/>
  </r>
  <r>
    <d v="2025-03-18T00:00:00"/>
    <d v="2025-03-18T11:48:56"/>
    <s v="card"/>
    <s v="ANON-0000-0000-1297"/>
    <b v="0"/>
    <b v="0"/>
    <n v="29.8"/>
    <n v="35.76"/>
    <b v="0"/>
    <n v="5.9599999999999973"/>
    <x v="1"/>
    <b v="0"/>
  </r>
  <r>
    <d v="2025-03-18T00:00:00"/>
    <d v="2025-03-18T14:43:35"/>
    <s v="card"/>
    <s v="ANON-0000-0000-1293"/>
    <b v="0"/>
    <b v="0"/>
    <n v="25.716666666666669"/>
    <n v="30.86"/>
    <b v="0"/>
    <n v="5.1433333333333309"/>
    <x v="3"/>
    <b v="0"/>
  </r>
  <r>
    <d v="2025-03-18T00:00:00"/>
    <d v="2025-03-18T15:03:53"/>
    <s v="card"/>
    <s v="ANON-0000-0000-1110"/>
    <b v="0"/>
    <b v="0"/>
    <n v="21.633333333333336"/>
    <n v="25.96"/>
    <b v="0"/>
    <n v="4.3266666666666644"/>
    <x v="2"/>
    <b v="0"/>
  </r>
  <r>
    <d v="2025-03-18T00:00:00"/>
    <d v="2025-03-18T15:11:07"/>
    <s v="card"/>
    <s v="ANON-0000-0000-1166"/>
    <b v="0"/>
    <b v="0"/>
    <n v="25.716666666666669"/>
    <n v="30.86"/>
    <b v="0"/>
    <n v="5.1433333333333309"/>
    <x v="3"/>
    <b v="0"/>
  </r>
  <r>
    <d v="2025-03-18T00:00:00"/>
    <d v="2025-03-18T16:09:08"/>
    <s v="card"/>
    <s v="ANON-0000-0000-1203"/>
    <b v="0"/>
    <b v="0"/>
    <n v="21.633333333333336"/>
    <n v="25.96"/>
    <b v="0"/>
    <n v="4.3266666666666644"/>
    <x v="2"/>
    <b v="0"/>
  </r>
  <r>
    <d v="2025-03-18T00:00:00"/>
    <d v="2025-03-18T16:11:45"/>
    <s v="card"/>
    <s v="ANON-0000-0000-1165"/>
    <b v="0"/>
    <b v="0"/>
    <n v="29.8"/>
    <n v="35.76"/>
    <b v="0"/>
    <n v="5.9599999999999973"/>
    <x v="0"/>
    <b v="0"/>
  </r>
  <r>
    <d v="2025-03-18T00:00:00"/>
    <d v="2025-03-18T16:23:21"/>
    <s v="card"/>
    <s v="ANON-0000-0000-1203"/>
    <b v="0"/>
    <b v="0"/>
    <n v="17.55"/>
    <n v="21.06"/>
    <b v="0"/>
    <n v="3.509999999999998"/>
    <x v="6"/>
    <b v="0"/>
  </r>
  <r>
    <d v="2025-03-18T00:00:00"/>
    <d v="2025-03-18T18:42:31"/>
    <s v="card"/>
    <s v="ANON-0000-0000-1163"/>
    <b v="0"/>
    <b v="0"/>
    <n v="29.8"/>
    <n v="35.76"/>
    <b v="0"/>
    <n v="5.9599999999999973"/>
    <x v="4"/>
    <b v="0"/>
  </r>
  <r>
    <d v="2025-03-18T00:00:00"/>
    <d v="2025-03-18T18:43:17"/>
    <s v="card"/>
    <s v="ANON-0000-0000-1163"/>
    <b v="0"/>
    <b v="0"/>
    <n v="29.8"/>
    <n v="35.76"/>
    <b v="0"/>
    <n v="5.9599999999999973"/>
    <x v="4"/>
    <b v="0"/>
  </r>
  <r>
    <d v="2025-03-18T00:00:00"/>
    <d v="2025-03-18T20:00:35"/>
    <s v="card"/>
    <s v="ANON-0000-0000-1276"/>
    <b v="0"/>
    <b v="0"/>
    <n v="29.8"/>
    <n v="35.76"/>
    <b v="0"/>
    <n v="5.9599999999999973"/>
    <x v="4"/>
    <b v="0"/>
  </r>
  <r>
    <d v="2025-03-18T00:00:00"/>
    <d v="2025-03-18T20:01:38"/>
    <s v="card"/>
    <s v="ANON-0000-0000-1276"/>
    <b v="0"/>
    <b v="0"/>
    <n v="29.8"/>
    <n v="35.76"/>
    <b v="0"/>
    <n v="5.9599999999999973"/>
    <x v="4"/>
    <b v="0"/>
  </r>
  <r>
    <d v="2025-03-18T00:00:00"/>
    <d v="2025-03-18T21:20:40"/>
    <s v="card"/>
    <s v="ANON-0000-0000-1298"/>
    <b v="0"/>
    <b v="0"/>
    <n v="29.8"/>
    <n v="35.76"/>
    <b v="0"/>
    <n v="5.9599999999999973"/>
    <x v="0"/>
    <b v="0"/>
  </r>
  <r>
    <d v="2025-03-19T00:00:00"/>
    <d v="2025-03-19T07:03:07"/>
    <s v="card"/>
    <s v="ANON-0000-0000-1152"/>
    <b v="0"/>
    <b v="0"/>
    <n v="21.633333333333336"/>
    <n v="25.96"/>
    <b v="0"/>
    <n v="4.3266666666666644"/>
    <x v="2"/>
    <b v="0"/>
  </r>
  <r>
    <d v="2025-03-19T00:00:00"/>
    <d v="2025-03-19T07:04:09"/>
    <s v="card"/>
    <s v="ANON-0000-0000-0261"/>
    <b v="0"/>
    <b v="0"/>
    <n v="21.633333333333336"/>
    <n v="25.96"/>
    <b v="0"/>
    <n v="4.3266666666666644"/>
    <x v="2"/>
    <b v="0"/>
  </r>
  <r>
    <d v="2025-03-19T00:00:00"/>
    <d v="2025-03-19T07:06:35"/>
    <s v="card"/>
    <s v="ANON-0000-0000-1161"/>
    <b v="0"/>
    <b v="0"/>
    <n v="29.8"/>
    <n v="35.76"/>
    <b v="0"/>
    <n v="5.9599999999999973"/>
    <x v="7"/>
    <b v="0"/>
  </r>
  <r>
    <d v="2025-03-19T00:00:00"/>
    <d v="2025-03-19T08:03:18"/>
    <s v="card"/>
    <s v="ANON-0000-0000-0019"/>
    <b v="0"/>
    <b v="0"/>
    <n v="21.633333333333336"/>
    <n v="25.96"/>
    <b v="0"/>
    <n v="4.3266666666666644"/>
    <x v="2"/>
    <b v="0"/>
  </r>
  <r>
    <d v="2025-03-19T00:00:00"/>
    <d v="2025-03-19T10:18:39"/>
    <s v="card"/>
    <s v="ANON-0000-0000-1227"/>
    <b v="0"/>
    <b v="0"/>
    <n v="29.8"/>
    <n v="35.76"/>
    <b v="0"/>
    <n v="5.9599999999999973"/>
    <x v="1"/>
    <b v="0"/>
  </r>
  <r>
    <d v="2025-03-19T00:00:00"/>
    <d v="2025-03-19T11:55:40"/>
    <s v="card"/>
    <s v="ANON-0000-0000-1110"/>
    <b v="0"/>
    <b v="0"/>
    <n v="21.633333333333336"/>
    <n v="25.96"/>
    <b v="0"/>
    <n v="4.3266666666666644"/>
    <x v="2"/>
    <b v="0"/>
  </r>
  <r>
    <d v="2025-03-19T00:00:00"/>
    <d v="2025-03-19T12:58:27"/>
    <s v="card"/>
    <s v="ANON-0000-0000-1299"/>
    <b v="0"/>
    <b v="0"/>
    <n v="21.633333333333336"/>
    <n v="25.96"/>
    <b v="0"/>
    <n v="4.3266666666666644"/>
    <x v="2"/>
    <b v="0"/>
  </r>
  <r>
    <d v="2025-03-19T00:00:00"/>
    <d v="2025-03-19T15:12:53"/>
    <s v="card"/>
    <s v="ANON-0000-0000-1295"/>
    <b v="0"/>
    <b v="0"/>
    <n v="29.8"/>
    <n v="35.76"/>
    <b v="0"/>
    <n v="5.9599999999999973"/>
    <x v="0"/>
    <b v="0"/>
  </r>
  <r>
    <d v="2025-03-19T00:00:00"/>
    <d v="2025-03-19T15:14:23"/>
    <s v="card"/>
    <s v="ANON-0000-0000-1300"/>
    <b v="0"/>
    <b v="0"/>
    <n v="29.8"/>
    <n v="35.76"/>
    <b v="0"/>
    <n v="5.9599999999999973"/>
    <x v="0"/>
    <b v="0"/>
  </r>
  <r>
    <d v="2025-03-19T00:00:00"/>
    <d v="2025-03-19T16:19:34"/>
    <s v="card"/>
    <s v="ANON-0000-0000-1191"/>
    <b v="0"/>
    <b v="0"/>
    <n v="29.8"/>
    <n v="35.76"/>
    <b v="0"/>
    <n v="5.9599999999999973"/>
    <x v="0"/>
    <b v="0"/>
  </r>
  <r>
    <d v="2025-03-19T00:00:00"/>
    <d v="2025-03-19T16:29:56"/>
    <s v="card"/>
    <s v="ANON-0000-0000-1167"/>
    <b v="0"/>
    <b v="0"/>
    <n v="21.633333333333336"/>
    <n v="25.96"/>
    <b v="0"/>
    <n v="4.3266666666666644"/>
    <x v="2"/>
    <b v="0"/>
  </r>
  <r>
    <d v="2025-03-19T00:00:00"/>
    <d v="2025-03-19T16:40:34"/>
    <s v="card"/>
    <s v="ANON-0000-0000-1158"/>
    <b v="0"/>
    <b v="0"/>
    <n v="29.8"/>
    <n v="35.76"/>
    <b v="0"/>
    <n v="5.9599999999999973"/>
    <x v="7"/>
    <b v="0"/>
  </r>
  <r>
    <d v="2025-03-19T00:00:00"/>
    <d v="2025-03-19T16:42:16"/>
    <s v="card"/>
    <s v="ANON-0000-0000-1158"/>
    <b v="0"/>
    <b v="0"/>
    <n v="29.8"/>
    <n v="35.76"/>
    <b v="0"/>
    <n v="5.9599999999999973"/>
    <x v="7"/>
    <b v="0"/>
  </r>
  <r>
    <d v="2025-03-19T00:00:00"/>
    <d v="2025-03-19T16:51:35"/>
    <s v="card"/>
    <s v="ANON-0000-0000-1152"/>
    <b v="0"/>
    <b v="0"/>
    <n v="21.633333333333336"/>
    <n v="25.96"/>
    <b v="0"/>
    <n v="4.3266666666666644"/>
    <x v="2"/>
    <b v="0"/>
  </r>
  <r>
    <d v="2025-03-19T00:00:00"/>
    <d v="2025-03-19T16:52:30"/>
    <s v="card"/>
    <s v="ANON-0000-0000-1110"/>
    <b v="0"/>
    <b v="0"/>
    <n v="21.633333333333336"/>
    <n v="25.96"/>
    <b v="0"/>
    <n v="4.3266666666666644"/>
    <x v="2"/>
    <b v="0"/>
  </r>
  <r>
    <d v="2025-03-19T00:00:00"/>
    <d v="2025-03-19T17:00:00"/>
    <s v="card"/>
    <s v="ANON-0000-0000-1275"/>
    <b v="0"/>
    <b v="0"/>
    <n v="29.8"/>
    <n v="35.76"/>
    <b v="0"/>
    <n v="5.9599999999999973"/>
    <x v="4"/>
    <b v="0"/>
  </r>
  <r>
    <d v="2025-03-19T00:00:00"/>
    <d v="2025-03-19T17:09:55"/>
    <s v="card"/>
    <s v="ANON-0000-0000-1219"/>
    <b v="0"/>
    <b v="0"/>
    <n v="25.716666666666669"/>
    <n v="30.86"/>
    <b v="0"/>
    <n v="5.1433333333333309"/>
    <x v="3"/>
    <b v="0"/>
  </r>
  <r>
    <d v="2025-03-19T00:00:00"/>
    <d v="2025-03-19T17:27:40"/>
    <s v="card"/>
    <s v="ANON-0000-0000-1222"/>
    <b v="0"/>
    <b v="0"/>
    <n v="25.716666666666669"/>
    <n v="30.86"/>
    <b v="0"/>
    <n v="5.1433333333333309"/>
    <x v="3"/>
    <b v="0"/>
  </r>
  <r>
    <d v="2025-03-19T00:00:00"/>
    <d v="2025-03-19T18:29:50"/>
    <s v="card"/>
    <s v="ANON-0000-0000-1301"/>
    <b v="0"/>
    <b v="0"/>
    <n v="21.633333333333336"/>
    <n v="25.96"/>
    <b v="0"/>
    <n v="4.3266666666666644"/>
    <x v="5"/>
    <b v="0"/>
  </r>
  <r>
    <d v="2025-03-19T00:00:00"/>
    <d v="2025-03-19T18:30:44"/>
    <s v="card"/>
    <s v="ANON-0000-0000-1302"/>
    <b v="0"/>
    <b v="0"/>
    <n v="17.55"/>
    <n v="21.06"/>
    <b v="0"/>
    <n v="3.509999999999998"/>
    <x v="6"/>
    <b v="0"/>
  </r>
  <r>
    <d v="2025-03-19T00:00:00"/>
    <d v="2025-03-19T18:31:26"/>
    <s v="card"/>
    <s v="ANON-0000-0000-1303"/>
    <b v="0"/>
    <b v="0"/>
    <n v="17.55"/>
    <n v="21.06"/>
    <b v="0"/>
    <n v="3.509999999999998"/>
    <x v="6"/>
    <b v="0"/>
  </r>
  <r>
    <d v="2025-03-20T00:00:00"/>
    <d v="2025-03-20T08:13:16"/>
    <s v="card"/>
    <s v="ANON-0000-0000-1304"/>
    <b v="0"/>
    <b v="0"/>
    <n v="25.716666666666669"/>
    <n v="30.86"/>
    <b v="0"/>
    <n v="5.1433333333333309"/>
    <x v="3"/>
    <b v="0"/>
  </r>
  <r>
    <d v="2025-03-20T00:00:00"/>
    <d v="2025-03-20T09:52:05"/>
    <s v="card"/>
    <s v="ANON-0000-0000-1152"/>
    <b v="0"/>
    <b v="0"/>
    <n v="25.716666666666669"/>
    <n v="30.86"/>
    <b v="0"/>
    <n v="5.1433333333333309"/>
    <x v="3"/>
    <b v="0"/>
  </r>
  <r>
    <d v="2025-03-20T00:00:00"/>
    <d v="2025-03-20T10:06:44"/>
    <s v="card"/>
    <s v="ANON-0000-0000-1293"/>
    <b v="0"/>
    <b v="0"/>
    <n v="25.716666666666669"/>
    <n v="30.86"/>
    <b v="0"/>
    <n v="5.1433333333333309"/>
    <x v="3"/>
    <b v="0"/>
  </r>
  <r>
    <d v="2025-03-20T00:00:00"/>
    <d v="2025-03-20T10:45:44"/>
    <s v="card"/>
    <s v="ANON-0000-0000-1305"/>
    <b v="0"/>
    <b v="0"/>
    <n v="21.633333333333336"/>
    <n v="25.96"/>
    <b v="0"/>
    <n v="4.3266666666666644"/>
    <x v="2"/>
    <b v="0"/>
  </r>
  <r>
    <d v="2025-03-20T00:00:00"/>
    <d v="2025-03-20T10:55:17"/>
    <s v="card"/>
    <s v="ANON-0000-0000-1110"/>
    <b v="0"/>
    <b v="0"/>
    <n v="21.633333333333336"/>
    <n v="25.96"/>
    <b v="0"/>
    <n v="4.3266666666666644"/>
    <x v="2"/>
    <b v="0"/>
  </r>
  <r>
    <d v="2025-03-20T00:00:00"/>
    <d v="2025-03-20T12:48:24"/>
    <s v="card"/>
    <s v="ANON-0000-0000-1306"/>
    <b v="0"/>
    <b v="0"/>
    <n v="21.633333333333336"/>
    <n v="25.96"/>
    <b v="0"/>
    <n v="4.3266666666666644"/>
    <x v="2"/>
    <b v="0"/>
  </r>
  <r>
    <d v="2025-03-20T00:00:00"/>
    <d v="2025-03-20T14:04:44"/>
    <s v="card"/>
    <s v="ANON-0000-0000-1152"/>
    <b v="0"/>
    <b v="0"/>
    <n v="21.633333333333336"/>
    <n v="25.96"/>
    <b v="0"/>
    <n v="4.3266666666666644"/>
    <x v="2"/>
    <b v="0"/>
  </r>
  <r>
    <d v="2025-03-20T00:00:00"/>
    <d v="2025-03-20T14:20:38"/>
    <s v="card"/>
    <s v="ANON-0000-0000-1290"/>
    <b v="0"/>
    <b v="0"/>
    <n v="21.633333333333336"/>
    <n v="25.96"/>
    <b v="0"/>
    <n v="4.3266666666666644"/>
    <x v="2"/>
    <b v="0"/>
  </r>
  <r>
    <d v="2025-03-20T00:00:00"/>
    <d v="2025-03-20T14:21:42"/>
    <s v="card"/>
    <s v="ANON-0000-0000-1290"/>
    <b v="0"/>
    <b v="0"/>
    <n v="17.55"/>
    <n v="21.06"/>
    <b v="0"/>
    <n v="3.509999999999998"/>
    <x v="6"/>
    <b v="0"/>
  </r>
  <r>
    <d v="2025-03-20T00:00:00"/>
    <d v="2025-03-20T14:25:05"/>
    <s v="card"/>
    <s v="ANON-0000-0000-1307"/>
    <b v="0"/>
    <b v="0"/>
    <n v="21.633333333333336"/>
    <n v="25.96"/>
    <b v="0"/>
    <n v="4.3266666666666644"/>
    <x v="5"/>
    <b v="0"/>
  </r>
  <r>
    <d v="2025-03-20T00:00:00"/>
    <d v="2025-03-20T14:26:47"/>
    <s v="card"/>
    <s v="ANON-0000-0000-1308"/>
    <b v="0"/>
    <b v="0"/>
    <n v="29.8"/>
    <n v="35.76"/>
    <b v="0"/>
    <n v="5.9599999999999973"/>
    <x v="7"/>
    <b v="0"/>
  </r>
  <r>
    <d v="2025-03-20T00:00:00"/>
    <d v="2025-03-20T14:59:47"/>
    <s v="card"/>
    <s v="ANON-0000-0000-1161"/>
    <b v="0"/>
    <b v="0"/>
    <n v="29.8"/>
    <n v="35.76"/>
    <b v="0"/>
    <n v="5.9599999999999973"/>
    <x v="7"/>
    <b v="0"/>
  </r>
  <r>
    <d v="2025-03-20T00:00:00"/>
    <d v="2025-03-20T15:05:22"/>
    <s v="card"/>
    <s v="ANON-0000-0000-1170"/>
    <b v="0"/>
    <b v="0"/>
    <n v="21.633333333333336"/>
    <n v="25.96"/>
    <b v="0"/>
    <n v="4.3266666666666644"/>
    <x v="2"/>
    <b v="0"/>
  </r>
  <r>
    <d v="2025-03-20T00:00:00"/>
    <d v="2025-03-20T15:21:52"/>
    <s v="card"/>
    <s v="ANON-0000-0000-1276"/>
    <b v="0"/>
    <b v="0"/>
    <n v="21.633333333333336"/>
    <n v="25.96"/>
    <b v="0"/>
    <n v="4.3266666666666644"/>
    <x v="2"/>
    <b v="0"/>
  </r>
  <r>
    <d v="2025-03-20T00:00:00"/>
    <d v="2025-03-20T16:45:45"/>
    <s v="card"/>
    <s v="ANON-0000-0000-1158"/>
    <b v="0"/>
    <b v="0"/>
    <n v="29.8"/>
    <n v="35.76"/>
    <b v="0"/>
    <n v="5.9599999999999973"/>
    <x v="7"/>
    <b v="0"/>
  </r>
  <r>
    <d v="2025-03-20T00:00:00"/>
    <d v="2025-03-20T17:23:51"/>
    <s v="card"/>
    <s v="ANON-0000-0000-1309"/>
    <b v="0"/>
    <b v="0"/>
    <n v="21.633333333333336"/>
    <n v="25.96"/>
    <b v="0"/>
    <n v="4.3266666666666644"/>
    <x v="2"/>
    <b v="0"/>
  </r>
  <r>
    <d v="2025-03-20T00:00:00"/>
    <d v="2025-03-20T18:55:59"/>
    <s v="card"/>
    <s v="ANON-0000-0000-1233"/>
    <b v="0"/>
    <b v="0"/>
    <n v="29.8"/>
    <n v="35.76"/>
    <b v="0"/>
    <n v="5.9599999999999973"/>
    <x v="1"/>
    <b v="0"/>
  </r>
  <r>
    <d v="2025-03-20T00:00:00"/>
    <d v="2025-03-20T19:36:42"/>
    <s v="card"/>
    <s v="ANON-0000-0000-1310"/>
    <b v="0"/>
    <b v="0"/>
    <n v="29.8"/>
    <n v="35.76"/>
    <b v="0"/>
    <n v="5.9599999999999973"/>
    <x v="4"/>
    <b v="0"/>
  </r>
  <r>
    <d v="2025-03-20T00:00:00"/>
    <d v="2025-03-20T19:57:48"/>
    <s v="card"/>
    <s v="ANON-0000-0000-1158"/>
    <b v="0"/>
    <b v="0"/>
    <n v="29.8"/>
    <n v="35.76"/>
    <b v="0"/>
    <n v="5.9599999999999973"/>
    <x v="7"/>
    <b v="0"/>
  </r>
  <r>
    <d v="2025-03-20T00:00:00"/>
    <d v="2025-03-20T21:50:16"/>
    <s v="card"/>
    <s v="ANON-0000-0000-1298"/>
    <b v="0"/>
    <b v="0"/>
    <n v="29.8"/>
    <n v="35.76"/>
    <b v="0"/>
    <n v="5.9599999999999973"/>
    <x v="0"/>
    <b v="0"/>
  </r>
  <r>
    <d v="2025-03-21T00:00:00"/>
    <d v="2025-03-21T07:06:12"/>
    <s v="card"/>
    <s v="ANON-0000-0000-1163"/>
    <b v="0"/>
    <b v="0"/>
    <n v="25.716666666666669"/>
    <n v="30.86"/>
    <b v="0"/>
    <n v="5.1433333333333309"/>
    <x v="3"/>
    <b v="0"/>
  </r>
  <r>
    <d v="2025-03-21T00:00:00"/>
    <d v="2025-03-21T07:09:08"/>
    <s v="card"/>
    <s v="ANON-0000-0000-1163"/>
    <b v="0"/>
    <b v="0"/>
    <n v="25.716666666666669"/>
    <n v="30.86"/>
    <b v="0"/>
    <n v="5.1433333333333309"/>
    <x v="3"/>
    <b v="0"/>
  </r>
  <r>
    <d v="2025-03-21T00:00:00"/>
    <d v="2025-03-21T08:16:44"/>
    <s v="card"/>
    <s v="ANON-0000-0000-1306"/>
    <b v="0"/>
    <b v="0"/>
    <n v="21.633333333333336"/>
    <n v="25.96"/>
    <b v="0"/>
    <n v="4.3266666666666644"/>
    <x v="2"/>
    <b v="0"/>
  </r>
  <r>
    <d v="2025-03-21T00:00:00"/>
    <d v="2025-03-21T08:28:37"/>
    <s v="card"/>
    <s v="ANON-0000-0000-1110"/>
    <b v="0"/>
    <b v="0"/>
    <n v="21.633333333333336"/>
    <n v="25.96"/>
    <b v="0"/>
    <n v="4.3266666666666644"/>
    <x v="2"/>
    <b v="0"/>
  </r>
  <r>
    <d v="2025-03-21T00:00:00"/>
    <d v="2025-03-21T08:29:21"/>
    <s v="card"/>
    <s v="ANON-0000-0000-1110"/>
    <b v="0"/>
    <b v="0"/>
    <n v="21.633333333333336"/>
    <n v="25.96"/>
    <b v="0"/>
    <n v="4.3266666666666644"/>
    <x v="2"/>
    <b v="0"/>
  </r>
  <r>
    <d v="2025-03-21T00:00:00"/>
    <d v="2025-03-21T08:35:19"/>
    <s v="card"/>
    <s v="ANON-0000-0000-1311"/>
    <b v="0"/>
    <b v="0"/>
    <n v="29.8"/>
    <n v="35.76"/>
    <b v="0"/>
    <n v="5.9599999999999973"/>
    <x v="7"/>
    <b v="0"/>
  </r>
  <r>
    <d v="2025-03-21T00:00:00"/>
    <d v="2025-03-21T11:50:09"/>
    <s v="card"/>
    <s v="ANON-0000-0000-1163"/>
    <b v="0"/>
    <b v="0"/>
    <n v="21.633333333333336"/>
    <n v="25.96"/>
    <b v="0"/>
    <n v="4.3266666666666644"/>
    <x v="2"/>
    <b v="0"/>
  </r>
  <r>
    <d v="2025-03-21T00:00:00"/>
    <d v="2025-03-21T11:51:08"/>
    <s v="card"/>
    <s v="ANON-0000-0000-0019"/>
    <b v="0"/>
    <b v="0"/>
    <n v="29.8"/>
    <n v="35.76"/>
    <b v="0"/>
    <n v="5.9599999999999973"/>
    <x v="0"/>
    <b v="0"/>
  </r>
  <r>
    <d v="2025-03-21T00:00:00"/>
    <d v="2025-03-21T13:02:48"/>
    <s v="card"/>
    <s v="ANON-0000-0000-1306"/>
    <b v="0"/>
    <b v="0"/>
    <n v="21.633333333333336"/>
    <n v="25.96"/>
    <b v="0"/>
    <n v="4.3266666666666644"/>
    <x v="2"/>
    <b v="0"/>
  </r>
  <r>
    <d v="2025-03-21T00:00:00"/>
    <d v="2025-03-21T13:23:57"/>
    <s v="card"/>
    <s v="ANON-0000-0000-1275"/>
    <b v="0"/>
    <b v="0"/>
    <n v="29.8"/>
    <n v="35.76"/>
    <b v="0"/>
    <n v="5.9599999999999973"/>
    <x v="0"/>
    <b v="0"/>
  </r>
  <r>
    <d v="2025-03-21T00:00:00"/>
    <d v="2025-03-21T14:11:44"/>
    <s v="card"/>
    <s v="ANON-0000-0000-1158"/>
    <b v="0"/>
    <b v="0"/>
    <n v="29.8"/>
    <n v="35.76"/>
    <b v="0"/>
    <n v="5.9599999999999973"/>
    <x v="7"/>
    <b v="0"/>
  </r>
  <r>
    <d v="2025-03-21T00:00:00"/>
    <d v="2025-03-21T15:09:03"/>
    <s v="card"/>
    <s v="ANON-0000-0000-1312"/>
    <b v="0"/>
    <b v="0"/>
    <n v="29.8"/>
    <n v="35.76"/>
    <b v="0"/>
    <n v="5.9599999999999973"/>
    <x v="7"/>
    <b v="0"/>
  </r>
  <r>
    <d v="2025-03-21T00:00:00"/>
    <d v="2025-03-21T15:24:43"/>
    <s v="card"/>
    <s v="ANON-0000-0000-1170"/>
    <b v="0"/>
    <b v="0"/>
    <n v="21.633333333333336"/>
    <n v="25.96"/>
    <b v="0"/>
    <n v="4.3266666666666644"/>
    <x v="2"/>
    <b v="0"/>
  </r>
  <r>
    <d v="2025-03-21T00:00:00"/>
    <d v="2025-03-21T15:28:20"/>
    <s v="card"/>
    <s v="ANON-0000-0000-1110"/>
    <b v="0"/>
    <b v="0"/>
    <n v="29.8"/>
    <n v="35.76"/>
    <b v="0"/>
    <n v="5.9599999999999973"/>
    <x v="0"/>
    <b v="0"/>
  </r>
  <r>
    <d v="2025-03-21T00:00:00"/>
    <d v="2025-03-21T15:29:32"/>
    <s v="card"/>
    <s v="ANON-0000-0000-1163"/>
    <b v="0"/>
    <b v="0"/>
    <n v="29.8"/>
    <n v="35.76"/>
    <b v="0"/>
    <n v="5.9599999999999973"/>
    <x v="7"/>
    <b v="0"/>
  </r>
  <r>
    <d v="2025-03-21T00:00:00"/>
    <d v="2025-03-21T17:01:29"/>
    <s v="card"/>
    <s v="ANON-0000-0000-1259"/>
    <b v="0"/>
    <b v="0"/>
    <n v="29.8"/>
    <n v="35.76"/>
    <b v="0"/>
    <n v="5.9599999999999973"/>
    <x v="1"/>
    <b v="0"/>
  </r>
  <r>
    <d v="2025-03-21T00:00:00"/>
    <d v="2025-03-21T17:21:17"/>
    <s v="card"/>
    <s v="ANON-0000-0000-1165"/>
    <b v="0"/>
    <b v="0"/>
    <n v="29.8"/>
    <n v="35.76"/>
    <b v="0"/>
    <n v="5.9599999999999973"/>
    <x v="0"/>
    <b v="0"/>
  </r>
  <r>
    <d v="2025-03-21T00:00:00"/>
    <d v="2025-03-21T17:22:50"/>
    <s v="card"/>
    <s v="ANON-0000-0000-1191"/>
    <b v="0"/>
    <b v="0"/>
    <n v="29.8"/>
    <n v="35.76"/>
    <b v="0"/>
    <n v="5.9599999999999973"/>
    <x v="0"/>
    <b v="0"/>
  </r>
  <r>
    <d v="2025-03-21T00:00:00"/>
    <d v="2025-03-21T18:52:13"/>
    <s v="card"/>
    <s v="ANON-0000-0000-0507"/>
    <b v="0"/>
    <b v="0"/>
    <n v="29.8"/>
    <n v="35.76"/>
    <b v="0"/>
    <n v="5.9599999999999973"/>
    <x v="0"/>
    <b v="0"/>
  </r>
  <r>
    <d v="2025-03-21T00:00:00"/>
    <d v="2025-03-21T18:59:24"/>
    <s v="card"/>
    <s v="ANON-0000-0000-1170"/>
    <b v="0"/>
    <b v="0"/>
    <n v="21.633333333333336"/>
    <n v="25.96"/>
    <b v="0"/>
    <n v="4.3266666666666644"/>
    <x v="2"/>
    <b v="0"/>
  </r>
  <r>
    <d v="2025-03-22T00:00:00"/>
    <d v="2025-03-22T09:05:13"/>
    <s v="card"/>
    <s v="ANON-0000-0000-1274"/>
    <b v="0"/>
    <b v="0"/>
    <n v="25.716666666666669"/>
    <n v="30.86"/>
    <b v="0"/>
    <n v="5.1433333333333309"/>
    <x v="3"/>
    <b v="0"/>
  </r>
  <r>
    <d v="2025-03-22T00:00:00"/>
    <d v="2025-03-22T10:30:09"/>
    <s v="card"/>
    <s v="ANON-0000-0000-1152"/>
    <b v="0"/>
    <b v="0"/>
    <n v="25.716666666666669"/>
    <n v="30.86"/>
    <b v="0"/>
    <n v="5.1433333333333309"/>
    <x v="3"/>
    <b v="0"/>
  </r>
  <r>
    <d v="2025-03-22T00:00:00"/>
    <d v="2025-03-22T11:14:06"/>
    <s v="card"/>
    <s v="ANON-0000-0000-1259"/>
    <b v="0"/>
    <b v="0"/>
    <n v="29.8"/>
    <n v="35.76"/>
    <b v="0"/>
    <n v="5.9599999999999973"/>
    <x v="1"/>
    <b v="0"/>
  </r>
  <r>
    <d v="2025-03-22T00:00:00"/>
    <d v="2025-03-22T11:41:21"/>
    <s v="card"/>
    <s v="ANON-0000-0000-1279"/>
    <b v="0"/>
    <b v="0"/>
    <n v="29.8"/>
    <n v="35.76"/>
    <b v="0"/>
    <n v="5.9599999999999973"/>
    <x v="4"/>
    <b v="0"/>
  </r>
  <r>
    <d v="2025-03-22T00:00:00"/>
    <d v="2025-03-22T12:18:27"/>
    <s v="card"/>
    <s v="ANON-0000-0000-1313"/>
    <b v="0"/>
    <b v="0"/>
    <n v="25.716666666666669"/>
    <n v="30.86"/>
    <b v="0"/>
    <n v="5.1433333333333309"/>
    <x v="3"/>
    <b v="0"/>
  </r>
  <r>
    <d v="2025-03-22T00:00:00"/>
    <d v="2025-03-22T12:26:00"/>
    <s v="card"/>
    <s v="ANON-0000-0000-1306"/>
    <b v="0"/>
    <b v="0"/>
    <n v="21.633333333333336"/>
    <n v="25.96"/>
    <b v="0"/>
    <n v="4.3266666666666644"/>
    <x v="2"/>
    <b v="0"/>
  </r>
  <r>
    <d v="2025-03-22T00:00:00"/>
    <d v="2025-03-22T13:06:22"/>
    <s v="card"/>
    <s v="ANON-0000-0000-1309"/>
    <b v="0"/>
    <b v="0"/>
    <n v="21.633333333333336"/>
    <n v="25.96"/>
    <b v="0"/>
    <n v="4.3266666666666644"/>
    <x v="2"/>
    <b v="0"/>
  </r>
  <r>
    <d v="2025-03-22T00:00:00"/>
    <d v="2025-03-22T13:23:18"/>
    <s v="card"/>
    <s v="ANON-0000-0000-1267"/>
    <b v="0"/>
    <b v="0"/>
    <n v="25.716666666666669"/>
    <n v="30.86"/>
    <b v="0"/>
    <n v="5.1433333333333309"/>
    <x v="3"/>
    <b v="0"/>
  </r>
  <r>
    <d v="2025-03-22T00:00:00"/>
    <d v="2025-03-22T15:57:58"/>
    <s v="card"/>
    <s v="ANON-0000-0000-1302"/>
    <b v="0"/>
    <b v="0"/>
    <n v="17.55"/>
    <n v="21.06"/>
    <b v="0"/>
    <n v="3.509999999999998"/>
    <x v="6"/>
    <b v="0"/>
  </r>
  <r>
    <d v="2025-03-22T00:00:00"/>
    <d v="2025-03-22T16:27:00"/>
    <s v="card"/>
    <s v="ANON-0000-0000-1274"/>
    <b v="0"/>
    <b v="0"/>
    <n v="29.8"/>
    <n v="35.76"/>
    <b v="0"/>
    <n v="5.9599999999999973"/>
    <x v="0"/>
    <b v="0"/>
  </r>
  <r>
    <d v="2025-03-22T00:00:00"/>
    <d v="2025-03-22T17:53:36"/>
    <s v="card"/>
    <s v="ANON-0000-0000-1274"/>
    <b v="0"/>
    <b v="0"/>
    <n v="25.716666666666669"/>
    <n v="30.86"/>
    <b v="0"/>
    <n v="5.1433333333333309"/>
    <x v="3"/>
    <b v="0"/>
  </r>
  <r>
    <d v="2025-03-22T00:00:00"/>
    <d v="2025-03-22T19:16:53"/>
    <s v="card"/>
    <s v="ANON-0000-0000-1314"/>
    <b v="0"/>
    <b v="0"/>
    <n v="25.716666666666669"/>
    <n v="30.86"/>
    <b v="0"/>
    <n v="5.1433333333333309"/>
    <x v="3"/>
    <b v="0"/>
  </r>
  <r>
    <d v="2025-03-23T00:00:00"/>
    <d v="2025-03-23T10:07:11"/>
    <s v="card"/>
    <s v="ANON-0000-0000-1196"/>
    <b v="0"/>
    <b v="0"/>
    <n v="29.8"/>
    <n v="35.76"/>
    <b v="0"/>
    <n v="5.9599999999999973"/>
    <x v="0"/>
    <b v="0"/>
  </r>
  <r>
    <d v="2025-03-23T00:00:00"/>
    <d v="2025-03-23T10:34:55"/>
    <s v="card"/>
    <s v="ANON-0000-0000-1158"/>
    <b v="0"/>
    <b v="0"/>
    <n v="29.8"/>
    <n v="35.76"/>
    <b v="0"/>
    <n v="5.9599999999999973"/>
    <x v="7"/>
    <b v="0"/>
  </r>
  <r>
    <d v="2025-03-23T00:00:00"/>
    <d v="2025-03-23T14:43:37"/>
    <s v="card"/>
    <s v="ANON-0000-0000-1315"/>
    <b v="0"/>
    <b v="0"/>
    <n v="29.8"/>
    <n v="35.76"/>
    <b v="0"/>
    <n v="5.9599999999999973"/>
    <x v="4"/>
    <b v="0"/>
  </r>
  <r>
    <d v="2025-03-23T00:00:00"/>
    <d v="2025-03-23T14:44:17"/>
    <s v="card"/>
    <s v="ANON-0000-0000-1315"/>
    <b v="0"/>
    <b v="0"/>
    <n v="29.8"/>
    <n v="35.76"/>
    <b v="0"/>
    <n v="5.9599999999999973"/>
    <x v="4"/>
    <b v="0"/>
  </r>
  <r>
    <d v="2025-03-23T00:00:00"/>
    <d v="2025-03-23T15:47:29"/>
    <s v="card"/>
    <s v="ANON-0000-0000-1316"/>
    <b v="0"/>
    <b v="0"/>
    <n v="21.633333333333336"/>
    <n v="25.96"/>
    <b v="0"/>
    <n v="4.3266666666666644"/>
    <x v="2"/>
    <b v="0"/>
  </r>
  <r>
    <d v="2025-03-23T00:00:00"/>
    <d v="2025-03-23T18:11:39"/>
    <s v="card"/>
    <s v="ANON-0000-0000-1275"/>
    <b v="0"/>
    <b v="0"/>
    <n v="29.8"/>
    <n v="35.76"/>
    <b v="0"/>
    <n v="5.9599999999999973"/>
    <x v="0"/>
    <b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ACC4CE-DD14-441E-A6BA-E35B7CAA9654}" name="total-rev"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B14" firstHeaderRow="1" firstDataRow="1" firstDataCol="1"/>
  <pivotFields count="14">
    <pivotField axis="axisRow" numFmtId="166" showAll="0">
      <items count="3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t="default"/>
      </items>
    </pivotField>
    <pivotField axis="axisRow" numFmtId="164" showAll="0">
      <items count="35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t="default"/>
      </items>
    </pivotField>
    <pivotField showAll="0">
      <items count="2">
        <item x="0"/>
        <item t="default"/>
      </items>
    </pivotField>
    <pivotField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dataField="1" numFmtId="43" showAll="0"/>
    <pivotField numFmtId="43"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h="1" sd="0" x="0"/>
        <item h="1" sd="0" x="1"/>
        <item sd="0" x="2"/>
        <item h="1" sd="0" x="3"/>
        <item h="1" sd="0" x="4"/>
        <item h="1"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3">
    <field x="8"/>
    <field x="0"/>
    <field x="1"/>
  </rowFields>
  <rowItems count="11">
    <i>
      <x v="3"/>
    </i>
    <i>
      <x v="4"/>
    </i>
    <i>
      <x v="5"/>
    </i>
    <i>
      <x v="6"/>
    </i>
    <i>
      <x v="7"/>
    </i>
    <i>
      <x v="8"/>
    </i>
    <i>
      <x v="9"/>
    </i>
    <i>
      <x v="10"/>
    </i>
    <i>
      <x v="11"/>
    </i>
    <i>
      <x v="12"/>
    </i>
    <i t="grand">
      <x/>
    </i>
  </rowItems>
  <colItems count="1">
    <i/>
  </colItems>
  <dataFields count="1">
    <dataField name="Sum of revenue" fld="5" baseField="0" baseItem="0" numFmtId="43"/>
  </dataFields>
  <chartFormats count="2">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
      <autoFilter ref="A1">
        <filterColumn colId="0">
          <customFilters and="1">
            <customFilter operator="greaterThanOrEqual" val="45292"/>
            <customFilter operator="lessThanOrEqual" val="456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D3DE50-0C20-44D5-9D24-9605612BF210}" name="total-rev"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4" firstHeaderRow="1" firstDataRow="1" firstDataCol="1"/>
  <pivotFields count="14">
    <pivotField axis="axisRow" numFmtId="166" showAll="0">
      <items count="3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t="default"/>
      </items>
    </pivotField>
    <pivotField axis="axisRow" numFmtId="164" showAll="0">
      <items count="35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t="default"/>
      </items>
    </pivotField>
    <pivotField showAll="0">
      <items count="2">
        <item x="0"/>
        <item t="default"/>
      </items>
    </pivotField>
    <pivotField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numFmtId="43" showAll="0"/>
    <pivotField dataField="1" numFmtId="43" showAll="0"/>
    <pivotField showAll="0">
      <items count="9">
        <item x="2"/>
        <item x="3"/>
        <item x="7"/>
        <item x="4"/>
        <item x="5"/>
        <item x="6"/>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h="1" sd="0" x="0"/>
        <item h="1" sd="0" x="1"/>
        <item sd="0" x="2"/>
        <item h="1" sd="0" x="3"/>
        <item h="1" sd="0" x="4"/>
        <item h="1"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3">
    <field x="8"/>
    <field x="0"/>
    <field x="1"/>
  </rowFields>
  <rowItems count="11">
    <i>
      <x v="3"/>
    </i>
    <i>
      <x v="4"/>
    </i>
    <i>
      <x v="5"/>
    </i>
    <i>
      <x v="6"/>
    </i>
    <i>
      <x v="7"/>
    </i>
    <i>
      <x v="8"/>
    </i>
    <i>
      <x v="9"/>
    </i>
    <i>
      <x v="10"/>
    </i>
    <i>
      <x v="11"/>
    </i>
    <i>
      <x v="12"/>
    </i>
    <i t="grand">
      <x/>
    </i>
  </rowItems>
  <colItems count="1">
    <i/>
  </colItems>
  <dataFields count="1">
    <dataField name="Sum of profit" fld="6" baseField="0" baseItem="0" numFmtId="43"/>
  </dataFields>
  <chartFormats count="2">
    <chartFormat chart="24" format="2"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
      <autoFilter ref="A1">
        <filterColumn colId="0">
          <customFilters and="1">
            <customFilter operator="greaterThanOrEqual" val="45292"/>
            <customFilter operator="lessThanOrEqual" val="456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A966B2-307A-44ED-B750-03615905A200}" name="total-rev"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14" firstHeaderRow="1" firstDataRow="1" firstDataCol="1"/>
  <pivotFields count="14">
    <pivotField axis="axisRow" numFmtId="166" showAll="0">
      <items count="3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t="default"/>
      </items>
    </pivotField>
    <pivotField axis="axisRow" numFmtId="164" showAll="0">
      <items count="35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t="default"/>
      </items>
    </pivotField>
    <pivotField showAll="0">
      <items count="2">
        <item x="0"/>
        <item t="default"/>
      </items>
    </pivotField>
    <pivotField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numFmtId="43" showAll="0"/>
    <pivotField numFmtId="43" showAll="0"/>
    <pivotField dataField="1" showAll="0">
      <items count="9">
        <item x="2"/>
        <item x="3"/>
        <item x="7"/>
        <item x="4"/>
        <item x="5"/>
        <item x="6"/>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h="1" sd="0" x="0"/>
        <item h="1" sd="0" x="1"/>
        <item sd="0" x="2"/>
        <item h="1" sd="0" x="3"/>
        <item h="1" sd="0" x="4"/>
        <item h="1" sd="0" x="5"/>
        <item t="default"/>
      </items>
    </pivotField>
    <pivotField showAll="0">
      <items count="5">
        <item sd="0" x="0"/>
        <item sd="0" x="1"/>
        <item sd="0" x="2"/>
        <item sd="0"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3">
    <field x="8"/>
    <field x="0"/>
    <field x="1"/>
  </rowFields>
  <rowItems count="11">
    <i>
      <x v="3"/>
    </i>
    <i>
      <x v="4"/>
    </i>
    <i>
      <x v="5"/>
    </i>
    <i>
      <x v="6"/>
    </i>
    <i>
      <x v="7"/>
    </i>
    <i>
      <x v="8"/>
    </i>
    <i>
      <x v="9"/>
    </i>
    <i>
      <x v="10"/>
    </i>
    <i>
      <x v="11"/>
    </i>
    <i>
      <x v="12"/>
    </i>
    <i t="grand">
      <x/>
    </i>
  </rowItems>
  <colItems count="1">
    <i/>
  </colItems>
  <dataFields count="1">
    <dataField name="Count of coffee_name" fld="7" subtotal="count" baseField="0" baseItem="0"/>
  </dataFields>
  <chartFormats count="2">
    <chartFormat chart="28" format="5" series="1">
      <pivotArea type="data" outline="0" fieldPosition="0">
        <references count="1">
          <reference field="4294967294" count="1" selected="0">
            <x v="0"/>
          </reference>
        </references>
      </pivotArea>
    </chartFormat>
    <chartFormat chart="31"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
      <autoFilter ref="A1">
        <filterColumn colId="0">
          <customFilters and="1">
            <customFilter operator="greaterThanOrEqual" val="45292"/>
            <customFilter operator="lessThanOrEqual" val="456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F6E2AF-62B6-49AA-834A-EB9ADB8CD3C8}"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5" firstHeaderRow="1" firstDataRow="1" firstDataCol="1"/>
  <pivotFields count="14">
    <pivotField numFmtId="166" showAll="0">
      <items count="38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t="default"/>
      </items>
    </pivotField>
    <pivotField numFmtId="164" showAll="0">
      <items count="35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t="default"/>
      </items>
    </pivotField>
    <pivotField axis="axisRow" showAll="0">
      <items count="2">
        <item x="0"/>
        <item t="default"/>
      </items>
    </pivotField>
    <pivotField dataField="1"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numFmtId="43" showAll="0"/>
    <pivotField numFmtId="43"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2">
    <i>
      <x/>
    </i>
    <i t="grand">
      <x/>
    </i>
  </rowItems>
  <colItems count="1">
    <i/>
  </colItems>
  <dataFields count="1">
    <dataField name="Count of card" fld="3" subtotal="count" baseField="0" baseItem="0"/>
  </dataFields>
  <chartFormats count="4">
    <chartFormat chart="12" format="0" series="1">
      <pivotArea type="data" outline="0" fieldPosition="0">
        <references count="1">
          <reference field="4294967294" count="1" selected="0">
            <x v="0"/>
          </reference>
        </references>
      </pivotArea>
    </chartFormat>
    <chartFormat chart="16" format="3" series="1">
      <pivotArea type="data" outline="0" fieldPosition="0">
        <references count="1">
          <reference field="4294967294" count="1" selected="0">
            <x v="0"/>
          </reference>
        </references>
      </pivotArea>
    </chartFormat>
    <chartFormat chart="16" format="4">
      <pivotArea type="data" outline="0" fieldPosition="0">
        <references count="2">
          <reference field="4294967294" count="1" selected="0">
            <x v="0"/>
          </reference>
          <reference field="2" count="1" selected="0">
            <x v="0"/>
          </reference>
        </references>
      </pivotArea>
    </chartFormat>
    <chartFormat chart="12" format="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9E718A-E25C-4605-82C2-A2A00BD5AF2F}"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14" firstHeaderRow="1" firstDataRow="1" firstDataCol="1"/>
  <pivotFields count="14">
    <pivotField axis="axisRow" numFmtId="166" showAll="0">
      <items count="38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t="default" sd="0"/>
      </items>
    </pivotField>
    <pivotField axis="axisRow" numFmtId="164" showAll="0">
      <items count="354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8"/>
        <item sd="0" x="759"/>
        <item sd="0" x="760"/>
        <item sd="0" x="761"/>
        <item sd="0" x="762"/>
        <item sd="0" x="763"/>
        <item sd="0" x="764"/>
        <item sd="0" x="765"/>
        <item sd="0" x="766"/>
        <item sd="0" x="767"/>
        <item sd="0" x="768"/>
        <item sd="0" x="769"/>
        <item sd="0" x="770"/>
        <item sd="0" x="771"/>
        <item sd="0" x="772"/>
        <item sd="0" x="773"/>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1"/>
        <item sd="0" x="912"/>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59"/>
        <item sd="0" x="1360"/>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2"/>
        <item sd="0" x="1413"/>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5"/>
        <item sd="0" x="1576"/>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sd="0" x="1999"/>
        <item sd="0" x="2000"/>
        <item sd="0" x="2001"/>
        <item sd="0" x="2002"/>
        <item sd="0" x="2003"/>
        <item sd="0" x="2004"/>
        <item sd="0" x="2005"/>
        <item sd="0" x="2006"/>
        <item sd="0" x="2007"/>
        <item sd="0" x="2008"/>
        <item sd="0" x="2009"/>
        <item sd="0" x="2010"/>
        <item sd="0" x="2011"/>
        <item sd="0" x="2012"/>
        <item sd="0" x="2013"/>
        <item sd="0" x="2014"/>
        <item sd="0" x="2015"/>
        <item sd="0" x="2016"/>
        <item sd="0" x="2017"/>
        <item sd="0" x="2018"/>
        <item sd="0" x="2019"/>
        <item sd="0" x="2020"/>
        <item sd="0" x="2021"/>
        <item sd="0" x="2022"/>
        <item sd="0" x="2023"/>
        <item sd="0" x="2024"/>
        <item sd="0" x="2025"/>
        <item sd="0" x="2026"/>
        <item sd="0" x="2027"/>
        <item sd="0" x="2028"/>
        <item sd="0" x="2029"/>
        <item sd="0" x="2030"/>
        <item sd="0" x="2031"/>
        <item sd="0" x="2032"/>
        <item sd="0" x="2033"/>
        <item sd="0" x="2034"/>
        <item sd="0" x="2035"/>
        <item sd="0" x="2036"/>
        <item sd="0" x="2037"/>
        <item sd="0" x="2038"/>
        <item sd="0" x="2039"/>
        <item sd="0" x="2040"/>
        <item sd="0" x="2041"/>
        <item sd="0" x="2042"/>
        <item sd="0" x="2043"/>
        <item sd="0" x="2044"/>
        <item sd="0" x="2045"/>
        <item sd="0" x="2046"/>
        <item sd="0" x="2047"/>
        <item sd="0" x="2048"/>
        <item sd="0" x="2049"/>
        <item sd="0" x="2050"/>
        <item sd="0" x="2051"/>
        <item sd="0" x="2052"/>
        <item sd="0" x="2053"/>
        <item sd="0" x="2054"/>
        <item sd="0" x="2055"/>
        <item sd="0" x="2056"/>
        <item sd="0" x="2057"/>
        <item sd="0" x="2058"/>
        <item sd="0" x="2059"/>
        <item sd="0" x="2060"/>
        <item sd="0" x="2061"/>
        <item sd="0" x="2062"/>
        <item sd="0" x="2063"/>
        <item sd="0" x="2064"/>
        <item sd="0" x="2065"/>
        <item sd="0" x="2066"/>
        <item sd="0" x="2067"/>
        <item sd="0" x="2068"/>
        <item sd="0" x="2069"/>
        <item sd="0" x="2070"/>
        <item sd="0" x="2071"/>
        <item sd="0" x="2072"/>
        <item sd="0" x="2073"/>
        <item sd="0" x="2074"/>
        <item sd="0" x="2075"/>
        <item sd="0" x="2076"/>
        <item sd="0" x="2077"/>
        <item sd="0" x="2078"/>
        <item sd="0" x="2079"/>
        <item sd="0" x="2080"/>
        <item sd="0" x="2081"/>
        <item sd="0" x="2082"/>
        <item sd="0" x="2083"/>
        <item sd="0" x="2084"/>
        <item sd="0" x="2085"/>
        <item sd="0" x="2086"/>
        <item sd="0" x="2087"/>
        <item sd="0" x="2088"/>
        <item sd="0" x="2089"/>
        <item sd="0" x="2090"/>
        <item sd="0" x="2091"/>
        <item sd="0" x="2092"/>
        <item sd="0" x="2093"/>
        <item sd="0" x="2094"/>
        <item sd="0" x="2095"/>
        <item sd="0" x="2096"/>
        <item sd="0" x="2097"/>
        <item sd="0" x="2098"/>
        <item sd="0" x="2099"/>
        <item sd="0" x="2100"/>
        <item sd="0" x="2101"/>
        <item sd="0" x="2102"/>
        <item sd="0" x="2103"/>
        <item sd="0" x="2104"/>
        <item sd="0" x="2105"/>
        <item sd="0" x="2106"/>
        <item sd="0" x="2107"/>
        <item sd="0" x="2108"/>
        <item sd="0" x="2109"/>
        <item sd="0" x="2110"/>
        <item sd="0" x="2111"/>
        <item sd="0" x="2112"/>
        <item sd="0" x="2113"/>
        <item sd="0" x="2114"/>
        <item sd="0" x="2115"/>
        <item sd="0" x="2116"/>
        <item sd="0" x="2117"/>
        <item sd="0" x="2118"/>
        <item sd="0" x="2119"/>
        <item sd="0" x="2120"/>
        <item sd="0" x="2121"/>
        <item sd="0" x="2122"/>
        <item sd="0" x="2123"/>
        <item sd="0" x="2124"/>
        <item sd="0" x="2125"/>
        <item sd="0" x="2126"/>
        <item sd="0" x="2127"/>
        <item sd="0" x="2128"/>
        <item sd="0" x="2129"/>
        <item sd="0" x="2130"/>
        <item sd="0" x="2131"/>
        <item sd="0" x="2132"/>
        <item sd="0" x="2133"/>
        <item sd="0" x="2134"/>
        <item sd="0" x="2135"/>
        <item sd="0" x="2136"/>
        <item sd="0" x="2137"/>
        <item sd="0" x="2138"/>
        <item sd="0" x="2139"/>
        <item sd="0" x="2140"/>
        <item sd="0" x="2141"/>
        <item sd="0" x="2142"/>
        <item sd="0" x="2143"/>
        <item sd="0" x="2144"/>
        <item sd="0" x="2145"/>
        <item sd="0" x="2146"/>
        <item sd="0" x="2147"/>
        <item sd="0" x="2148"/>
        <item sd="0" x="2149"/>
        <item sd="0" x="2150"/>
        <item sd="0" x="2151"/>
        <item sd="0" x="2152"/>
        <item sd="0" x="2153"/>
        <item sd="0" x="2154"/>
        <item sd="0" x="2155"/>
        <item sd="0" x="2156"/>
        <item sd="0" x="2157"/>
        <item sd="0" x="2158"/>
        <item sd="0" x="2159"/>
        <item sd="0" x="2160"/>
        <item sd="0" x="2161"/>
        <item sd="0" x="2162"/>
        <item sd="0" x="2163"/>
        <item sd="0" x="2164"/>
        <item sd="0" x="2165"/>
        <item sd="0" x="2166"/>
        <item sd="0" x="2167"/>
        <item sd="0" x="2168"/>
        <item sd="0" x="2169"/>
        <item sd="0" x="2170"/>
        <item sd="0" x="2171"/>
        <item sd="0" x="2172"/>
        <item sd="0" x="2173"/>
        <item sd="0" x="2174"/>
        <item sd="0" x="2175"/>
        <item sd="0" x="2176"/>
        <item sd="0" x="2177"/>
        <item sd="0" x="2178"/>
        <item sd="0" x="2179"/>
        <item sd="0" x="2180"/>
        <item sd="0" x="2181"/>
        <item sd="0" x="2182"/>
        <item sd="0" x="2183"/>
        <item sd="0" x="2184"/>
        <item sd="0" x="2185"/>
        <item sd="0" x="2186"/>
        <item sd="0" x="2187"/>
        <item sd="0" x="2188"/>
        <item sd="0" x="2189"/>
        <item sd="0" x="2190"/>
        <item sd="0" x="2191"/>
        <item sd="0" x="2192"/>
        <item sd="0" x="2193"/>
        <item sd="0" x="2194"/>
        <item sd="0" x="2195"/>
        <item sd="0" x="2196"/>
        <item sd="0" x="2197"/>
        <item sd="0" x="2198"/>
        <item sd="0" x="2199"/>
        <item sd="0" x="2200"/>
        <item sd="0" x="2201"/>
        <item sd="0" x="2202"/>
        <item sd="0" x="2203"/>
        <item sd="0" x="2204"/>
        <item sd="0" x="2205"/>
        <item sd="0" x="2206"/>
        <item sd="0" x="2207"/>
        <item sd="0" x="2208"/>
        <item sd="0" x="2209"/>
        <item sd="0" x="2210"/>
        <item sd="0" x="2211"/>
        <item sd="0" x="2212"/>
        <item sd="0" x="2213"/>
        <item sd="0" x="2214"/>
        <item sd="0" x="2215"/>
        <item sd="0" x="2216"/>
        <item sd="0" x="2217"/>
        <item sd="0" x="2218"/>
        <item sd="0" x="2219"/>
        <item sd="0" x="2220"/>
        <item sd="0" x="2221"/>
        <item sd="0" x="2222"/>
        <item sd="0" x="2223"/>
        <item sd="0" x="2224"/>
        <item sd="0" x="2225"/>
        <item sd="0" x="2226"/>
        <item sd="0" x="2227"/>
        <item sd="0" x="2228"/>
        <item sd="0" x="2229"/>
        <item sd="0" x="2230"/>
        <item sd="0" x="2231"/>
        <item sd="0" x="2232"/>
        <item sd="0" x="2233"/>
        <item sd="0" x="2234"/>
        <item sd="0" x="2235"/>
        <item sd="0" x="2236"/>
        <item sd="0" x="2237"/>
        <item sd="0" x="2238"/>
        <item sd="0" x="2239"/>
        <item sd="0" x="2240"/>
        <item sd="0" x="2241"/>
        <item sd="0" x="2242"/>
        <item sd="0" x="2243"/>
        <item sd="0" x="2244"/>
        <item sd="0" x="2245"/>
        <item sd="0" x="2246"/>
        <item sd="0" x="2247"/>
        <item sd="0" x="2248"/>
        <item sd="0" x="2249"/>
        <item sd="0" x="2250"/>
        <item sd="0" x="2251"/>
        <item sd="0" x="2252"/>
        <item sd="0" x="2253"/>
        <item sd="0" x="2254"/>
        <item sd="0" x="2255"/>
        <item sd="0" x="2256"/>
        <item sd="0" x="2257"/>
        <item sd="0" x="2258"/>
        <item sd="0" x="2259"/>
        <item sd="0" x="2260"/>
        <item sd="0" x="2261"/>
        <item sd="0" x="2262"/>
        <item sd="0" x="2263"/>
        <item sd="0" x="2264"/>
        <item sd="0" x="2265"/>
        <item sd="0" x="2266"/>
        <item sd="0" x="2267"/>
        <item sd="0" x="2268"/>
        <item sd="0" x="2269"/>
        <item sd="0" x="2270"/>
        <item sd="0" x="2271"/>
        <item sd="0" x="2272"/>
        <item sd="0" x="2273"/>
        <item sd="0" x="2274"/>
        <item sd="0" x="2275"/>
        <item sd="0" x="2276"/>
        <item sd="0" x="2277"/>
        <item sd="0" x="2278"/>
        <item sd="0" x="2279"/>
        <item sd="0" x="2280"/>
        <item sd="0" x="2281"/>
        <item sd="0" x="2282"/>
        <item sd="0" x="2283"/>
        <item sd="0" x="2284"/>
        <item sd="0" x="2285"/>
        <item sd="0" x="2286"/>
        <item sd="0" x="2287"/>
        <item sd="0" x="2288"/>
        <item sd="0" x="2289"/>
        <item sd="0" x="2290"/>
        <item sd="0" x="2291"/>
        <item sd="0" x="2292"/>
        <item sd="0" x="2293"/>
        <item sd="0" x="2294"/>
        <item sd="0" x="2295"/>
        <item sd="0" x="2296"/>
        <item sd="0" x="2297"/>
        <item sd="0" x="2298"/>
        <item sd="0" x="2299"/>
        <item sd="0" x="2300"/>
        <item sd="0" x="2301"/>
        <item sd="0" x="2302"/>
        <item sd="0" x="2303"/>
        <item sd="0" x="2304"/>
        <item sd="0" x="2305"/>
        <item sd="0" x="2306"/>
        <item sd="0" x="2307"/>
        <item sd="0" x="2308"/>
        <item sd="0" x="2309"/>
        <item sd="0" x="2310"/>
        <item sd="0" x="2311"/>
        <item sd="0" x="2312"/>
        <item sd="0" x="2313"/>
        <item sd="0" x="2314"/>
        <item sd="0" x="2315"/>
        <item sd="0" x="2316"/>
        <item sd="0" x="2317"/>
        <item sd="0" x="2318"/>
        <item sd="0" x="2319"/>
        <item sd="0" x="2320"/>
        <item sd="0" x="2321"/>
        <item sd="0" x="2322"/>
        <item sd="0" x="2323"/>
        <item sd="0" x="2324"/>
        <item sd="0" x="2325"/>
        <item sd="0" x="2326"/>
        <item sd="0" x="2327"/>
        <item sd="0" x="2328"/>
        <item sd="0" x="2329"/>
        <item sd="0" x="2330"/>
        <item sd="0" x="2331"/>
        <item sd="0" x="2332"/>
        <item sd="0" x="2333"/>
        <item sd="0" x="2334"/>
        <item sd="0" x="2335"/>
        <item sd="0" x="2336"/>
        <item sd="0" x="2337"/>
        <item sd="0" x="2338"/>
        <item sd="0" x="2339"/>
        <item sd="0" x="2340"/>
        <item sd="0" x="2341"/>
        <item sd="0" x="2342"/>
        <item sd="0" x="2343"/>
        <item sd="0" x="2344"/>
        <item sd="0" x="2345"/>
        <item sd="0" x="2346"/>
        <item sd="0" x="2347"/>
        <item sd="0" x="2348"/>
        <item sd="0" x="2349"/>
        <item sd="0" x="2350"/>
        <item sd="0" x="2351"/>
        <item sd="0" x="2352"/>
        <item sd="0" x="2353"/>
        <item sd="0" x="2354"/>
        <item sd="0" x="2355"/>
        <item sd="0" x="2356"/>
        <item sd="0" x="2357"/>
        <item sd="0" x="2358"/>
        <item sd="0" x="2359"/>
        <item sd="0" x="2360"/>
        <item sd="0" x="2361"/>
        <item sd="0" x="2362"/>
        <item sd="0" x="2363"/>
        <item sd="0" x="2364"/>
        <item sd="0" x="2365"/>
        <item sd="0" x="2366"/>
        <item sd="0" x="2367"/>
        <item sd="0" x="2368"/>
        <item sd="0" x="2369"/>
        <item sd="0" x="2370"/>
        <item sd="0" x="2371"/>
        <item sd="0" x="2372"/>
        <item sd="0" x="2373"/>
        <item sd="0" x="2374"/>
        <item sd="0" x="2375"/>
        <item sd="0" x="2376"/>
        <item sd="0" x="2377"/>
        <item sd="0" x="2378"/>
        <item sd="0" x="2379"/>
        <item sd="0" x="2380"/>
        <item sd="0" x="2381"/>
        <item sd="0" x="2382"/>
        <item sd="0" x="2383"/>
        <item sd="0" x="2384"/>
        <item sd="0" x="2385"/>
        <item sd="0" x="2386"/>
        <item sd="0" x="2387"/>
        <item sd="0" x="2388"/>
        <item sd="0" x="2389"/>
        <item sd="0" x="2390"/>
        <item sd="0" x="2391"/>
        <item sd="0" x="2392"/>
        <item sd="0" x="2393"/>
        <item sd="0" x="2394"/>
        <item sd="0" x="2395"/>
        <item sd="0" x="2396"/>
        <item sd="0" x="2397"/>
        <item sd="0" x="2398"/>
        <item sd="0" x="2399"/>
        <item sd="0" x="2400"/>
        <item sd="0" x="2401"/>
        <item sd="0" x="2402"/>
        <item sd="0" x="2403"/>
        <item sd="0" x="2404"/>
        <item sd="0" x="2405"/>
        <item sd="0" x="2406"/>
        <item sd="0" x="2407"/>
        <item sd="0" x="2408"/>
        <item sd="0" x="2409"/>
        <item sd="0" x="2410"/>
        <item sd="0" x="2411"/>
        <item sd="0" x="2412"/>
        <item sd="0" x="2413"/>
        <item sd="0" x="2414"/>
        <item sd="0" x="2415"/>
        <item sd="0" x="2416"/>
        <item sd="0" x="2417"/>
        <item sd="0" x="2418"/>
        <item sd="0" x="2419"/>
        <item sd="0" x="2420"/>
        <item sd="0" x="2421"/>
        <item sd="0" x="2422"/>
        <item sd="0" x="2423"/>
        <item sd="0" x="2424"/>
        <item sd="0" x="2425"/>
        <item sd="0" x="2426"/>
        <item sd="0" x="2427"/>
        <item sd="0" x="2428"/>
        <item sd="0" x="2429"/>
        <item sd="0" x="2430"/>
        <item sd="0" x="2431"/>
        <item sd="0" x="2432"/>
        <item sd="0" x="2433"/>
        <item sd="0" x="2434"/>
        <item sd="0" x="2435"/>
        <item sd="0" x="2436"/>
        <item sd="0" x="2437"/>
        <item sd="0" x="2438"/>
        <item sd="0" x="2439"/>
        <item sd="0" x="2440"/>
        <item sd="0" x="2441"/>
        <item sd="0" x="2442"/>
        <item sd="0" x="2443"/>
        <item sd="0" x="2444"/>
        <item sd="0" x="2445"/>
        <item sd="0" x="2446"/>
        <item sd="0" x="2447"/>
        <item sd="0" x="2448"/>
        <item sd="0" x="2449"/>
        <item sd="0" x="2450"/>
        <item sd="0" x="2451"/>
        <item sd="0" x="2452"/>
        <item sd="0" x="2453"/>
        <item sd="0" x="2454"/>
        <item sd="0" x="2455"/>
        <item sd="0" x="2456"/>
        <item sd="0" x="2457"/>
        <item sd="0" x="2458"/>
        <item sd="0" x="2459"/>
        <item sd="0" x="2460"/>
        <item sd="0" x="2461"/>
        <item sd="0" x="2462"/>
        <item sd="0" x="2463"/>
        <item sd="0" x="2464"/>
        <item sd="0" x="2465"/>
        <item sd="0" x="2466"/>
        <item sd="0" x="2467"/>
        <item sd="0" x="2468"/>
        <item sd="0" x="2469"/>
        <item sd="0" x="2470"/>
        <item sd="0" x="2471"/>
        <item sd="0" x="2472"/>
        <item sd="0" x="2473"/>
        <item sd="0" x="2474"/>
        <item sd="0" x="2475"/>
        <item sd="0" x="2476"/>
        <item sd="0" x="2477"/>
        <item sd="0" x="2478"/>
        <item sd="0" x="2479"/>
        <item sd="0" x="2480"/>
        <item sd="0" x="2481"/>
        <item sd="0" x="2482"/>
        <item sd="0" x="2483"/>
        <item sd="0" x="2484"/>
        <item sd="0" x="2485"/>
        <item sd="0" x="2486"/>
        <item sd="0" x="2487"/>
        <item sd="0" x="2488"/>
        <item sd="0" x="2489"/>
        <item sd="0" x="2490"/>
        <item sd="0" x="2491"/>
        <item sd="0" x="2492"/>
        <item sd="0" x="2493"/>
        <item sd="0" x="2494"/>
        <item sd="0" x="2495"/>
        <item sd="0" x="2496"/>
        <item sd="0" x="2497"/>
        <item sd="0" x="2498"/>
        <item sd="0" x="2499"/>
        <item sd="0" x="2500"/>
        <item sd="0" x="2501"/>
        <item sd="0" x="2502"/>
        <item sd="0" x="2503"/>
        <item sd="0" x="2504"/>
        <item sd="0" x="2505"/>
        <item sd="0" x="2506"/>
        <item sd="0" x="2507"/>
        <item sd="0" x="2508"/>
        <item sd="0" x="2509"/>
        <item sd="0" x="2510"/>
        <item sd="0" x="2511"/>
        <item sd="0" x="2512"/>
        <item sd="0" x="2513"/>
        <item sd="0" x="2514"/>
        <item sd="0" x="2515"/>
        <item sd="0" x="2516"/>
        <item sd="0" x="2517"/>
        <item sd="0" x="2518"/>
        <item sd="0" x="2519"/>
        <item sd="0" x="2520"/>
        <item sd="0" x="2521"/>
        <item sd="0" x="2522"/>
        <item sd="0" x="2523"/>
        <item sd="0" x="2524"/>
        <item sd="0" x="2525"/>
        <item sd="0" x="2526"/>
        <item sd="0" x="2527"/>
        <item sd="0" x="2528"/>
        <item sd="0" x="2529"/>
        <item sd="0" x="2530"/>
        <item sd="0" x="2531"/>
        <item sd="0" x="2532"/>
        <item sd="0" x="2533"/>
        <item sd="0" x="2534"/>
        <item sd="0" x="2535"/>
        <item sd="0" x="2536"/>
        <item sd="0" x="2537"/>
        <item sd="0" x="2538"/>
        <item sd="0" x="2539"/>
        <item sd="0" x="2540"/>
        <item sd="0" x="2541"/>
        <item sd="0" x="2542"/>
        <item sd="0" x="2543"/>
        <item sd="0" x="2544"/>
        <item sd="0" x="2545"/>
        <item sd="0" x="2546"/>
        <item sd="0" x="2547"/>
        <item sd="0" x="2548"/>
        <item sd="0" x="2549"/>
        <item sd="0" x="2550"/>
        <item sd="0" x="2551"/>
        <item sd="0" x="2552"/>
        <item sd="0" x="2553"/>
        <item sd="0" x="2554"/>
        <item sd="0" x="2555"/>
        <item sd="0" x="2556"/>
        <item sd="0" x="2557"/>
        <item sd="0" x="2558"/>
        <item sd="0" x="2559"/>
        <item sd="0" x="2560"/>
        <item sd="0" x="2561"/>
        <item sd="0" x="2562"/>
        <item sd="0" x="2563"/>
        <item sd="0" x="2564"/>
        <item sd="0" x="2565"/>
        <item sd="0" x="2566"/>
        <item sd="0" x="2567"/>
        <item sd="0" x="2568"/>
        <item sd="0" x="2569"/>
        <item sd="0" x="2570"/>
        <item sd="0" x="2571"/>
        <item sd="0" x="2572"/>
        <item sd="0" x="2573"/>
        <item sd="0" x="2574"/>
        <item sd="0" x="2575"/>
        <item sd="0" x="2576"/>
        <item sd="0" x="2577"/>
        <item sd="0" x="2578"/>
        <item sd="0" x="2579"/>
        <item sd="0" x="2580"/>
        <item sd="0" x="2581"/>
        <item sd="0" x="2582"/>
        <item sd="0" x="2583"/>
        <item sd="0" x="2584"/>
        <item sd="0" x="2585"/>
        <item sd="0" x="2586"/>
        <item sd="0" x="2587"/>
        <item sd="0" x="2588"/>
        <item sd="0" x="2589"/>
        <item sd="0" x="2590"/>
        <item sd="0" x="2591"/>
        <item sd="0" x="2592"/>
        <item sd="0" x="2593"/>
        <item sd="0" x="2594"/>
        <item sd="0" x="2595"/>
        <item sd="0" x="2596"/>
        <item sd="0" x="2597"/>
        <item sd="0" x="2598"/>
        <item sd="0" x="2599"/>
        <item sd="0" x="2600"/>
        <item sd="0" x="2601"/>
        <item sd="0" x="2602"/>
        <item sd="0" x="2603"/>
        <item sd="0" x="2604"/>
        <item sd="0" x="2605"/>
        <item sd="0" x="2606"/>
        <item sd="0" x="2607"/>
        <item sd="0" x="2608"/>
        <item sd="0" x="2609"/>
        <item sd="0" x="2610"/>
        <item sd="0" x="2611"/>
        <item sd="0" x="2612"/>
        <item sd="0" x="2613"/>
        <item sd="0" x="2614"/>
        <item sd="0" x="2615"/>
        <item sd="0" x="2616"/>
        <item sd="0" x="2617"/>
        <item sd="0" x="2618"/>
        <item sd="0" x="2619"/>
        <item sd="0" x="2620"/>
        <item sd="0" x="2621"/>
        <item sd="0" x="2622"/>
        <item sd="0" x="2623"/>
        <item sd="0" x="2624"/>
        <item sd="0" x="2625"/>
        <item sd="0" x="2626"/>
        <item sd="0" x="2627"/>
        <item sd="0" x="2628"/>
        <item sd="0" x="2629"/>
        <item sd="0" x="2630"/>
        <item sd="0" x="2631"/>
        <item sd="0" x="2632"/>
        <item sd="0" x="2633"/>
        <item sd="0" x="2634"/>
        <item sd="0" x="2635"/>
        <item sd="0" x="2636"/>
        <item sd="0" x="2637"/>
        <item sd="0" x="2638"/>
        <item sd="0" x="2639"/>
        <item sd="0" x="2640"/>
        <item sd="0" x="2641"/>
        <item sd="0" x="2642"/>
        <item sd="0" x="2643"/>
        <item sd="0" x="2644"/>
        <item sd="0" x="2645"/>
        <item sd="0" x="2646"/>
        <item sd="0" x="2647"/>
        <item sd="0" x="2648"/>
        <item sd="0" x="2649"/>
        <item sd="0" x="2650"/>
        <item sd="0" x="2651"/>
        <item sd="0" x="2652"/>
        <item sd="0" x="2653"/>
        <item sd="0" x="2654"/>
        <item sd="0" x="2655"/>
        <item sd="0" x="2656"/>
        <item sd="0" x="2657"/>
        <item sd="0" x="2658"/>
        <item sd="0" x="2659"/>
        <item sd="0" x="2660"/>
        <item sd="0" x="2661"/>
        <item sd="0" x="2662"/>
        <item sd="0" x="2663"/>
        <item sd="0" x="2664"/>
        <item sd="0" x="2665"/>
        <item sd="0" x="2666"/>
        <item sd="0" x="2667"/>
        <item sd="0" x="2668"/>
        <item sd="0" x="2669"/>
        <item sd="0" x="2670"/>
        <item sd="0" x="2671"/>
        <item sd="0" x="2672"/>
        <item sd="0" x="2673"/>
        <item sd="0" x="2674"/>
        <item sd="0" x="2675"/>
        <item sd="0" x="2676"/>
        <item sd="0" x="2677"/>
        <item sd="0" x="2678"/>
        <item sd="0" x="2679"/>
        <item sd="0" x="2680"/>
        <item sd="0" x="2681"/>
        <item sd="0" x="2682"/>
        <item sd="0" x="2683"/>
        <item sd="0" x="2684"/>
        <item sd="0" x="2685"/>
        <item sd="0" x="2686"/>
        <item sd="0" x="2687"/>
        <item sd="0" x="2688"/>
        <item sd="0" x="2689"/>
        <item sd="0" x="2690"/>
        <item sd="0" x="2691"/>
        <item sd="0" x="2692"/>
        <item sd="0" x="2693"/>
        <item sd="0" x="2694"/>
        <item sd="0" x="2695"/>
        <item sd="0" x="2696"/>
        <item sd="0" x="2697"/>
        <item sd="0" x="2698"/>
        <item sd="0" x="2699"/>
        <item sd="0" x="2700"/>
        <item sd="0" x="2701"/>
        <item sd="0" x="2702"/>
        <item sd="0" x="2703"/>
        <item sd="0" x="2704"/>
        <item sd="0" x="2705"/>
        <item sd="0" x="2706"/>
        <item sd="0" x="2707"/>
        <item sd="0" x="2708"/>
        <item sd="0" x="2709"/>
        <item sd="0" x="2710"/>
        <item sd="0" x="2711"/>
        <item sd="0" x="2712"/>
        <item sd="0" x="2713"/>
        <item sd="0" x="2714"/>
        <item sd="0" x="2715"/>
        <item sd="0" x="2716"/>
        <item sd="0" x="2717"/>
        <item sd="0" x="2718"/>
        <item sd="0" x="2719"/>
        <item sd="0" x="2720"/>
        <item sd="0" x="2721"/>
        <item sd="0" x="2722"/>
        <item sd="0" x="2723"/>
        <item sd="0" x="2724"/>
        <item sd="0" x="2725"/>
        <item sd="0" x="2726"/>
        <item sd="0" x="2727"/>
        <item sd="0" x="2728"/>
        <item sd="0" x="2729"/>
        <item sd="0" x="2730"/>
        <item sd="0" x="2731"/>
        <item sd="0" x="2732"/>
        <item sd="0" x="2733"/>
        <item sd="0" x="2734"/>
        <item sd="0" x="2735"/>
        <item sd="0" x="2736"/>
        <item sd="0" x="2737"/>
        <item sd="0" x="2738"/>
        <item sd="0" x="2739"/>
        <item sd="0" x="2740"/>
        <item sd="0" x="2741"/>
        <item sd="0" x="2742"/>
        <item sd="0" x="2743"/>
        <item sd="0" x="2744"/>
        <item sd="0" x="2745"/>
        <item sd="0" x="2746"/>
        <item sd="0" x="2747"/>
        <item sd="0" x="2748"/>
        <item sd="0" x="2749"/>
        <item sd="0" x="2750"/>
        <item sd="0" x="2751"/>
        <item sd="0" x="2752"/>
        <item sd="0" x="2753"/>
        <item sd="0" x="2754"/>
        <item sd="0" x="2755"/>
        <item sd="0" x="2756"/>
        <item sd="0" x="2757"/>
        <item sd="0" x="2758"/>
        <item sd="0" x="2759"/>
        <item sd="0" x="2760"/>
        <item sd="0" x="2761"/>
        <item sd="0" x="2762"/>
        <item sd="0" x="2763"/>
        <item sd="0" x="2764"/>
        <item sd="0" x="2765"/>
        <item sd="0" x="2766"/>
        <item sd="0" x="2767"/>
        <item sd="0" x="2768"/>
        <item sd="0" x="2769"/>
        <item sd="0" x="2770"/>
        <item sd="0" x="2771"/>
        <item sd="0" x="2772"/>
        <item sd="0" x="2773"/>
        <item sd="0" x="2774"/>
        <item sd="0" x="2775"/>
        <item sd="0" x="2776"/>
        <item sd="0" x="2777"/>
        <item sd="0" x="2778"/>
        <item sd="0" x="2779"/>
        <item sd="0" x="2780"/>
        <item sd="0" x="2781"/>
        <item sd="0" x="2782"/>
        <item sd="0" x="2783"/>
        <item sd="0" x="2784"/>
        <item sd="0" x="2785"/>
        <item sd="0" x="2786"/>
        <item sd="0" x="2787"/>
        <item sd="0" x="2788"/>
        <item sd="0" x="2789"/>
        <item sd="0" x="2790"/>
        <item sd="0" x="2791"/>
        <item sd="0" x="2792"/>
        <item sd="0" x="2793"/>
        <item sd="0" x="2794"/>
        <item sd="0" x="2795"/>
        <item sd="0" x="2796"/>
        <item sd="0" x="2797"/>
        <item sd="0" x="2798"/>
        <item sd="0" x="2799"/>
        <item sd="0" x="2800"/>
        <item sd="0" x="2801"/>
        <item sd="0" x="2802"/>
        <item sd="0" x="2803"/>
        <item sd="0" x="2804"/>
        <item sd="0" x="2805"/>
        <item sd="0" x="2806"/>
        <item sd="0" x="2807"/>
        <item sd="0" x="2808"/>
        <item sd="0" x="2809"/>
        <item sd="0" x="2810"/>
        <item sd="0" x="2811"/>
        <item sd="0" x="2812"/>
        <item sd="0" x="2813"/>
        <item sd="0" x="2814"/>
        <item sd="0" x="2815"/>
        <item sd="0" x="2816"/>
        <item sd="0" x="2817"/>
        <item sd="0" x="2818"/>
        <item sd="0" x="2819"/>
        <item sd="0" x="2820"/>
        <item sd="0" x="2821"/>
        <item sd="0" x="2822"/>
        <item sd="0" x="2823"/>
        <item sd="0" x="2824"/>
        <item sd="0" x="2825"/>
        <item sd="0" x="2826"/>
        <item sd="0" x="2827"/>
        <item sd="0" x="2828"/>
        <item sd="0" x="2829"/>
        <item sd="0" x="2830"/>
        <item sd="0" x="2831"/>
        <item sd="0" x="2832"/>
        <item sd="0" x="2833"/>
        <item sd="0" x="2834"/>
        <item sd="0" x="2835"/>
        <item sd="0" x="2836"/>
        <item sd="0" x="2837"/>
        <item sd="0" x="2838"/>
        <item sd="0" x="2839"/>
        <item sd="0" x="2840"/>
        <item sd="0" x="2841"/>
        <item sd="0" x="2842"/>
        <item sd="0" x="2843"/>
        <item sd="0" x="2844"/>
        <item sd="0" x="2845"/>
        <item sd="0" x="2846"/>
        <item sd="0" x="2847"/>
        <item sd="0" x="2848"/>
        <item sd="0" x="2849"/>
        <item sd="0" x="2850"/>
        <item sd="0" x="2851"/>
        <item sd="0" x="2852"/>
        <item sd="0" x="2853"/>
        <item sd="0" x="2854"/>
        <item sd="0" x="2855"/>
        <item sd="0" x="2856"/>
        <item sd="0" x="2857"/>
        <item sd="0" x="2858"/>
        <item sd="0" x="2859"/>
        <item sd="0" x="2860"/>
        <item sd="0" x="2861"/>
        <item sd="0" x="2862"/>
        <item sd="0" x="2863"/>
        <item sd="0" x="2864"/>
        <item sd="0" x="2865"/>
        <item sd="0" x="2866"/>
        <item sd="0" x="2867"/>
        <item sd="0" x="2868"/>
        <item sd="0" x="2869"/>
        <item sd="0" x="2870"/>
        <item sd="0" x="2871"/>
        <item sd="0" x="2872"/>
        <item sd="0" x="2873"/>
        <item sd="0" x="2874"/>
        <item sd="0" x="2875"/>
        <item sd="0" x="2876"/>
        <item sd="0" x="2877"/>
        <item sd="0" x="2878"/>
        <item sd="0" x="2879"/>
        <item sd="0" x="2880"/>
        <item sd="0" x="2881"/>
        <item sd="0" x="2882"/>
        <item sd="0" x="2883"/>
        <item sd="0" x="2884"/>
        <item sd="0" x="2885"/>
        <item sd="0" x="2886"/>
        <item sd="0" x="2887"/>
        <item sd="0" x="2888"/>
        <item sd="0" x="2889"/>
        <item sd="0" x="2890"/>
        <item sd="0" x="2891"/>
        <item sd="0" x="2892"/>
        <item sd="0" x="2893"/>
        <item sd="0" x="2894"/>
        <item sd="0" x="2895"/>
        <item sd="0" x="2896"/>
        <item sd="0" x="2897"/>
        <item sd="0" x="2898"/>
        <item sd="0" x="2899"/>
        <item sd="0" x="2900"/>
        <item sd="0" x="2901"/>
        <item sd="0" x="2902"/>
        <item sd="0" x="2903"/>
        <item sd="0" x="2904"/>
        <item sd="0" x="2905"/>
        <item sd="0" x="2906"/>
        <item sd="0" x="2907"/>
        <item sd="0" x="2908"/>
        <item sd="0" x="2909"/>
        <item sd="0" x="2910"/>
        <item sd="0" x="2911"/>
        <item sd="0" x="2912"/>
        <item sd="0" x="2913"/>
        <item sd="0" x="2914"/>
        <item sd="0" x="2915"/>
        <item sd="0" x="2916"/>
        <item sd="0" x="2917"/>
        <item sd="0" x="2918"/>
        <item sd="0" x="2919"/>
        <item sd="0" x="2920"/>
        <item sd="0" x="2921"/>
        <item sd="0" x="2922"/>
        <item sd="0" x="2923"/>
        <item sd="0" x="2924"/>
        <item sd="0" x="2925"/>
        <item sd="0" x="2926"/>
        <item sd="0" x="2927"/>
        <item sd="0" x="2928"/>
        <item sd="0" x="2929"/>
        <item sd="0" x="2930"/>
        <item sd="0" x="2931"/>
        <item sd="0" x="2932"/>
        <item sd="0" x="2933"/>
        <item sd="0" x="2934"/>
        <item sd="0" x="2935"/>
        <item sd="0" x="2936"/>
        <item sd="0" x="2937"/>
        <item sd="0" x="2938"/>
        <item sd="0" x="2939"/>
        <item sd="0" x="2940"/>
        <item sd="0" x="2941"/>
        <item sd="0" x="2942"/>
        <item sd="0" x="2943"/>
        <item sd="0" x="2944"/>
        <item sd="0" x="2945"/>
        <item sd="0" x="2946"/>
        <item sd="0" x="2947"/>
        <item sd="0" x="2948"/>
        <item sd="0" x="2949"/>
        <item sd="0" x="2950"/>
        <item sd="0" x="2951"/>
        <item sd="0" x="2952"/>
        <item sd="0" x="2953"/>
        <item sd="0" x="2954"/>
        <item sd="0" x="2955"/>
        <item sd="0" x="2956"/>
        <item sd="0" x="2957"/>
        <item sd="0" x="2958"/>
        <item sd="0" x="2959"/>
        <item sd="0" x="2960"/>
        <item sd="0" x="2961"/>
        <item sd="0" x="2962"/>
        <item sd="0" x="2963"/>
        <item sd="0" x="2964"/>
        <item sd="0" x="2965"/>
        <item sd="0" x="2966"/>
        <item sd="0" x="2967"/>
        <item sd="0" x="2968"/>
        <item sd="0" x="2969"/>
        <item sd="0" x="2970"/>
        <item sd="0" x="2971"/>
        <item sd="0" x="2972"/>
        <item sd="0" x="2973"/>
        <item sd="0" x="2974"/>
        <item sd="0" x="2975"/>
        <item sd="0" x="2976"/>
        <item sd="0" x="2977"/>
        <item sd="0" x="2978"/>
        <item sd="0" x="2979"/>
        <item sd="0" x="2980"/>
        <item sd="0" x="2981"/>
        <item sd="0" x="2982"/>
        <item sd="0" x="2983"/>
        <item sd="0" x="2984"/>
        <item sd="0" x="2985"/>
        <item sd="0" x="2986"/>
        <item sd="0" x="2987"/>
        <item sd="0" x="2988"/>
        <item sd="0" x="2989"/>
        <item sd="0" x="2990"/>
        <item sd="0" x="2991"/>
        <item sd="0" x="2992"/>
        <item sd="0" x="2993"/>
        <item sd="0" x="2994"/>
        <item sd="0" x="2995"/>
        <item sd="0" x="2996"/>
        <item sd="0" x="2997"/>
        <item sd="0" x="2998"/>
        <item sd="0" x="2999"/>
        <item sd="0" x="3000"/>
        <item sd="0" x="3001"/>
        <item sd="0" x="3002"/>
        <item sd="0" x="3003"/>
        <item sd="0" x="3004"/>
        <item sd="0" x="3005"/>
        <item sd="0" x="3006"/>
        <item sd="0" x="3007"/>
        <item sd="0" x="3008"/>
        <item sd="0" x="3009"/>
        <item sd="0" x="3010"/>
        <item sd="0" x="3011"/>
        <item sd="0" x="3012"/>
        <item sd="0" x="3013"/>
        <item sd="0" x="3014"/>
        <item sd="0" x="3015"/>
        <item sd="0" x="3016"/>
        <item sd="0" x="3017"/>
        <item sd="0" x="3018"/>
        <item sd="0" x="3019"/>
        <item sd="0" x="3020"/>
        <item sd="0" x="3021"/>
        <item sd="0" x="3022"/>
        <item sd="0" x="3023"/>
        <item sd="0" x="3024"/>
        <item sd="0" x="3025"/>
        <item sd="0" x="3026"/>
        <item sd="0" x="3027"/>
        <item sd="0" x="3028"/>
        <item sd="0" x="3029"/>
        <item sd="0" x="3030"/>
        <item sd="0" x="3031"/>
        <item sd="0" x="3032"/>
        <item sd="0" x="3033"/>
        <item sd="0" x="3034"/>
        <item sd="0" x="3035"/>
        <item sd="0" x="3036"/>
        <item sd="0" x="3037"/>
        <item sd="0" x="3038"/>
        <item sd="0" x="3039"/>
        <item sd="0" x="3040"/>
        <item sd="0" x="3041"/>
        <item sd="0" x="3042"/>
        <item sd="0" x="3043"/>
        <item sd="0" x="3044"/>
        <item sd="0" x="3045"/>
        <item sd="0" x="3046"/>
        <item sd="0" x="3047"/>
        <item sd="0" x="3048"/>
        <item sd="0" x="3049"/>
        <item sd="0" x="3050"/>
        <item sd="0" x="3051"/>
        <item sd="0" x="3052"/>
        <item sd="0" x="3053"/>
        <item sd="0" x="3054"/>
        <item sd="0" x="3055"/>
        <item sd="0" x="3056"/>
        <item sd="0" x="3057"/>
        <item sd="0" x="3058"/>
        <item sd="0" x="3059"/>
        <item sd="0" x="3060"/>
        <item sd="0" x="3061"/>
        <item sd="0" x="3062"/>
        <item sd="0" x="3063"/>
        <item sd="0" x="3064"/>
        <item sd="0" x="3065"/>
        <item sd="0" x="3066"/>
        <item sd="0" x="3067"/>
        <item sd="0" x="3068"/>
        <item sd="0" x="3069"/>
        <item sd="0" x="3070"/>
        <item sd="0" x="3071"/>
        <item sd="0" x="3072"/>
        <item sd="0" x="3073"/>
        <item sd="0" x="3074"/>
        <item sd="0" x="3075"/>
        <item sd="0" x="3076"/>
        <item sd="0" x="3077"/>
        <item sd="0" x="3078"/>
        <item sd="0" x="3079"/>
        <item sd="0" x="3080"/>
        <item sd="0" x="3081"/>
        <item sd="0" x="3082"/>
        <item sd="0" x="3083"/>
        <item sd="0" x="3084"/>
        <item sd="0" x="3085"/>
        <item sd="0" x="3086"/>
        <item sd="0" x="3087"/>
        <item sd="0" x="3088"/>
        <item sd="0" x="3089"/>
        <item sd="0" x="3090"/>
        <item sd="0" x="3091"/>
        <item sd="0" x="3092"/>
        <item sd="0" x="3093"/>
        <item sd="0" x="3094"/>
        <item sd="0" x="3095"/>
        <item sd="0" x="3096"/>
        <item sd="0" x="3097"/>
        <item sd="0" x="3098"/>
        <item sd="0" x="3099"/>
        <item sd="0" x="3100"/>
        <item sd="0" x="3101"/>
        <item sd="0" x="3102"/>
        <item sd="0" x="3103"/>
        <item sd="0" x="3104"/>
        <item sd="0" x="3105"/>
        <item sd="0" x="3106"/>
        <item sd="0" x="3107"/>
        <item sd="0" x="3108"/>
        <item sd="0" x="3109"/>
        <item sd="0" x="3110"/>
        <item sd="0" x="3111"/>
        <item sd="0" x="3112"/>
        <item sd="0" x="3113"/>
        <item sd="0" x="3114"/>
        <item sd="0" x="3115"/>
        <item sd="0" x="3116"/>
        <item sd="0" x="3117"/>
        <item sd="0" x="3118"/>
        <item sd="0" x="3119"/>
        <item sd="0" x="3120"/>
        <item sd="0" x="3121"/>
        <item sd="0" x="3122"/>
        <item sd="0" x="3123"/>
        <item sd="0" x="3124"/>
        <item sd="0" x="3125"/>
        <item sd="0" x="3126"/>
        <item sd="0" x="3127"/>
        <item sd="0" x="3128"/>
        <item sd="0" x="3129"/>
        <item sd="0" x="3130"/>
        <item sd="0" x="3131"/>
        <item sd="0" x="3132"/>
        <item sd="0" x="3133"/>
        <item sd="0" x="3134"/>
        <item sd="0" x="3135"/>
        <item sd="0" x="3136"/>
        <item sd="0" x="3137"/>
        <item sd="0" x="3138"/>
        <item sd="0" x="3139"/>
        <item sd="0" x="3140"/>
        <item sd="0" x="3141"/>
        <item sd="0" x="3142"/>
        <item sd="0" x="3143"/>
        <item sd="0" x="3144"/>
        <item sd="0" x="3145"/>
        <item sd="0" x="3146"/>
        <item sd="0" x="3147"/>
        <item sd="0" x="3148"/>
        <item sd="0" x="3149"/>
        <item sd="0" x="3150"/>
        <item sd="0" x="3151"/>
        <item sd="0" x="3152"/>
        <item sd="0" x="3153"/>
        <item sd="0" x="3154"/>
        <item sd="0" x="3155"/>
        <item sd="0" x="3156"/>
        <item sd="0" x="3157"/>
        <item sd="0" x="3158"/>
        <item sd="0" x="3159"/>
        <item sd="0" x="3160"/>
        <item sd="0" x="3161"/>
        <item sd="0" x="3162"/>
        <item sd="0" x="3163"/>
        <item sd="0" x="3164"/>
        <item sd="0" x="3165"/>
        <item sd="0" x="3166"/>
        <item sd="0" x="3167"/>
        <item sd="0" x="3168"/>
        <item sd="0" x="3169"/>
        <item sd="0" x="3170"/>
        <item sd="0" x="3171"/>
        <item sd="0" x="3172"/>
        <item sd="0" x="3173"/>
        <item sd="0" x="3174"/>
        <item sd="0" x="3175"/>
        <item sd="0" x="3176"/>
        <item sd="0" x="3177"/>
        <item sd="0" x="3178"/>
        <item sd="0" x="3179"/>
        <item sd="0" x="3180"/>
        <item sd="0" x="3181"/>
        <item sd="0" x="3182"/>
        <item sd="0" x="3183"/>
        <item sd="0" x="3184"/>
        <item sd="0" x="3185"/>
        <item sd="0" x="3186"/>
        <item sd="0" x="3187"/>
        <item sd="0" x="3188"/>
        <item sd="0" x="3189"/>
        <item sd="0" x="3190"/>
        <item sd="0" x="3191"/>
        <item sd="0" x="3192"/>
        <item sd="0" x="3193"/>
        <item sd="0" x="3194"/>
        <item sd="0" x="3195"/>
        <item sd="0" x="3196"/>
        <item sd="0" x="3197"/>
        <item sd="0" x="3198"/>
        <item sd="0" x="3199"/>
        <item sd="0" x="3200"/>
        <item sd="0" x="3201"/>
        <item sd="0" x="3202"/>
        <item sd="0" x="3203"/>
        <item sd="0" x="3204"/>
        <item sd="0" x="3205"/>
        <item sd="0" x="3206"/>
        <item sd="0" x="3207"/>
        <item sd="0" x="3208"/>
        <item sd="0" x="3209"/>
        <item sd="0" x="3210"/>
        <item sd="0" x="3211"/>
        <item sd="0" x="3212"/>
        <item sd="0" x="3213"/>
        <item sd="0" x="3214"/>
        <item sd="0" x="3215"/>
        <item sd="0" x="3216"/>
        <item sd="0" x="3217"/>
        <item sd="0" x="3218"/>
        <item sd="0" x="3219"/>
        <item sd="0" x="3220"/>
        <item sd="0" x="3221"/>
        <item sd="0" x="3222"/>
        <item sd="0" x="3223"/>
        <item sd="0" x="3224"/>
        <item sd="0" x="3225"/>
        <item sd="0" x="3226"/>
        <item sd="0" x="3227"/>
        <item sd="0" x="3228"/>
        <item sd="0" x="3229"/>
        <item sd="0" x="3230"/>
        <item sd="0" x="3231"/>
        <item sd="0" x="3232"/>
        <item sd="0" x="3233"/>
        <item sd="0" x="3234"/>
        <item sd="0" x="3235"/>
        <item sd="0" x="3236"/>
        <item sd="0" x="3237"/>
        <item sd="0" x="3238"/>
        <item sd="0" x="3239"/>
        <item sd="0" x="3240"/>
        <item sd="0" x="3241"/>
        <item sd="0" x="3242"/>
        <item sd="0" x="3243"/>
        <item sd="0" x="3244"/>
        <item sd="0" x="3245"/>
        <item sd="0" x="3246"/>
        <item sd="0" x="3247"/>
        <item sd="0" x="3248"/>
        <item sd="0" x="3249"/>
        <item sd="0" x="3250"/>
        <item sd="0" x="3251"/>
        <item sd="0" x="3252"/>
        <item sd="0" x="3253"/>
        <item sd="0" x="3254"/>
        <item sd="0" x="3255"/>
        <item sd="0" x="3256"/>
        <item sd="0" x="3257"/>
        <item sd="0" x="3258"/>
        <item sd="0" x="3259"/>
        <item sd="0" x="3260"/>
        <item sd="0" x="3261"/>
        <item sd="0" x="3262"/>
        <item sd="0" x="3263"/>
        <item sd="0" x="3264"/>
        <item sd="0" x="3265"/>
        <item sd="0" x="3266"/>
        <item sd="0" x="3267"/>
        <item sd="0" x="3268"/>
        <item sd="0" x="3269"/>
        <item sd="0" x="3270"/>
        <item sd="0" x="3271"/>
        <item sd="0" x="3272"/>
        <item sd="0" x="3273"/>
        <item sd="0" x="3274"/>
        <item sd="0" x="3275"/>
        <item sd="0" x="3276"/>
        <item sd="0" x="3277"/>
        <item sd="0" x="3278"/>
        <item sd="0" x="3279"/>
        <item sd="0" x="3280"/>
        <item sd="0" x="3281"/>
        <item sd="0" x="3282"/>
        <item sd="0" x="3283"/>
        <item sd="0" x="3284"/>
        <item sd="0" x="3285"/>
        <item sd="0" x="3286"/>
        <item sd="0" x="3287"/>
        <item sd="0" x="3288"/>
        <item sd="0" x="3289"/>
        <item sd="0" x="3290"/>
        <item sd="0" x="3291"/>
        <item sd="0" x="3292"/>
        <item sd="0" x="3293"/>
        <item sd="0" x="3294"/>
        <item sd="0" x="3295"/>
        <item sd="0" x="3296"/>
        <item sd="0" x="3297"/>
        <item sd="0" x="3298"/>
        <item sd="0" x="3299"/>
        <item sd="0" x="3300"/>
        <item sd="0" x="3301"/>
        <item sd="0" x="3302"/>
        <item sd="0" x="3303"/>
        <item sd="0" x="3304"/>
        <item sd="0" x="3305"/>
        <item sd="0" x="3306"/>
        <item sd="0" x="3307"/>
        <item sd="0" x="3308"/>
        <item sd="0" x="3309"/>
        <item sd="0" x="3310"/>
        <item sd="0" x="3311"/>
        <item sd="0" x="3312"/>
        <item sd="0" x="3313"/>
        <item sd="0" x="3314"/>
        <item sd="0" x="3315"/>
        <item sd="0" x="3316"/>
        <item sd="0" x="3317"/>
        <item sd="0" x="3318"/>
        <item sd="0" x="3319"/>
        <item sd="0" x="3320"/>
        <item sd="0" x="3321"/>
        <item sd="0" x="3322"/>
        <item sd="0" x="3323"/>
        <item sd="0" x="3324"/>
        <item sd="0" x="3325"/>
        <item sd="0" x="3326"/>
        <item sd="0" x="3327"/>
        <item sd="0" x="3328"/>
        <item sd="0" x="3329"/>
        <item sd="0" x="3330"/>
        <item sd="0" x="3331"/>
        <item sd="0" x="3332"/>
        <item sd="0" x="3333"/>
        <item sd="0" x="3334"/>
        <item sd="0" x="3335"/>
        <item sd="0" x="3336"/>
        <item sd="0" x="3337"/>
        <item sd="0" x="3338"/>
        <item sd="0" x="3339"/>
        <item sd="0" x="3340"/>
        <item sd="0" x="3341"/>
        <item sd="0" x="3342"/>
        <item sd="0" x="3343"/>
        <item sd="0" x="3344"/>
        <item sd="0" x="3345"/>
        <item sd="0" x="3346"/>
        <item sd="0" x="3347"/>
        <item sd="0" x="3348"/>
        <item sd="0" x="3349"/>
        <item sd="0" x="3350"/>
        <item sd="0" x="3351"/>
        <item sd="0" x="3352"/>
        <item sd="0" x="3353"/>
        <item sd="0" x="3354"/>
        <item sd="0" x="3355"/>
        <item sd="0" x="3356"/>
        <item sd="0" x="3357"/>
        <item sd="0" x="3358"/>
        <item sd="0" x="3359"/>
        <item sd="0" x="3360"/>
        <item sd="0" x="3361"/>
        <item sd="0" x="3362"/>
        <item sd="0" x="3363"/>
        <item sd="0" x="3364"/>
        <item sd="0" x="3365"/>
        <item sd="0" x="3366"/>
        <item sd="0" x="3367"/>
        <item sd="0" x="3368"/>
        <item sd="0" x="3369"/>
        <item sd="0" x="3370"/>
        <item sd="0" x="3371"/>
        <item sd="0" x="3372"/>
        <item sd="0" x="3373"/>
        <item sd="0" x="3374"/>
        <item sd="0" x="3375"/>
        <item sd="0" x="3376"/>
        <item sd="0" x="3377"/>
        <item sd="0" x="3378"/>
        <item sd="0" x="3379"/>
        <item sd="0" x="3380"/>
        <item sd="0" x="3381"/>
        <item sd="0" x="3382"/>
        <item sd="0" x="3383"/>
        <item sd="0" x="3384"/>
        <item sd="0" x="3385"/>
        <item sd="0" x="3386"/>
        <item sd="0" x="3387"/>
        <item sd="0" x="3388"/>
        <item sd="0" x="3389"/>
        <item sd="0" x="3390"/>
        <item sd="0" x="3391"/>
        <item sd="0" x="3392"/>
        <item sd="0" x="3393"/>
        <item sd="0" x="3394"/>
        <item sd="0" x="3395"/>
        <item sd="0" x="3396"/>
        <item sd="0" x="3397"/>
        <item sd="0" x="3398"/>
        <item sd="0" x="3399"/>
        <item sd="0" x="3400"/>
        <item sd="0" x="3401"/>
        <item sd="0" x="3402"/>
        <item sd="0" x="3403"/>
        <item sd="0" x="3404"/>
        <item sd="0" x="3405"/>
        <item sd="0" x="3406"/>
        <item sd="0" x="3407"/>
        <item sd="0" x="3408"/>
        <item sd="0" x="3409"/>
        <item sd="0" x="3410"/>
        <item sd="0" x="3411"/>
        <item sd="0" x="3412"/>
        <item sd="0" x="3413"/>
        <item sd="0" x="3414"/>
        <item sd="0" x="3415"/>
        <item sd="0" x="3416"/>
        <item sd="0" x="3417"/>
        <item sd="0" x="3418"/>
        <item sd="0" x="3419"/>
        <item sd="0" x="3420"/>
        <item sd="0" x="3421"/>
        <item sd="0" x="3422"/>
        <item sd="0" x="3423"/>
        <item sd="0" x="3424"/>
        <item sd="0" x="3425"/>
        <item sd="0" x="3426"/>
        <item sd="0" x="3427"/>
        <item sd="0" x="3428"/>
        <item sd="0" x="3429"/>
        <item sd="0" x="3430"/>
        <item sd="0" x="3431"/>
        <item sd="0" x="3432"/>
        <item sd="0" x="3433"/>
        <item sd="0" x="3434"/>
        <item sd="0" x="3435"/>
        <item sd="0" x="3436"/>
        <item sd="0" x="3437"/>
        <item sd="0" x="3438"/>
        <item sd="0" x="3439"/>
        <item sd="0" x="3440"/>
        <item sd="0" x="3441"/>
        <item sd="0" x="3442"/>
        <item sd="0" x="3443"/>
        <item sd="0" x="3444"/>
        <item sd="0" x="3445"/>
        <item sd="0" x="3446"/>
        <item sd="0" x="3447"/>
        <item sd="0" x="3448"/>
        <item sd="0" x="3449"/>
        <item sd="0" x="3450"/>
        <item sd="0" x="3451"/>
        <item sd="0" x="3452"/>
        <item sd="0" x="3453"/>
        <item sd="0" x="3454"/>
        <item sd="0" x="3455"/>
        <item sd="0" x="3456"/>
        <item sd="0" x="3457"/>
        <item sd="0" x="3458"/>
        <item sd="0" x="3459"/>
        <item sd="0" x="3460"/>
        <item sd="0" x="3461"/>
        <item sd="0" x="3462"/>
        <item sd="0" x="3463"/>
        <item sd="0" x="3464"/>
        <item sd="0" x="3465"/>
        <item sd="0" x="3466"/>
        <item sd="0" x="3467"/>
        <item sd="0" x="3468"/>
        <item sd="0" x="3469"/>
        <item sd="0" x="3470"/>
        <item sd="0" x="3471"/>
        <item sd="0" x="3472"/>
        <item sd="0" x="3473"/>
        <item sd="0" x="3474"/>
        <item sd="0" x="3475"/>
        <item sd="0" x="3476"/>
        <item sd="0" x="3477"/>
        <item sd="0" x="3478"/>
        <item sd="0" x="3479"/>
        <item sd="0" x="3480"/>
        <item sd="0" x="3481"/>
        <item sd="0" x="3482"/>
        <item sd="0" x="3483"/>
        <item sd="0" x="3484"/>
        <item sd="0" x="3485"/>
        <item sd="0" x="3486"/>
        <item sd="0" x="3487"/>
        <item sd="0" x="3488"/>
        <item sd="0" x="3489"/>
        <item sd="0" x="3490"/>
        <item sd="0" x="3491"/>
        <item sd="0" x="3492"/>
        <item sd="0" x="3493"/>
        <item sd="0" x="3494"/>
        <item sd="0" x="3495"/>
        <item sd="0" x="3496"/>
        <item sd="0" x="3497"/>
        <item sd="0" x="3498"/>
        <item sd="0" x="3499"/>
        <item sd="0" x="3500"/>
        <item sd="0" x="3501"/>
        <item sd="0" x="3502"/>
        <item sd="0" x="3503"/>
        <item sd="0" x="3504"/>
        <item sd="0" x="3505"/>
        <item sd="0" x="3506"/>
        <item sd="0" x="3507"/>
        <item sd="0" x="3508"/>
        <item sd="0" x="3509"/>
        <item sd="0" x="3510"/>
        <item sd="0" x="3511"/>
        <item sd="0" x="3512"/>
        <item sd="0" x="3513"/>
        <item sd="0" x="3514"/>
        <item sd="0" x="3515"/>
        <item sd="0" x="3516"/>
        <item sd="0" x="3517"/>
        <item sd="0" x="3518"/>
        <item sd="0" x="3519"/>
        <item sd="0" x="3520"/>
        <item sd="0" x="3521"/>
        <item sd="0" x="3522"/>
        <item sd="0" x="3523"/>
        <item sd="0" x="3524"/>
        <item sd="0" x="3525"/>
        <item sd="0" x="3526"/>
        <item sd="0" x="3527"/>
        <item sd="0" x="3528"/>
        <item sd="0" x="3529"/>
        <item sd="0" x="3530"/>
        <item sd="0" x="3531"/>
        <item sd="0" x="3532"/>
        <item sd="0" x="3533"/>
        <item sd="0" x="3534"/>
        <item sd="0" x="3535"/>
        <item sd="0" x="3536"/>
        <item sd="0" x="3537"/>
        <item sd="0" x="3538"/>
        <item sd="0" x="3539"/>
        <item sd="0" x="3540"/>
        <item sd="0" x="3541"/>
        <item sd="0" x="3542"/>
        <item sd="0" x="3543"/>
        <item sd="0" x="3544"/>
        <item sd="0" x="3545"/>
        <item sd="0" x="3546"/>
        <item t="default" sd="0"/>
      </items>
    </pivotField>
    <pivotField showAll="0">
      <items count="2">
        <item x="0"/>
        <item t="default"/>
      </items>
    </pivotField>
    <pivotField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dataField="1" numFmtId="43" showAll="0"/>
    <pivotField numFmtId="43"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x="1"/>
        <item sd="0" x="2"/>
        <item sd="0" x="3"/>
        <item sd="0" x="4"/>
        <item sd="0" x="5"/>
        <item t="default"/>
      </items>
    </pivotField>
    <pivotField showAll="0">
      <items count="5">
        <item sd="0" x="0"/>
        <item x="1"/>
        <item sd="0" x="2"/>
        <item sd="0" x="3"/>
        <item t="default"/>
      </items>
    </pivotField>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sd="0" x="4"/>
        <item sd="0" x="5"/>
        <item t="default"/>
      </items>
    </pivotField>
    <pivotField showAll="0">
      <items count="5">
        <item sd="0" x="0"/>
        <item x="1"/>
        <item sd="0" x="2"/>
        <item sd="0" x="3"/>
        <item t="default"/>
      </items>
    </pivotField>
  </pivotFields>
  <rowFields count="3">
    <field x="8"/>
    <field x="0"/>
    <field x="1"/>
  </rowFields>
  <rowItems count="11">
    <i>
      <x v="3"/>
    </i>
    <i>
      <x v="4"/>
    </i>
    <i>
      <x v="5"/>
    </i>
    <i>
      <x v="6"/>
    </i>
    <i>
      <x v="7"/>
    </i>
    <i>
      <x v="8"/>
    </i>
    <i>
      <x v="9"/>
    </i>
    <i>
      <x v="10"/>
    </i>
    <i>
      <x v="11"/>
    </i>
    <i>
      <x v="12"/>
    </i>
    <i t="grand">
      <x/>
    </i>
  </rowItems>
  <colItems count="1">
    <i/>
  </colItems>
  <dataFields count="1">
    <dataField name="Coffee Sales Performance" fld="5" baseField="0" baseItem="0" numFmtId="43"/>
  </dataFields>
  <chartFormats count="2">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4">
      <autoFilter ref="A1">
        <filterColumn colId="0">
          <customFilters and="1">
            <customFilter operator="greaterThanOrEqual" val="45292"/>
            <customFilter operator="lessThanOrEqual" val="456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1C3101-582B-44FC-9393-3E1F6417CCFB}"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B12" firstHeaderRow="1" firstDataRow="1" firstDataCol="1"/>
  <pivotFields count="14">
    <pivotField numFmtId="166" showAll="0">
      <items count="38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t="default" sd="0"/>
      </items>
    </pivotField>
    <pivotField numFmtId="164" showAll="0">
      <items count="354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8"/>
        <item sd="0" x="759"/>
        <item sd="0" x="760"/>
        <item sd="0" x="761"/>
        <item sd="0" x="762"/>
        <item sd="0" x="763"/>
        <item sd="0" x="764"/>
        <item sd="0" x="765"/>
        <item sd="0" x="766"/>
        <item sd="0" x="767"/>
        <item sd="0" x="768"/>
        <item sd="0" x="769"/>
        <item sd="0" x="770"/>
        <item sd="0" x="771"/>
        <item sd="0" x="772"/>
        <item sd="0" x="773"/>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1"/>
        <item sd="0" x="912"/>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59"/>
        <item sd="0" x="1360"/>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2"/>
        <item sd="0" x="1413"/>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5"/>
        <item sd="0" x="1576"/>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sd="0" x="1999"/>
        <item sd="0" x="2000"/>
        <item sd="0" x="2001"/>
        <item sd="0" x="2002"/>
        <item sd="0" x="2003"/>
        <item sd="0" x="2004"/>
        <item sd="0" x="2005"/>
        <item sd="0" x="2006"/>
        <item sd="0" x="2007"/>
        <item sd="0" x="2008"/>
        <item sd="0" x="2009"/>
        <item sd="0" x="2010"/>
        <item sd="0" x="2011"/>
        <item sd="0" x="2012"/>
        <item sd="0" x="2013"/>
        <item sd="0" x="2014"/>
        <item sd="0" x="2015"/>
        <item sd="0" x="2016"/>
        <item sd="0" x="2017"/>
        <item sd="0" x="2018"/>
        <item sd="0" x="2019"/>
        <item sd="0" x="2020"/>
        <item sd="0" x="2021"/>
        <item sd="0" x="2022"/>
        <item sd="0" x="2023"/>
        <item sd="0" x="2024"/>
        <item sd="0" x="2025"/>
        <item sd="0" x="2026"/>
        <item sd="0" x="2027"/>
        <item sd="0" x="2028"/>
        <item sd="0" x="2029"/>
        <item sd="0" x="2030"/>
        <item sd="0" x="2031"/>
        <item sd="0" x="2032"/>
        <item sd="0" x="2033"/>
        <item sd="0" x="2034"/>
        <item sd="0" x="2035"/>
        <item sd="0" x="2036"/>
        <item sd="0" x="2037"/>
        <item sd="0" x="2038"/>
        <item sd="0" x="2039"/>
        <item sd="0" x="2040"/>
        <item sd="0" x="2041"/>
        <item sd="0" x="2042"/>
        <item sd="0" x="2043"/>
        <item sd="0" x="2044"/>
        <item sd="0" x="2045"/>
        <item sd="0" x="2046"/>
        <item sd="0" x="2047"/>
        <item sd="0" x="2048"/>
        <item sd="0" x="2049"/>
        <item sd="0" x="2050"/>
        <item sd="0" x="2051"/>
        <item sd="0" x="2052"/>
        <item sd="0" x="2053"/>
        <item sd="0" x="2054"/>
        <item sd="0" x="2055"/>
        <item sd="0" x="2056"/>
        <item sd="0" x="2057"/>
        <item sd="0" x="2058"/>
        <item sd="0" x="2059"/>
        <item sd="0" x="2060"/>
        <item sd="0" x="2061"/>
        <item sd="0" x="2062"/>
        <item sd="0" x="2063"/>
        <item sd="0" x="2064"/>
        <item sd="0" x="2065"/>
        <item sd="0" x="2066"/>
        <item sd="0" x="2067"/>
        <item sd="0" x="2068"/>
        <item sd="0" x="2069"/>
        <item sd="0" x="2070"/>
        <item sd="0" x="2071"/>
        <item sd="0" x="2072"/>
        <item sd="0" x="2073"/>
        <item sd="0" x="2074"/>
        <item sd="0" x="2075"/>
        <item sd="0" x="2076"/>
        <item sd="0" x="2077"/>
        <item sd="0" x="2078"/>
        <item sd="0" x="2079"/>
        <item sd="0" x="2080"/>
        <item sd="0" x="2081"/>
        <item sd="0" x="2082"/>
        <item sd="0" x="2083"/>
        <item sd="0" x="2084"/>
        <item sd="0" x="2085"/>
        <item sd="0" x="2086"/>
        <item sd="0" x="2087"/>
        <item sd="0" x="2088"/>
        <item sd="0" x="2089"/>
        <item sd="0" x="2090"/>
        <item sd="0" x="2091"/>
        <item sd="0" x="2092"/>
        <item sd="0" x="2093"/>
        <item sd="0" x="2094"/>
        <item sd="0" x="2095"/>
        <item sd="0" x="2096"/>
        <item sd="0" x="2097"/>
        <item sd="0" x="2098"/>
        <item sd="0" x="2099"/>
        <item sd="0" x="2100"/>
        <item sd="0" x="2101"/>
        <item sd="0" x="2102"/>
        <item sd="0" x="2103"/>
        <item sd="0" x="2104"/>
        <item sd="0" x="2105"/>
        <item sd="0" x="2106"/>
        <item sd="0" x="2107"/>
        <item sd="0" x="2108"/>
        <item sd="0" x="2109"/>
        <item sd="0" x="2110"/>
        <item sd="0" x="2111"/>
        <item sd="0" x="2112"/>
        <item sd="0" x="2113"/>
        <item sd="0" x="2114"/>
        <item sd="0" x="2115"/>
        <item sd="0" x="2116"/>
        <item sd="0" x="2117"/>
        <item sd="0" x="2118"/>
        <item sd="0" x="2119"/>
        <item sd="0" x="2120"/>
        <item sd="0" x="2121"/>
        <item sd="0" x="2122"/>
        <item sd="0" x="2123"/>
        <item sd="0" x="2124"/>
        <item sd="0" x="2125"/>
        <item sd="0" x="2126"/>
        <item sd="0" x="2127"/>
        <item sd="0" x="2128"/>
        <item sd="0" x="2129"/>
        <item sd="0" x="2130"/>
        <item sd="0" x="2131"/>
        <item sd="0" x="2132"/>
        <item sd="0" x="2133"/>
        <item sd="0" x="2134"/>
        <item sd="0" x="2135"/>
        <item sd="0" x="2136"/>
        <item sd="0" x="2137"/>
        <item sd="0" x="2138"/>
        <item sd="0" x="2139"/>
        <item sd="0" x="2140"/>
        <item sd="0" x="2141"/>
        <item sd="0" x="2142"/>
        <item sd="0" x="2143"/>
        <item sd="0" x="2144"/>
        <item sd="0" x="2145"/>
        <item sd="0" x="2146"/>
        <item sd="0" x="2147"/>
        <item sd="0" x="2148"/>
        <item sd="0" x="2149"/>
        <item sd="0" x="2150"/>
        <item sd="0" x="2151"/>
        <item sd="0" x="2152"/>
        <item sd="0" x="2153"/>
        <item sd="0" x="2154"/>
        <item sd="0" x="2155"/>
        <item sd="0" x="2156"/>
        <item sd="0" x="2157"/>
        <item sd="0" x="2158"/>
        <item sd="0" x="2159"/>
        <item sd="0" x="2160"/>
        <item sd="0" x="2161"/>
        <item sd="0" x="2162"/>
        <item sd="0" x="2163"/>
        <item sd="0" x="2164"/>
        <item sd="0" x="2165"/>
        <item sd="0" x="2166"/>
        <item sd="0" x="2167"/>
        <item sd="0" x="2168"/>
        <item sd="0" x="2169"/>
        <item sd="0" x="2170"/>
        <item sd="0" x="2171"/>
        <item sd="0" x="2172"/>
        <item sd="0" x="2173"/>
        <item sd="0" x="2174"/>
        <item sd="0" x="2175"/>
        <item sd="0" x="2176"/>
        <item sd="0" x="2177"/>
        <item sd="0" x="2178"/>
        <item sd="0" x="2179"/>
        <item sd="0" x="2180"/>
        <item sd="0" x="2181"/>
        <item sd="0" x="2182"/>
        <item sd="0" x="2183"/>
        <item sd="0" x="2184"/>
        <item sd="0" x="2185"/>
        <item sd="0" x="2186"/>
        <item sd="0" x="2187"/>
        <item sd="0" x="2188"/>
        <item sd="0" x="2189"/>
        <item sd="0" x="2190"/>
        <item sd="0" x="2191"/>
        <item sd="0" x="2192"/>
        <item sd="0" x="2193"/>
        <item sd="0" x="2194"/>
        <item sd="0" x="2195"/>
        <item sd="0" x="2196"/>
        <item sd="0" x="2197"/>
        <item sd="0" x="2198"/>
        <item sd="0" x="2199"/>
        <item sd="0" x="2200"/>
        <item sd="0" x="2201"/>
        <item sd="0" x="2202"/>
        <item sd="0" x="2203"/>
        <item sd="0" x="2204"/>
        <item sd="0" x="2205"/>
        <item sd="0" x="2206"/>
        <item sd="0" x="2207"/>
        <item sd="0" x="2208"/>
        <item sd="0" x="2209"/>
        <item sd="0" x="2210"/>
        <item sd="0" x="2211"/>
        <item sd="0" x="2212"/>
        <item sd="0" x="2213"/>
        <item sd="0" x="2214"/>
        <item sd="0" x="2215"/>
        <item sd="0" x="2216"/>
        <item sd="0" x="2217"/>
        <item sd="0" x="2218"/>
        <item sd="0" x="2219"/>
        <item sd="0" x="2220"/>
        <item sd="0" x="2221"/>
        <item sd="0" x="2222"/>
        <item sd="0" x="2223"/>
        <item sd="0" x="2224"/>
        <item sd="0" x="2225"/>
        <item sd="0" x="2226"/>
        <item sd="0" x="2227"/>
        <item sd="0" x="2228"/>
        <item sd="0" x="2229"/>
        <item sd="0" x="2230"/>
        <item sd="0" x="2231"/>
        <item sd="0" x="2232"/>
        <item sd="0" x="2233"/>
        <item sd="0" x="2234"/>
        <item sd="0" x="2235"/>
        <item sd="0" x="2236"/>
        <item sd="0" x="2237"/>
        <item sd="0" x="2238"/>
        <item sd="0" x="2239"/>
        <item sd="0" x="2240"/>
        <item sd="0" x="2241"/>
        <item sd="0" x="2242"/>
        <item sd="0" x="2243"/>
        <item sd="0" x="2244"/>
        <item sd="0" x="2245"/>
        <item sd="0" x="2246"/>
        <item sd="0" x="2247"/>
        <item sd="0" x="2248"/>
        <item sd="0" x="2249"/>
        <item sd="0" x="2250"/>
        <item sd="0" x="2251"/>
        <item sd="0" x="2252"/>
        <item sd="0" x="2253"/>
        <item sd="0" x="2254"/>
        <item sd="0" x="2255"/>
        <item sd="0" x="2256"/>
        <item sd="0" x="2257"/>
        <item sd="0" x="2258"/>
        <item sd="0" x="2259"/>
        <item sd="0" x="2260"/>
        <item sd="0" x="2261"/>
        <item sd="0" x="2262"/>
        <item sd="0" x="2263"/>
        <item sd="0" x="2264"/>
        <item sd="0" x="2265"/>
        <item sd="0" x="2266"/>
        <item sd="0" x="2267"/>
        <item sd="0" x="2268"/>
        <item sd="0" x="2269"/>
        <item sd="0" x="2270"/>
        <item sd="0" x="2271"/>
        <item sd="0" x="2272"/>
        <item sd="0" x="2273"/>
        <item sd="0" x="2274"/>
        <item sd="0" x="2275"/>
        <item sd="0" x="2276"/>
        <item sd="0" x="2277"/>
        <item sd="0" x="2278"/>
        <item sd="0" x="2279"/>
        <item sd="0" x="2280"/>
        <item sd="0" x="2281"/>
        <item sd="0" x="2282"/>
        <item sd="0" x="2283"/>
        <item sd="0" x="2284"/>
        <item sd="0" x="2285"/>
        <item sd="0" x="2286"/>
        <item sd="0" x="2287"/>
        <item sd="0" x="2288"/>
        <item sd="0" x="2289"/>
        <item sd="0" x="2290"/>
        <item sd="0" x="2291"/>
        <item sd="0" x="2292"/>
        <item sd="0" x="2293"/>
        <item sd="0" x="2294"/>
        <item sd="0" x="2295"/>
        <item sd="0" x="2296"/>
        <item sd="0" x="2297"/>
        <item sd="0" x="2298"/>
        <item sd="0" x="2299"/>
        <item sd="0" x="2300"/>
        <item sd="0" x="2301"/>
        <item sd="0" x="2302"/>
        <item sd="0" x="2303"/>
        <item sd="0" x="2304"/>
        <item sd="0" x="2305"/>
        <item sd="0" x="2306"/>
        <item sd="0" x="2307"/>
        <item sd="0" x="2308"/>
        <item sd="0" x="2309"/>
        <item sd="0" x="2310"/>
        <item sd="0" x="2311"/>
        <item sd="0" x="2312"/>
        <item sd="0" x="2313"/>
        <item sd="0" x="2314"/>
        <item sd="0" x="2315"/>
        <item sd="0" x="2316"/>
        <item sd="0" x="2317"/>
        <item sd="0" x="2318"/>
        <item sd="0" x="2319"/>
        <item sd="0" x="2320"/>
        <item sd="0" x="2321"/>
        <item sd="0" x="2322"/>
        <item sd="0" x="2323"/>
        <item sd="0" x="2324"/>
        <item sd="0" x="2325"/>
        <item sd="0" x="2326"/>
        <item sd="0" x="2327"/>
        <item sd="0" x="2328"/>
        <item sd="0" x="2329"/>
        <item sd="0" x="2330"/>
        <item sd="0" x="2331"/>
        <item sd="0" x="2332"/>
        <item sd="0" x="2333"/>
        <item sd="0" x="2334"/>
        <item sd="0" x="2335"/>
        <item sd="0" x="2336"/>
        <item sd="0" x="2337"/>
        <item sd="0" x="2338"/>
        <item sd="0" x="2339"/>
        <item sd="0" x="2340"/>
        <item sd="0" x="2341"/>
        <item sd="0" x="2342"/>
        <item sd="0" x="2343"/>
        <item sd="0" x="2344"/>
        <item sd="0" x="2345"/>
        <item sd="0" x="2346"/>
        <item sd="0" x="2347"/>
        <item sd="0" x="2348"/>
        <item sd="0" x="2349"/>
        <item sd="0" x="2350"/>
        <item sd="0" x="2351"/>
        <item sd="0" x="2352"/>
        <item sd="0" x="2353"/>
        <item sd="0" x="2354"/>
        <item sd="0" x="2355"/>
        <item sd="0" x="2356"/>
        <item sd="0" x="2357"/>
        <item sd="0" x="2358"/>
        <item sd="0" x="2359"/>
        <item sd="0" x="2360"/>
        <item sd="0" x="2361"/>
        <item sd="0" x="2362"/>
        <item sd="0" x="2363"/>
        <item sd="0" x="2364"/>
        <item sd="0" x="2365"/>
        <item sd="0" x="2366"/>
        <item sd="0" x="2367"/>
        <item sd="0" x="2368"/>
        <item sd="0" x="2369"/>
        <item sd="0" x="2370"/>
        <item sd="0" x="2371"/>
        <item sd="0" x="2372"/>
        <item sd="0" x="2373"/>
        <item sd="0" x="2374"/>
        <item sd="0" x="2375"/>
        <item sd="0" x="2376"/>
        <item sd="0" x="2377"/>
        <item sd="0" x="2378"/>
        <item sd="0" x="2379"/>
        <item sd="0" x="2380"/>
        <item sd="0" x="2381"/>
        <item sd="0" x="2382"/>
        <item sd="0" x="2383"/>
        <item sd="0" x="2384"/>
        <item sd="0" x="2385"/>
        <item sd="0" x="2386"/>
        <item sd="0" x="2387"/>
        <item sd="0" x="2388"/>
        <item sd="0" x="2389"/>
        <item sd="0" x="2390"/>
        <item sd="0" x="2391"/>
        <item sd="0" x="2392"/>
        <item sd="0" x="2393"/>
        <item sd="0" x="2394"/>
        <item sd="0" x="2395"/>
        <item sd="0" x="2396"/>
        <item sd="0" x="2397"/>
        <item sd="0" x="2398"/>
        <item sd="0" x="2399"/>
        <item sd="0" x="2400"/>
        <item sd="0" x="2401"/>
        <item sd="0" x="2402"/>
        <item sd="0" x="2403"/>
        <item sd="0" x="2404"/>
        <item sd="0" x="2405"/>
        <item sd="0" x="2406"/>
        <item sd="0" x="2407"/>
        <item sd="0" x="2408"/>
        <item sd="0" x="2409"/>
        <item sd="0" x="2410"/>
        <item sd="0" x="2411"/>
        <item sd="0" x="2412"/>
        <item sd="0" x="2413"/>
        <item sd="0" x="2414"/>
        <item sd="0" x="2415"/>
        <item sd="0" x="2416"/>
        <item sd="0" x="2417"/>
        <item sd="0" x="2418"/>
        <item sd="0" x="2419"/>
        <item sd="0" x="2420"/>
        <item sd="0" x="2421"/>
        <item sd="0" x="2422"/>
        <item sd="0" x="2423"/>
        <item sd="0" x="2424"/>
        <item sd="0" x="2425"/>
        <item sd="0" x="2426"/>
        <item sd="0" x="2427"/>
        <item sd="0" x="2428"/>
        <item sd="0" x="2429"/>
        <item sd="0" x="2430"/>
        <item sd="0" x="2431"/>
        <item sd="0" x="2432"/>
        <item sd="0" x="2433"/>
        <item sd="0" x="2434"/>
        <item sd="0" x="2435"/>
        <item sd="0" x="2436"/>
        <item sd="0" x="2437"/>
        <item sd="0" x="2438"/>
        <item sd="0" x="2439"/>
        <item sd="0" x="2440"/>
        <item sd="0" x="2441"/>
        <item sd="0" x="2442"/>
        <item sd="0" x="2443"/>
        <item sd="0" x="2444"/>
        <item sd="0" x="2445"/>
        <item sd="0" x="2446"/>
        <item sd="0" x="2447"/>
        <item sd="0" x="2448"/>
        <item sd="0" x="2449"/>
        <item sd="0" x="2450"/>
        <item sd="0" x="2451"/>
        <item sd="0" x="2452"/>
        <item sd="0" x="2453"/>
        <item sd="0" x="2454"/>
        <item sd="0" x="2455"/>
        <item sd="0" x="2456"/>
        <item sd="0" x="2457"/>
        <item sd="0" x="2458"/>
        <item sd="0" x="2459"/>
        <item sd="0" x="2460"/>
        <item sd="0" x="2461"/>
        <item sd="0" x="2462"/>
        <item sd="0" x="2463"/>
        <item sd="0" x="2464"/>
        <item sd="0" x="2465"/>
        <item sd="0" x="2466"/>
        <item sd="0" x="2467"/>
        <item sd="0" x="2468"/>
        <item sd="0" x="2469"/>
        <item sd="0" x="2470"/>
        <item sd="0" x="2471"/>
        <item sd="0" x="2472"/>
        <item sd="0" x="2473"/>
        <item sd="0" x="2474"/>
        <item sd="0" x="2475"/>
        <item sd="0" x="2476"/>
        <item sd="0" x="2477"/>
        <item sd="0" x="2478"/>
        <item sd="0" x="2479"/>
        <item sd="0" x="2480"/>
        <item sd="0" x="2481"/>
        <item sd="0" x="2482"/>
        <item sd="0" x="2483"/>
        <item sd="0" x="2484"/>
        <item sd="0" x="2485"/>
        <item sd="0" x="2486"/>
        <item sd="0" x="2487"/>
        <item sd="0" x="2488"/>
        <item sd="0" x="2489"/>
        <item sd="0" x="2490"/>
        <item sd="0" x="2491"/>
        <item sd="0" x="2492"/>
        <item sd="0" x="2493"/>
        <item sd="0" x="2494"/>
        <item sd="0" x="2495"/>
        <item sd="0" x="2496"/>
        <item sd="0" x="2497"/>
        <item sd="0" x="2498"/>
        <item sd="0" x="2499"/>
        <item sd="0" x="2500"/>
        <item sd="0" x="2501"/>
        <item sd="0" x="2502"/>
        <item sd="0" x="2503"/>
        <item sd="0" x="2504"/>
        <item sd="0" x="2505"/>
        <item sd="0" x="2506"/>
        <item sd="0" x="2507"/>
        <item sd="0" x="2508"/>
        <item sd="0" x="2509"/>
        <item sd="0" x="2510"/>
        <item sd="0" x="2511"/>
        <item sd="0" x="2512"/>
        <item sd="0" x="2513"/>
        <item sd="0" x="2514"/>
        <item sd="0" x="2515"/>
        <item sd="0" x="2516"/>
        <item sd="0" x="2517"/>
        <item sd="0" x="2518"/>
        <item sd="0" x="2519"/>
        <item sd="0" x="2520"/>
        <item sd="0" x="2521"/>
        <item sd="0" x="2522"/>
        <item sd="0" x="2523"/>
        <item sd="0" x="2524"/>
        <item sd="0" x="2525"/>
        <item sd="0" x="2526"/>
        <item sd="0" x="2527"/>
        <item sd="0" x="2528"/>
        <item sd="0" x="2529"/>
        <item sd="0" x="2530"/>
        <item sd="0" x="2531"/>
        <item sd="0" x="2532"/>
        <item sd="0" x="2533"/>
        <item sd="0" x="2534"/>
        <item sd="0" x="2535"/>
        <item sd="0" x="2536"/>
        <item sd="0" x="2537"/>
        <item sd="0" x="2538"/>
        <item sd="0" x="2539"/>
        <item sd="0" x="2540"/>
        <item sd="0" x="2541"/>
        <item sd="0" x="2542"/>
        <item sd="0" x="2543"/>
        <item sd="0" x="2544"/>
        <item sd="0" x="2545"/>
        <item sd="0" x="2546"/>
        <item sd="0" x="2547"/>
        <item sd="0" x="2548"/>
        <item sd="0" x="2549"/>
        <item sd="0" x="2550"/>
        <item sd="0" x="2551"/>
        <item sd="0" x="2552"/>
        <item sd="0" x="2553"/>
        <item sd="0" x="2554"/>
        <item sd="0" x="2555"/>
        <item sd="0" x="2556"/>
        <item sd="0" x="2557"/>
        <item sd="0" x="2558"/>
        <item sd="0" x="2559"/>
        <item sd="0" x="2560"/>
        <item sd="0" x="2561"/>
        <item sd="0" x="2562"/>
        <item sd="0" x="2563"/>
        <item sd="0" x="2564"/>
        <item sd="0" x="2565"/>
        <item sd="0" x="2566"/>
        <item sd="0" x="2567"/>
        <item sd="0" x="2568"/>
        <item sd="0" x="2569"/>
        <item sd="0" x="2570"/>
        <item sd="0" x="2571"/>
        <item sd="0" x="2572"/>
        <item sd="0" x="2573"/>
        <item sd="0" x="2574"/>
        <item sd="0" x="2575"/>
        <item sd="0" x="2576"/>
        <item sd="0" x="2577"/>
        <item sd="0" x="2578"/>
        <item sd="0" x="2579"/>
        <item sd="0" x="2580"/>
        <item sd="0" x="2581"/>
        <item sd="0" x="2582"/>
        <item sd="0" x="2583"/>
        <item sd="0" x="2584"/>
        <item sd="0" x="2585"/>
        <item sd="0" x="2586"/>
        <item sd="0" x="2587"/>
        <item sd="0" x="2588"/>
        <item sd="0" x="2589"/>
        <item sd="0" x="2590"/>
        <item sd="0" x="2591"/>
        <item sd="0" x="2592"/>
        <item sd="0" x="2593"/>
        <item sd="0" x="2594"/>
        <item sd="0" x="2595"/>
        <item sd="0" x="2596"/>
        <item sd="0" x="2597"/>
        <item sd="0" x="2598"/>
        <item sd="0" x="2599"/>
        <item sd="0" x="2600"/>
        <item sd="0" x="2601"/>
        <item sd="0" x="2602"/>
        <item sd="0" x="2603"/>
        <item sd="0" x="2604"/>
        <item sd="0" x="2605"/>
        <item sd="0" x="2606"/>
        <item sd="0" x="2607"/>
        <item sd="0" x="2608"/>
        <item sd="0" x="2609"/>
        <item sd="0" x="2610"/>
        <item sd="0" x="2611"/>
        <item sd="0" x="2612"/>
        <item sd="0" x="2613"/>
        <item sd="0" x="2614"/>
        <item sd="0" x="2615"/>
        <item sd="0" x="2616"/>
        <item sd="0" x="2617"/>
        <item sd="0" x="2618"/>
        <item sd="0" x="2619"/>
        <item sd="0" x="2620"/>
        <item sd="0" x="2621"/>
        <item sd="0" x="2622"/>
        <item sd="0" x="2623"/>
        <item sd="0" x="2624"/>
        <item sd="0" x="2625"/>
        <item sd="0" x="2626"/>
        <item sd="0" x="2627"/>
        <item sd="0" x="2628"/>
        <item sd="0" x="2629"/>
        <item sd="0" x="2630"/>
        <item sd="0" x="2631"/>
        <item sd="0" x="2632"/>
        <item sd="0" x="2633"/>
        <item sd="0" x="2634"/>
        <item sd="0" x="2635"/>
        <item sd="0" x="2636"/>
        <item sd="0" x="2637"/>
        <item sd="0" x="2638"/>
        <item sd="0" x="2639"/>
        <item sd="0" x="2640"/>
        <item sd="0" x="2641"/>
        <item sd="0" x="2642"/>
        <item sd="0" x="2643"/>
        <item sd="0" x="2644"/>
        <item sd="0" x="2645"/>
        <item sd="0" x="2646"/>
        <item sd="0" x="2647"/>
        <item sd="0" x="2648"/>
        <item sd="0" x="2649"/>
        <item sd="0" x="2650"/>
        <item sd="0" x="2651"/>
        <item sd="0" x="2652"/>
        <item sd="0" x="2653"/>
        <item sd="0" x="2654"/>
        <item sd="0" x="2655"/>
        <item sd="0" x="2656"/>
        <item sd="0" x="2657"/>
        <item sd="0" x="2658"/>
        <item sd="0" x="2659"/>
        <item sd="0" x="2660"/>
        <item sd="0" x="2661"/>
        <item sd="0" x="2662"/>
        <item sd="0" x="2663"/>
        <item sd="0" x="2664"/>
        <item sd="0" x="2665"/>
        <item sd="0" x="2666"/>
        <item sd="0" x="2667"/>
        <item sd="0" x="2668"/>
        <item sd="0" x="2669"/>
        <item sd="0" x="2670"/>
        <item sd="0" x="2671"/>
        <item sd="0" x="2672"/>
        <item sd="0" x="2673"/>
        <item sd="0" x="2674"/>
        <item sd="0" x="2675"/>
        <item sd="0" x="2676"/>
        <item sd="0" x="2677"/>
        <item sd="0" x="2678"/>
        <item sd="0" x="2679"/>
        <item sd="0" x="2680"/>
        <item sd="0" x="2681"/>
        <item sd="0" x="2682"/>
        <item sd="0" x="2683"/>
        <item sd="0" x="2684"/>
        <item sd="0" x="2685"/>
        <item sd="0" x="2686"/>
        <item sd="0" x="2687"/>
        <item sd="0" x="2688"/>
        <item sd="0" x="2689"/>
        <item sd="0" x="2690"/>
        <item sd="0" x="2691"/>
        <item sd="0" x="2692"/>
        <item sd="0" x="2693"/>
        <item sd="0" x="2694"/>
        <item sd="0" x="2695"/>
        <item sd="0" x="2696"/>
        <item sd="0" x="2697"/>
        <item sd="0" x="2698"/>
        <item sd="0" x="2699"/>
        <item sd="0" x="2700"/>
        <item sd="0" x="2701"/>
        <item sd="0" x="2702"/>
        <item sd="0" x="2703"/>
        <item sd="0" x="2704"/>
        <item sd="0" x="2705"/>
        <item sd="0" x="2706"/>
        <item sd="0" x="2707"/>
        <item sd="0" x="2708"/>
        <item sd="0" x="2709"/>
        <item sd="0" x="2710"/>
        <item sd="0" x="2711"/>
        <item sd="0" x="2712"/>
        <item sd="0" x="2713"/>
        <item sd="0" x="2714"/>
        <item sd="0" x="2715"/>
        <item sd="0" x="2716"/>
        <item sd="0" x="2717"/>
        <item sd="0" x="2718"/>
        <item sd="0" x="2719"/>
        <item sd="0" x="2720"/>
        <item sd="0" x="2721"/>
        <item sd="0" x="2722"/>
        <item sd="0" x="2723"/>
        <item sd="0" x="2724"/>
        <item sd="0" x="2725"/>
        <item sd="0" x="2726"/>
        <item sd="0" x="2727"/>
        <item sd="0" x="2728"/>
        <item sd="0" x="2729"/>
        <item sd="0" x="2730"/>
        <item sd="0" x="2731"/>
        <item sd="0" x="2732"/>
        <item sd="0" x="2733"/>
        <item sd="0" x="2734"/>
        <item sd="0" x="2735"/>
        <item sd="0" x="2736"/>
        <item sd="0" x="2737"/>
        <item sd="0" x="2738"/>
        <item sd="0" x="2739"/>
        <item sd="0" x="2740"/>
        <item sd="0" x="2741"/>
        <item sd="0" x="2742"/>
        <item sd="0" x="2743"/>
        <item sd="0" x="2744"/>
        <item sd="0" x="2745"/>
        <item sd="0" x="2746"/>
        <item sd="0" x="2747"/>
        <item sd="0" x="2748"/>
        <item sd="0" x="2749"/>
        <item sd="0" x="2750"/>
        <item sd="0" x="2751"/>
        <item sd="0" x="2752"/>
        <item sd="0" x="2753"/>
        <item sd="0" x="2754"/>
        <item sd="0" x="2755"/>
        <item sd="0" x="2756"/>
        <item sd="0" x="2757"/>
        <item sd="0" x="2758"/>
        <item sd="0" x="2759"/>
        <item sd="0" x="2760"/>
        <item sd="0" x="2761"/>
        <item sd="0" x="2762"/>
        <item sd="0" x="2763"/>
        <item sd="0" x="2764"/>
        <item sd="0" x="2765"/>
        <item sd="0" x="2766"/>
        <item sd="0" x="2767"/>
        <item sd="0" x="2768"/>
        <item sd="0" x="2769"/>
        <item sd="0" x="2770"/>
        <item sd="0" x="2771"/>
        <item sd="0" x="2772"/>
        <item sd="0" x="2773"/>
        <item sd="0" x="2774"/>
        <item sd="0" x="2775"/>
        <item sd="0" x="2776"/>
        <item sd="0" x="2777"/>
        <item sd="0" x="2778"/>
        <item sd="0" x="2779"/>
        <item sd="0" x="2780"/>
        <item sd="0" x="2781"/>
        <item sd="0" x="2782"/>
        <item sd="0" x="2783"/>
        <item sd="0" x="2784"/>
        <item sd="0" x="2785"/>
        <item sd="0" x="2786"/>
        <item sd="0" x="2787"/>
        <item sd="0" x="2788"/>
        <item sd="0" x="2789"/>
        <item sd="0" x="2790"/>
        <item sd="0" x="2791"/>
        <item sd="0" x="2792"/>
        <item sd="0" x="2793"/>
        <item sd="0" x="2794"/>
        <item sd="0" x="2795"/>
        <item sd="0" x="2796"/>
        <item sd="0" x="2797"/>
        <item sd="0" x="2798"/>
        <item sd="0" x="2799"/>
        <item sd="0" x="2800"/>
        <item sd="0" x="2801"/>
        <item sd="0" x="2802"/>
        <item sd="0" x="2803"/>
        <item sd="0" x="2804"/>
        <item sd="0" x="2805"/>
        <item sd="0" x="2806"/>
        <item sd="0" x="2807"/>
        <item sd="0" x="2808"/>
        <item sd="0" x="2809"/>
        <item sd="0" x="2810"/>
        <item sd="0" x="2811"/>
        <item sd="0" x="2812"/>
        <item sd="0" x="2813"/>
        <item sd="0" x="2814"/>
        <item sd="0" x="2815"/>
        <item sd="0" x="2816"/>
        <item sd="0" x="2817"/>
        <item sd="0" x="2818"/>
        <item sd="0" x="2819"/>
        <item sd="0" x="2820"/>
        <item sd="0" x="2821"/>
        <item sd="0" x="2822"/>
        <item sd="0" x="2823"/>
        <item sd="0" x="2824"/>
        <item sd="0" x="2825"/>
        <item sd="0" x="2826"/>
        <item sd="0" x="2827"/>
        <item sd="0" x="2828"/>
        <item sd="0" x="2829"/>
        <item sd="0" x="2830"/>
        <item sd="0" x="2831"/>
        <item sd="0" x="2832"/>
        <item sd="0" x="2833"/>
        <item sd="0" x="2834"/>
        <item sd="0" x="2835"/>
        <item sd="0" x="2836"/>
        <item sd="0" x="2837"/>
        <item sd="0" x="2838"/>
        <item sd="0" x="2839"/>
        <item sd="0" x="2840"/>
        <item sd="0" x="2841"/>
        <item sd="0" x="2842"/>
        <item sd="0" x="2843"/>
        <item sd="0" x="2844"/>
        <item sd="0" x="2845"/>
        <item sd="0" x="2846"/>
        <item sd="0" x="2847"/>
        <item sd="0" x="2848"/>
        <item sd="0" x="2849"/>
        <item sd="0" x="2850"/>
        <item sd="0" x="2851"/>
        <item sd="0" x="2852"/>
        <item sd="0" x="2853"/>
        <item sd="0" x="2854"/>
        <item sd="0" x="2855"/>
        <item sd="0" x="2856"/>
        <item sd="0" x="2857"/>
        <item sd="0" x="2858"/>
        <item sd="0" x="2859"/>
        <item sd="0" x="2860"/>
        <item sd="0" x="2861"/>
        <item sd="0" x="2862"/>
        <item sd="0" x="2863"/>
        <item sd="0" x="2864"/>
        <item sd="0" x="2865"/>
        <item sd="0" x="2866"/>
        <item sd="0" x="2867"/>
        <item sd="0" x="2868"/>
        <item sd="0" x="2869"/>
        <item sd="0" x="2870"/>
        <item sd="0" x="2871"/>
        <item sd="0" x="2872"/>
        <item sd="0" x="2873"/>
        <item sd="0" x="2874"/>
        <item sd="0" x="2875"/>
        <item sd="0" x="2876"/>
        <item sd="0" x="2877"/>
        <item sd="0" x="2878"/>
        <item sd="0" x="2879"/>
        <item sd="0" x="2880"/>
        <item sd="0" x="2881"/>
        <item sd="0" x="2882"/>
        <item sd="0" x="2883"/>
        <item sd="0" x="2884"/>
        <item sd="0" x="2885"/>
        <item sd="0" x="2886"/>
        <item sd="0" x="2887"/>
        <item sd="0" x="2888"/>
        <item sd="0" x="2889"/>
        <item sd="0" x="2890"/>
        <item sd="0" x="2891"/>
        <item sd="0" x="2892"/>
        <item sd="0" x="2893"/>
        <item sd="0" x="2894"/>
        <item sd="0" x="2895"/>
        <item sd="0" x="2896"/>
        <item sd="0" x="2897"/>
        <item sd="0" x="2898"/>
        <item sd="0" x="2899"/>
        <item sd="0" x="2900"/>
        <item sd="0" x="2901"/>
        <item sd="0" x="2902"/>
        <item sd="0" x="2903"/>
        <item sd="0" x="2904"/>
        <item sd="0" x="2905"/>
        <item sd="0" x="2906"/>
        <item sd="0" x="2907"/>
        <item sd="0" x="2908"/>
        <item sd="0" x="2909"/>
        <item sd="0" x="2910"/>
        <item sd="0" x="2911"/>
        <item sd="0" x="2912"/>
        <item sd="0" x="2913"/>
        <item sd="0" x="2914"/>
        <item sd="0" x="2915"/>
        <item sd="0" x="2916"/>
        <item sd="0" x="2917"/>
        <item sd="0" x="2918"/>
        <item sd="0" x="2919"/>
        <item sd="0" x="2920"/>
        <item sd="0" x="2921"/>
        <item sd="0" x="2922"/>
        <item sd="0" x="2923"/>
        <item sd="0" x="2924"/>
        <item sd="0" x="2925"/>
        <item sd="0" x="2926"/>
        <item sd="0" x="2927"/>
        <item sd="0" x="2928"/>
        <item sd="0" x="2929"/>
        <item sd="0" x="2930"/>
        <item sd="0" x="2931"/>
        <item sd="0" x="2932"/>
        <item sd="0" x="2933"/>
        <item sd="0" x="2934"/>
        <item sd="0" x="2935"/>
        <item sd="0" x="2936"/>
        <item sd="0" x="2937"/>
        <item sd="0" x="2938"/>
        <item sd="0" x="2939"/>
        <item sd="0" x="2940"/>
        <item sd="0" x="2941"/>
        <item sd="0" x="2942"/>
        <item sd="0" x="2943"/>
        <item sd="0" x="2944"/>
        <item sd="0" x="2945"/>
        <item sd="0" x="2946"/>
        <item sd="0" x="2947"/>
        <item sd="0" x="2948"/>
        <item sd="0" x="2949"/>
        <item sd="0" x="2950"/>
        <item sd="0" x="2951"/>
        <item sd="0" x="2952"/>
        <item sd="0" x="2953"/>
        <item sd="0" x="2954"/>
        <item sd="0" x="2955"/>
        <item sd="0" x="2956"/>
        <item sd="0" x="2957"/>
        <item sd="0" x="2958"/>
        <item sd="0" x="2959"/>
        <item sd="0" x="2960"/>
        <item sd="0" x="2961"/>
        <item sd="0" x="2962"/>
        <item sd="0" x="2963"/>
        <item sd="0" x="2964"/>
        <item sd="0" x="2965"/>
        <item sd="0" x="2966"/>
        <item sd="0" x="2967"/>
        <item sd="0" x="2968"/>
        <item sd="0" x="2969"/>
        <item sd="0" x="2970"/>
        <item sd="0" x="2971"/>
        <item sd="0" x="2972"/>
        <item sd="0" x="2973"/>
        <item sd="0" x="2974"/>
        <item sd="0" x="2975"/>
        <item sd="0" x="2976"/>
        <item sd="0" x="2977"/>
        <item sd="0" x="2978"/>
        <item sd="0" x="2979"/>
        <item sd="0" x="2980"/>
        <item sd="0" x="2981"/>
        <item sd="0" x="2982"/>
        <item sd="0" x="2983"/>
        <item sd="0" x="2984"/>
        <item sd="0" x="2985"/>
        <item sd="0" x="2986"/>
        <item sd="0" x="2987"/>
        <item sd="0" x="2988"/>
        <item sd="0" x="2989"/>
        <item sd="0" x="2990"/>
        <item sd="0" x="2991"/>
        <item sd="0" x="2992"/>
        <item sd="0" x="2993"/>
        <item sd="0" x="2994"/>
        <item sd="0" x="2995"/>
        <item sd="0" x="2996"/>
        <item sd="0" x="2997"/>
        <item sd="0" x="2998"/>
        <item sd="0" x="2999"/>
        <item sd="0" x="3000"/>
        <item sd="0" x="3001"/>
        <item sd="0" x="3002"/>
        <item sd="0" x="3003"/>
        <item sd="0" x="3004"/>
        <item sd="0" x="3005"/>
        <item sd="0" x="3006"/>
        <item sd="0" x="3007"/>
        <item sd="0" x="3008"/>
        <item sd="0" x="3009"/>
        <item sd="0" x="3010"/>
        <item sd="0" x="3011"/>
        <item sd="0" x="3012"/>
        <item sd="0" x="3013"/>
        <item sd="0" x="3014"/>
        <item sd="0" x="3015"/>
        <item sd="0" x="3016"/>
        <item sd="0" x="3017"/>
        <item sd="0" x="3018"/>
        <item sd="0" x="3019"/>
        <item sd="0" x="3020"/>
        <item sd="0" x="3021"/>
        <item sd="0" x="3022"/>
        <item sd="0" x="3023"/>
        <item sd="0" x="3024"/>
        <item sd="0" x="3025"/>
        <item sd="0" x="3026"/>
        <item sd="0" x="3027"/>
        <item sd="0" x="3028"/>
        <item sd="0" x="3029"/>
        <item sd="0" x="3030"/>
        <item sd="0" x="3031"/>
        <item sd="0" x="3032"/>
        <item sd="0" x="3033"/>
        <item sd="0" x="3034"/>
        <item sd="0" x="3035"/>
        <item sd="0" x="3036"/>
        <item sd="0" x="3037"/>
        <item sd="0" x="3038"/>
        <item sd="0" x="3039"/>
        <item sd="0" x="3040"/>
        <item sd="0" x="3041"/>
        <item sd="0" x="3042"/>
        <item sd="0" x="3043"/>
        <item sd="0" x="3044"/>
        <item sd="0" x="3045"/>
        <item sd="0" x="3046"/>
        <item sd="0" x="3047"/>
        <item sd="0" x="3048"/>
        <item sd="0" x="3049"/>
        <item sd="0" x="3050"/>
        <item sd="0" x="3051"/>
        <item sd="0" x="3052"/>
        <item sd="0" x="3053"/>
        <item sd="0" x="3054"/>
        <item sd="0" x="3055"/>
        <item sd="0" x="3056"/>
        <item sd="0" x="3057"/>
        <item sd="0" x="3058"/>
        <item sd="0" x="3059"/>
        <item sd="0" x="3060"/>
        <item sd="0" x="3061"/>
        <item sd="0" x="3062"/>
        <item sd="0" x="3063"/>
        <item sd="0" x="3064"/>
        <item sd="0" x="3065"/>
        <item sd="0" x="3066"/>
        <item sd="0" x="3067"/>
        <item sd="0" x="3068"/>
        <item sd="0" x="3069"/>
        <item sd="0" x="3070"/>
        <item sd="0" x="3071"/>
        <item sd="0" x="3072"/>
        <item sd="0" x="3073"/>
        <item sd="0" x="3074"/>
        <item sd="0" x="3075"/>
        <item sd="0" x="3076"/>
        <item sd="0" x="3077"/>
        <item sd="0" x="3078"/>
        <item sd="0" x="3079"/>
        <item sd="0" x="3080"/>
        <item sd="0" x="3081"/>
        <item sd="0" x="3082"/>
        <item sd="0" x="3083"/>
        <item sd="0" x="3084"/>
        <item sd="0" x="3085"/>
        <item sd="0" x="3086"/>
        <item sd="0" x="3087"/>
        <item sd="0" x="3088"/>
        <item sd="0" x="3089"/>
        <item sd="0" x="3090"/>
        <item sd="0" x="3091"/>
        <item sd="0" x="3092"/>
        <item sd="0" x="3093"/>
        <item sd="0" x="3094"/>
        <item sd="0" x="3095"/>
        <item sd="0" x="3096"/>
        <item sd="0" x="3097"/>
        <item sd="0" x="3098"/>
        <item sd="0" x="3099"/>
        <item sd="0" x="3100"/>
        <item sd="0" x="3101"/>
        <item sd="0" x="3102"/>
        <item sd="0" x="3103"/>
        <item sd="0" x="3104"/>
        <item sd="0" x="3105"/>
        <item sd="0" x="3106"/>
        <item sd="0" x="3107"/>
        <item sd="0" x="3108"/>
        <item sd="0" x="3109"/>
        <item sd="0" x="3110"/>
        <item sd="0" x="3111"/>
        <item sd="0" x="3112"/>
        <item sd="0" x="3113"/>
        <item sd="0" x="3114"/>
        <item sd="0" x="3115"/>
        <item sd="0" x="3116"/>
        <item sd="0" x="3117"/>
        <item sd="0" x="3118"/>
        <item sd="0" x="3119"/>
        <item sd="0" x="3120"/>
        <item sd="0" x="3121"/>
        <item sd="0" x="3122"/>
        <item sd="0" x="3123"/>
        <item sd="0" x="3124"/>
        <item sd="0" x="3125"/>
        <item sd="0" x="3126"/>
        <item sd="0" x="3127"/>
        <item sd="0" x="3128"/>
        <item sd="0" x="3129"/>
        <item sd="0" x="3130"/>
        <item sd="0" x="3131"/>
        <item sd="0" x="3132"/>
        <item sd="0" x="3133"/>
        <item sd="0" x="3134"/>
        <item sd="0" x="3135"/>
        <item sd="0" x="3136"/>
        <item sd="0" x="3137"/>
        <item sd="0" x="3138"/>
        <item sd="0" x="3139"/>
        <item sd="0" x="3140"/>
        <item sd="0" x="3141"/>
        <item sd="0" x="3142"/>
        <item sd="0" x="3143"/>
        <item sd="0" x="3144"/>
        <item sd="0" x="3145"/>
        <item sd="0" x="3146"/>
        <item sd="0" x="3147"/>
        <item sd="0" x="3148"/>
        <item sd="0" x="3149"/>
        <item sd="0" x="3150"/>
        <item sd="0" x="3151"/>
        <item sd="0" x="3152"/>
        <item sd="0" x="3153"/>
        <item sd="0" x="3154"/>
        <item sd="0" x="3155"/>
        <item sd="0" x="3156"/>
        <item sd="0" x="3157"/>
        <item sd="0" x="3158"/>
        <item sd="0" x="3159"/>
        <item sd="0" x="3160"/>
        <item sd="0" x="3161"/>
        <item sd="0" x="3162"/>
        <item sd="0" x="3163"/>
        <item sd="0" x="3164"/>
        <item sd="0" x="3165"/>
        <item sd="0" x="3166"/>
        <item sd="0" x="3167"/>
        <item sd="0" x="3168"/>
        <item sd="0" x="3169"/>
        <item sd="0" x="3170"/>
        <item sd="0" x="3171"/>
        <item sd="0" x="3172"/>
        <item sd="0" x="3173"/>
        <item sd="0" x="3174"/>
        <item sd="0" x="3175"/>
        <item sd="0" x="3176"/>
        <item sd="0" x="3177"/>
        <item sd="0" x="3178"/>
        <item sd="0" x="3179"/>
        <item sd="0" x="3180"/>
        <item sd="0" x="3181"/>
        <item sd="0" x="3182"/>
        <item sd="0" x="3183"/>
        <item sd="0" x="3184"/>
        <item sd="0" x="3185"/>
        <item sd="0" x="3186"/>
        <item sd="0" x="3187"/>
        <item sd="0" x="3188"/>
        <item sd="0" x="3189"/>
        <item sd="0" x="3190"/>
        <item sd="0" x="3191"/>
        <item sd="0" x="3192"/>
        <item sd="0" x="3193"/>
        <item sd="0" x="3194"/>
        <item sd="0" x="3195"/>
        <item sd="0" x="3196"/>
        <item sd="0" x="3197"/>
        <item sd="0" x="3198"/>
        <item sd="0" x="3199"/>
        <item sd="0" x="3200"/>
        <item sd="0" x="3201"/>
        <item sd="0" x="3202"/>
        <item sd="0" x="3203"/>
        <item sd="0" x="3204"/>
        <item sd="0" x="3205"/>
        <item sd="0" x="3206"/>
        <item sd="0" x="3207"/>
        <item sd="0" x="3208"/>
        <item sd="0" x="3209"/>
        <item sd="0" x="3210"/>
        <item sd="0" x="3211"/>
        <item sd="0" x="3212"/>
        <item sd="0" x="3213"/>
        <item sd="0" x="3214"/>
        <item sd="0" x="3215"/>
        <item sd="0" x="3216"/>
        <item sd="0" x="3217"/>
        <item sd="0" x="3218"/>
        <item sd="0" x="3219"/>
        <item sd="0" x="3220"/>
        <item sd="0" x="3221"/>
        <item sd="0" x="3222"/>
        <item sd="0" x="3223"/>
        <item sd="0" x="3224"/>
        <item sd="0" x="3225"/>
        <item sd="0" x="3226"/>
        <item sd="0" x="3227"/>
        <item sd="0" x="3228"/>
        <item sd="0" x="3229"/>
        <item sd="0" x="3230"/>
        <item sd="0" x="3231"/>
        <item sd="0" x="3232"/>
        <item sd="0" x="3233"/>
        <item sd="0" x="3234"/>
        <item sd="0" x="3235"/>
        <item sd="0" x="3236"/>
        <item sd="0" x="3237"/>
        <item sd="0" x="3238"/>
        <item sd="0" x="3239"/>
        <item sd="0" x="3240"/>
        <item sd="0" x="3241"/>
        <item sd="0" x="3242"/>
        <item sd="0" x="3243"/>
        <item sd="0" x="3244"/>
        <item sd="0" x="3245"/>
        <item sd="0" x="3246"/>
        <item sd="0" x="3247"/>
        <item sd="0" x="3248"/>
        <item sd="0" x="3249"/>
        <item sd="0" x="3250"/>
        <item sd="0" x="3251"/>
        <item sd="0" x="3252"/>
        <item sd="0" x="3253"/>
        <item sd="0" x="3254"/>
        <item sd="0" x="3255"/>
        <item sd="0" x="3256"/>
        <item sd="0" x="3257"/>
        <item sd="0" x="3258"/>
        <item sd="0" x="3259"/>
        <item sd="0" x="3260"/>
        <item sd="0" x="3261"/>
        <item sd="0" x="3262"/>
        <item sd="0" x="3263"/>
        <item sd="0" x="3264"/>
        <item sd="0" x="3265"/>
        <item sd="0" x="3266"/>
        <item sd="0" x="3267"/>
        <item sd="0" x="3268"/>
        <item sd="0" x="3269"/>
        <item sd="0" x="3270"/>
        <item sd="0" x="3271"/>
        <item sd="0" x="3272"/>
        <item sd="0" x="3273"/>
        <item sd="0" x="3274"/>
        <item sd="0" x="3275"/>
        <item sd="0" x="3276"/>
        <item sd="0" x="3277"/>
        <item sd="0" x="3278"/>
        <item sd="0" x="3279"/>
        <item sd="0" x="3280"/>
        <item sd="0" x="3281"/>
        <item sd="0" x="3282"/>
        <item sd="0" x="3283"/>
        <item sd="0" x="3284"/>
        <item sd="0" x="3285"/>
        <item sd="0" x="3286"/>
        <item sd="0" x="3287"/>
        <item sd="0" x="3288"/>
        <item sd="0" x="3289"/>
        <item sd="0" x="3290"/>
        <item sd="0" x="3291"/>
        <item sd="0" x="3292"/>
        <item sd="0" x="3293"/>
        <item sd="0" x="3294"/>
        <item sd="0" x="3295"/>
        <item sd="0" x="3296"/>
        <item sd="0" x="3297"/>
        <item sd="0" x="3298"/>
        <item sd="0" x="3299"/>
        <item sd="0" x="3300"/>
        <item sd="0" x="3301"/>
        <item sd="0" x="3302"/>
        <item sd="0" x="3303"/>
        <item sd="0" x="3304"/>
        <item sd="0" x="3305"/>
        <item sd="0" x="3306"/>
        <item sd="0" x="3307"/>
        <item sd="0" x="3308"/>
        <item sd="0" x="3309"/>
        <item sd="0" x="3310"/>
        <item sd="0" x="3311"/>
        <item sd="0" x="3312"/>
        <item sd="0" x="3313"/>
        <item sd="0" x="3314"/>
        <item sd="0" x="3315"/>
        <item sd="0" x="3316"/>
        <item sd="0" x="3317"/>
        <item sd="0" x="3318"/>
        <item sd="0" x="3319"/>
        <item sd="0" x="3320"/>
        <item sd="0" x="3321"/>
        <item sd="0" x="3322"/>
        <item sd="0" x="3323"/>
        <item sd="0" x="3324"/>
        <item sd="0" x="3325"/>
        <item sd="0" x="3326"/>
        <item sd="0" x="3327"/>
        <item sd="0" x="3328"/>
        <item sd="0" x="3329"/>
        <item sd="0" x="3330"/>
        <item sd="0" x="3331"/>
        <item sd="0" x="3332"/>
        <item sd="0" x="3333"/>
        <item sd="0" x="3334"/>
        <item sd="0" x="3335"/>
        <item sd="0" x="3336"/>
        <item sd="0" x="3337"/>
        <item sd="0" x="3338"/>
        <item sd="0" x="3339"/>
        <item sd="0" x="3340"/>
        <item sd="0" x="3341"/>
        <item sd="0" x="3342"/>
        <item sd="0" x="3343"/>
        <item sd="0" x="3344"/>
        <item sd="0" x="3345"/>
        <item sd="0" x="3346"/>
        <item sd="0" x="3347"/>
        <item sd="0" x="3348"/>
        <item sd="0" x="3349"/>
        <item sd="0" x="3350"/>
        <item sd="0" x="3351"/>
        <item sd="0" x="3352"/>
        <item sd="0" x="3353"/>
        <item sd="0" x="3354"/>
        <item sd="0" x="3355"/>
        <item sd="0" x="3356"/>
        <item sd="0" x="3357"/>
        <item sd="0" x="3358"/>
        <item sd="0" x="3359"/>
        <item sd="0" x="3360"/>
        <item sd="0" x="3361"/>
        <item sd="0" x="3362"/>
        <item sd="0" x="3363"/>
        <item sd="0" x="3364"/>
        <item sd="0" x="3365"/>
        <item sd="0" x="3366"/>
        <item sd="0" x="3367"/>
        <item sd="0" x="3368"/>
        <item sd="0" x="3369"/>
        <item sd="0" x="3370"/>
        <item sd="0" x="3371"/>
        <item sd="0" x="3372"/>
        <item sd="0" x="3373"/>
        <item sd="0" x="3374"/>
        <item sd="0" x="3375"/>
        <item sd="0" x="3376"/>
        <item sd="0" x="3377"/>
        <item sd="0" x="3378"/>
        <item sd="0" x="3379"/>
        <item sd="0" x="3380"/>
        <item sd="0" x="3381"/>
        <item sd="0" x="3382"/>
        <item sd="0" x="3383"/>
        <item sd="0" x="3384"/>
        <item sd="0" x="3385"/>
        <item sd="0" x="3386"/>
        <item sd="0" x="3387"/>
        <item sd="0" x="3388"/>
        <item sd="0" x="3389"/>
        <item sd="0" x="3390"/>
        <item sd="0" x="3391"/>
        <item sd="0" x="3392"/>
        <item sd="0" x="3393"/>
        <item sd="0" x="3394"/>
        <item sd="0" x="3395"/>
        <item sd="0" x="3396"/>
        <item sd="0" x="3397"/>
        <item sd="0" x="3398"/>
        <item sd="0" x="3399"/>
        <item sd="0" x="3400"/>
        <item sd="0" x="3401"/>
        <item sd="0" x="3402"/>
        <item sd="0" x="3403"/>
        <item sd="0" x="3404"/>
        <item sd="0" x="3405"/>
        <item sd="0" x="3406"/>
        <item sd="0" x="3407"/>
        <item sd="0" x="3408"/>
        <item sd="0" x="3409"/>
        <item sd="0" x="3410"/>
        <item sd="0" x="3411"/>
        <item sd="0" x="3412"/>
        <item sd="0" x="3413"/>
        <item sd="0" x="3414"/>
        <item sd="0" x="3415"/>
        <item sd="0" x="3416"/>
        <item sd="0" x="3417"/>
        <item sd="0" x="3418"/>
        <item sd="0" x="3419"/>
        <item sd="0" x="3420"/>
        <item sd="0" x="3421"/>
        <item sd="0" x="3422"/>
        <item sd="0" x="3423"/>
        <item sd="0" x="3424"/>
        <item sd="0" x="3425"/>
        <item sd="0" x="3426"/>
        <item sd="0" x="3427"/>
        <item sd="0" x="3428"/>
        <item sd="0" x="3429"/>
        <item sd="0" x="3430"/>
        <item sd="0" x="3431"/>
        <item sd="0" x="3432"/>
        <item sd="0" x="3433"/>
        <item sd="0" x="3434"/>
        <item sd="0" x="3435"/>
        <item sd="0" x="3436"/>
        <item sd="0" x="3437"/>
        <item sd="0" x="3438"/>
        <item sd="0" x="3439"/>
        <item sd="0" x="3440"/>
        <item sd="0" x="3441"/>
        <item sd="0" x="3442"/>
        <item sd="0" x="3443"/>
        <item sd="0" x="3444"/>
        <item sd="0" x="3445"/>
        <item sd="0" x="3446"/>
        <item sd="0" x="3447"/>
        <item sd="0" x="3448"/>
        <item sd="0" x="3449"/>
        <item sd="0" x="3450"/>
        <item sd="0" x="3451"/>
        <item sd="0" x="3452"/>
        <item sd="0" x="3453"/>
        <item sd="0" x="3454"/>
        <item sd="0" x="3455"/>
        <item sd="0" x="3456"/>
        <item sd="0" x="3457"/>
        <item sd="0" x="3458"/>
        <item sd="0" x="3459"/>
        <item sd="0" x="3460"/>
        <item sd="0" x="3461"/>
        <item sd="0" x="3462"/>
        <item sd="0" x="3463"/>
        <item sd="0" x="3464"/>
        <item sd="0" x="3465"/>
        <item sd="0" x="3466"/>
        <item sd="0" x="3467"/>
        <item sd="0" x="3468"/>
        <item sd="0" x="3469"/>
        <item sd="0" x="3470"/>
        <item sd="0" x="3471"/>
        <item sd="0" x="3472"/>
        <item sd="0" x="3473"/>
        <item sd="0" x="3474"/>
        <item sd="0" x="3475"/>
        <item sd="0" x="3476"/>
        <item sd="0" x="3477"/>
        <item sd="0" x="3478"/>
        <item sd="0" x="3479"/>
        <item sd="0" x="3480"/>
        <item sd="0" x="3481"/>
        <item sd="0" x="3482"/>
        <item sd="0" x="3483"/>
        <item sd="0" x="3484"/>
        <item sd="0" x="3485"/>
        <item sd="0" x="3486"/>
        <item sd="0" x="3487"/>
        <item sd="0" x="3488"/>
        <item sd="0" x="3489"/>
        <item sd="0" x="3490"/>
        <item sd="0" x="3491"/>
        <item sd="0" x="3492"/>
        <item sd="0" x="3493"/>
        <item sd="0" x="3494"/>
        <item sd="0" x="3495"/>
        <item sd="0" x="3496"/>
        <item sd="0" x="3497"/>
        <item sd="0" x="3498"/>
        <item sd="0" x="3499"/>
        <item sd="0" x="3500"/>
        <item sd="0" x="3501"/>
        <item sd="0" x="3502"/>
        <item sd="0" x="3503"/>
        <item sd="0" x="3504"/>
        <item sd="0" x="3505"/>
        <item sd="0" x="3506"/>
        <item sd="0" x="3507"/>
        <item sd="0" x="3508"/>
        <item sd="0" x="3509"/>
        <item sd="0" x="3510"/>
        <item sd="0" x="3511"/>
        <item sd="0" x="3512"/>
        <item sd="0" x="3513"/>
        <item sd="0" x="3514"/>
        <item sd="0" x="3515"/>
        <item sd="0" x="3516"/>
        <item sd="0" x="3517"/>
        <item sd="0" x="3518"/>
        <item sd="0" x="3519"/>
        <item sd="0" x="3520"/>
        <item sd="0" x="3521"/>
        <item sd="0" x="3522"/>
        <item sd="0" x="3523"/>
        <item sd="0" x="3524"/>
        <item sd="0" x="3525"/>
        <item sd="0" x="3526"/>
        <item sd="0" x="3527"/>
        <item sd="0" x="3528"/>
        <item sd="0" x="3529"/>
        <item sd="0" x="3530"/>
        <item sd="0" x="3531"/>
        <item sd="0" x="3532"/>
        <item sd="0" x="3533"/>
        <item sd="0" x="3534"/>
        <item sd="0" x="3535"/>
        <item sd="0" x="3536"/>
        <item sd="0" x="3537"/>
        <item sd="0" x="3538"/>
        <item sd="0" x="3539"/>
        <item sd="0" x="3540"/>
        <item sd="0" x="3541"/>
        <item sd="0" x="3542"/>
        <item sd="0" x="3543"/>
        <item sd="0" x="3544"/>
        <item sd="0" x="3545"/>
        <item sd="0" x="3546"/>
        <item t="default" sd="0"/>
      </items>
    </pivotField>
    <pivotField showAll="0">
      <items count="2">
        <item x="0"/>
        <item t="default"/>
      </items>
    </pivotField>
    <pivotField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numFmtId="43" showAll="0"/>
    <pivotField numFmtId="43" showAll="0"/>
    <pivotField axis="axisRow" dataField="1" showAll="0" sortType="ascending">
      <items count="9">
        <item x="2"/>
        <item x="3"/>
        <item x="7"/>
        <item x="4"/>
        <item x="5"/>
        <item x="6"/>
        <item x="1"/>
        <item x="0"/>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x="1"/>
        <item sd="0" x="2"/>
        <item sd="0" x="3"/>
        <item sd="0" x="4"/>
        <item sd="0" x="5"/>
        <item t="default"/>
      </items>
    </pivotField>
    <pivotField showAll="0">
      <items count="5">
        <item sd="0" x="0"/>
        <item x="1"/>
        <item sd="0" x="2"/>
        <item sd="0" x="3"/>
        <item t="default"/>
      </items>
    </pivotField>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sd="0" x="4"/>
        <item sd="0" x="5"/>
        <item t="default"/>
      </items>
    </pivotField>
    <pivotField showAll="0">
      <items count="5">
        <item sd="0" x="0"/>
        <item x="1"/>
        <item sd="0" x="2"/>
        <item sd="0" x="3"/>
        <item t="default"/>
      </items>
    </pivotField>
  </pivotFields>
  <rowFields count="1">
    <field x="7"/>
  </rowFields>
  <rowItems count="9">
    <i>
      <x v="5"/>
    </i>
    <i>
      <x v="3"/>
    </i>
    <i>
      <x v="6"/>
    </i>
    <i>
      <x v="4"/>
    </i>
    <i>
      <x v="2"/>
    </i>
    <i>
      <x/>
    </i>
    <i>
      <x v="7"/>
    </i>
    <i>
      <x v="1"/>
    </i>
    <i t="grand">
      <x/>
    </i>
  </rowItems>
  <colItems count="1">
    <i/>
  </colItems>
  <dataFields count="1">
    <dataField name="Count of coffee_name" fld="7" subtotal="count" baseField="0" baseItem="0"/>
  </dataFields>
  <chartFormats count="7">
    <chartFormat chart="23"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4">
      <autoFilter ref="A1">
        <filterColumn colId="0">
          <customFilters and="1">
            <customFilter operator="greaterThanOrEqual" val="45292"/>
            <customFilter operator="lessThanOrEqual" val="456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A63FEF-D11B-4E3F-A0EF-2306EBB37226}"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B12" firstHeaderRow="1" firstDataRow="1" firstDataCol="1"/>
  <pivotFields count="14">
    <pivotField numFmtId="166" showAll="0">
      <items count="38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t="default" sd="0"/>
      </items>
    </pivotField>
    <pivotField numFmtId="164" showAll="0">
      <items count="354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8"/>
        <item sd="0" x="759"/>
        <item sd="0" x="760"/>
        <item sd="0" x="761"/>
        <item sd="0" x="762"/>
        <item sd="0" x="763"/>
        <item sd="0" x="764"/>
        <item sd="0" x="765"/>
        <item sd="0" x="766"/>
        <item sd="0" x="767"/>
        <item sd="0" x="768"/>
        <item sd="0" x="769"/>
        <item sd="0" x="770"/>
        <item sd="0" x="771"/>
        <item sd="0" x="772"/>
        <item sd="0" x="773"/>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1"/>
        <item sd="0" x="912"/>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59"/>
        <item sd="0" x="1360"/>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2"/>
        <item sd="0" x="1413"/>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5"/>
        <item sd="0" x="1576"/>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sd="0" x="1999"/>
        <item sd="0" x="2000"/>
        <item sd="0" x="2001"/>
        <item sd="0" x="2002"/>
        <item sd="0" x="2003"/>
        <item sd="0" x="2004"/>
        <item sd="0" x="2005"/>
        <item sd="0" x="2006"/>
        <item sd="0" x="2007"/>
        <item sd="0" x="2008"/>
        <item sd="0" x="2009"/>
        <item sd="0" x="2010"/>
        <item sd="0" x="2011"/>
        <item sd="0" x="2012"/>
        <item sd="0" x="2013"/>
        <item sd="0" x="2014"/>
        <item sd="0" x="2015"/>
        <item sd="0" x="2016"/>
        <item sd="0" x="2017"/>
        <item sd="0" x="2018"/>
        <item sd="0" x="2019"/>
        <item sd="0" x="2020"/>
        <item sd="0" x="2021"/>
        <item sd="0" x="2022"/>
        <item sd="0" x="2023"/>
        <item sd="0" x="2024"/>
        <item sd="0" x="2025"/>
        <item sd="0" x="2026"/>
        <item sd="0" x="2027"/>
        <item sd="0" x="2028"/>
        <item sd="0" x="2029"/>
        <item sd="0" x="2030"/>
        <item sd="0" x="2031"/>
        <item sd="0" x="2032"/>
        <item sd="0" x="2033"/>
        <item sd="0" x="2034"/>
        <item sd="0" x="2035"/>
        <item sd="0" x="2036"/>
        <item sd="0" x="2037"/>
        <item sd="0" x="2038"/>
        <item sd="0" x="2039"/>
        <item sd="0" x="2040"/>
        <item sd="0" x="2041"/>
        <item sd="0" x="2042"/>
        <item sd="0" x="2043"/>
        <item sd="0" x="2044"/>
        <item sd="0" x="2045"/>
        <item sd="0" x="2046"/>
        <item sd="0" x="2047"/>
        <item sd="0" x="2048"/>
        <item sd="0" x="2049"/>
        <item sd="0" x="2050"/>
        <item sd="0" x="2051"/>
        <item sd="0" x="2052"/>
        <item sd="0" x="2053"/>
        <item sd="0" x="2054"/>
        <item sd="0" x="2055"/>
        <item sd="0" x="2056"/>
        <item sd="0" x="2057"/>
        <item sd="0" x="2058"/>
        <item sd="0" x="2059"/>
        <item sd="0" x="2060"/>
        <item sd="0" x="2061"/>
        <item sd="0" x="2062"/>
        <item sd="0" x="2063"/>
        <item sd="0" x="2064"/>
        <item sd="0" x="2065"/>
        <item sd="0" x="2066"/>
        <item sd="0" x="2067"/>
        <item sd="0" x="2068"/>
        <item sd="0" x="2069"/>
        <item sd="0" x="2070"/>
        <item sd="0" x="2071"/>
        <item sd="0" x="2072"/>
        <item sd="0" x="2073"/>
        <item sd="0" x="2074"/>
        <item sd="0" x="2075"/>
        <item sd="0" x="2076"/>
        <item sd="0" x="2077"/>
        <item sd="0" x="2078"/>
        <item sd="0" x="2079"/>
        <item sd="0" x="2080"/>
        <item sd="0" x="2081"/>
        <item sd="0" x="2082"/>
        <item sd="0" x="2083"/>
        <item sd="0" x="2084"/>
        <item sd="0" x="2085"/>
        <item sd="0" x="2086"/>
        <item sd="0" x="2087"/>
        <item sd="0" x="2088"/>
        <item sd="0" x="2089"/>
        <item sd="0" x="2090"/>
        <item sd="0" x="2091"/>
        <item sd="0" x="2092"/>
        <item sd="0" x="2093"/>
        <item sd="0" x="2094"/>
        <item sd="0" x="2095"/>
        <item sd="0" x="2096"/>
        <item sd="0" x="2097"/>
        <item sd="0" x="2098"/>
        <item sd="0" x="2099"/>
        <item sd="0" x="2100"/>
        <item sd="0" x="2101"/>
        <item sd="0" x="2102"/>
        <item sd="0" x="2103"/>
        <item sd="0" x="2104"/>
        <item sd="0" x="2105"/>
        <item sd="0" x="2106"/>
        <item sd="0" x="2107"/>
        <item sd="0" x="2108"/>
        <item sd="0" x="2109"/>
        <item sd="0" x="2110"/>
        <item sd="0" x="2111"/>
        <item sd="0" x="2112"/>
        <item sd="0" x="2113"/>
        <item sd="0" x="2114"/>
        <item sd="0" x="2115"/>
        <item sd="0" x="2116"/>
        <item sd="0" x="2117"/>
        <item sd="0" x="2118"/>
        <item sd="0" x="2119"/>
        <item sd="0" x="2120"/>
        <item sd="0" x="2121"/>
        <item sd="0" x="2122"/>
        <item sd="0" x="2123"/>
        <item sd="0" x="2124"/>
        <item sd="0" x="2125"/>
        <item sd="0" x="2126"/>
        <item sd="0" x="2127"/>
        <item sd="0" x="2128"/>
        <item sd="0" x="2129"/>
        <item sd="0" x="2130"/>
        <item sd="0" x="2131"/>
        <item sd="0" x="2132"/>
        <item sd="0" x="2133"/>
        <item sd="0" x="2134"/>
        <item sd="0" x="2135"/>
        <item sd="0" x="2136"/>
        <item sd="0" x="2137"/>
        <item sd="0" x="2138"/>
        <item sd="0" x="2139"/>
        <item sd="0" x="2140"/>
        <item sd="0" x="2141"/>
        <item sd="0" x="2142"/>
        <item sd="0" x="2143"/>
        <item sd="0" x="2144"/>
        <item sd="0" x="2145"/>
        <item sd="0" x="2146"/>
        <item sd="0" x="2147"/>
        <item sd="0" x="2148"/>
        <item sd="0" x="2149"/>
        <item sd="0" x="2150"/>
        <item sd="0" x="2151"/>
        <item sd="0" x="2152"/>
        <item sd="0" x="2153"/>
        <item sd="0" x="2154"/>
        <item sd="0" x="2155"/>
        <item sd="0" x="2156"/>
        <item sd="0" x="2157"/>
        <item sd="0" x="2158"/>
        <item sd="0" x="2159"/>
        <item sd="0" x="2160"/>
        <item sd="0" x="2161"/>
        <item sd="0" x="2162"/>
        <item sd="0" x="2163"/>
        <item sd="0" x="2164"/>
        <item sd="0" x="2165"/>
        <item sd="0" x="2166"/>
        <item sd="0" x="2167"/>
        <item sd="0" x="2168"/>
        <item sd="0" x="2169"/>
        <item sd="0" x="2170"/>
        <item sd="0" x="2171"/>
        <item sd="0" x="2172"/>
        <item sd="0" x="2173"/>
        <item sd="0" x="2174"/>
        <item sd="0" x="2175"/>
        <item sd="0" x="2176"/>
        <item sd="0" x="2177"/>
        <item sd="0" x="2178"/>
        <item sd="0" x="2179"/>
        <item sd="0" x="2180"/>
        <item sd="0" x="2181"/>
        <item sd="0" x="2182"/>
        <item sd="0" x="2183"/>
        <item sd="0" x="2184"/>
        <item sd="0" x="2185"/>
        <item sd="0" x="2186"/>
        <item sd="0" x="2187"/>
        <item sd="0" x="2188"/>
        <item sd="0" x="2189"/>
        <item sd="0" x="2190"/>
        <item sd="0" x="2191"/>
        <item sd="0" x="2192"/>
        <item sd="0" x="2193"/>
        <item sd="0" x="2194"/>
        <item sd="0" x="2195"/>
        <item sd="0" x="2196"/>
        <item sd="0" x="2197"/>
        <item sd="0" x="2198"/>
        <item sd="0" x="2199"/>
        <item sd="0" x="2200"/>
        <item sd="0" x="2201"/>
        <item sd="0" x="2202"/>
        <item sd="0" x="2203"/>
        <item sd="0" x="2204"/>
        <item sd="0" x="2205"/>
        <item sd="0" x="2206"/>
        <item sd="0" x="2207"/>
        <item sd="0" x="2208"/>
        <item sd="0" x="2209"/>
        <item sd="0" x="2210"/>
        <item sd="0" x="2211"/>
        <item sd="0" x="2212"/>
        <item sd="0" x="2213"/>
        <item sd="0" x="2214"/>
        <item sd="0" x="2215"/>
        <item sd="0" x="2216"/>
        <item sd="0" x="2217"/>
        <item sd="0" x="2218"/>
        <item sd="0" x="2219"/>
        <item sd="0" x="2220"/>
        <item sd="0" x="2221"/>
        <item sd="0" x="2222"/>
        <item sd="0" x="2223"/>
        <item sd="0" x="2224"/>
        <item sd="0" x="2225"/>
        <item sd="0" x="2226"/>
        <item sd="0" x="2227"/>
        <item sd="0" x="2228"/>
        <item sd="0" x="2229"/>
        <item sd="0" x="2230"/>
        <item sd="0" x="2231"/>
        <item sd="0" x="2232"/>
        <item sd="0" x="2233"/>
        <item sd="0" x="2234"/>
        <item sd="0" x="2235"/>
        <item sd="0" x="2236"/>
        <item sd="0" x="2237"/>
        <item sd="0" x="2238"/>
        <item sd="0" x="2239"/>
        <item sd="0" x="2240"/>
        <item sd="0" x="2241"/>
        <item sd="0" x="2242"/>
        <item sd="0" x="2243"/>
        <item sd="0" x="2244"/>
        <item sd="0" x="2245"/>
        <item sd="0" x="2246"/>
        <item sd="0" x="2247"/>
        <item sd="0" x="2248"/>
        <item sd="0" x="2249"/>
        <item sd="0" x="2250"/>
        <item sd="0" x="2251"/>
        <item sd="0" x="2252"/>
        <item sd="0" x="2253"/>
        <item sd="0" x="2254"/>
        <item sd="0" x="2255"/>
        <item sd="0" x="2256"/>
        <item sd="0" x="2257"/>
        <item sd="0" x="2258"/>
        <item sd="0" x="2259"/>
        <item sd="0" x="2260"/>
        <item sd="0" x="2261"/>
        <item sd="0" x="2262"/>
        <item sd="0" x="2263"/>
        <item sd="0" x="2264"/>
        <item sd="0" x="2265"/>
        <item sd="0" x="2266"/>
        <item sd="0" x="2267"/>
        <item sd="0" x="2268"/>
        <item sd="0" x="2269"/>
        <item sd="0" x="2270"/>
        <item sd="0" x="2271"/>
        <item sd="0" x="2272"/>
        <item sd="0" x="2273"/>
        <item sd="0" x="2274"/>
        <item sd="0" x="2275"/>
        <item sd="0" x="2276"/>
        <item sd="0" x="2277"/>
        <item sd="0" x="2278"/>
        <item sd="0" x="2279"/>
        <item sd="0" x="2280"/>
        <item sd="0" x="2281"/>
        <item sd="0" x="2282"/>
        <item sd="0" x="2283"/>
        <item sd="0" x="2284"/>
        <item sd="0" x="2285"/>
        <item sd="0" x="2286"/>
        <item sd="0" x="2287"/>
        <item sd="0" x="2288"/>
        <item sd="0" x="2289"/>
        <item sd="0" x="2290"/>
        <item sd="0" x="2291"/>
        <item sd="0" x="2292"/>
        <item sd="0" x="2293"/>
        <item sd="0" x="2294"/>
        <item sd="0" x="2295"/>
        <item sd="0" x="2296"/>
        <item sd="0" x="2297"/>
        <item sd="0" x="2298"/>
        <item sd="0" x="2299"/>
        <item sd="0" x="2300"/>
        <item sd="0" x="2301"/>
        <item sd="0" x="2302"/>
        <item sd="0" x="2303"/>
        <item sd="0" x="2304"/>
        <item sd="0" x="2305"/>
        <item sd="0" x="2306"/>
        <item sd="0" x="2307"/>
        <item sd="0" x="2308"/>
        <item sd="0" x="2309"/>
        <item sd="0" x="2310"/>
        <item sd="0" x="2311"/>
        <item sd="0" x="2312"/>
        <item sd="0" x="2313"/>
        <item sd="0" x="2314"/>
        <item sd="0" x="2315"/>
        <item sd="0" x="2316"/>
        <item sd="0" x="2317"/>
        <item sd="0" x="2318"/>
        <item sd="0" x="2319"/>
        <item sd="0" x="2320"/>
        <item sd="0" x="2321"/>
        <item sd="0" x="2322"/>
        <item sd="0" x="2323"/>
        <item sd="0" x="2324"/>
        <item sd="0" x="2325"/>
        <item sd="0" x="2326"/>
        <item sd="0" x="2327"/>
        <item sd="0" x="2328"/>
        <item sd="0" x="2329"/>
        <item sd="0" x="2330"/>
        <item sd="0" x="2331"/>
        <item sd="0" x="2332"/>
        <item sd="0" x="2333"/>
        <item sd="0" x="2334"/>
        <item sd="0" x="2335"/>
        <item sd="0" x="2336"/>
        <item sd="0" x="2337"/>
        <item sd="0" x="2338"/>
        <item sd="0" x="2339"/>
        <item sd="0" x="2340"/>
        <item sd="0" x="2341"/>
        <item sd="0" x="2342"/>
        <item sd="0" x="2343"/>
        <item sd="0" x="2344"/>
        <item sd="0" x="2345"/>
        <item sd="0" x="2346"/>
        <item sd="0" x="2347"/>
        <item sd="0" x="2348"/>
        <item sd="0" x="2349"/>
        <item sd="0" x="2350"/>
        <item sd="0" x="2351"/>
        <item sd="0" x="2352"/>
        <item sd="0" x="2353"/>
        <item sd="0" x="2354"/>
        <item sd="0" x="2355"/>
        <item sd="0" x="2356"/>
        <item sd="0" x="2357"/>
        <item sd="0" x="2358"/>
        <item sd="0" x="2359"/>
        <item sd="0" x="2360"/>
        <item sd="0" x="2361"/>
        <item sd="0" x="2362"/>
        <item sd="0" x="2363"/>
        <item sd="0" x="2364"/>
        <item sd="0" x="2365"/>
        <item sd="0" x="2366"/>
        <item sd="0" x="2367"/>
        <item sd="0" x="2368"/>
        <item sd="0" x="2369"/>
        <item sd="0" x="2370"/>
        <item sd="0" x="2371"/>
        <item sd="0" x="2372"/>
        <item sd="0" x="2373"/>
        <item sd="0" x="2374"/>
        <item sd="0" x="2375"/>
        <item sd="0" x="2376"/>
        <item sd="0" x="2377"/>
        <item sd="0" x="2378"/>
        <item sd="0" x="2379"/>
        <item sd="0" x="2380"/>
        <item sd="0" x="2381"/>
        <item sd="0" x="2382"/>
        <item sd="0" x="2383"/>
        <item sd="0" x="2384"/>
        <item sd="0" x="2385"/>
        <item sd="0" x="2386"/>
        <item sd="0" x="2387"/>
        <item sd="0" x="2388"/>
        <item sd="0" x="2389"/>
        <item sd="0" x="2390"/>
        <item sd="0" x="2391"/>
        <item sd="0" x="2392"/>
        <item sd="0" x="2393"/>
        <item sd="0" x="2394"/>
        <item sd="0" x="2395"/>
        <item sd="0" x="2396"/>
        <item sd="0" x="2397"/>
        <item sd="0" x="2398"/>
        <item sd="0" x="2399"/>
        <item sd="0" x="2400"/>
        <item sd="0" x="2401"/>
        <item sd="0" x="2402"/>
        <item sd="0" x="2403"/>
        <item sd="0" x="2404"/>
        <item sd="0" x="2405"/>
        <item sd="0" x="2406"/>
        <item sd="0" x="2407"/>
        <item sd="0" x="2408"/>
        <item sd="0" x="2409"/>
        <item sd="0" x="2410"/>
        <item sd="0" x="2411"/>
        <item sd="0" x="2412"/>
        <item sd="0" x="2413"/>
        <item sd="0" x="2414"/>
        <item sd="0" x="2415"/>
        <item sd="0" x="2416"/>
        <item sd="0" x="2417"/>
        <item sd="0" x="2418"/>
        <item sd="0" x="2419"/>
        <item sd="0" x="2420"/>
        <item sd="0" x="2421"/>
        <item sd="0" x="2422"/>
        <item sd="0" x="2423"/>
        <item sd="0" x="2424"/>
        <item sd="0" x="2425"/>
        <item sd="0" x="2426"/>
        <item sd="0" x="2427"/>
        <item sd="0" x="2428"/>
        <item sd="0" x="2429"/>
        <item sd="0" x="2430"/>
        <item sd="0" x="2431"/>
        <item sd="0" x="2432"/>
        <item sd="0" x="2433"/>
        <item sd="0" x="2434"/>
        <item sd="0" x="2435"/>
        <item sd="0" x="2436"/>
        <item sd="0" x="2437"/>
        <item sd="0" x="2438"/>
        <item sd="0" x="2439"/>
        <item sd="0" x="2440"/>
        <item sd="0" x="2441"/>
        <item sd="0" x="2442"/>
        <item sd="0" x="2443"/>
        <item sd="0" x="2444"/>
        <item sd="0" x="2445"/>
        <item sd="0" x="2446"/>
        <item sd="0" x="2447"/>
        <item sd="0" x="2448"/>
        <item sd="0" x="2449"/>
        <item sd="0" x="2450"/>
        <item sd="0" x="2451"/>
        <item sd="0" x="2452"/>
        <item sd="0" x="2453"/>
        <item sd="0" x="2454"/>
        <item sd="0" x="2455"/>
        <item sd="0" x="2456"/>
        <item sd="0" x="2457"/>
        <item sd="0" x="2458"/>
        <item sd="0" x="2459"/>
        <item sd="0" x="2460"/>
        <item sd="0" x="2461"/>
        <item sd="0" x="2462"/>
        <item sd="0" x="2463"/>
        <item sd="0" x="2464"/>
        <item sd="0" x="2465"/>
        <item sd="0" x="2466"/>
        <item sd="0" x="2467"/>
        <item sd="0" x="2468"/>
        <item sd="0" x="2469"/>
        <item sd="0" x="2470"/>
        <item sd="0" x="2471"/>
        <item sd="0" x="2472"/>
        <item sd="0" x="2473"/>
        <item sd="0" x="2474"/>
        <item sd="0" x="2475"/>
        <item sd="0" x="2476"/>
        <item sd="0" x="2477"/>
        <item sd="0" x="2478"/>
        <item sd="0" x="2479"/>
        <item sd="0" x="2480"/>
        <item sd="0" x="2481"/>
        <item sd="0" x="2482"/>
        <item sd="0" x="2483"/>
        <item sd="0" x="2484"/>
        <item sd="0" x="2485"/>
        <item sd="0" x="2486"/>
        <item sd="0" x="2487"/>
        <item sd="0" x="2488"/>
        <item sd="0" x="2489"/>
        <item sd="0" x="2490"/>
        <item sd="0" x="2491"/>
        <item sd="0" x="2492"/>
        <item sd="0" x="2493"/>
        <item sd="0" x="2494"/>
        <item sd="0" x="2495"/>
        <item sd="0" x="2496"/>
        <item sd="0" x="2497"/>
        <item sd="0" x="2498"/>
        <item sd="0" x="2499"/>
        <item sd="0" x="2500"/>
        <item sd="0" x="2501"/>
        <item sd="0" x="2502"/>
        <item sd="0" x="2503"/>
        <item sd="0" x="2504"/>
        <item sd="0" x="2505"/>
        <item sd="0" x="2506"/>
        <item sd="0" x="2507"/>
        <item sd="0" x="2508"/>
        <item sd="0" x="2509"/>
        <item sd="0" x="2510"/>
        <item sd="0" x="2511"/>
        <item sd="0" x="2512"/>
        <item sd="0" x="2513"/>
        <item sd="0" x="2514"/>
        <item sd="0" x="2515"/>
        <item sd="0" x="2516"/>
        <item sd="0" x="2517"/>
        <item sd="0" x="2518"/>
        <item sd="0" x="2519"/>
        <item sd="0" x="2520"/>
        <item sd="0" x="2521"/>
        <item sd="0" x="2522"/>
        <item sd="0" x="2523"/>
        <item sd="0" x="2524"/>
        <item sd="0" x="2525"/>
        <item sd="0" x="2526"/>
        <item sd="0" x="2527"/>
        <item sd="0" x="2528"/>
        <item sd="0" x="2529"/>
        <item sd="0" x="2530"/>
        <item sd="0" x="2531"/>
        <item sd="0" x="2532"/>
        <item sd="0" x="2533"/>
        <item sd="0" x="2534"/>
        <item sd="0" x="2535"/>
        <item sd="0" x="2536"/>
        <item sd="0" x="2537"/>
        <item sd="0" x="2538"/>
        <item sd="0" x="2539"/>
        <item sd="0" x="2540"/>
        <item sd="0" x="2541"/>
        <item sd="0" x="2542"/>
        <item sd="0" x="2543"/>
        <item sd="0" x="2544"/>
        <item sd="0" x="2545"/>
        <item sd="0" x="2546"/>
        <item sd="0" x="2547"/>
        <item sd="0" x="2548"/>
        <item sd="0" x="2549"/>
        <item sd="0" x="2550"/>
        <item sd="0" x="2551"/>
        <item sd="0" x="2552"/>
        <item sd="0" x="2553"/>
        <item sd="0" x="2554"/>
        <item sd="0" x="2555"/>
        <item sd="0" x="2556"/>
        <item sd="0" x="2557"/>
        <item sd="0" x="2558"/>
        <item sd="0" x="2559"/>
        <item sd="0" x="2560"/>
        <item sd="0" x="2561"/>
        <item sd="0" x="2562"/>
        <item sd="0" x="2563"/>
        <item sd="0" x="2564"/>
        <item sd="0" x="2565"/>
        <item sd="0" x="2566"/>
        <item sd="0" x="2567"/>
        <item sd="0" x="2568"/>
        <item sd="0" x="2569"/>
        <item sd="0" x="2570"/>
        <item sd="0" x="2571"/>
        <item sd="0" x="2572"/>
        <item sd="0" x="2573"/>
        <item sd="0" x="2574"/>
        <item sd="0" x="2575"/>
        <item sd="0" x="2576"/>
        <item sd="0" x="2577"/>
        <item sd="0" x="2578"/>
        <item sd="0" x="2579"/>
        <item sd="0" x="2580"/>
        <item sd="0" x="2581"/>
        <item sd="0" x="2582"/>
        <item sd="0" x="2583"/>
        <item sd="0" x="2584"/>
        <item sd="0" x="2585"/>
        <item sd="0" x="2586"/>
        <item sd="0" x="2587"/>
        <item sd="0" x="2588"/>
        <item sd="0" x="2589"/>
        <item sd="0" x="2590"/>
        <item sd="0" x="2591"/>
        <item sd="0" x="2592"/>
        <item sd="0" x="2593"/>
        <item sd="0" x="2594"/>
        <item sd="0" x="2595"/>
        <item sd="0" x="2596"/>
        <item sd="0" x="2597"/>
        <item sd="0" x="2598"/>
        <item sd="0" x="2599"/>
        <item sd="0" x="2600"/>
        <item sd="0" x="2601"/>
        <item sd="0" x="2602"/>
        <item sd="0" x="2603"/>
        <item sd="0" x="2604"/>
        <item sd="0" x="2605"/>
        <item sd="0" x="2606"/>
        <item sd="0" x="2607"/>
        <item sd="0" x="2608"/>
        <item sd="0" x="2609"/>
        <item sd="0" x="2610"/>
        <item sd="0" x="2611"/>
        <item sd="0" x="2612"/>
        <item sd="0" x="2613"/>
        <item sd="0" x="2614"/>
        <item sd="0" x="2615"/>
        <item sd="0" x="2616"/>
        <item sd="0" x="2617"/>
        <item sd="0" x="2618"/>
        <item sd="0" x="2619"/>
        <item sd="0" x="2620"/>
        <item sd="0" x="2621"/>
        <item sd="0" x="2622"/>
        <item sd="0" x="2623"/>
        <item sd="0" x="2624"/>
        <item sd="0" x="2625"/>
        <item sd="0" x="2626"/>
        <item sd="0" x="2627"/>
        <item sd="0" x="2628"/>
        <item sd="0" x="2629"/>
        <item sd="0" x="2630"/>
        <item sd="0" x="2631"/>
        <item sd="0" x="2632"/>
        <item sd="0" x="2633"/>
        <item sd="0" x="2634"/>
        <item sd="0" x="2635"/>
        <item sd="0" x="2636"/>
        <item sd="0" x="2637"/>
        <item sd="0" x="2638"/>
        <item sd="0" x="2639"/>
        <item sd="0" x="2640"/>
        <item sd="0" x="2641"/>
        <item sd="0" x="2642"/>
        <item sd="0" x="2643"/>
        <item sd="0" x="2644"/>
        <item sd="0" x="2645"/>
        <item sd="0" x="2646"/>
        <item sd="0" x="2647"/>
        <item sd="0" x="2648"/>
        <item sd="0" x="2649"/>
        <item sd="0" x="2650"/>
        <item sd="0" x="2651"/>
        <item sd="0" x="2652"/>
        <item sd="0" x="2653"/>
        <item sd="0" x="2654"/>
        <item sd="0" x="2655"/>
        <item sd="0" x="2656"/>
        <item sd="0" x="2657"/>
        <item sd="0" x="2658"/>
        <item sd="0" x="2659"/>
        <item sd="0" x="2660"/>
        <item sd="0" x="2661"/>
        <item sd="0" x="2662"/>
        <item sd="0" x="2663"/>
        <item sd="0" x="2664"/>
        <item sd="0" x="2665"/>
        <item sd="0" x="2666"/>
        <item sd="0" x="2667"/>
        <item sd="0" x="2668"/>
        <item sd="0" x="2669"/>
        <item sd="0" x="2670"/>
        <item sd="0" x="2671"/>
        <item sd="0" x="2672"/>
        <item sd="0" x="2673"/>
        <item sd="0" x="2674"/>
        <item sd="0" x="2675"/>
        <item sd="0" x="2676"/>
        <item sd="0" x="2677"/>
        <item sd="0" x="2678"/>
        <item sd="0" x="2679"/>
        <item sd="0" x="2680"/>
        <item sd="0" x="2681"/>
        <item sd="0" x="2682"/>
        <item sd="0" x="2683"/>
        <item sd="0" x="2684"/>
        <item sd="0" x="2685"/>
        <item sd="0" x="2686"/>
        <item sd="0" x="2687"/>
        <item sd="0" x="2688"/>
        <item sd="0" x="2689"/>
        <item sd="0" x="2690"/>
        <item sd="0" x="2691"/>
        <item sd="0" x="2692"/>
        <item sd="0" x="2693"/>
        <item sd="0" x="2694"/>
        <item sd="0" x="2695"/>
        <item sd="0" x="2696"/>
        <item sd="0" x="2697"/>
        <item sd="0" x="2698"/>
        <item sd="0" x="2699"/>
        <item sd="0" x="2700"/>
        <item sd="0" x="2701"/>
        <item sd="0" x="2702"/>
        <item sd="0" x="2703"/>
        <item sd="0" x="2704"/>
        <item sd="0" x="2705"/>
        <item sd="0" x="2706"/>
        <item sd="0" x="2707"/>
        <item sd="0" x="2708"/>
        <item sd="0" x="2709"/>
        <item sd="0" x="2710"/>
        <item sd="0" x="2711"/>
        <item sd="0" x="2712"/>
        <item sd="0" x="2713"/>
        <item sd="0" x="2714"/>
        <item sd="0" x="2715"/>
        <item sd="0" x="2716"/>
        <item sd="0" x="2717"/>
        <item sd="0" x="2718"/>
        <item sd="0" x="2719"/>
        <item sd="0" x="2720"/>
        <item sd="0" x="2721"/>
        <item sd="0" x="2722"/>
        <item sd="0" x="2723"/>
        <item sd="0" x="2724"/>
        <item sd="0" x="2725"/>
        <item sd="0" x="2726"/>
        <item sd="0" x="2727"/>
        <item sd="0" x="2728"/>
        <item sd="0" x="2729"/>
        <item sd="0" x="2730"/>
        <item sd="0" x="2731"/>
        <item sd="0" x="2732"/>
        <item sd="0" x="2733"/>
        <item sd="0" x="2734"/>
        <item sd="0" x="2735"/>
        <item sd="0" x="2736"/>
        <item sd="0" x="2737"/>
        <item sd="0" x="2738"/>
        <item sd="0" x="2739"/>
        <item sd="0" x="2740"/>
        <item sd="0" x="2741"/>
        <item sd="0" x="2742"/>
        <item sd="0" x="2743"/>
        <item sd="0" x="2744"/>
        <item sd="0" x="2745"/>
        <item sd="0" x="2746"/>
        <item sd="0" x="2747"/>
        <item sd="0" x="2748"/>
        <item sd="0" x="2749"/>
        <item sd="0" x="2750"/>
        <item sd="0" x="2751"/>
        <item sd="0" x="2752"/>
        <item sd="0" x="2753"/>
        <item sd="0" x="2754"/>
        <item sd="0" x="2755"/>
        <item sd="0" x="2756"/>
        <item sd="0" x="2757"/>
        <item sd="0" x="2758"/>
        <item sd="0" x="2759"/>
        <item sd="0" x="2760"/>
        <item sd="0" x="2761"/>
        <item sd="0" x="2762"/>
        <item sd="0" x="2763"/>
        <item sd="0" x="2764"/>
        <item sd="0" x="2765"/>
        <item sd="0" x="2766"/>
        <item sd="0" x="2767"/>
        <item sd="0" x="2768"/>
        <item sd="0" x="2769"/>
        <item sd="0" x="2770"/>
        <item sd="0" x="2771"/>
        <item sd="0" x="2772"/>
        <item sd="0" x="2773"/>
        <item sd="0" x="2774"/>
        <item sd="0" x="2775"/>
        <item sd="0" x="2776"/>
        <item sd="0" x="2777"/>
        <item sd="0" x="2778"/>
        <item sd="0" x="2779"/>
        <item sd="0" x="2780"/>
        <item sd="0" x="2781"/>
        <item sd="0" x="2782"/>
        <item sd="0" x="2783"/>
        <item sd="0" x="2784"/>
        <item sd="0" x="2785"/>
        <item sd="0" x="2786"/>
        <item sd="0" x="2787"/>
        <item sd="0" x="2788"/>
        <item sd="0" x="2789"/>
        <item sd="0" x="2790"/>
        <item sd="0" x="2791"/>
        <item sd="0" x="2792"/>
        <item sd="0" x="2793"/>
        <item sd="0" x="2794"/>
        <item sd="0" x="2795"/>
        <item sd="0" x="2796"/>
        <item sd="0" x="2797"/>
        <item sd="0" x="2798"/>
        <item sd="0" x="2799"/>
        <item sd="0" x="2800"/>
        <item sd="0" x="2801"/>
        <item sd="0" x="2802"/>
        <item sd="0" x="2803"/>
        <item sd="0" x="2804"/>
        <item sd="0" x="2805"/>
        <item sd="0" x="2806"/>
        <item sd="0" x="2807"/>
        <item sd="0" x="2808"/>
        <item sd="0" x="2809"/>
        <item sd="0" x="2810"/>
        <item sd="0" x="2811"/>
        <item sd="0" x="2812"/>
        <item sd="0" x="2813"/>
        <item sd="0" x="2814"/>
        <item sd="0" x="2815"/>
        <item sd="0" x="2816"/>
        <item sd="0" x="2817"/>
        <item sd="0" x="2818"/>
        <item sd="0" x="2819"/>
        <item sd="0" x="2820"/>
        <item sd="0" x="2821"/>
        <item sd="0" x="2822"/>
        <item sd="0" x="2823"/>
        <item sd="0" x="2824"/>
        <item sd="0" x="2825"/>
        <item sd="0" x="2826"/>
        <item sd="0" x="2827"/>
        <item sd="0" x="2828"/>
        <item sd="0" x="2829"/>
        <item sd="0" x="2830"/>
        <item sd="0" x="2831"/>
        <item sd="0" x="2832"/>
        <item sd="0" x="2833"/>
        <item sd="0" x="2834"/>
        <item sd="0" x="2835"/>
        <item sd="0" x="2836"/>
        <item sd="0" x="2837"/>
        <item sd="0" x="2838"/>
        <item sd="0" x="2839"/>
        <item sd="0" x="2840"/>
        <item sd="0" x="2841"/>
        <item sd="0" x="2842"/>
        <item sd="0" x="2843"/>
        <item sd="0" x="2844"/>
        <item sd="0" x="2845"/>
        <item sd="0" x="2846"/>
        <item sd="0" x="2847"/>
        <item sd="0" x="2848"/>
        <item sd="0" x="2849"/>
        <item sd="0" x="2850"/>
        <item sd="0" x="2851"/>
        <item sd="0" x="2852"/>
        <item sd="0" x="2853"/>
        <item sd="0" x="2854"/>
        <item sd="0" x="2855"/>
        <item sd="0" x="2856"/>
        <item sd="0" x="2857"/>
        <item sd="0" x="2858"/>
        <item sd="0" x="2859"/>
        <item sd="0" x="2860"/>
        <item sd="0" x="2861"/>
        <item sd="0" x="2862"/>
        <item sd="0" x="2863"/>
        <item sd="0" x="2864"/>
        <item sd="0" x="2865"/>
        <item sd="0" x="2866"/>
        <item sd="0" x="2867"/>
        <item sd="0" x="2868"/>
        <item sd="0" x="2869"/>
        <item sd="0" x="2870"/>
        <item sd="0" x="2871"/>
        <item sd="0" x="2872"/>
        <item sd="0" x="2873"/>
        <item sd="0" x="2874"/>
        <item sd="0" x="2875"/>
        <item sd="0" x="2876"/>
        <item sd="0" x="2877"/>
        <item sd="0" x="2878"/>
        <item sd="0" x="2879"/>
        <item sd="0" x="2880"/>
        <item sd="0" x="2881"/>
        <item sd="0" x="2882"/>
        <item sd="0" x="2883"/>
        <item sd="0" x="2884"/>
        <item sd="0" x="2885"/>
        <item sd="0" x="2886"/>
        <item sd="0" x="2887"/>
        <item sd="0" x="2888"/>
        <item sd="0" x="2889"/>
        <item sd="0" x="2890"/>
        <item sd="0" x="2891"/>
        <item sd="0" x="2892"/>
        <item sd="0" x="2893"/>
        <item sd="0" x="2894"/>
        <item sd="0" x="2895"/>
        <item sd="0" x="2896"/>
        <item sd="0" x="2897"/>
        <item sd="0" x="2898"/>
        <item sd="0" x="2899"/>
        <item sd="0" x="2900"/>
        <item sd="0" x="2901"/>
        <item sd="0" x="2902"/>
        <item sd="0" x="2903"/>
        <item sd="0" x="2904"/>
        <item sd="0" x="2905"/>
        <item sd="0" x="2906"/>
        <item sd="0" x="2907"/>
        <item sd="0" x="2908"/>
        <item sd="0" x="2909"/>
        <item sd="0" x="2910"/>
        <item sd="0" x="2911"/>
        <item sd="0" x="2912"/>
        <item sd="0" x="2913"/>
        <item sd="0" x="2914"/>
        <item sd="0" x="2915"/>
        <item sd="0" x="2916"/>
        <item sd="0" x="2917"/>
        <item sd="0" x="2918"/>
        <item sd="0" x="2919"/>
        <item sd="0" x="2920"/>
        <item sd="0" x="2921"/>
        <item sd="0" x="2922"/>
        <item sd="0" x="2923"/>
        <item sd="0" x="2924"/>
        <item sd="0" x="2925"/>
        <item sd="0" x="2926"/>
        <item sd="0" x="2927"/>
        <item sd="0" x="2928"/>
        <item sd="0" x="2929"/>
        <item sd="0" x="2930"/>
        <item sd="0" x="2931"/>
        <item sd="0" x="2932"/>
        <item sd="0" x="2933"/>
        <item sd="0" x="2934"/>
        <item sd="0" x="2935"/>
        <item sd="0" x="2936"/>
        <item sd="0" x="2937"/>
        <item sd="0" x="2938"/>
        <item sd="0" x="2939"/>
        <item sd="0" x="2940"/>
        <item sd="0" x="2941"/>
        <item sd="0" x="2942"/>
        <item sd="0" x="2943"/>
        <item sd="0" x="2944"/>
        <item sd="0" x="2945"/>
        <item sd="0" x="2946"/>
        <item sd="0" x="2947"/>
        <item sd="0" x="2948"/>
        <item sd="0" x="2949"/>
        <item sd="0" x="2950"/>
        <item sd="0" x="2951"/>
        <item sd="0" x="2952"/>
        <item sd="0" x="2953"/>
        <item sd="0" x="2954"/>
        <item sd="0" x="2955"/>
        <item sd="0" x="2956"/>
        <item sd="0" x="2957"/>
        <item sd="0" x="2958"/>
        <item sd="0" x="2959"/>
        <item sd="0" x="2960"/>
        <item sd="0" x="2961"/>
        <item sd="0" x="2962"/>
        <item sd="0" x="2963"/>
        <item sd="0" x="2964"/>
        <item sd="0" x="2965"/>
        <item sd="0" x="2966"/>
        <item sd="0" x="2967"/>
        <item sd="0" x="2968"/>
        <item sd="0" x="2969"/>
        <item sd="0" x="2970"/>
        <item sd="0" x="2971"/>
        <item sd="0" x="2972"/>
        <item sd="0" x="2973"/>
        <item sd="0" x="2974"/>
        <item sd="0" x="2975"/>
        <item sd="0" x="2976"/>
        <item sd="0" x="2977"/>
        <item sd="0" x="2978"/>
        <item sd="0" x="2979"/>
        <item sd="0" x="2980"/>
        <item sd="0" x="2981"/>
        <item sd="0" x="2982"/>
        <item sd="0" x="2983"/>
        <item sd="0" x="2984"/>
        <item sd="0" x="2985"/>
        <item sd="0" x="2986"/>
        <item sd="0" x="2987"/>
        <item sd="0" x="2988"/>
        <item sd="0" x="2989"/>
        <item sd="0" x="2990"/>
        <item sd="0" x="2991"/>
        <item sd="0" x="2992"/>
        <item sd="0" x="2993"/>
        <item sd="0" x="2994"/>
        <item sd="0" x="2995"/>
        <item sd="0" x="2996"/>
        <item sd="0" x="2997"/>
        <item sd="0" x="2998"/>
        <item sd="0" x="2999"/>
        <item sd="0" x="3000"/>
        <item sd="0" x="3001"/>
        <item sd="0" x="3002"/>
        <item sd="0" x="3003"/>
        <item sd="0" x="3004"/>
        <item sd="0" x="3005"/>
        <item sd="0" x="3006"/>
        <item sd="0" x="3007"/>
        <item sd="0" x="3008"/>
        <item sd="0" x="3009"/>
        <item sd="0" x="3010"/>
        <item sd="0" x="3011"/>
        <item sd="0" x="3012"/>
        <item sd="0" x="3013"/>
        <item sd="0" x="3014"/>
        <item sd="0" x="3015"/>
        <item sd="0" x="3016"/>
        <item sd="0" x="3017"/>
        <item sd="0" x="3018"/>
        <item sd="0" x="3019"/>
        <item sd="0" x="3020"/>
        <item sd="0" x="3021"/>
        <item sd="0" x="3022"/>
        <item sd="0" x="3023"/>
        <item sd="0" x="3024"/>
        <item sd="0" x="3025"/>
        <item sd="0" x="3026"/>
        <item sd="0" x="3027"/>
        <item sd="0" x="3028"/>
        <item sd="0" x="3029"/>
        <item sd="0" x="3030"/>
        <item sd="0" x="3031"/>
        <item sd="0" x="3032"/>
        <item sd="0" x="3033"/>
        <item sd="0" x="3034"/>
        <item sd="0" x="3035"/>
        <item sd="0" x="3036"/>
        <item sd="0" x="3037"/>
        <item sd="0" x="3038"/>
        <item sd="0" x="3039"/>
        <item sd="0" x="3040"/>
        <item sd="0" x="3041"/>
        <item sd="0" x="3042"/>
        <item sd="0" x="3043"/>
        <item sd="0" x="3044"/>
        <item sd="0" x="3045"/>
        <item sd="0" x="3046"/>
        <item sd="0" x="3047"/>
        <item sd="0" x="3048"/>
        <item sd="0" x="3049"/>
        <item sd="0" x="3050"/>
        <item sd="0" x="3051"/>
        <item sd="0" x="3052"/>
        <item sd="0" x="3053"/>
        <item sd="0" x="3054"/>
        <item sd="0" x="3055"/>
        <item sd="0" x="3056"/>
        <item sd="0" x="3057"/>
        <item sd="0" x="3058"/>
        <item sd="0" x="3059"/>
        <item sd="0" x="3060"/>
        <item sd="0" x="3061"/>
        <item sd="0" x="3062"/>
        <item sd="0" x="3063"/>
        <item sd="0" x="3064"/>
        <item sd="0" x="3065"/>
        <item sd="0" x="3066"/>
        <item sd="0" x="3067"/>
        <item sd="0" x="3068"/>
        <item sd="0" x="3069"/>
        <item sd="0" x="3070"/>
        <item sd="0" x="3071"/>
        <item sd="0" x="3072"/>
        <item sd="0" x="3073"/>
        <item sd="0" x="3074"/>
        <item sd="0" x="3075"/>
        <item sd="0" x="3076"/>
        <item sd="0" x="3077"/>
        <item sd="0" x="3078"/>
        <item sd="0" x="3079"/>
        <item sd="0" x="3080"/>
        <item sd="0" x="3081"/>
        <item sd="0" x="3082"/>
        <item sd="0" x="3083"/>
        <item sd="0" x="3084"/>
        <item sd="0" x="3085"/>
        <item sd="0" x="3086"/>
        <item sd="0" x="3087"/>
        <item sd="0" x="3088"/>
        <item sd="0" x="3089"/>
        <item sd="0" x="3090"/>
        <item sd="0" x="3091"/>
        <item sd="0" x="3092"/>
        <item sd="0" x="3093"/>
        <item sd="0" x="3094"/>
        <item sd="0" x="3095"/>
        <item sd="0" x="3096"/>
        <item sd="0" x="3097"/>
        <item sd="0" x="3098"/>
        <item sd="0" x="3099"/>
        <item sd="0" x="3100"/>
        <item sd="0" x="3101"/>
        <item sd="0" x="3102"/>
        <item sd="0" x="3103"/>
        <item sd="0" x="3104"/>
        <item sd="0" x="3105"/>
        <item sd="0" x="3106"/>
        <item sd="0" x="3107"/>
        <item sd="0" x="3108"/>
        <item sd="0" x="3109"/>
        <item sd="0" x="3110"/>
        <item sd="0" x="3111"/>
        <item sd="0" x="3112"/>
        <item sd="0" x="3113"/>
        <item sd="0" x="3114"/>
        <item sd="0" x="3115"/>
        <item sd="0" x="3116"/>
        <item sd="0" x="3117"/>
        <item sd="0" x="3118"/>
        <item sd="0" x="3119"/>
        <item sd="0" x="3120"/>
        <item sd="0" x="3121"/>
        <item sd="0" x="3122"/>
        <item sd="0" x="3123"/>
        <item sd="0" x="3124"/>
        <item sd="0" x="3125"/>
        <item sd="0" x="3126"/>
        <item sd="0" x="3127"/>
        <item sd="0" x="3128"/>
        <item sd="0" x="3129"/>
        <item sd="0" x="3130"/>
        <item sd="0" x="3131"/>
        <item sd="0" x="3132"/>
        <item sd="0" x="3133"/>
        <item sd="0" x="3134"/>
        <item sd="0" x="3135"/>
        <item sd="0" x="3136"/>
        <item sd="0" x="3137"/>
        <item sd="0" x="3138"/>
        <item sd="0" x="3139"/>
        <item sd="0" x="3140"/>
        <item sd="0" x="3141"/>
        <item sd="0" x="3142"/>
        <item sd="0" x="3143"/>
        <item sd="0" x="3144"/>
        <item sd="0" x="3145"/>
        <item sd="0" x="3146"/>
        <item sd="0" x="3147"/>
        <item sd="0" x="3148"/>
        <item sd="0" x="3149"/>
        <item sd="0" x="3150"/>
        <item sd="0" x="3151"/>
        <item sd="0" x="3152"/>
        <item sd="0" x="3153"/>
        <item sd="0" x="3154"/>
        <item sd="0" x="3155"/>
        <item sd="0" x="3156"/>
        <item sd="0" x="3157"/>
        <item sd="0" x="3158"/>
        <item sd="0" x="3159"/>
        <item sd="0" x="3160"/>
        <item sd="0" x="3161"/>
        <item sd="0" x="3162"/>
        <item sd="0" x="3163"/>
        <item sd="0" x="3164"/>
        <item sd="0" x="3165"/>
        <item sd="0" x="3166"/>
        <item sd="0" x="3167"/>
        <item sd="0" x="3168"/>
        <item sd="0" x="3169"/>
        <item sd="0" x="3170"/>
        <item sd="0" x="3171"/>
        <item sd="0" x="3172"/>
        <item sd="0" x="3173"/>
        <item sd="0" x="3174"/>
        <item sd="0" x="3175"/>
        <item sd="0" x="3176"/>
        <item sd="0" x="3177"/>
        <item sd="0" x="3178"/>
        <item sd="0" x="3179"/>
        <item sd="0" x="3180"/>
        <item sd="0" x="3181"/>
        <item sd="0" x="3182"/>
        <item sd="0" x="3183"/>
        <item sd="0" x="3184"/>
        <item sd="0" x="3185"/>
        <item sd="0" x="3186"/>
        <item sd="0" x="3187"/>
        <item sd="0" x="3188"/>
        <item sd="0" x="3189"/>
        <item sd="0" x="3190"/>
        <item sd="0" x="3191"/>
        <item sd="0" x="3192"/>
        <item sd="0" x="3193"/>
        <item sd="0" x="3194"/>
        <item sd="0" x="3195"/>
        <item sd="0" x="3196"/>
        <item sd="0" x="3197"/>
        <item sd="0" x="3198"/>
        <item sd="0" x="3199"/>
        <item sd="0" x="3200"/>
        <item sd="0" x="3201"/>
        <item sd="0" x="3202"/>
        <item sd="0" x="3203"/>
        <item sd="0" x="3204"/>
        <item sd="0" x="3205"/>
        <item sd="0" x="3206"/>
        <item sd="0" x="3207"/>
        <item sd="0" x="3208"/>
        <item sd="0" x="3209"/>
        <item sd="0" x="3210"/>
        <item sd="0" x="3211"/>
        <item sd="0" x="3212"/>
        <item sd="0" x="3213"/>
        <item sd="0" x="3214"/>
        <item sd="0" x="3215"/>
        <item sd="0" x="3216"/>
        <item sd="0" x="3217"/>
        <item sd="0" x="3218"/>
        <item sd="0" x="3219"/>
        <item sd="0" x="3220"/>
        <item sd="0" x="3221"/>
        <item sd="0" x="3222"/>
        <item sd="0" x="3223"/>
        <item sd="0" x="3224"/>
        <item sd="0" x="3225"/>
        <item sd="0" x="3226"/>
        <item sd="0" x="3227"/>
        <item sd="0" x="3228"/>
        <item sd="0" x="3229"/>
        <item sd="0" x="3230"/>
        <item sd="0" x="3231"/>
        <item sd="0" x="3232"/>
        <item sd="0" x="3233"/>
        <item sd="0" x="3234"/>
        <item sd="0" x="3235"/>
        <item sd="0" x="3236"/>
        <item sd="0" x="3237"/>
        <item sd="0" x="3238"/>
        <item sd="0" x="3239"/>
        <item sd="0" x="3240"/>
        <item sd="0" x="3241"/>
        <item sd="0" x="3242"/>
        <item sd="0" x="3243"/>
        <item sd="0" x="3244"/>
        <item sd="0" x="3245"/>
        <item sd="0" x="3246"/>
        <item sd="0" x="3247"/>
        <item sd="0" x="3248"/>
        <item sd="0" x="3249"/>
        <item sd="0" x="3250"/>
        <item sd="0" x="3251"/>
        <item sd="0" x="3252"/>
        <item sd="0" x="3253"/>
        <item sd="0" x="3254"/>
        <item sd="0" x="3255"/>
        <item sd="0" x="3256"/>
        <item sd="0" x="3257"/>
        <item sd="0" x="3258"/>
        <item sd="0" x="3259"/>
        <item sd="0" x="3260"/>
        <item sd="0" x="3261"/>
        <item sd="0" x="3262"/>
        <item sd="0" x="3263"/>
        <item sd="0" x="3264"/>
        <item sd="0" x="3265"/>
        <item sd="0" x="3266"/>
        <item sd="0" x="3267"/>
        <item sd="0" x="3268"/>
        <item sd="0" x="3269"/>
        <item sd="0" x="3270"/>
        <item sd="0" x="3271"/>
        <item sd="0" x="3272"/>
        <item sd="0" x="3273"/>
        <item sd="0" x="3274"/>
        <item sd="0" x="3275"/>
        <item sd="0" x="3276"/>
        <item sd="0" x="3277"/>
        <item sd="0" x="3278"/>
        <item sd="0" x="3279"/>
        <item sd="0" x="3280"/>
        <item sd="0" x="3281"/>
        <item sd="0" x="3282"/>
        <item sd="0" x="3283"/>
        <item sd="0" x="3284"/>
        <item sd="0" x="3285"/>
        <item sd="0" x="3286"/>
        <item sd="0" x="3287"/>
        <item sd="0" x="3288"/>
        <item sd="0" x="3289"/>
        <item sd="0" x="3290"/>
        <item sd="0" x="3291"/>
        <item sd="0" x="3292"/>
        <item sd="0" x="3293"/>
        <item sd="0" x="3294"/>
        <item sd="0" x="3295"/>
        <item sd="0" x="3296"/>
        <item sd="0" x="3297"/>
        <item sd="0" x="3298"/>
        <item sd="0" x="3299"/>
        <item sd="0" x="3300"/>
        <item sd="0" x="3301"/>
        <item sd="0" x="3302"/>
        <item sd="0" x="3303"/>
        <item sd="0" x="3304"/>
        <item sd="0" x="3305"/>
        <item sd="0" x="3306"/>
        <item sd="0" x="3307"/>
        <item sd="0" x="3308"/>
        <item sd="0" x="3309"/>
        <item sd="0" x="3310"/>
        <item sd="0" x="3311"/>
        <item sd="0" x="3312"/>
        <item sd="0" x="3313"/>
        <item sd="0" x="3314"/>
        <item sd="0" x="3315"/>
        <item sd="0" x="3316"/>
        <item sd="0" x="3317"/>
        <item sd="0" x="3318"/>
        <item sd="0" x="3319"/>
        <item sd="0" x="3320"/>
        <item sd="0" x="3321"/>
        <item sd="0" x="3322"/>
        <item sd="0" x="3323"/>
        <item sd="0" x="3324"/>
        <item sd="0" x="3325"/>
        <item sd="0" x="3326"/>
        <item sd="0" x="3327"/>
        <item sd="0" x="3328"/>
        <item sd="0" x="3329"/>
        <item sd="0" x="3330"/>
        <item sd="0" x="3331"/>
        <item sd="0" x="3332"/>
        <item sd="0" x="3333"/>
        <item sd="0" x="3334"/>
        <item sd="0" x="3335"/>
        <item sd="0" x="3336"/>
        <item sd="0" x="3337"/>
        <item sd="0" x="3338"/>
        <item sd="0" x="3339"/>
        <item sd="0" x="3340"/>
        <item sd="0" x="3341"/>
        <item sd="0" x="3342"/>
        <item sd="0" x="3343"/>
        <item sd="0" x="3344"/>
        <item sd="0" x="3345"/>
        <item sd="0" x="3346"/>
        <item sd="0" x="3347"/>
        <item sd="0" x="3348"/>
        <item sd="0" x="3349"/>
        <item sd="0" x="3350"/>
        <item sd="0" x="3351"/>
        <item sd="0" x="3352"/>
        <item sd="0" x="3353"/>
        <item sd="0" x="3354"/>
        <item sd="0" x="3355"/>
        <item sd="0" x="3356"/>
        <item sd="0" x="3357"/>
        <item sd="0" x="3358"/>
        <item sd="0" x="3359"/>
        <item sd="0" x="3360"/>
        <item sd="0" x="3361"/>
        <item sd="0" x="3362"/>
        <item sd="0" x="3363"/>
        <item sd="0" x="3364"/>
        <item sd="0" x="3365"/>
        <item sd="0" x="3366"/>
        <item sd="0" x="3367"/>
        <item sd="0" x="3368"/>
        <item sd="0" x="3369"/>
        <item sd="0" x="3370"/>
        <item sd="0" x="3371"/>
        <item sd="0" x="3372"/>
        <item sd="0" x="3373"/>
        <item sd="0" x="3374"/>
        <item sd="0" x="3375"/>
        <item sd="0" x="3376"/>
        <item sd="0" x="3377"/>
        <item sd="0" x="3378"/>
        <item sd="0" x="3379"/>
        <item sd="0" x="3380"/>
        <item sd="0" x="3381"/>
        <item sd="0" x="3382"/>
        <item sd="0" x="3383"/>
        <item sd="0" x="3384"/>
        <item sd="0" x="3385"/>
        <item sd="0" x="3386"/>
        <item sd="0" x="3387"/>
        <item sd="0" x="3388"/>
        <item sd="0" x="3389"/>
        <item sd="0" x="3390"/>
        <item sd="0" x="3391"/>
        <item sd="0" x="3392"/>
        <item sd="0" x="3393"/>
        <item sd="0" x="3394"/>
        <item sd="0" x="3395"/>
        <item sd="0" x="3396"/>
        <item sd="0" x="3397"/>
        <item sd="0" x="3398"/>
        <item sd="0" x="3399"/>
        <item sd="0" x="3400"/>
        <item sd="0" x="3401"/>
        <item sd="0" x="3402"/>
        <item sd="0" x="3403"/>
        <item sd="0" x="3404"/>
        <item sd="0" x="3405"/>
        <item sd="0" x="3406"/>
        <item sd="0" x="3407"/>
        <item sd="0" x="3408"/>
        <item sd="0" x="3409"/>
        <item sd="0" x="3410"/>
        <item sd="0" x="3411"/>
        <item sd="0" x="3412"/>
        <item sd="0" x="3413"/>
        <item sd="0" x="3414"/>
        <item sd="0" x="3415"/>
        <item sd="0" x="3416"/>
        <item sd="0" x="3417"/>
        <item sd="0" x="3418"/>
        <item sd="0" x="3419"/>
        <item sd="0" x="3420"/>
        <item sd="0" x="3421"/>
        <item sd="0" x="3422"/>
        <item sd="0" x="3423"/>
        <item sd="0" x="3424"/>
        <item sd="0" x="3425"/>
        <item sd="0" x="3426"/>
        <item sd="0" x="3427"/>
        <item sd="0" x="3428"/>
        <item sd="0" x="3429"/>
        <item sd="0" x="3430"/>
        <item sd="0" x="3431"/>
        <item sd="0" x="3432"/>
        <item sd="0" x="3433"/>
        <item sd="0" x="3434"/>
        <item sd="0" x="3435"/>
        <item sd="0" x="3436"/>
        <item sd="0" x="3437"/>
        <item sd="0" x="3438"/>
        <item sd="0" x="3439"/>
        <item sd="0" x="3440"/>
        <item sd="0" x="3441"/>
        <item sd="0" x="3442"/>
        <item sd="0" x="3443"/>
        <item sd="0" x="3444"/>
        <item sd="0" x="3445"/>
        <item sd="0" x="3446"/>
        <item sd="0" x="3447"/>
        <item sd="0" x="3448"/>
        <item sd="0" x="3449"/>
        <item sd="0" x="3450"/>
        <item sd="0" x="3451"/>
        <item sd="0" x="3452"/>
        <item sd="0" x="3453"/>
        <item sd="0" x="3454"/>
        <item sd="0" x="3455"/>
        <item sd="0" x="3456"/>
        <item sd="0" x="3457"/>
        <item sd="0" x="3458"/>
        <item sd="0" x="3459"/>
        <item sd="0" x="3460"/>
        <item sd="0" x="3461"/>
        <item sd="0" x="3462"/>
        <item sd="0" x="3463"/>
        <item sd="0" x="3464"/>
        <item sd="0" x="3465"/>
        <item sd="0" x="3466"/>
        <item sd="0" x="3467"/>
        <item sd="0" x="3468"/>
        <item sd="0" x="3469"/>
        <item sd="0" x="3470"/>
        <item sd="0" x="3471"/>
        <item sd="0" x="3472"/>
        <item sd="0" x="3473"/>
        <item sd="0" x="3474"/>
        <item sd="0" x="3475"/>
        <item sd="0" x="3476"/>
        <item sd="0" x="3477"/>
        <item sd="0" x="3478"/>
        <item sd="0" x="3479"/>
        <item sd="0" x="3480"/>
        <item sd="0" x="3481"/>
        <item sd="0" x="3482"/>
        <item sd="0" x="3483"/>
        <item sd="0" x="3484"/>
        <item sd="0" x="3485"/>
        <item sd="0" x="3486"/>
        <item sd="0" x="3487"/>
        <item sd="0" x="3488"/>
        <item sd="0" x="3489"/>
        <item sd="0" x="3490"/>
        <item sd="0" x="3491"/>
        <item sd="0" x="3492"/>
        <item sd="0" x="3493"/>
        <item sd="0" x="3494"/>
        <item sd="0" x="3495"/>
        <item sd="0" x="3496"/>
        <item sd="0" x="3497"/>
        <item sd="0" x="3498"/>
        <item sd="0" x="3499"/>
        <item sd="0" x="3500"/>
        <item sd="0" x="3501"/>
        <item sd="0" x="3502"/>
        <item sd="0" x="3503"/>
        <item sd="0" x="3504"/>
        <item sd="0" x="3505"/>
        <item sd="0" x="3506"/>
        <item sd="0" x="3507"/>
        <item sd="0" x="3508"/>
        <item sd="0" x="3509"/>
        <item sd="0" x="3510"/>
        <item sd="0" x="3511"/>
        <item sd="0" x="3512"/>
        <item sd="0" x="3513"/>
        <item sd="0" x="3514"/>
        <item sd="0" x="3515"/>
        <item sd="0" x="3516"/>
        <item sd="0" x="3517"/>
        <item sd="0" x="3518"/>
        <item sd="0" x="3519"/>
        <item sd="0" x="3520"/>
        <item sd="0" x="3521"/>
        <item sd="0" x="3522"/>
        <item sd="0" x="3523"/>
        <item sd="0" x="3524"/>
        <item sd="0" x="3525"/>
        <item sd="0" x="3526"/>
        <item sd="0" x="3527"/>
        <item sd="0" x="3528"/>
        <item sd="0" x="3529"/>
        <item sd="0" x="3530"/>
        <item sd="0" x="3531"/>
        <item sd="0" x="3532"/>
        <item sd="0" x="3533"/>
        <item sd="0" x="3534"/>
        <item sd="0" x="3535"/>
        <item sd="0" x="3536"/>
        <item sd="0" x="3537"/>
        <item sd="0" x="3538"/>
        <item sd="0" x="3539"/>
        <item sd="0" x="3540"/>
        <item sd="0" x="3541"/>
        <item sd="0" x="3542"/>
        <item sd="0" x="3543"/>
        <item sd="0" x="3544"/>
        <item sd="0" x="3545"/>
        <item sd="0" x="3546"/>
        <item t="default" sd="0"/>
      </items>
    </pivotField>
    <pivotField showAll="0">
      <items count="2">
        <item x="0"/>
        <item t="default"/>
      </items>
    </pivotField>
    <pivotField showAll="0">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pivotField>
    <pivotField numFmtId="43" showAll="0"/>
    <pivotField numFmtId="43" showAll="0"/>
    <pivotField dataField="1" numFmtId="43" showAll="0"/>
    <pivotField axis="axisRow" showAll="0" sortType="ascending">
      <items count="9">
        <item x="2"/>
        <item x="3"/>
        <item x="7"/>
        <item x="4"/>
        <item x="5"/>
        <item x="6"/>
        <item x="1"/>
        <item x="0"/>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x="1"/>
        <item sd="0" x="2"/>
        <item sd="0" x="3"/>
        <item sd="0" x="4"/>
        <item sd="0" x="5"/>
        <item t="default"/>
      </items>
    </pivotField>
    <pivotField showAll="0">
      <items count="5">
        <item sd="0" x="0"/>
        <item x="1"/>
        <item sd="0" x="2"/>
        <item sd="0" x="3"/>
        <item t="default"/>
      </items>
    </pivotField>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sd="0" x="4"/>
        <item sd="0" x="5"/>
        <item t="default"/>
      </items>
    </pivotField>
    <pivotField showAll="0">
      <items count="5">
        <item sd="0" x="0"/>
        <item x="1"/>
        <item sd="0" x="2"/>
        <item sd="0" x="3"/>
        <item t="default"/>
      </items>
    </pivotField>
  </pivotFields>
  <rowFields count="1">
    <field x="7"/>
  </rowFields>
  <rowItems count="9">
    <i>
      <x v="5"/>
    </i>
    <i>
      <x v="4"/>
    </i>
    <i>
      <x v="3"/>
    </i>
    <i>
      <x v="6"/>
    </i>
    <i>
      <x/>
    </i>
    <i>
      <x v="2"/>
    </i>
    <i>
      <x v="1"/>
    </i>
    <i>
      <x v="7"/>
    </i>
    <i t="grand">
      <x/>
    </i>
  </rowItems>
  <colItems count="1">
    <i/>
  </colItems>
  <dataFields count="1">
    <dataField name="Sum of profit" fld="6" baseField="0" baseItem="0" numFmtId="43"/>
  </dataFields>
  <formats count="1">
    <format dxfId="1">
      <pivotArea collapsedLevelsAreSubtotals="1" fieldPosition="0">
        <references count="1">
          <reference field="7" count="0"/>
        </references>
      </pivotArea>
    </format>
  </formats>
  <chartFormats count="5">
    <chartFormat chart="34"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4">
      <autoFilter ref="A1">
        <filterColumn colId="0">
          <customFilters and="1">
            <customFilter operator="greaterThanOrEqual" val="45292"/>
            <customFilter operator="lessThanOrEqual" val="45657"/>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7B37B2-F886-4368-A5D8-5E4292BA6632}"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A3:B14" firstHeaderRow="1" firstDataRow="1" firstDataCol="1"/>
  <pivotFields count="14">
    <pivotField numFmtId="166" showAll="0">
      <items count="38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t="default" sd="0"/>
      </items>
    </pivotField>
    <pivotField numFmtId="164" showAll="0">
      <items count="354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8"/>
        <item sd="0" x="759"/>
        <item sd="0" x="760"/>
        <item sd="0" x="761"/>
        <item sd="0" x="762"/>
        <item sd="0" x="763"/>
        <item sd="0" x="764"/>
        <item sd="0" x="765"/>
        <item sd="0" x="766"/>
        <item sd="0" x="767"/>
        <item sd="0" x="768"/>
        <item sd="0" x="769"/>
        <item sd="0" x="770"/>
        <item sd="0" x="771"/>
        <item sd="0" x="772"/>
        <item sd="0" x="773"/>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1"/>
        <item sd="0" x="912"/>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59"/>
        <item sd="0" x="1360"/>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2"/>
        <item sd="0" x="1413"/>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5"/>
        <item sd="0" x="1576"/>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sd="0" x="1999"/>
        <item sd="0" x="2000"/>
        <item sd="0" x="2001"/>
        <item sd="0" x="2002"/>
        <item sd="0" x="2003"/>
        <item sd="0" x="2004"/>
        <item sd="0" x="2005"/>
        <item sd="0" x="2006"/>
        <item sd="0" x="2007"/>
        <item sd="0" x="2008"/>
        <item sd="0" x="2009"/>
        <item sd="0" x="2010"/>
        <item sd="0" x="2011"/>
        <item sd="0" x="2012"/>
        <item sd="0" x="2013"/>
        <item sd="0" x="2014"/>
        <item sd="0" x="2015"/>
        <item sd="0" x="2016"/>
        <item sd="0" x="2017"/>
        <item sd="0" x="2018"/>
        <item sd="0" x="2019"/>
        <item sd="0" x="2020"/>
        <item sd="0" x="2021"/>
        <item sd="0" x="2022"/>
        <item sd="0" x="2023"/>
        <item sd="0" x="2024"/>
        <item sd="0" x="2025"/>
        <item sd="0" x="2026"/>
        <item sd="0" x="2027"/>
        <item sd="0" x="2028"/>
        <item sd="0" x="2029"/>
        <item sd="0" x="2030"/>
        <item sd="0" x="2031"/>
        <item sd="0" x="2032"/>
        <item sd="0" x="2033"/>
        <item sd="0" x="2034"/>
        <item sd="0" x="2035"/>
        <item sd="0" x="2036"/>
        <item sd="0" x="2037"/>
        <item sd="0" x="2038"/>
        <item sd="0" x="2039"/>
        <item sd="0" x="2040"/>
        <item sd="0" x="2041"/>
        <item sd="0" x="2042"/>
        <item sd="0" x="2043"/>
        <item sd="0" x="2044"/>
        <item sd="0" x="2045"/>
        <item sd="0" x="2046"/>
        <item sd="0" x="2047"/>
        <item sd="0" x="2048"/>
        <item sd="0" x="2049"/>
        <item sd="0" x="2050"/>
        <item sd="0" x="2051"/>
        <item sd="0" x="2052"/>
        <item sd="0" x="2053"/>
        <item sd="0" x="2054"/>
        <item sd="0" x="2055"/>
        <item sd="0" x="2056"/>
        <item sd="0" x="2057"/>
        <item sd="0" x="2058"/>
        <item sd="0" x="2059"/>
        <item sd="0" x="2060"/>
        <item sd="0" x="2061"/>
        <item sd="0" x="2062"/>
        <item sd="0" x="2063"/>
        <item sd="0" x="2064"/>
        <item sd="0" x="2065"/>
        <item sd="0" x="2066"/>
        <item sd="0" x="2067"/>
        <item sd="0" x="2068"/>
        <item sd="0" x="2069"/>
        <item sd="0" x="2070"/>
        <item sd="0" x="2071"/>
        <item sd="0" x="2072"/>
        <item sd="0" x="2073"/>
        <item sd="0" x="2074"/>
        <item sd="0" x="2075"/>
        <item sd="0" x="2076"/>
        <item sd="0" x="2077"/>
        <item sd="0" x="2078"/>
        <item sd="0" x="2079"/>
        <item sd="0" x="2080"/>
        <item sd="0" x="2081"/>
        <item sd="0" x="2082"/>
        <item sd="0" x="2083"/>
        <item sd="0" x="2084"/>
        <item sd="0" x="2085"/>
        <item sd="0" x="2086"/>
        <item sd="0" x="2087"/>
        <item sd="0" x="2088"/>
        <item sd="0" x="2089"/>
        <item sd="0" x="2090"/>
        <item sd="0" x="2091"/>
        <item sd="0" x="2092"/>
        <item sd="0" x="2093"/>
        <item sd="0" x="2094"/>
        <item sd="0" x="2095"/>
        <item sd="0" x="2096"/>
        <item sd="0" x="2097"/>
        <item sd="0" x="2098"/>
        <item sd="0" x="2099"/>
        <item sd="0" x="2100"/>
        <item sd="0" x="2101"/>
        <item sd="0" x="2102"/>
        <item sd="0" x="2103"/>
        <item sd="0" x="2104"/>
        <item sd="0" x="2105"/>
        <item sd="0" x="2106"/>
        <item sd="0" x="2107"/>
        <item sd="0" x="2108"/>
        <item sd="0" x="2109"/>
        <item sd="0" x="2110"/>
        <item sd="0" x="2111"/>
        <item sd="0" x="2112"/>
        <item sd="0" x="2113"/>
        <item sd="0" x="2114"/>
        <item sd="0" x="2115"/>
        <item sd="0" x="2116"/>
        <item sd="0" x="2117"/>
        <item sd="0" x="2118"/>
        <item sd="0" x="2119"/>
        <item sd="0" x="2120"/>
        <item sd="0" x="2121"/>
        <item sd="0" x="2122"/>
        <item sd="0" x="2123"/>
        <item sd="0" x="2124"/>
        <item sd="0" x="2125"/>
        <item sd="0" x="2126"/>
        <item sd="0" x="2127"/>
        <item sd="0" x="2128"/>
        <item sd="0" x="2129"/>
        <item sd="0" x="2130"/>
        <item sd="0" x="2131"/>
        <item sd="0" x="2132"/>
        <item sd="0" x="2133"/>
        <item sd="0" x="2134"/>
        <item sd="0" x="2135"/>
        <item sd="0" x="2136"/>
        <item sd="0" x="2137"/>
        <item sd="0" x="2138"/>
        <item sd="0" x="2139"/>
        <item sd="0" x="2140"/>
        <item sd="0" x="2141"/>
        <item sd="0" x="2142"/>
        <item sd="0" x="2143"/>
        <item sd="0" x="2144"/>
        <item sd="0" x="2145"/>
        <item sd="0" x="2146"/>
        <item sd="0" x="2147"/>
        <item sd="0" x="2148"/>
        <item sd="0" x="2149"/>
        <item sd="0" x="2150"/>
        <item sd="0" x="2151"/>
        <item sd="0" x="2152"/>
        <item sd="0" x="2153"/>
        <item sd="0" x="2154"/>
        <item sd="0" x="2155"/>
        <item sd="0" x="2156"/>
        <item sd="0" x="2157"/>
        <item sd="0" x="2158"/>
        <item sd="0" x="2159"/>
        <item sd="0" x="2160"/>
        <item sd="0" x="2161"/>
        <item sd="0" x="2162"/>
        <item sd="0" x="2163"/>
        <item sd="0" x="2164"/>
        <item sd="0" x="2165"/>
        <item sd="0" x="2166"/>
        <item sd="0" x="2167"/>
        <item sd="0" x="2168"/>
        <item sd="0" x="2169"/>
        <item sd="0" x="2170"/>
        <item sd="0" x="2171"/>
        <item sd="0" x="2172"/>
        <item sd="0" x="2173"/>
        <item sd="0" x="2174"/>
        <item sd="0" x="2175"/>
        <item sd="0" x="2176"/>
        <item sd="0" x="2177"/>
        <item sd="0" x="2178"/>
        <item sd="0" x="2179"/>
        <item sd="0" x="2180"/>
        <item sd="0" x="2181"/>
        <item sd="0" x="2182"/>
        <item sd="0" x="2183"/>
        <item sd="0" x="2184"/>
        <item sd="0" x="2185"/>
        <item sd="0" x="2186"/>
        <item sd="0" x="2187"/>
        <item sd="0" x="2188"/>
        <item sd="0" x="2189"/>
        <item sd="0" x="2190"/>
        <item sd="0" x="2191"/>
        <item sd="0" x="2192"/>
        <item sd="0" x="2193"/>
        <item sd="0" x="2194"/>
        <item sd="0" x="2195"/>
        <item sd="0" x="2196"/>
        <item sd="0" x="2197"/>
        <item sd="0" x="2198"/>
        <item sd="0" x="2199"/>
        <item sd="0" x="2200"/>
        <item sd="0" x="2201"/>
        <item sd="0" x="2202"/>
        <item sd="0" x="2203"/>
        <item sd="0" x="2204"/>
        <item sd="0" x="2205"/>
        <item sd="0" x="2206"/>
        <item sd="0" x="2207"/>
        <item sd="0" x="2208"/>
        <item sd="0" x="2209"/>
        <item sd="0" x="2210"/>
        <item sd="0" x="2211"/>
        <item sd="0" x="2212"/>
        <item sd="0" x="2213"/>
        <item sd="0" x="2214"/>
        <item sd="0" x="2215"/>
        <item sd="0" x="2216"/>
        <item sd="0" x="2217"/>
        <item sd="0" x="2218"/>
        <item sd="0" x="2219"/>
        <item sd="0" x="2220"/>
        <item sd="0" x="2221"/>
        <item sd="0" x="2222"/>
        <item sd="0" x="2223"/>
        <item sd="0" x="2224"/>
        <item sd="0" x="2225"/>
        <item sd="0" x="2226"/>
        <item sd="0" x="2227"/>
        <item sd="0" x="2228"/>
        <item sd="0" x="2229"/>
        <item sd="0" x="2230"/>
        <item sd="0" x="2231"/>
        <item sd="0" x="2232"/>
        <item sd="0" x="2233"/>
        <item sd="0" x="2234"/>
        <item sd="0" x="2235"/>
        <item sd="0" x="2236"/>
        <item sd="0" x="2237"/>
        <item sd="0" x="2238"/>
        <item sd="0" x="2239"/>
        <item sd="0" x="2240"/>
        <item sd="0" x="2241"/>
        <item sd="0" x="2242"/>
        <item sd="0" x="2243"/>
        <item sd="0" x="2244"/>
        <item sd="0" x="2245"/>
        <item sd="0" x="2246"/>
        <item sd="0" x="2247"/>
        <item sd="0" x="2248"/>
        <item sd="0" x="2249"/>
        <item sd="0" x="2250"/>
        <item sd="0" x="2251"/>
        <item sd="0" x="2252"/>
        <item sd="0" x="2253"/>
        <item sd="0" x="2254"/>
        <item sd="0" x="2255"/>
        <item sd="0" x="2256"/>
        <item sd="0" x="2257"/>
        <item sd="0" x="2258"/>
        <item sd="0" x="2259"/>
        <item sd="0" x="2260"/>
        <item sd="0" x="2261"/>
        <item sd="0" x="2262"/>
        <item sd="0" x="2263"/>
        <item sd="0" x="2264"/>
        <item sd="0" x="2265"/>
        <item sd="0" x="2266"/>
        <item sd="0" x="2267"/>
        <item sd="0" x="2268"/>
        <item sd="0" x="2269"/>
        <item sd="0" x="2270"/>
        <item sd="0" x="2271"/>
        <item sd="0" x="2272"/>
        <item sd="0" x="2273"/>
        <item sd="0" x="2274"/>
        <item sd="0" x="2275"/>
        <item sd="0" x="2276"/>
        <item sd="0" x="2277"/>
        <item sd="0" x="2278"/>
        <item sd="0" x="2279"/>
        <item sd="0" x="2280"/>
        <item sd="0" x="2281"/>
        <item sd="0" x="2282"/>
        <item sd="0" x="2283"/>
        <item sd="0" x="2284"/>
        <item sd="0" x="2285"/>
        <item sd="0" x="2286"/>
        <item sd="0" x="2287"/>
        <item sd="0" x="2288"/>
        <item sd="0" x="2289"/>
        <item sd="0" x="2290"/>
        <item sd="0" x="2291"/>
        <item sd="0" x="2292"/>
        <item sd="0" x="2293"/>
        <item sd="0" x="2294"/>
        <item sd="0" x="2295"/>
        <item sd="0" x="2296"/>
        <item sd="0" x="2297"/>
        <item sd="0" x="2298"/>
        <item sd="0" x="2299"/>
        <item sd="0" x="2300"/>
        <item sd="0" x="2301"/>
        <item sd="0" x="2302"/>
        <item sd="0" x="2303"/>
        <item sd="0" x="2304"/>
        <item sd="0" x="2305"/>
        <item sd="0" x="2306"/>
        <item sd="0" x="2307"/>
        <item sd="0" x="2308"/>
        <item sd="0" x="2309"/>
        <item sd="0" x="2310"/>
        <item sd="0" x="2311"/>
        <item sd="0" x="2312"/>
        <item sd="0" x="2313"/>
        <item sd="0" x="2314"/>
        <item sd="0" x="2315"/>
        <item sd="0" x="2316"/>
        <item sd="0" x="2317"/>
        <item sd="0" x="2318"/>
        <item sd="0" x="2319"/>
        <item sd="0" x="2320"/>
        <item sd="0" x="2321"/>
        <item sd="0" x="2322"/>
        <item sd="0" x="2323"/>
        <item sd="0" x="2324"/>
        <item sd="0" x="2325"/>
        <item sd="0" x="2326"/>
        <item sd="0" x="2327"/>
        <item sd="0" x="2328"/>
        <item sd="0" x="2329"/>
        <item sd="0" x="2330"/>
        <item sd="0" x="2331"/>
        <item sd="0" x="2332"/>
        <item sd="0" x="2333"/>
        <item sd="0" x="2334"/>
        <item sd="0" x="2335"/>
        <item sd="0" x="2336"/>
        <item sd="0" x="2337"/>
        <item sd="0" x="2338"/>
        <item sd="0" x="2339"/>
        <item sd="0" x="2340"/>
        <item sd="0" x="2341"/>
        <item sd="0" x="2342"/>
        <item sd="0" x="2343"/>
        <item sd="0" x="2344"/>
        <item sd="0" x="2345"/>
        <item sd="0" x="2346"/>
        <item sd="0" x="2347"/>
        <item sd="0" x="2348"/>
        <item sd="0" x="2349"/>
        <item sd="0" x="2350"/>
        <item sd="0" x="2351"/>
        <item sd="0" x="2352"/>
        <item sd="0" x="2353"/>
        <item sd="0" x="2354"/>
        <item sd="0" x="2355"/>
        <item sd="0" x="2356"/>
        <item sd="0" x="2357"/>
        <item sd="0" x="2358"/>
        <item sd="0" x="2359"/>
        <item sd="0" x="2360"/>
        <item sd="0" x="2361"/>
        <item sd="0" x="2362"/>
        <item sd="0" x="2363"/>
        <item sd="0" x="2364"/>
        <item sd="0" x="2365"/>
        <item sd="0" x="2366"/>
        <item sd="0" x="2367"/>
        <item sd="0" x="2368"/>
        <item sd="0" x="2369"/>
        <item sd="0" x="2370"/>
        <item sd="0" x="2371"/>
        <item sd="0" x="2372"/>
        <item sd="0" x="2373"/>
        <item sd="0" x="2374"/>
        <item sd="0" x="2375"/>
        <item sd="0" x="2376"/>
        <item sd="0" x="2377"/>
        <item sd="0" x="2378"/>
        <item sd="0" x="2379"/>
        <item sd="0" x="2380"/>
        <item sd="0" x="2381"/>
        <item sd="0" x="2382"/>
        <item sd="0" x="2383"/>
        <item sd="0" x="2384"/>
        <item sd="0" x="2385"/>
        <item sd="0" x="2386"/>
        <item sd="0" x="2387"/>
        <item sd="0" x="2388"/>
        <item sd="0" x="2389"/>
        <item sd="0" x="2390"/>
        <item sd="0" x="2391"/>
        <item sd="0" x="2392"/>
        <item sd="0" x="2393"/>
        <item sd="0" x="2394"/>
        <item sd="0" x="2395"/>
        <item sd="0" x="2396"/>
        <item sd="0" x="2397"/>
        <item sd="0" x="2398"/>
        <item sd="0" x="2399"/>
        <item sd="0" x="2400"/>
        <item sd="0" x="2401"/>
        <item sd="0" x="2402"/>
        <item sd="0" x="2403"/>
        <item sd="0" x="2404"/>
        <item sd="0" x="2405"/>
        <item sd="0" x="2406"/>
        <item sd="0" x="2407"/>
        <item sd="0" x="2408"/>
        <item sd="0" x="2409"/>
        <item sd="0" x="2410"/>
        <item sd="0" x="2411"/>
        <item sd="0" x="2412"/>
        <item sd="0" x="2413"/>
        <item sd="0" x="2414"/>
        <item sd="0" x="2415"/>
        <item sd="0" x="2416"/>
        <item sd="0" x="2417"/>
        <item sd="0" x="2418"/>
        <item sd="0" x="2419"/>
        <item sd="0" x="2420"/>
        <item sd="0" x="2421"/>
        <item sd="0" x="2422"/>
        <item sd="0" x="2423"/>
        <item sd="0" x="2424"/>
        <item sd="0" x="2425"/>
        <item sd="0" x="2426"/>
        <item sd="0" x="2427"/>
        <item sd="0" x="2428"/>
        <item sd="0" x="2429"/>
        <item sd="0" x="2430"/>
        <item sd="0" x="2431"/>
        <item sd="0" x="2432"/>
        <item sd="0" x="2433"/>
        <item sd="0" x="2434"/>
        <item sd="0" x="2435"/>
        <item sd="0" x="2436"/>
        <item sd="0" x="2437"/>
        <item sd="0" x="2438"/>
        <item sd="0" x="2439"/>
        <item sd="0" x="2440"/>
        <item sd="0" x="2441"/>
        <item sd="0" x="2442"/>
        <item sd="0" x="2443"/>
        <item sd="0" x="2444"/>
        <item sd="0" x="2445"/>
        <item sd="0" x="2446"/>
        <item sd="0" x="2447"/>
        <item sd="0" x="2448"/>
        <item sd="0" x="2449"/>
        <item sd="0" x="2450"/>
        <item sd="0" x="2451"/>
        <item sd="0" x="2452"/>
        <item sd="0" x="2453"/>
        <item sd="0" x="2454"/>
        <item sd="0" x="2455"/>
        <item sd="0" x="2456"/>
        <item sd="0" x="2457"/>
        <item sd="0" x="2458"/>
        <item sd="0" x="2459"/>
        <item sd="0" x="2460"/>
        <item sd="0" x="2461"/>
        <item sd="0" x="2462"/>
        <item sd="0" x="2463"/>
        <item sd="0" x="2464"/>
        <item sd="0" x="2465"/>
        <item sd="0" x="2466"/>
        <item sd="0" x="2467"/>
        <item sd="0" x="2468"/>
        <item sd="0" x="2469"/>
        <item sd="0" x="2470"/>
        <item sd="0" x="2471"/>
        <item sd="0" x="2472"/>
        <item sd="0" x="2473"/>
        <item sd="0" x="2474"/>
        <item sd="0" x="2475"/>
        <item sd="0" x="2476"/>
        <item sd="0" x="2477"/>
        <item sd="0" x="2478"/>
        <item sd="0" x="2479"/>
        <item sd="0" x="2480"/>
        <item sd="0" x="2481"/>
        <item sd="0" x="2482"/>
        <item sd="0" x="2483"/>
        <item sd="0" x="2484"/>
        <item sd="0" x="2485"/>
        <item sd="0" x="2486"/>
        <item sd="0" x="2487"/>
        <item sd="0" x="2488"/>
        <item sd="0" x="2489"/>
        <item sd="0" x="2490"/>
        <item sd="0" x="2491"/>
        <item sd="0" x="2492"/>
        <item sd="0" x="2493"/>
        <item sd="0" x="2494"/>
        <item sd="0" x="2495"/>
        <item sd="0" x="2496"/>
        <item sd="0" x="2497"/>
        <item sd="0" x="2498"/>
        <item sd="0" x="2499"/>
        <item sd="0" x="2500"/>
        <item sd="0" x="2501"/>
        <item sd="0" x="2502"/>
        <item sd="0" x="2503"/>
        <item sd="0" x="2504"/>
        <item sd="0" x="2505"/>
        <item sd="0" x="2506"/>
        <item sd="0" x="2507"/>
        <item sd="0" x="2508"/>
        <item sd="0" x="2509"/>
        <item sd="0" x="2510"/>
        <item sd="0" x="2511"/>
        <item sd="0" x="2512"/>
        <item sd="0" x="2513"/>
        <item sd="0" x="2514"/>
        <item sd="0" x="2515"/>
        <item sd="0" x="2516"/>
        <item sd="0" x="2517"/>
        <item sd="0" x="2518"/>
        <item sd="0" x="2519"/>
        <item sd="0" x="2520"/>
        <item sd="0" x="2521"/>
        <item sd="0" x="2522"/>
        <item sd="0" x="2523"/>
        <item sd="0" x="2524"/>
        <item sd="0" x="2525"/>
        <item sd="0" x="2526"/>
        <item sd="0" x="2527"/>
        <item sd="0" x="2528"/>
        <item sd="0" x="2529"/>
        <item sd="0" x="2530"/>
        <item sd="0" x="2531"/>
        <item sd="0" x="2532"/>
        <item sd="0" x="2533"/>
        <item sd="0" x="2534"/>
        <item sd="0" x="2535"/>
        <item sd="0" x="2536"/>
        <item sd="0" x="2537"/>
        <item sd="0" x="2538"/>
        <item sd="0" x="2539"/>
        <item sd="0" x="2540"/>
        <item sd="0" x="2541"/>
        <item sd="0" x="2542"/>
        <item sd="0" x="2543"/>
        <item sd="0" x="2544"/>
        <item sd="0" x="2545"/>
        <item sd="0" x="2546"/>
        <item sd="0" x="2547"/>
        <item sd="0" x="2548"/>
        <item sd="0" x="2549"/>
        <item sd="0" x="2550"/>
        <item sd="0" x="2551"/>
        <item sd="0" x="2552"/>
        <item sd="0" x="2553"/>
        <item sd="0" x="2554"/>
        <item sd="0" x="2555"/>
        <item sd="0" x="2556"/>
        <item sd="0" x="2557"/>
        <item sd="0" x="2558"/>
        <item sd="0" x="2559"/>
        <item sd="0" x="2560"/>
        <item sd="0" x="2561"/>
        <item sd="0" x="2562"/>
        <item sd="0" x="2563"/>
        <item sd="0" x="2564"/>
        <item sd="0" x="2565"/>
        <item sd="0" x="2566"/>
        <item sd="0" x="2567"/>
        <item sd="0" x="2568"/>
        <item sd="0" x="2569"/>
        <item sd="0" x="2570"/>
        <item sd="0" x="2571"/>
        <item sd="0" x="2572"/>
        <item sd="0" x="2573"/>
        <item sd="0" x="2574"/>
        <item sd="0" x="2575"/>
        <item sd="0" x="2576"/>
        <item sd="0" x="2577"/>
        <item sd="0" x="2578"/>
        <item sd="0" x="2579"/>
        <item sd="0" x="2580"/>
        <item sd="0" x="2581"/>
        <item sd="0" x="2582"/>
        <item sd="0" x="2583"/>
        <item sd="0" x="2584"/>
        <item sd="0" x="2585"/>
        <item sd="0" x="2586"/>
        <item sd="0" x="2587"/>
        <item sd="0" x="2588"/>
        <item sd="0" x="2589"/>
        <item sd="0" x="2590"/>
        <item sd="0" x="2591"/>
        <item sd="0" x="2592"/>
        <item sd="0" x="2593"/>
        <item sd="0" x="2594"/>
        <item sd="0" x="2595"/>
        <item sd="0" x="2596"/>
        <item sd="0" x="2597"/>
        <item sd="0" x="2598"/>
        <item sd="0" x="2599"/>
        <item sd="0" x="2600"/>
        <item sd="0" x="2601"/>
        <item sd="0" x="2602"/>
        <item sd="0" x="2603"/>
        <item sd="0" x="2604"/>
        <item sd="0" x="2605"/>
        <item sd="0" x="2606"/>
        <item sd="0" x="2607"/>
        <item sd="0" x="2608"/>
        <item sd="0" x="2609"/>
        <item sd="0" x="2610"/>
        <item sd="0" x="2611"/>
        <item sd="0" x="2612"/>
        <item sd="0" x="2613"/>
        <item sd="0" x="2614"/>
        <item sd="0" x="2615"/>
        <item sd="0" x="2616"/>
        <item sd="0" x="2617"/>
        <item sd="0" x="2618"/>
        <item sd="0" x="2619"/>
        <item sd="0" x="2620"/>
        <item sd="0" x="2621"/>
        <item sd="0" x="2622"/>
        <item sd="0" x="2623"/>
        <item sd="0" x="2624"/>
        <item sd="0" x="2625"/>
        <item sd="0" x="2626"/>
        <item sd="0" x="2627"/>
        <item sd="0" x="2628"/>
        <item sd="0" x="2629"/>
        <item sd="0" x="2630"/>
        <item sd="0" x="2631"/>
        <item sd="0" x="2632"/>
        <item sd="0" x="2633"/>
        <item sd="0" x="2634"/>
        <item sd="0" x="2635"/>
        <item sd="0" x="2636"/>
        <item sd="0" x="2637"/>
        <item sd="0" x="2638"/>
        <item sd="0" x="2639"/>
        <item sd="0" x="2640"/>
        <item sd="0" x="2641"/>
        <item sd="0" x="2642"/>
        <item sd="0" x="2643"/>
        <item sd="0" x="2644"/>
        <item sd="0" x="2645"/>
        <item sd="0" x="2646"/>
        <item sd="0" x="2647"/>
        <item sd="0" x="2648"/>
        <item sd="0" x="2649"/>
        <item sd="0" x="2650"/>
        <item sd="0" x="2651"/>
        <item sd="0" x="2652"/>
        <item sd="0" x="2653"/>
        <item sd="0" x="2654"/>
        <item sd="0" x="2655"/>
        <item sd="0" x="2656"/>
        <item sd="0" x="2657"/>
        <item sd="0" x="2658"/>
        <item sd="0" x="2659"/>
        <item sd="0" x="2660"/>
        <item sd="0" x="2661"/>
        <item sd="0" x="2662"/>
        <item sd="0" x="2663"/>
        <item sd="0" x="2664"/>
        <item sd="0" x="2665"/>
        <item sd="0" x="2666"/>
        <item sd="0" x="2667"/>
        <item sd="0" x="2668"/>
        <item sd="0" x="2669"/>
        <item sd="0" x="2670"/>
        <item sd="0" x="2671"/>
        <item sd="0" x="2672"/>
        <item sd="0" x="2673"/>
        <item sd="0" x="2674"/>
        <item sd="0" x="2675"/>
        <item sd="0" x="2676"/>
        <item sd="0" x="2677"/>
        <item sd="0" x="2678"/>
        <item sd="0" x="2679"/>
        <item sd="0" x="2680"/>
        <item sd="0" x="2681"/>
        <item sd="0" x="2682"/>
        <item sd="0" x="2683"/>
        <item sd="0" x="2684"/>
        <item sd="0" x="2685"/>
        <item sd="0" x="2686"/>
        <item sd="0" x="2687"/>
        <item sd="0" x="2688"/>
        <item sd="0" x="2689"/>
        <item sd="0" x="2690"/>
        <item sd="0" x="2691"/>
        <item sd="0" x="2692"/>
        <item sd="0" x="2693"/>
        <item sd="0" x="2694"/>
        <item sd="0" x="2695"/>
        <item sd="0" x="2696"/>
        <item sd="0" x="2697"/>
        <item sd="0" x="2698"/>
        <item sd="0" x="2699"/>
        <item sd="0" x="2700"/>
        <item sd="0" x="2701"/>
        <item sd="0" x="2702"/>
        <item sd="0" x="2703"/>
        <item sd="0" x="2704"/>
        <item sd="0" x="2705"/>
        <item sd="0" x="2706"/>
        <item sd="0" x="2707"/>
        <item sd="0" x="2708"/>
        <item sd="0" x="2709"/>
        <item sd="0" x="2710"/>
        <item sd="0" x="2711"/>
        <item sd="0" x="2712"/>
        <item sd="0" x="2713"/>
        <item sd="0" x="2714"/>
        <item sd="0" x="2715"/>
        <item sd="0" x="2716"/>
        <item sd="0" x="2717"/>
        <item sd="0" x="2718"/>
        <item sd="0" x="2719"/>
        <item sd="0" x="2720"/>
        <item sd="0" x="2721"/>
        <item sd="0" x="2722"/>
        <item sd="0" x="2723"/>
        <item sd="0" x="2724"/>
        <item sd="0" x="2725"/>
        <item sd="0" x="2726"/>
        <item sd="0" x="2727"/>
        <item sd="0" x="2728"/>
        <item sd="0" x="2729"/>
        <item sd="0" x="2730"/>
        <item sd="0" x="2731"/>
        <item sd="0" x="2732"/>
        <item sd="0" x="2733"/>
        <item sd="0" x="2734"/>
        <item sd="0" x="2735"/>
        <item sd="0" x="2736"/>
        <item sd="0" x="2737"/>
        <item sd="0" x="2738"/>
        <item sd="0" x="2739"/>
        <item sd="0" x="2740"/>
        <item sd="0" x="2741"/>
        <item sd="0" x="2742"/>
        <item sd="0" x="2743"/>
        <item sd="0" x="2744"/>
        <item sd="0" x="2745"/>
        <item sd="0" x="2746"/>
        <item sd="0" x="2747"/>
        <item sd="0" x="2748"/>
        <item sd="0" x="2749"/>
        <item sd="0" x="2750"/>
        <item sd="0" x="2751"/>
        <item sd="0" x="2752"/>
        <item sd="0" x="2753"/>
        <item sd="0" x="2754"/>
        <item sd="0" x="2755"/>
        <item sd="0" x="2756"/>
        <item sd="0" x="2757"/>
        <item sd="0" x="2758"/>
        <item sd="0" x="2759"/>
        <item sd="0" x="2760"/>
        <item sd="0" x="2761"/>
        <item sd="0" x="2762"/>
        <item sd="0" x="2763"/>
        <item sd="0" x="2764"/>
        <item sd="0" x="2765"/>
        <item sd="0" x="2766"/>
        <item sd="0" x="2767"/>
        <item sd="0" x="2768"/>
        <item sd="0" x="2769"/>
        <item sd="0" x="2770"/>
        <item sd="0" x="2771"/>
        <item sd="0" x="2772"/>
        <item sd="0" x="2773"/>
        <item sd="0" x="2774"/>
        <item sd="0" x="2775"/>
        <item sd="0" x="2776"/>
        <item sd="0" x="2777"/>
        <item sd="0" x="2778"/>
        <item sd="0" x="2779"/>
        <item sd="0" x="2780"/>
        <item sd="0" x="2781"/>
        <item sd="0" x="2782"/>
        <item sd="0" x="2783"/>
        <item sd="0" x="2784"/>
        <item sd="0" x="2785"/>
        <item sd="0" x="2786"/>
        <item sd="0" x="2787"/>
        <item sd="0" x="2788"/>
        <item sd="0" x="2789"/>
        <item sd="0" x="2790"/>
        <item sd="0" x="2791"/>
        <item sd="0" x="2792"/>
        <item sd="0" x="2793"/>
        <item sd="0" x="2794"/>
        <item sd="0" x="2795"/>
        <item sd="0" x="2796"/>
        <item sd="0" x="2797"/>
        <item sd="0" x="2798"/>
        <item sd="0" x="2799"/>
        <item sd="0" x="2800"/>
        <item sd="0" x="2801"/>
        <item sd="0" x="2802"/>
        <item sd="0" x="2803"/>
        <item sd="0" x="2804"/>
        <item sd="0" x="2805"/>
        <item sd="0" x="2806"/>
        <item sd="0" x="2807"/>
        <item sd="0" x="2808"/>
        <item sd="0" x="2809"/>
        <item sd="0" x="2810"/>
        <item sd="0" x="2811"/>
        <item sd="0" x="2812"/>
        <item sd="0" x="2813"/>
        <item sd="0" x="2814"/>
        <item sd="0" x="2815"/>
        <item sd="0" x="2816"/>
        <item sd="0" x="2817"/>
        <item sd="0" x="2818"/>
        <item sd="0" x="2819"/>
        <item sd="0" x="2820"/>
        <item sd="0" x="2821"/>
        <item sd="0" x="2822"/>
        <item sd="0" x="2823"/>
        <item sd="0" x="2824"/>
        <item sd="0" x="2825"/>
        <item sd="0" x="2826"/>
        <item sd="0" x="2827"/>
        <item sd="0" x="2828"/>
        <item sd="0" x="2829"/>
        <item sd="0" x="2830"/>
        <item sd="0" x="2831"/>
        <item sd="0" x="2832"/>
        <item sd="0" x="2833"/>
        <item sd="0" x="2834"/>
        <item sd="0" x="2835"/>
        <item sd="0" x="2836"/>
        <item sd="0" x="2837"/>
        <item sd="0" x="2838"/>
        <item sd="0" x="2839"/>
        <item sd="0" x="2840"/>
        <item sd="0" x="2841"/>
        <item sd="0" x="2842"/>
        <item sd="0" x="2843"/>
        <item sd="0" x="2844"/>
        <item sd="0" x="2845"/>
        <item sd="0" x="2846"/>
        <item sd="0" x="2847"/>
        <item sd="0" x="2848"/>
        <item sd="0" x="2849"/>
        <item sd="0" x="2850"/>
        <item sd="0" x="2851"/>
        <item sd="0" x="2852"/>
        <item sd="0" x="2853"/>
        <item sd="0" x="2854"/>
        <item sd="0" x="2855"/>
        <item sd="0" x="2856"/>
        <item sd="0" x="2857"/>
        <item sd="0" x="2858"/>
        <item sd="0" x="2859"/>
        <item sd="0" x="2860"/>
        <item sd="0" x="2861"/>
        <item sd="0" x="2862"/>
        <item sd="0" x="2863"/>
        <item sd="0" x="2864"/>
        <item sd="0" x="2865"/>
        <item sd="0" x="2866"/>
        <item sd="0" x="2867"/>
        <item sd="0" x="2868"/>
        <item sd="0" x="2869"/>
        <item sd="0" x="2870"/>
        <item sd="0" x="2871"/>
        <item sd="0" x="2872"/>
        <item sd="0" x="2873"/>
        <item sd="0" x="2874"/>
        <item sd="0" x="2875"/>
        <item sd="0" x="2876"/>
        <item sd="0" x="2877"/>
        <item sd="0" x="2878"/>
        <item sd="0" x="2879"/>
        <item sd="0" x="2880"/>
        <item sd="0" x="2881"/>
        <item sd="0" x="2882"/>
        <item sd="0" x="2883"/>
        <item sd="0" x="2884"/>
        <item sd="0" x="2885"/>
        <item sd="0" x="2886"/>
        <item sd="0" x="2887"/>
        <item sd="0" x="2888"/>
        <item sd="0" x="2889"/>
        <item sd="0" x="2890"/>
        <item sd="0" x="2891"/>
        <item sd="0" x="2892"/>
        <item sd="0" x="2893"/>
        <item sd="0" x="2894"/>
        <item sd="0" x="2895"/>
        <item sd="0" x="2896"/>
        <item sd="0" x="2897"/>
        <item sd="0" x="2898"/>
        <item sd="0" x="2899"/>
        <item sd="0" x="2900"/>
        <item sd="0" x="2901"/>
        <item sd="0" x="2902"/>
        <item sd="0" x="2903"/>
        <item sd="0" x="2904"/>
        <item sd="0" x="2905"/>
        <item sd="0" x="2906"/>
        <item sd="0" x="2907"/>
        <item sd="0" x="2908"/>
        <item sd="0" x="2909"/>
        <item sd="0" x="2910"/>
        <item sd="0" x="2911"/>
        <item sd="0" x="2912"/>
        <item sd="0" x="2913"/>
        <item sd="0" x="2914"/>
        <item sd="0" x="2915"/>
        <item sd="0" x="2916"/>
        <item sd="0" x="2917"/>
        <item sd="0" x="2918"/>
        <item sd="0" x="2919"/>
        <item sd="0" x="2920"/>
        <item sd="0" x="2921"/>
        <item sd="0" x="2922"/>
        <item sd="0" x="2923"/>
        <item sd="0" x="2924"/>
        <item sd="0" x="2925"/>
        <item sd="0" x="2926"/>
        <item sd="0" x="2927"/>
        <item sd="0" x="2928"/>
        <item sd="0" x="2929"/>
        <item sd="0" x="2930"/>
        <item sd="0" x="2931"/>
        <item sd="0" x="2932"/>
        <item sd="0" x="2933"/>
        <item sd="0" x="2934"/>
        <item sd="0" x="2935"/>
        <item sd="0" x="2936"/>
        <item sd="0" x="2937"/>
        <item sd="0" x="2938"/>
        <item sd="0" x="2939"/>
        <item sd="0" x="2940"/>
        <item sd="0" x="2941"/>
        <item sd="0" x="2942"/>
        <item sd="0" x="2943"/>
        <item sd="0" x="2944"/>
        <item sd="0" x="2945"/>
        <item sd="0" x="2946"/>
        <item sd="0" x="2947"/>
        <item sd="0" x="2948"/>
        <item sd="0" x="2949"/>
        <item sd="0" x="2950"/>
        <item sd="0" x="2951"/>
        <item sd="0" x="2952"/>
        <item sd="0" x="2953"/>
        <item sd="0" x="2954"/>
        <item sd="0" x="2955"/>
        <item sd="0" x="2956"/>
        <item sd="0" x="2957"/>
        <item sd="0" x="2958"/>
        <item sd="0" x="2959"/>
        <item sd="0" x="2960"/>
        <item sd="0" x="2961"/>
        <item sd="0" x="2962"/>
        <item sd="0" x="2963"/>
        <item sd="0" x="2964"/>
        <item sd="0" x="2965"/>
        <item sd="0" x="2966"/>
        <item sd="0" x="2967"/>
        <item sd="0" x="2968"/>
        <item sd="0" x="2969"/>
        <item sd="0" x="2970"/>
        <item sd="0" x="2971"/>
        <item sd="0" x="2972"/>
        <item sd="0" x="2973"/>
        <item sd="0" x="2974"/>
        <item sd="0" x="2975"/>
        <item sd="0" x="2976"/>
        <item sd="0" x="2977"/>
        <item sd="0" x="2978"/>
        <item sd="0" x="2979"/>
        <item sd="0" x="2980"/>
        <item sd="0" x="2981"/>
        <item sd="0" x="2982"/>
        <item sd="0" x="2983"/>
        <item sd="0" x="2984"/>
        <item sd="0" x="2985"/>
        <item sd="0" x="2986"/>
        <item sd="0" x="2987"/>
        <item sd="0" x="2988"/>
        <item sd="0" x="2989"/>
        <item sd="0" x="2990"/>
        <item sd="0" x="2991"/>
        <item sd="0" x="2992"/>
        <item sd="0" x="2993"/>
        <item sd="0" x="2994"/>
        <item sd="0" x="2995"/>
        <item sd="0" x="2996"/>
        <item sd="0" x="2997"/>
        <item sd="0" x="2998"/>
        <item sd="0" x="2999"/>
        <item sd="0" x="3000"/>
        <item sd="0" x="3001"/>
        <item sd="0" x="3002"/>
        <item sd="0" x="3003"/>
        <item sd="0" x="3004"/>
        <item sd="0" x="3005"/>
        <item sd="0" x="3006"/>
        <item sd="0" x="3007"/>
        <item sd="0" x="3008"/>
        <item sd="0" x="3009"/>
        <item sd="0" x="3010"/>
        <item sd="0" x="3011"/>
        <item sd="0" x="3012"/>
        <item sd="0" x="3013"/>
        <item sd="0" x="3014"/>
        <item sd="0" x="3015"/>
        <item sd="0" x="3016"/>
        <item sd="0" x="3017"/>
        <item sd="0" x="3018"/>
        <item sd="0" x="3019"/>
        <item sd="0" x="3020"/>
        <item sd="0" x="3021"/>
        <item sd="0" x="3022"/>
        <item sd="0" x="3023"/>
        <item sd="0" x="3024"/>
        <item sd="0" x="3025"/>
        <item sd="0" x="3026"/>
        <item sd="0" x="3027"/>
        <item sd="0" x="3028"/>
        <item sd="0" x="3029"/>
        <item sd="0" x="3030"/>
        <item sd="0" x="3031"/>
        <item sd="0" x="3032"/>
        <item sd="0" x="3033"/>
        <item sd="0" x="3034"/>
        <item sd="0" x="3035"/>
        <item sd="0" x="3036"/>
        <item sd="0" x="3037"/>
        <item sd="0" x="3038"/>
        <item sd="0" x="3039"/>
        <item sd="0" x="3040"/>
        <item sd="0" x="3041"/>
        <item sd="0" x="3042"/>
        <item sd="0" x="3043"/>
        <item sd="0" x="3044"/>
        <item sd="0" x="3045"/>
        <item sd="0" x="3046"/>
        <item sd="0" x="3047"/>
        <item sd="0" x="3048"/>
        <item sd="0" x="3049"/>
        <item sd="0" x="3050"/>
        <item sd="0" x="3051"/>
        <item sd="0" x="3052"/>
        <item sd="0" x="3053"/>
        <item sd="0" x="3054"/>
        <item sd="0" x="3055"/>
        <item sd="0" x="3056"/>
        <item sd="0" x="3057"/>
        <item sd="0" x="3058"/>
        <item sd="0" x="3059"/>
        <item sd="0" x="3060"/>
        <item sd="0" x="3061"/>
        <item sd="0" x="3062"/>
        <item sd="0" x="3063"/>
        <item sd="0" x="3064"/>
        <item sd="0" x="3065"/>
        <item sd="0" x="3066"/>
        <item sd="0" x="3067"/>
        <item sd="0" x="3068"/>
        <item sd="0" x="3069"/>
        <item sd="0" x="3070"/>
        <item sd="0" x="3071"/>
        <item sd="0" x="3072"/>
        <item sd="0" x="3073"/>
        <item sd="0" x="3074"/>
        <item sd="0" x="3075"/>
        <item sd="0" x="3076"/>
        <item sd="0" x="3077"/>
        <item sd="0" x="3078"/>
        <item sd="0" x="3079"/>
        <item sd="0" x="3080"/>
        <item sd="0" x="3081"/>
        <item sd="0" x="3082"/>
        <item sd="0" x="3083"/>
        <item sd="0" x="3084"/>
        <item sd="0" x="3085"/>
        <item sd="0" x="3086"/>
        <item sd="0" x="3087"/>
        <item sd="0" x="3088"/>
        <item sd="0" x="3089"/>
        <item sd="0" x="3090"/>
        <item sd="0" x="3091"/>
        <item sd="0" x="3092"/>
        <item sd="0" x="3093"/>
        <item sd="0" x="3094"/>
        <item sd="0" x="3095"/>
        <item sd="0" x="3096"/>
        <item sd="0" x="3097"/>
        <item sd="0" x="3098"/>
        <item sd="0" x="3099"/>
        <item sd="0" x="3100"/>
        <item sd="0" x="3101"/>
        <item sd="0" x="3102"/>
        <item sd="0" x="3103"/>
        <item sd="0" x="3104"/>
        <item sd="0" x="3105"/>
        <item sd="0" x="3106"/>
        <item sd="0" x="3107"/>
        <item sd="0" x="3108"/>
        <item sd="0" x="3109"/>
        <item sd="0" x="3110"/>
        <item sd="0" x="3111"/>
        <item sd="0" x="3112"/>
        <item sd="0" x="3113"/>
        <item sd="0" x="3114"/>
        <item sd="0" x="3115"/>
        <item sd="0" x="3116"/>
        <item sd="0" x="3117"/>
        <item sd="0" x="3118"/>
        <item sd="0" x="3119"/>
        <item sd="0" x="3120"/>
        <item sd="0" x="3121"/>
        <item sd="0" x="3122"/>
        <item sd="0" x="3123"/>
        <item sd="0" x="3124"/>
        <item sd="0" x="3125"/>
        <item sd="0" x="3126"/>
        <item sd="0" x="3127"/>
        <item sd="0" x="3128"/>
        <item sd="0" x="3129"/>
        <item sd="0" x="3130"/>
        <item sd="0" x="3131"/>
        <item sd="0" x="3132"/>
        <item sd="0" x="3133"/>
        <item sd="0" x="3134"/>
        <item sd="0" x="3135"/>
        <item sd="0" x="3136"/>
        <item sd="0" x="3137"/>
        <item sd="0" x="3138"/>
        <item sd="0" x="3139"/>
        <item sd="0" x="3140"/>
        <item sd="0" x="3141"/>
        <item sd="0" x="3142"/>
        <item sd="0" x="3143"/>
        <item sd="0" x="3144"/>
        <item sd="0" x="3145"/>
        <item sd="0" x="3146"/>
        <item sd="0" x="3147"/>
        <item sd="0" x="3148"/>
        <item sd="0" x="3149"/>
        <item sd="0" x="3150"/>
        <item sd="0" x="3151"/>
        <item sd="0" x="3152"/>
        <item sd="0" x="3153"/>
        <item sd="0" x="3154"/>
        <item sd="0" x="3155"/>
        <item sd="0" x="3156"/>
        <item sd="0" x="3157"/>
        <item sd="0" x="3158"/>
        <item sd="0" x="3159"/>
        <item sd="0" x="3160"/>
        <item sd="0" x="3161"/>
        <item sd="0" x="3162"/>
        <item sd="0" x="3163"/>
        <item sd="0" x="3164"/>
        <item sd="0" x="3165"/>
        <item sd="0" x="3166"/>
        <item sd="0" x="3167"/>
        <item sd="0" x="3168"/>
        <item sd="0" x="3169"/>
        <item sd="0" x="3170"/>
        <item sd="0" x="3171"/>
        <item sd="0" x="3172"/>
        <item sd="0" x="3173"/>
        <item sd="0" x="3174"/>
        <item sd="0" x="3175"/>
        <item sd="0" x="3176"/>
        <item sd="0" x="3177"/>
        <item sd="0" x="3178"/>
        <item sd="0" x="3179"/>
        <item sd="0" x="3180"/>
        <item sd="0" x="3181"/>
        <item sd="0" x="3182"/>
        <item sd="0" x="3183"/>
        <item sd="0" x="3184"/>
        <item sd="0" x="3185"/>
        <item sd="0" x="3186"/>
        <item sd="0" x="3187"/>
        <item sd="0" x="3188"/>
        <item sd="0" x="3189"/>
        <item sd="0" x="3190"/>
        <item sd="0" x="3191"/>
        <item sd="0" x="3192"/>
        <item sd="0" x="3193"/>
        <item sd="0" x="3194"/>
        <item sd="0" x="3195"/>
        <item sd="0" x="3196"/>
        <item sd="0" x="3197"/>
        <item sd="0" x="3198"/>
        <item sd="0" x="3199"/>
        <item sd="0" x="3200"/>
        <item sd="0" x="3201"/>
        <item sd="0" x="3202"/>
        <item sd="0" x="3203"/>
        <item sd="0" x="3204"/>
        <item sd="0" x="3205"/>
        <item sd="0" x="3206"/>
        <item sd="0" x="3207"/>
        <item sd="0" x="3208"/>
        <item sd="0" x="3209"/>
        <item sd="0" x="3210"/>
        <item sd="0" x="3211"/>
        <item sd="0" x="3212"/>
        <item sd="0" x="3213"/>
        <item sd="0" x="3214"/>
        <item sd="0" x="3215"/>
        <item sd="0" x="3216"/>
        <item sd="0" x="3217"/>
        <item sd="0" x="3218"/>
        <item sd="0" x="3219"/>
        <item sd="0" x="3220"/>
        <item sd="0" x="3221"/>
        <item sd="0" x="3222"/>
        <item sd="0" x="3223"/>
        <item sd="0" x="3224"/>
        <item sd="0" x="3225"/>
        <item sd="0" x="3226"/>
        <item sd="0" x="3227"/>
        <item sd="0" x="3228"/>
        <item sd="0" x="3229"/>
        <item sd="0" x="3230"/>
        <item sd="0" x="3231"/>
        <item sd="0" x="3232"/>
        <item sd="0" x="3233"/>
        <item sd="0" x="3234"/>
        <item sd="0" x="3235"/>
        <item sd="0" x="3236"/>
        <item sd="0" x="3237"/>
        <item sd="0" x="3238"/>
        <item sd="0" x="3239"/>
        <item sd="0" x="3240"/>
        <item sd="0" x="3241"/>
        <item sd="0" x="3242"/>
        <item sd="0" x="3243"/>
        <item sd="0" x="3244"/>
        <item sd="0" x="3245"/>
        <item sd="0" x="3246"/>
        <item sd="0" x="3247"/>
        <item sd="0" x="3248"/>
        <item sd="0" x="3249"/>
        <item sd="0" x="3250"/>
        <item sd="0" x="3251"/>
        <item sd="0" x="3252"/>
        <item sd="0" x="3253"/>
        <item sd="0" x="3254"/>
        <item sd="0" x="3255"/>
        <item sd="0" x="3256"/>
        <item sd="0" x="3257"/>
        <item sd="0" x="3258"/>
        <item sd="0" x="3259"/>
        <item sd="0" x="3260"/>
        <item sd="0" x="3261"/>
        <item sd="0" x="3262"/>
        <item sd="0" x="3263"/>
        <item sd="0" x="3264"/>
        <item sd="0" x="3265"/>
        <item sd="0" x="3266"/>
        <item sd="0" x="3267"/>
        <item sd="0" x="3268"/>
        <item sd="0" x="3269"/>
        <item sd="0" x="3270"/>
        <item sd="0" x="3271"/>
        <item sd="0" x="3272"/>
        <item sd="0" x="3273"/>
        <item sd="0" x="3274"/>
        <item sd="0" x="3275"/>
        <item sd="0" x="3276"/>
        <item sd="0" x="3277"/>
        <item sd="0" x="3278"/>
        <item sd="0" x="3279"/>
        <item sd="0" x="3280"/>
        <item sd="0" x="3281"/>
        <item sd="0" x="3282"/>
        <item sd="0" x="3283"/>
        <item sd="0" x="3284"/>
        <item sd="0" x="3285"/>
        <item sd="0" x="3286"/>
        <item sd="0" x="3287"/>
        <item sd="0" x="3288"/>
        <item sd="0" x="3289"/>
        <item sd="0" x="3290"/>
        <item sd="0" x="3291"/>
        <item sd="0" x="3292"/>
        <item sd="0" x="3293"/>
        <item sd="0" x="3294"/>
        <item sd="0" x="3295"/>
        <item sd="0" x="3296"/>
        <item sd="0" x="3297"/>
        <item sd="0" x="3298"/>
        <item sd="0" x="3299"/>
        <item sd="0" x="3300"/>
        <item sd="0" x="3301"/>
        <item sd="0" x="3302"/>
        <item sd="0" x="3303"/>
        <item sd="0" x="3304"/>
        <item sd="0" x="3305"/>
        <item sd="0" x="3306"/>
        <item sd="0" x="3307"/>
        <item sd="0" x="3308"/>
        <item sd="0" x="3309"/>
        <item sd="0" x="3310"/>
        <item sd="0" x="3311"/>
        <item sd="0" x="3312"/>
        <item sd="0" x="3313"/>
        <item sd="0" x="3314"/>
        <item sd="0" x="3315"/>
        <item sd="0" x="3316"/>
        <item sd="0" x="3317"/>
        <item sd="0" x="3318"/>
        <item sd="0" x="3319"/>
        <item sd="0" x="3320"/>
        <item sd="0" x="3321"/>
        <item sd="0" x="3322"/>
        <item sd="0" x="3323"/>
        <item sd="0" x="3324"/>
        <item sd="0" x="3325"/>
        <item sd="0" x="3326"/>
        <item sd="0" x="3327"/>
        <item sd="0" x="3328"/>
        <item sd="0" x="3329"/>
        <item sd="0" x="3330"/>
        <item sd="0" x="3331"/>
        <item sd="0" x="3332"/>
        <item sd="0" x="3333"/>
        <item sd="0" x="3334"/>
        <item sd="0" x="3335"/>
        <item sd="0" x="3336"/>
        <item sd="0" x="3337"/>
        <item sd="0" x="3338"/>
        <item sd="0" x="3339"/>
        <item sd="0" x="3340"/>
        <item sd="0" x="3341"/>
        <item sd="0" x="3342"/>
        <item sd="0" x="3343"/>
        <item sd="0" x="3344"/>
        <item sd="0" x="3345"/>
        <item sd="0" x="3346"/>
        <item sd="0" x="3347"/>
        <item sd="0" x="3348"/>
        <item sd="0" x="3349"/>
        <item sd="0" x="3350"/>
        <item sd="0" x="3351"/>
        <item sd="0" x="3352"/>
        <item sd="0" x="3353"/>
        <item sd="0" x="3354"/>
        <item sd="0" x="3355"/>
        <item sd="0" x="3356"/>
        <item sd="0" x="3357"/>
        <item sd="0" x="3358"/>
        <item sd="0" x="3359"/>
        <item sd="0" x="3360"/>
        <item sd="0" x="3361"/>
        <item sd="0" x="3362"/>
        <item sd="0" x="3363"/>
        <item sd="0" x="3364"/>
        <item sd="0" x="3365"/>
        <item sd="0" x="3366"/>
        <item sd="0" x="3367"/>
        <item sd="0" x="3368"/>
        <item sd="0" x="3369"/>
        <item sd="0" x="3370"/>
        <item sd="0" x="3371"/>
        <item sd="0" x="3372"/>
        <item sd="0" x="3373"/>
        <item sd="0" x="3374"/>
        <item sd="0" x="3375"/>
        <item sd="0" x="3376"/>
        <item sd="0" x="3377"/>
        <item sd="0" x="3378"/>
        <item sd="0" x="3379"/>
        <item sd="0" x="3380"/>
        <item sd="0" x="3381"/>
        <item sd="0" x="3382"/>
        <item sd="0" x="3383"/>
        <item sd="0" x="3384"/>
        <item sd="0" x="3385"/>
        <item sd="0" x="3386"/>
        <item sd="0" x="3387"/>
        <item sd="0" x="3388"/>
        <item sd="0" x="3389"/>
        <item sd="0" x="3390"/>
        <item sd="0" x="3391"/>
        <item sd="0" x="3392"/>
        <item sd="0" x="3393"/>
        <item sd="0" x="3394"/>
        <item sd="0" x="3395"/>
        <item sd="0" x="3396"/>
        <item sd="0" x="3397"/>
        <item sd="0" x="3398"/>
        <item sd="0" x="3399"/>
        <item sd="0" x="3400"/>
        <item sd="0" x="3401"/>
        <item sd="0" x="3402"/>
        <item sd="0" x="3403"/>
        <item sd="0" x="3404"/>
        <item sd="0" x="3405"/>
        <item sd="0" x="3406"/>
        <item sd="0" x="3407"/>
        <item sd="0" x="3408"/>
        <item sd="0" x="3409"/>
        <item sd="0" x="3410"/>
        <item sd="0" x="3411"/>
        <item sd="0" x="3412"/>
        <item sd="0" x="3413"/>
        <item sd="0" x="3414"/>
        <item sd="0" x="3415"/>
        <item sd="0" x="3416"/>
        <item sd="0" x="3417"/>
        <item sd="0" x="3418"/>
        <item sd="0" x="3419"/>
        <item sd="0" x="3420"/>
        <item sd="0" x="3421"/>
        <item sd="0" x="3422"/>
        <item sd="0" x="3423"/>
        <item sd="0" x="3424"/>
        <item sd="0" x="3425"/>
        <item sd="0" x="3426"/>
        <item sd="0" x="3427"/>
        <item sd="0" x="3428"/>
        <item sd="0" x="3429"/>
        <item sd="0" x="3430"/>
        <item sd="0" x="3431"/>
        <item sd="0" x="3432"/>
        <item sd="0" x="3433"/>
        <item sd="0" x="3434"/>
        <item sd="0" x="3435"/>
        <item sd="0" x="3436"/>
        <item sd="0" x="3437"/>
        <item sd="0" x="3438"/>
        <item sd="0" x="3439"/>
        <item sd="0" x="3440"/>
        <item sd="0" x="3441"/>
        <item sd="0" x="3442"/>
        <item sd="0" x="3443"/>
        <item sd="0" x="3444"/>
        <item sd="0" x="3445"/>
        <item sd="0" x="3446"/>
        <item sd="0" x="3447"/>
        <item sd="0" x="3448"/>
        <item sd="0" x="3449"/>
        <item sd="0" x="3450"/>
        <item sd="0" x="3451"/>
        <item sd="0" x="3452"/>
        <item sd="0" x="3453"/>
        <item sd="0" x="3454"/>
        <item sd="0" x="3455"/>
        <item sd="0" x="3456"/>
        <item sd="0" x="3457"/>
        <item sd="0" x="3458"/>
        <item sd="0" x="3459"/>
        <item sd="0" x="3460"/>
        <item sd="0" x="3461"/>
        <item sd="0" x="3462"/>
        <item sd="0" x="3463"/>
        <item sd="0" x="3464"/>
        <item sd="0" x="3465"/>
        <item sd="0" x="3466"/>
        <item sd="0" x="3467"/>
        <item sd="0" x="3468"/>
        <item sd="0" x="3469"/>
        <item sd="0" x="3470"/>
        <item sd="0" x="3471"/>
        <item sd="0" x="3472"/>
        <item sd="0" x="3473"/>
        <item sd="0" x="3474"/>
        <item sd="0" x="3475"/>
        <item sd="0" x="3476"/>
        <item sd="0" x="3477"/>
        <item sd="0" x="3478"/>
        <item sd="0" x="3479"/>
        <item sd="0" x="3480"/>
        <item sd="0" x="3481"/>
        <item sd="0" x="3482"/>
        <item sd="0" x="3483"/>
        <item sd="0" x="3484"/>
        <item sd="0" x="3485"/>
        <item sd="0" x="3486"/>
        <item sd="0" x="3487"/>
        <item sd="0" x="3488"/>
        <item sd="0" x="3489"/>
        <item sd="0" x="3490"/>
        <item sd="0" x="3491"/>
        <item sd="0" x="3492"/>
        <item sd="0" x="3493"/>
        <item sd="0" x="3494"/>
        <item sd="0" x="3495"/>
        <item sd="0" x="3496"/>
        <item sd="0" x="3497"/>
        <item sd="0" x="3498"/>
        <item sd="0" x="3499"/>
        <item sd="0" x="3500"/>
        <item sd="0" x="3501"/>
        <item sd="0" x="3502"/>
        <item sd="0" x="3503"/>
        <item sd="0" x="3504"/>
        <item sd="0" x="3505"/>
        <item sd="0" x="3506"/>
        <item sd="0" x="3507"/>
        <item sd="0" x="3508"/>
        <item sd="0" x="3509"/>
        <item sd="0" x="3510"/>
        <item sd="0" x="3511"/>
        <item sd="0" x="3512"/>
        <item sd="0" x="3513"/>
        <item sd="0" x="3514"/>
        <item sd="0" x="3515"/>
        <item sd="0" x="3516"/>
        <item sd="0" x="3517"/>
        <item sd="0" x="3518"/>
        <item sd="0" x="3519"/>
        <item sd="0" x="3520"/>
        <item sd="0" x="3521"/>
        <item sd="0" x="3522"/>
        <item sd="0" x="3523"/>
        <item sd="0" x="3524"/>
        <item sd="0" x="3525"/>
        <item sd="0" x="3526"/>
        <item sd="0" x="3527"/>
        <item sd="0" x="3528"/>
        <item sd="0" x="3529"/>
        <item sd="0" x="3530"/>
        <item sd="0" x="3531"/>
        <item sd="0" x="3532"/>
        <item sd="0" x="3533"/>
        <item sd="0" x="3534"/>
        <item sd="0" x="3535"/>
        <item sd="0" x="3536"/>
        <item sd="0" x="3537"/>
        <item sd="0" x="3538"/>
        <item sd="0" x="3539"/>
        <item sd="0" x="3540"/>
        <item sd="0" x="3541"/>
        <item sd="0" x="3542"/>
        <item sd="0" x="3543"/>
        <item sd="0" x="3544"/>
        <item sd="0" x="3545"/>
        <item sd="0" x="3546"/>
        <item t="default" sd="0"/>
      </items>
    </pivotField>
    <pivotField showAll="0">
      <items count="2">
        <item x="0"/>
        <item t="default"/>
      </items>
    </pivotField>
    <pivotField axis="axisRow" showAll="0" measureFilter="1" sortType="ascending">
      <items count="131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t="default"/>
      </items>
      <autoSortScope>
        <pivotArea dataOnly="0" outline="0" fieldPosition="0">
          <references count="1">
            <reference field="4294967294" count="1" selected="0">
              <x v="0"/>
            </reference>
          </references>
        </pivotArea>
      </autoSortScope>
    </pivotField>
    <pivotField numFmtId="43" showAll="0"/>
    <pivotField dataField="1" numFmtId="43" showAll="0" measureFilter="1">
      <items count="14">
        <item x="8"/>
        <item x="12"/>
        <item x="7"/>
        <item x="3"/>
        <item x="11"/>
        <item x="6"/>
        <item x="1"/>
        <item x="10"/>
        <item x="4"/>
        <item x="2"/>
        <item x="9"/>
        <item x="5"/>
        <item x="0"/>
        <item t="default"/>
      </items>
    </pivotField>
    <pivotField numFmtId="43" showAll="0"/>
    <pivotField showAll="0">
      <items count="9">
        <item x="2"/>
        <item x="3"/>
        <item x="7"/>
        <item x="4"/>
        <item x="5"/>
        <item x="6"/>
        <item x="1"/>
        <item x="0"/>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x="1"/>
        <item sd="0" x="2"/>
        <item sd="0" x="3"/>
        <item sd="0" x="4"/>
        <item sd="0" x="5"/>
        <item t="default"/>
      </items>
    </pivotField>
    <pivotField showAll="0">
      <items count="5">
        <item sd="0" x="0"/>
        <item x="1"/>
        <item sd="0" x="2"/>
        <item sd="0" x="3"/>
        <item t="default"/>
      </items>
    </pivotField>
    <pivotField showAll="0">
      <items count="15">
        <item sd="0" x="0"/>
        <item sd="0" x="1"/>
        <item sd="0" x="2"/>
        <item sd="0" x="3"/>
        <item sd="0" x="4"/>
        <item sd="0" x="5"/>
        <item sd="0" x="6"/>
        <item sd="0" x="7"/>
        <item sd="0" x="8"/>
        <item sd="0" x="9"/>
        <item sd="0" x="10"/>
        <item sd="0" x="11"/>
        <item x="12"/>
        <item sd="0" x="13"/>
        <item t="default"/>
      </items>
    </pivotField>
    <pivotField showAll="0">
      <items count="7">
        <item sd="0" x="0"/>
        <item sd="0" x="1"/>
        <item sd="0" x="2"/>
        <item sd="0" x="3"/>
        <item sd="0" x="4"/>
        <item sd="0" x="5"/>
        <item t="default"/>
      </items>
    </pivotField>
    <pivotField showAll="0">
      <items count="5">
        <item sd="0" x="0"/>
        <item x="1"/>
        <item sd="0" x="2"/>
        <item sd="0" x="3"/>
        <item t="default"/>
      </items>
    </pivotField>
  </pivotFields>
  <rowFields count="1">
    <field x="3"/>
  </rowFields>
  <rowItems count="11">
    <i>
      <x v="1190"/>
    </i>
    <i>
      <x v="569"/>
    </i>
    <i>
      <x v="96"/>
    </i>
    <i>
      <x v="39"/>
    </i>
    <i>
      <x v="506"/>
    </i>
    <i>
      <x v="275"/>
    </i>
    <i>
      <x v="1162"/>
    </i>
    <i>
      <x v="8"/>
    </i>
    <i>
      <x v="140"/>
    </i>
    <i>
      <x v="11"/>
    </i>
    <i t="grand">
      <x/>
    </i>
  </rowItems>
  <colItems count="1">
    <i/>
  </colItems>
  <dataFields count="1">
    <dataField name="Sum of revenue" fld="5" baseField="3" baseItem="0" numFmtId="43"/>
  </dataFields>
  <formats count="1">
    <format dxfId="0">
      <pivotArea collapsedLevelsAreSubtotals="1" fieldPosition="0">
        <references count="1">
          <reference field="3" count="10">
            <x v="8"/>
            <x v="11"/>
            <x v="39"/>
            <x v="96"/>
            <x v="140"/>
            <x v="275"/>
            <x v="506"/>
            <x v="569"/>
            <x v="1162"/>
            <x v="1190"/>
          </reference>
        </references>
      </pivotArea>
    </format>
  </formats>
  <chartFormats count="2">
    <chartFormat chart="43"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3">
    <filter fld="1" type="dateBetween" evalOrder="-1" id="4">
      <autoFilter ref="A1">
        <filterColumn colId="0">
          <customFilters and="1">
            <customFilter operator="greaterThanOrEqual" val="45292"/>
            <customFilter operator="lessThanOrEqual" val="45657"/>
          </customFilters>
        </filterColumn>
      </autoFilter>
    </filter>
    <filter fld="5" type="count" evalOrder="-1" id="7" iMeasureFld="0">
      <autoFilter ref="A1">
        <filterColumn colId="0">
          <top10 val="10" filterVal="10"/>
        </filterColumn>
      </autoFilter>
    </filter>
    <filter fld="3"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E0FAC8-60FB-4C80-8EBA-14AD6893857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2:J11" firstHeaderRow="1" firstDataRow="1" firstDataCol="1"/>
  <pivotFields count="12">
    <pivotField numFmtId="14" showAll="0"/>
    <pivotField numFmtId="164" showAll="0"/>
    <pivotField showAll="0"/>
    <pivotField showAll="0"/>
    <pivotField showAll="0"/>
    <pivotField showAll="0"/>
    <pivotField numFmtId="43" showAll="0"/>
    <pivotField numFmtId="43" showAll="0"/>
    <pivotField showAll="0"/>
    <pivotField numFmtId="43" showAll="0"/>
    <pivotField axis="axisRow" showAll="0">
      <items count="9">
        <item x="2"/>
        <item x="3"/>
        <item x="7"/>
        <item x="4"/>
        <item x="5"/>
        <item x="6"/>
        <item x="1"/>
        <item x="0"/>
        <item t="default"/>
      </items>
    </pivotField>
    <pivotField showAll="0"/>
  </pivotFields>
  <rowFields count="1">
    <field x="10"/>
  </rowFields>
  <rowItems count="9">
    <i>
      <x/>
    </i>
    <i>
      <x v="1"/>
    </i>
    <i>
      <x v="2"/>
    </i>
    <i>
      <x v="3"/>
    </i>
    <i>
      <x v="4"/>
    </i>
    <i>
      <x v="5"/>
    </i>
    <i>
      <x v="6"/>
    </i>
    <i>
      <x v="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F8CB51DD-7202-41FF-AF47-9F0A31377D4A}" sourceName="date">
  <pivotTables>
    <pivotTable tabId="12" name="PivotTable10"/>
    <pivotTable tabId="14" name="PivotTable10"/>
    <pivotTable tabId="15" name="PivotTable10"/>
    <pivotTable tabId="16" name="PivotTable10"/>
  </pivotTables>
  <data>
    <tabular pivotCacheId="277629340">
      <items count="38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8910C8C5-0562-42FF-A305-CAB703C9AAE4}" sourceName="Quarters (date)">
  <pivotTables>
    <pivotTable tabId="12" name="PivotTable10"/>
    <pivotTable tabId="14" name="PivotTable10"/>
    <pivotTable tabId="15" name="PivotTable10"/>
    <pivotTable tabId="16" name="PivotTable10"/>
  </pivotTables>
  <data>
    <tabular pivotCacheId="277629340">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B3DFC2A9-4659-4471-81F5-43EE68DE4FF2}" sourceName="Months (date)">
  <pivotTables>
    <pivotTable tabId="12" name="PivotTable10"/>
    <pivotTable tabId="14" name="PivotTable10"/>
    <pivotTable tabId="15" name="PivotTable10"/>
    <pivotTable tabId="16" name="PivotTable10"/>
  </pivotTables>
  <data>
    <tabular pivotCacheId="27762934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5DD34747-90F0-4FAB-867B-CD1E123EA2C3}" cache="Slicer_date" caption="date" rowHeight="257175"/>
  <slicer name="Quarters (date)" xr10:uid="{78A711F0-79D7-47DA-9287-37C21C06D374}" cache="Slicer_Quarters__date" caption="Quarters (date)" rowHeight="257175"/>
  <slicer name="Months (date)" xr10:uid="{F73F973A-0E2E-4D67-A0EA-D9F6EAC93228}" cache="Slicer_Months__date" caption="Months (date)" startItem="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6173AE-501A-471E-A41C-315EF32FF673}" name="Table1" displayName="Table1" ref="A1:H3548" totalsRowShown="0">
  <autoFilter ref="A1:H3548" xr:uid="{CA6173AE-501A-471E-A41C-315EF32FF673}"/>
  <tableColumns count="8">
    <tableColumn id="1" xr3:uid="{7BB0EED6-00C2-4306-9258-12F80373E944}" name="date" dataDxfId="6"/>
    <tableColumn id="2" xr3:uid="{59D016A9-B51B-4670-9CAF-B8719E882F8E}" name="time" dataDxfId="5"/>
    <tableColumn id="3" xr3:uid="{875F6BDC-969F-457E-AA17-E35EA6F24DCD}" name="transaction type"/>
    <tableColumn id="4" xr3:uid="{E310A5AB-54DB-4CD1-A1DC-D3E41D1F2D30}" name="card"/>
    <tableColumn id="5" xr3:uid="{98B2D5B6-C2C5-4A57-8F77-0F2FA9443A2E}" name="cost_of_coffee" dataDxfId="4"/>
    <tableColumn id="6" xr3:uid="{5AD82588-CE53-4030-AD43-98C896C10003}" name="revenue" dataDxfId="3" dataCellStyle="Comma"/>
    <tableColumn id="7" xr3:uid="{76A52865-31A2-465A-9284-D07C05D9A07E}" name="profit" dataDxfId="2"/>
    <tableColumn id="8" xr3:uid="{3F55C4C4-2F1D-4498-9BC8-B90E1D16701D}" name="coffee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EF127-3B74-47B4-84ED-83D3339F93B0}">
  <dimension ref="A1:AB14"/>
  <sheetViews>
    <sheetView showGridLines="0" tabSelected="1" zoomScale="55" zoomScaleNormal="55" workbookViewId="0">
      <selection activeCell="AM24" sqref="AM24"/>
      <extLst>
        <ext xmlns:xlsdti="http://schemas.microsoft.com/office/spreadsheetml/2023/showDataTypeIcons" uri="{77bfe23e-c014-4d31-8a63-9c772dbf06b6}">
          <xlsdti:showDataTypeIcons visible="0"/>
        </ext>
      </extLst>
    </sheetView>
  </sheetViews>
  <sheetFormatPr defaultRowHeight="15" x14ac:dyDescent="0.25"/>
  <cols>
    <col min="2" max="2" width="10" customWidth="1"/>
    <col min="13" max="13" width="24.7109375" bestFit="1" customWidth="1"/>
  </cols>
  <sheetData>
    <row r="1" spans="1:28" ht="15" customHeight="1" x14ac:dyDescent="0.25">
      <c r="C1" s="19" t="s">
        <v>1396</v>
      </c>
      <c r="D1" s="19"/>
      <c r="E1" s="19"/>
      <c r="F1" s="19"/>
      <c r="G1" s="19"/>
      <c r="H1" s="19"/>
      <c r="I1" s="19"/>
      <c r="J1" s="19"/>
      <c r="K1" s="19"/>
      <c r="L1" s="19"/>
      <c r="M1" s="19"/>
      <c r="N1" s="19"/>
      <c r="O1" s="19"/>
      <c r="P1" s="19"/>
      <c r="Q1" s="19"/>
      <c r="R1" s="19"/>
      <c r="S1" s="19"/>
      <c r="T1" s="19"/>
      <c r="U1" s="19"/>
      <c r="V1" s="19"/>
      <c r="W1" s="19"/>
      <c r="X1" s="19"/>
      <c r="Y1" s="19"/>
      <c r="Z1" s="19"/>
      <c r="AA1" s="19"/>
      <c r="AB1" s="19"/>
    </row>
    <row r="2" spans="1:28" ht="15" customHeight="1" x14ac:dyDescent="0.25">
      <c r="C2" s="19"/>
      <c r="D2" s="19"/>
      <c r="E2" s="19"/>
      <c r="F2" s="19"/>
      <c r="G2" s="19"/>
      <c r="H2" s="19"/>
      <c r="I2" s="19"/>
      <c r="J2" s="19"/>
      <c r="K2" s="19"/>
      <c r="L2" s="19"/>
      <c r="M2" s="19"/>
      <c r="N2" s="19"/>
      <c r="O2" s="19"/>
      <c r="P2" s="19"/>
      <c r="Q2" s="19"/>
      <c r="R2" s="19"/>
      <c r="S2" s="19"/>
      <c r="T2" s="19"/>
      <c r="U2" s="19"/>
      <c r="V2" s="19"/>
      <c r="W2" s="19"/>
      <c r="X2" s="19"/>
      <c r="Y2" s="19"/>
      <c r="Z2" s="19"/>
      <c r="AA2" s="19"/>
      <c r="AB2" s="19"/>
    </row>
    <row r="3" spans="1:28" ht="15" customHeight="1" x14ac:dyDescent="0.25">
      <c r="C3" s="19"/>
      <c r="D3" s="19"/>
      <c r="E3" s="19"/>
      <c r="F3" s="19"/>
      <c r="G3" s="19"/>
      <c r="H3" s="19"/>
      <c r="I3" s="19"/>
      <c r="J3" s="19"/>
      <c r="K3" s="19"/>
      <c r="L3" s="19"/>
      <c r="M3" s="19"/>
      <c r="N3" s="19"/>
      <c r="O3" s="19"/>
      <c r="P3" s="19"/>
      <c r="Q3" s="19"/>
      <c r="R3" s="19"/>
      <c r="S3" s="19"/>
      <c r="T3" s="19"/>
      <c r="U3" s="19"/>
      <c r="V3" s="19"/>
      <c r="W3" s="19"/>
      <c r="X3" s="19"/>
      <c r="Y3" s="19"/>
      <c r="Z3" s="19"/>
      <c r="AA3" s="19"/>
      <c r="AB3" s="19"/>
    </row>
    <row r="4" spans="1:28" ht="15" customHeight="1" x14ac:dyDescent="0.25">
      <c r="C4" s="19"/>
      <c r="D4" s="19"/>
      <c r="E4" s="19"/>
      <c r="F4" s="19"/>
      <c r="G4" s="19"/>
      <c r="H4" s="19"/>
      <c r="I4" s="19"/>
      <c r="J4" s="19"/>
      <c r="K4" s="19"/>
      <c r="L4" s="19"/>
      <c r="M4" s="19"/>
      <c r="N4" s="19"/>
      <c r="O4" s="19"/>
      <c r="P4" s="19"/>
      <c r="Q4" s="19"/>
      <c r="R4" s="19"/>
      <c r="S4" s="19"/>
      <c r="T4" s="19"/>
      <c r="U4" s="19"/>
      <c r="V4" s="19"/>
      <c r="W4" s="19"/>
      <c r="X4" s="19"/>
      <c r="Y4" s="19"/>
      <c r="Z4" s="19"/>
      <c r="AA4" s="19"/>
      <c r="AB4" s="19"/>
    </row>
    <row r="5" spans="1:28" ht="15" customHeight="1" x14ac:dyDescent="0.25">
      <c r="C5" s="19"/>
      <c r="D5" s="19"/>
      <c r="E5" s="19"/>
      <c r="F5" s="19"/>
      <c r="G5" s="19"/>
      <c r="H5" s="19"/>
      <c r="I5" s="19"/>
      <c r="J5" s="19"/>
      <c r="K5" s="19"/>
      <c r="L5" s="19"/>
      <c r="M5" s="19"/>
      <c r="N5" s="19"/>
      <c r="O5" s="19"/>
      <c r="P5" s="19"/>
      <c r="Q5" s="19"/>
      <c r="R5" s="19"/>
      <c r="S5" s="19"/>
      <c r="T5" s="19"/>
      <c r="U5" s="19"/>
      <c r="V5" s="19"/>
      <c r="W5" s="19"/>
      <c r="X5" s="19"/>
      <c r="Y5" s="19"/>
      <c r="Z5" s="19"/>
      <c r="AA5" s="19"/>
      <c r="AB5" s="19"/>
    </row>
    <row r="6" spans="1:28" x14ac:dyDescent="0.25">
      <c r="A6" s="23" t="s">
        <v>1391</v>
      </c>
      <c r="B6" s="24"/>
      <c r="C6" s="24"/>
      <c r="D6" s="24"/>
      <c r="E6" s="24"/>
      <c r="F6" s="24"/>
      <c r="G6" s="23" t="s">
        <v>1392</v>
      </c>
      <c r="H6" s="24"/>
      <c r="I6" s="24"/>
      <c r="J6" s="24"/>
      <c r="K6" s="24"/>
      <c r="L6" s="24"/>
      <c r="M6" s="23" t="s">
        <v>1393</v>
      </c>
      <c r="N6" s="24"/>
      <c r="O6" s="24"/>
      <c r="P6" s="25"/>
      <c r="Q6" s="37"/>
      <c r="R6" s="37"/>
      <c r="S6" s="37"/>
      <c r="T6" s="37"/>
    </row>
    <row r="7" spans="1:28" x14ac:dyDescent="0.25">
      <c r="A7" s="26"/>
      <c r="B7" s="27"/>
      <c r="C7" s="27"/>
      <c r="D7" s="27"/>
      <c r="E7" s="27"/>
      <c r="F7" s="27"/>
      <c r="G7" s="26"/>
      <c r="H7" s="27"/>
      <c r="I7" s="27"/>
      <c r="J7" s="27"/>
      <c r="K7" s="27"/>
      <c r="L7" s="27"/>
      <c r="M7" s="26"/>
      <c r="N7" s="27"/>
      <c r="O7" s="27"/>
      <c r="P7" s="28"/>
      <c r="Q7" s="37"/>
      <c r="R7" s="37"/>
      <c r="S7" s="37"/>
      <c r="T7" s="37"/>
    </row>
    <row r="8" spans="1:28" x14ac:dyDescent="0.25">
      <c r="A8" s="26"/>
      <c r="B8" s="27"/>
      <c r="C8" s="27"/>
      <c r="D8" s="27"/>
      <c r="E8" s="27"/>
      <c r="F8" s="27"/>
      <c r="G8" s="26"/>
      <c r="H8" s="27"/>
      <c r="I8" s="27"/>
      <c r="J8" s="27"/>
      <c r="K8" s="27"/>
      <c r="L8" s="27"/>
      <c r="M8" s="26"/>
      <c r="N8" s="27"/>
      <c r="O8" s="27"/>
      <c r="P8" s="28"/>
      <c r="Q8" s="37"/>
      <c r="R8" s="37"/>
      <c r="S8" s="37"/>
      <c r="T8" s="37"/>
    </row>
    <row r="9" spans="1:28" ht="39" customHeight="1" x14ac:dyDescent="0.25">
      <c r="A9" s="39"/>
      <c r="B9" s="40"/>
      <c r="C9" s="40"/>
      <c r="D9" s="40"/>
      <c r="E9" s="40"/>
      <c r="F9" s="40"/>
      <c r="G9" s="39"/>
      <c r="H9" s="40"/>
      <c r="I9" s="37"/>
      <c r="J9" s="37"/>
      <c r="K9" s="37"/>
      <c r="L9" s="37"/>
      <c r="M9" s="36"/>
      <c r="N9" s="37"/>
      <c r="O9" s="37"/>
      <c r="P9" s="38"/>
      <c r="Q9" s="37"/>
      <c r="R9" s="37"/>
      <c r="S9" s="37"/>
      <c r="T9" s="37"/>
    </row>
    <row r="10" spans="1:28" ht="39" customHeight="1" x14ac:dyDescent="0.25">
      <c r="A10" s="39"/>
      <c r="B10" s="40"/>
      <c r="C10" s="40"/>
      <c r="D10" s="40"/>
      <c r="E10" s="40"/>
      <c r="F10" s="40"/>
      <c r="G10" s="39"/>
      <c r="H10" s="40"/>
      <c r="I10" s="37"/>
      <c r="J10" s="37"/>
      <c r="K10" s="37"/>
      <c r="L10" s="37"/>
      <c r="M10" s="36"/>
      <c r="N10" s="37"/>
      <c r="O10" s="37"/>
      <c r="P10" s="38"/>
      <c r="Q10" s="37"/>
      <c r="R10" s="37"/>
      <c r="S10" s="37"/>
      <c r="T10" s="37"/>
    </row>
    <row r="11" spans="1:28" ht="39" customHeight="1" x14ac:dyDescent="0.25">
      <c r="A11" s="39"/>
      <c r="B11" s="40"/>
      <c r="C11" s="40"/>
      <c r="D11" s="40"/>
      <c r="E11" s="40"/>
      <c r="F11" s="40"/>
      <c r="G11" s="39"/>
      <c r="H11" s="40"/>
      <c r="I11" s="37"/>
      <c r="J11" s="37"/>
      <c r="K11" s="37"/>
      <c r="L11" s="37"/>
      <c r="M11" s="36"/>
      <c r="N11" s="37"/>
      <c r="O11" s="37"/>
      <c r="P11" s="38"/>
      <c r="Q11" s="37"/>
      <c r="R11" s="37"/>
      <c r="S11" s="37"/>
      <c r="T11" s="37"/>
    </row>
    <row r="12" spans="1:28" ht="15" customHeight="1" x14ac:dyDescent="0.25">
      <c r="A12" s="29">
        <f>'total-rev'!$J$20</f>
        <v>82644.800000000119</v>
      </c>
      <c r="B12" s="30"/>
      <c r="C12" s="30"/>
      <c r="D12" s="30"/>
      <c r="E12" s="30"/>
      <c r="F12" s="30"/>
      <c r="G12" s="29">
        <f>'total-proft'!J20</f>
        <v>13774.133333333355</v>
      </c>
      <c r="H12" s="30"/>
      <c r="I12" s="30"/>
      <c r="J12" s="30"/>
      <c r="K12" s="30"/>
      <c r="L12" s="30"/>
      <c r="M12" s="29">
        <f>'avg-order'!$J$22</f>
        <v>31.737634408602197</v>
      </c>
      <c r="N12" s="30"/>
      <c r="O12" s="30"/>
      <c r="P12" s="31"/>
      <c r="Q12" s="35"/>
      <c r="R12" s="35"/>
      <c r="S12" s="35"/>
      <c r="T12" s="35"/>
    </row>
    <row r="13" spans="1:28" ht="15" customHeight="1" x14ac:dyDescent="0.25">
      <c r="A13" s="29"/>
      <c r="B13" s="30"/>
      <c r="C13" s="30"/>
      <c r="D13" s="30"/>
      <c r="E13" s="30"/>
      <c r="F13" s="30"/>
      <c r="G13" s="29"/>
      <c r="H13" s="30"/>
      <c r="I13" s="30"/>
      <c r="J13" s="30"/>
      <c r="K13" s="30"/>
      <c r="L13" s="30"/>
      <c r="M13" s="29"/>
      <c r="N13" s="30"/>
      <c r="O13" s="30"/>
      <c r="P13" s="31"/>
      <c r="Q13" s="35"/>
      <c r="R13" s="35"/>
      <c r="S13" s="35"/>
      <c r="T13" s="35"/>
    </row>
    <row r="14" spans="1:28" ht="15" customHeight="1" x14ac:dyDescent="0.25">
      <c r="A14" s="32"/>
      <c r="B14" s="33"/>
      <c r="C14" s="33"/>
      <c r="D14" s="33"/>
      <c r="E14" s="33"/>
      <c r="F14" s="33"/>
      <c r="G14" s="32"/>
      <c r="H14" s="33"/>
      <c r="I14" s="33"/>
      <c r="J14" s="33"/>
      <c r="K14" s="33"/>
      <c r="L14" s="33"/>
      <c r="M14" s="32"/>
      <c r="N14" s="33"/>
      <c r="O14" s="33"/>
      <c r="P14" s="34"/>
      <c r="Q14" s="35"/>
      <c r="R14" s="35"/>
      <c r="S14" s="35"/>
      <c r="T14" s="35"/>
    </row>
  </sheetData>
  <mergeCells count="7">
    <mergeCell ref="C1:AB5"/>
    <mergeCell ref="A6:F8"/>
    <mergeCell ref="A12:F14"/>
    <mergeCell ref="G6:L8"/>
    <mergeCell ref="G12:L14"/>
    <mergeCell ref="M6:P8"/>
    <mergeCell ref="M12:P1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9A138-4BEE-4841-8F75-FC6DC4C82D9C}">
  <dimension ref="A3:J20"/>
  <sheetViews>
    <sheetView workbookViewId="0">
      <selection activeCell="Q28" sqref="Q28"/>
    </sheetView>
  </sheetViews>
  <sheetFormatPr defaultRowHeight="15" x14ac:dyDescent="0.25"/>
  <cols>
    <col min="1" max="1" width="13.42578125" bestFit="1" customWidth="1"/>
    <col min="2" max="2" width="15.28515625" bestFit="1" customWidth="1"/>
    <col min="10" max="10" width="13.140625" customWidth="1"/>
  </cols>
  <sheetData>
    <row r="3" spans="1:2" x14ac:dyDescent="0.25">
      <c r="A3" s="5" t="s">
        <v>1363</v>
      </c>
      <c r="B3" t="s">
        <v>1379</v>
      </c>
    </row>
    <row r="4" spans="1:2" x14ac:dyDescent="0.25">
      <c r="A4" s="6" t="s">
        <v>1380</v>
      </c>
      <c r="B4" s="12">
        <v>5905.1999999999925</v>
      </c>
    </row>
    <row r="5" spans="1:2" x14ac:dyDescent="0.25">
      <c r="A5" s="6" t="s">
        <v>1381</v>
      </c>
      <c r="B5" s="12">
        <v>5719.5600000000022</v>
      </c>
    </row>
    <row r="6" spans="1:2" x14ac:dyDescent="0.25">
      <c r="A6" s="6" t="s">
        <v>1382</v>
      </c>
      <c r="B6" s="12">
        <v>8164.4200000000119</v>
      </c>
    </row>
    <row r="7" spans="1:2" x14ac:dyDescent="0.25">
      <c r="A7" s="6" t="s">
        <v>1383</v>
      </c>
      <c r="B7" s="12">
        <v>7617.7600000000057</v>
      </c>
    </row>
    <row r="8" spans="1:2" x14ac:dyDescent="0.25">
      <c r="A8" s="6" t="s">
        <v>1384</v>
      </c>
      <c r="B8" s="12">
        <v>6915.940000000006</v>
      </c>
    </row>
    <row r="9" spans="1:2" x14ac:dyDescent="0.25">
      <c r="A9" s="6" t="s">
        <v>1385</v>
      </c>
      <c r="B9" s="12">
        <v>7613.8400000000147</v>
      </c>
    </row>
    <row r="10" spans="1:2" x14ac:dyDescent="0.25">
      <c r="A10" s="6" t="s">
        <v>1386</v>
      </c>
      <c r="B10" s="12">
        <v>9988.6400000000067</v>
      </c>
    </row>
    <row r="11" spans="1:2" x14ac:dyDescent="0.25">
      <c r="A11" s="6" t="s">
        <v>1387</v>
      </c>
      <c r="B11" s="12">
        <v>13891.16000000004</v>
      </c>
    </row>
    <row r="12" spans="1:2" x14ac:dyDescent="0.25">
      <c r="A12" s="6" t="s">
        <v>1388</v>
      </c>
      <c r="B12" s="12">
        <v>8590.5400000000227</v>
      </c>
    </row>
    <row r="13" spans="1:2" x14ac:dyDescent="0.25">
      <c r="A13" s="6" t="s">
        <v>1389</v>
      </c>
      <c r="B13" s="12">
        <v>8237.740000000018</v>
      </c>
    </row>
    <row r="14" spans="1:2" x14ac:dyDescent="0.25">
      <c r="A14" s="6" t="s">
        <v>1364</v>
      </c>
      <c r="B14" s="12">
        <v>82644.800000000119</v>
      </c>
    </row>
    <row r="20" spans="10:10" x14ac:dyDescent="0.25">
      <c r="J20" s="17">
        <f>GETPIVOTDATA("sum of revenue",$B$14)</f>
        <v>82644.800000000119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C7B1D-0366-47CE-8201-0B266AE3B067}">
  <dimension ref="A3:J20"/>
  <sheetViews>
    <sheetView workbookViewId="0">
      <selection activeCell="Q28" sqref="Q28"/>
    </sheetView>
  </sheetViews>
  <sheetFormatPr defaultRowHeight="15" x14ac:dyDescent="0.25"/>
  <cols>
    <col min="1" max="1" width="13.42578125" bestFit="1" customWidth="1"/>
    <col min="2" max="2" width="12.7109375" bestFit="1" customWidth="1"/>
    <col min="10" max="10" width="13.140625" customWidth="1"/>
  </cols>
  <sheetData>
    <row r="3" spans="1:2" x14ac:dyDescent="0.25">
      <c r="A3" s="5" t="s">
        <v>1363</v>
      </c>
      <c r="B3" t="s">
        <v>1390</v>
      </c>
    </row>
    <row r="4" spans="1:2" x14ac:dyDescent="0.25">
      <c r="A4" s="6" t="s">
        <v>1380</v>
      </c>
      <c r="B4" s="12">
        <v>984.20000000000255</v>
      </c>
    </row>
    <row r="5" spans="1:2" x14ac:dyDescent="0.25">
      <c r="A5" s="6" t="s">
        <v>1381</v>
      </c>
      <c r="B5" s="12">
        <v>953.2599999999992</v>
      </c>
    </row>
    <row r="6" spans="1:2" x14ac:dyDescent="0.25">
      <c r="A6" s="6" t="s">
        <v>1382</v>
      </c>
      <c r="B6" s="12">
        <v>1360.7366666666658</v>
      </c>
    </row>
    <row r="7" spans="1:2" x14ac:dyDescent="0.25">
      <c r="A7" s="6" t="s">
        <v>1383</v>
      </c>
      <c r="B7" s="12">
        <v>1269.6266666666656</v>
      </c>
    </row>
    <row r="8" spans="1:2" x14ac:dyDescent="0.25">
      <c r="A8" s="6" t="s">
        <v>1384</v>
      </c>
      <c r="B8" s="12">
        <v>1152.6566666666681</v>
      </c>
    </row>
    <row r="9" spans="1:2" x14ac:dyDescent="0.25">
      <c r="A9" s="6" t="s">
        <v>1385</v>
      </c>
      <c r="B9" s="12">
        <v>1268.9733333333338</v>
      </c>
    </row>
    <row r="10" spans="1:2" x14ac:dyDescent="0.25">
      <c r="A10" s="6" t="s">
        <v>1386</v>
      </c>
      <c r="B10" s="12">
        <v>1664.7733333333379</v>
      </c>
    </row>
    <row r="11" spans="1:2" x14ac:dyDescent="0.25">
      <c r="A11" s="6" t="s">
        <v>1387</v>
      </c>
      <c r="B11" s="12">
        <v>2315.1933333333436</v>
      </c>
    </row>
    <row r="12" spans="1:2" x14ac:dyDescent="0.25">
      <c r="A12" s="6" t="s">
        <v>1388</v>
      </c>
      <c r="B12" s="12">
        <v>1431.7566666666705</v>
      </c>
    </row>
    <row r="13" spans="1:2" x14ac:dyDescent="0.25">
      <c r="A13" s="6" t="s">
        <v>1389</v>
      </c>
      <c r="B13" s="12">
        <v>1372.9566666666694</v>
      </c>
    </row>
    <row r="14" spans="1:2" x14ac:dyDescent="0.25">
      <c r="A14" s="6" t="s">
        <v>1364</v>
      </c>
      <c r="B14" s="12">
        <v>13774.133333333355</v>
      </c>
    </row>
    <row r="20" spans="10:10" x14ac:dyDescent="0.25">
      <c r="J20" s="17">
        <f>GETPIVOTDATA("sum of profit",$B$14)</f>
        <v>13774.133333333355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8EE87-89D6-4750-96AF-3324455A69A4}">
  <dimension ref="A3:J22"/>
  <sheetViews>
    <sheetView workbookViewId="0">
      <selection activeCell="Q28" sqref="Q28"/>
    </sheetView>
  </sheetViews>
  <sheetFormatPr defaultRowHeight="15" x14ac:dyDescent="0.25"/>
  <cols>
    <col min="1" max="1" width="13.42578125" bestFit="1" customWidth="1"/>
    <col min="2" max="3" width="21.42578125" bestFit="1" customWidth="1"/>
    <col min="10" max="10" width="13.140625" customWidth="1"/>
  </cols>
  <sheetData>
    <row r="3" spans="1:2" x14ac:dyDescent="0.25">
      <c r="A3" s="5" t="s">
        <v>1363</v>
      </c>
      <c r="B3" t="s">
        <v>1365</v>
      </c>
    </row>
    <row r="4" spans="1:2" x14ac:dyDescent="0.25">
      <c r="A4" s="6" t="s">
        <v>1380</v>
      </c>
      <c r="B4" s="20">
        <v>175</v>
      </c>
    </row>
    <row r="5" spans="1:2" x14ac:dyDescent="0.25">
      <c r="A5" s="6" t="s">
        <v>1381</v>
      </c>
      <c r="B5" s="20">
        <v>168</v>
      </c>
    </row>
    <row r="6" spans="1:2" x14ac:dyDescent="0.25">
      <c r="A6" s="6" t="s">
        <v>1382</v>
      </c>
      <c r="B6" s="20">
        <v>241</v>
      </c>
    </row>
    <row r="7" spans="1:2" x14ac:dyDescent="0.25">
      <c r="A7" s="6" t="s">
        <v>1383</v>
      </c>
      <c r="B7" s="20">
        <v>223</v>
      </c>
    </row>
    <row r="8" spans="1:2" x14ac:dyDescent="0.25">
      <c r="A8" s="6" t="s">
        <v>1384</v>
      </c>
      <c r="B8" s="20">
        <v>237</v>
      </c>
    </row>
    <row r="9" spans="1:2" x14ac:dyDescent="0.25">
      <c r="A9" s="6" t="s">
        <v>1385</v>
      </c>
      <c r="B9" s="20">
        <v>272</v>
      </c>
    </row>
    <row r="10" spans="1:2" x14ac:dyDescent="0.25">
      <c r="A10" s="6" t="s">
        <v>1386</v>
      </c>
      <c r="B10" s="20">
        <v>344</v>
      </c>
    </row>
    <row r="11" spans="1:2" x14ac:dyDescent="0.25">
      <c r="A11" s="6" t="s">
        <v>1387</v>
      </c>
      <c r="B11" s="20">
        <v>426</v>
      </c>
    </row>
    <row r="12" spans="1:2" x14ac:dyDescent="0.25">
      <c r="A12" s="6" t="s">
        <v>1388</v>
      </c>
      <c r="B12" s="20">
        <v>259</v>
      </c>
    </row>
    <row r="13" spans="1:2" x14ac:dyDescent="0.25">
      <c r="A13" s="6" t="s">
        <v>1389</v>
      </c>
      <c r="B13" s="20">
        <v>259</v>
      </c>
    </row>
    <row r="14" spans="1:2" x14ac:dyDescent="0.25">
      <c r="A14" s="6" t="s">
        <v>1364</v>
      </c>
      <c r="B14" s="20">
        <v>2604</v>
      </c>
    </row>
    <row r="20" spans="9:10" x14ac:dyDescent="0.25">
      <c r="I20" t="s">
        <v>1397</v>
      </c>
      <c r="J20" s="21">
        <f>GETPIVOTDATA("Count of coffee_name",$B$14)</f>
        <v>2604</v>
      </c>
    </row>
    <row r="21" spans="9:10" x14ac:dyDescent="0.25">
      <c r="I21" t="s">
        <v>1398</v>
      </c>
      <c r="J21" s="22">
        <f>'total-rev'!$J$20</f>
        <v>82644.800000000119</v>
      </c>
    </row>
    <row r="22" spans="9:10" x14ac:dyDescent="0.25">
      <c r="I22" t="s">
        <v>1399</v>
      </c>
      <c r="J22" s="18">
        <f>J21/J20</f>
        <v>31.737634408602197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D55A9-6F55-4CEE-ADD4-018DC97F8A73}">
  <dimension ref="A3:J20"/>
  <sheetViews>
    <sheetView workbookViewId="0">
      <selection activeCell="Q28" sqref="Q28"/>
    </sheetView>
  </sheetViews>
  <sheetFormatPr defaultRowHeight="15" x14ac:dyDescent="0.25"/>
  <cols>
    <col min="1" max="1" width="13.42578125" bestFit="1" customWidth="1"/>
    <col min="2" max="2" width="13.28515625" bestFit="1" customWidth="1"/>
    <col min="10" max="10" width="13.140625" customWidth="1"/>
  </cols>
  <sheetData>
    <row r="3" spans="1:2" x14ac:dyDescent="0.25">
      <c r="A3" s="5" t="s">
        <v>1363</v>
      </c>
      <c r="B3" t="s">
        <v>1394</v>
      </c>
    </row>
    <row r="4" spans="1:2" x14ac:dyDescent="0.25">
      <c r="A4" s="6" t="s">
        <v>3</v>
      </c>
      <c r="B4">
        <v>3547</v>
      </c>
    </row>
    <row r="5" spans="1:2" x14ac:dyDescent="0.25">
      <c r="A5" s="6" t="s">
        <v>1364</v>
      </c>
      <c r="B5">
        <v>3547</v>
      </c>
    </row>
    <row r="20" spans="10:10" x14ac:dyDescent="0.25">
      <c r="J20" s="17" t="e">
        <f>GETPIVOTDATA("sum of profit",$A$3)</f>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DB895-2EF4-4005-A970-77DC3292DD5A}">
  <dimension ref="A3:J20"/>
  <sheetViews>
    <sheetView zoomScale="85" zoomScaleNormal="85" workbookViewId="0">
      <selection activeCell="Q28" sqref="Q28"/>
    </sheetView>
  </sheetViews>
  <sheetFormatPr defaultRowHeight="15" x14ac:dyDescent="0.25"/>
  <cols>
    <col min="1" max="1" width="13.42578125" bestFit="1" customWidth="1"/>
    <col min="2" max="2" width="25" bestFit="1" customWidth="1"/>
    <col min="10" max="10" width="13.140625" customWidth="1"/>
  </cols>
  <sheetData>
    <row r="3" spans="1:2" x14ac:dyDescent="0.25">
      <c r="A3" s="5" t="s">
        <v>1363</v>
      </c>
      <c r="B3" t="s">
        <v>1395</v>
      </c>
    </row>
    <row r="4" spans="1:2" x14ac:dyDescent="0.25">
      <c r="A4" s="6" t="s">
        <v>1380</v>
      </c>
      <c r="B4" s="12">
        <v>5905.1999999999925</v>
      </c>
    </row>
    <row r="5" spans="1:2" x14ac:dyDescent="0.25">
      <c r="A5" s="6" t="s">
        <v>1381</v>
      </c>
      <c r="B5" s="12">
        <v>5719.5600000000022</v>
      </c>
    </row>
    <row r="6" spans="1:2" x14ac:dyDescent="0.25">
      <c r="A6" s="6" t="s">
        <v>1382</v>
      </c>
      <c r="B6" s="12">
        <v>8164.4200000000119</v>
      </c>
    </row>
    <row r="7" spans="1:2" x14ac:dyDescent="0.25">
      <c r="A7" s="6" t="s">
        <v>1383</v>
      </c>
      <c r="B7" s="12">
        <v>7617.7600000000057</v>
      </c>
    </row>
    <row r="8" spans="1:2" x14ac:dyDescent="0.25">
      <c r="A8" s="6" t="s">
        <v>1384</v>
      </c>
      <c r="B8" s="12">
        <v>6915.940000000006</v>
      </c>
    </row>
    <row r="9" spans="1:2" x14ac:dyDescent="0.25">
      <c r="A9" s="6" t="s">
        <v>1385</v>
      </c>
      <c r="B9" s="12">
        <v>7613.8400000000147</v>
      </c>
    </row>
    <row r="10" spans="1:2" x14ac:dyDescent="0.25">
      <c r="A10" s="6" t="s">
        <v>1386</v>
      </c>
      <c r="B10" s="12">
        <v>9988.6400000000067</v>
      </c>
    </row>
    <row r="11" spans="1:2" x14ac:dyDescent="0.25">
      <c r="A11" s="6" t="s">
        <v>1387</v>
      </c>
      <c r="B11" s="12">
        <v>13891.16000000004</v>
      </c>
    </row>
    <row r="12" spans="1:2" x14ac:dyDescent="0.25">
      <c r="A12" s="6" t="s">
        <v>1388</v>
      </c>
      <c r="B12" s="12">
        <v>8590.5400000000227</v>
      </c>
    </row>
    <row r="13" spans="1:2" x14ac:dyDescent="0.25">
      <c r="A13" s="6" t="s">
        <v>1389</v>
      </c>
      <c r="B13" s="12">
        <v>7729.2800000000179</v>
      </c>
    </row>
    <row r="14" spans="1:2" x14ac:dyDescent="0.25">
      <c r="A14" s="6" t="s">
        <v>1364</v>
      </c>
      <c r="B14" s="12">
        <v>82136.340000000113</v>
      </c>
    </row>
    <row r="20" spans="10:10" x14ac:dyDescent="0.25">
      <c r="J20" s="1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63024-9753-4BCB-ABEA-799356EFAF16}">
  <dimension ref="A3:J20"/>
  <sheetViews>
    <sheetView zoomScale="85" zoomScaleNormal="85" workbookViewId="0">
      <selection activeCell="Q28" sqref="Q28"/>
    </sheetView>
  </sheetViews>
  <sheetFormatPr defaultRowHeight="15" x14ac:dyDescent="0.25"/>
  <cols>
    <col min="1" max="1" width="19.140625" bestFit="1" customWidth="1"/>
    <col min="2" max="2" width="21.42578125" bestFit="1" customWidth="1"/>
    <col min="10" max="10" width="13.140625" customWidth="1"/>
  </cols>
  <sheetData>
    <row r="3" spans="1:2" x14ac:dyDescent="0.25">
      <c r="A3" s="5" t="s">
        <v>1363</v>
      </c>
      <c r="B3" t="s">
        <v>1365</v>
      </c>
    </row>
    <row r="4" spans="1:2" x14ac:dyDescent="0.25">
      <c r="A4" s="6" t="s">
        <v>35</v>
      </c>
      <c r="B4" s="20">
        <v>129</v>
      </c>
    </row>
    <row r="5" spans="1:2" x14ac:dyDescent="0.25">
      <c r="A5" s="6" t="s">
        <v>18</v>
      </c>
      <c r="B5" s="20">
        <v>239</v>
      </c>
    </row>
    <row r="6" spans="1:2" x14ac:dyDescent="0.25">
      <c r="A6" s="6" t="s">
        <v>9</v>
      </c>
      <c r="B6" s="20">
        <v>276</v>
      </c>
    </row>
    <row r="7" spans="1:2" x14ac:dyDescent="0.25">
      <c r="A7" s="6" t="s">
        <v>28</v>
      </c>
      <c r="B7" s="20">
        <v>287</v>
      </c>
    </row>
    <row r="8" spans="1:2" x14ac:dyDescent="0.25">
      <c r="A8" s="6" t="s">
        <v>43</v>
      </c>
      <c r="B8" s="20">
        <v>486</v>
      </c>
    </row>
    <row r="9" spans="1:2" x14ac:dyDescent="0.25">
      <c r="A9" s="6" t="s">
        <v>11</v>
      </c>
      <c r="B9" s="20">
        <v>564</v>
      </c>
    </row>
    <row r="10" spans="1:2" x14ac:dyDescent="0.25">
      <c r="A10" s="6" t="s">
        <v>7</v>
      </c>
      <c r="B10" s="20">
        <v>757</v>
      </c>
    </row>
    <row r="11" spans="1:2" x14ac:dyDescent="0.25">
      <c r="A11" s="6" t="s">
        <v>14</v>
      </c>
      <c r="B11" s="20">
        <v>809</v>
      </c>
    </row>
    <row r="12" spans="1:2" x14ac:dyDescent="0.25">
      <c r="A12" s="6" t="s">
        <v>1364</v>
      </c>
      <c r="B12" s="20">
        <v>3547</v>
      </c>
    </row>
    <row r="20" spans="10:10" x14ac:dyDescent="0.25">
      <c r="J20" s="17"/>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3D61B-06FE-40E2-80E4-B10DF2983E2A}">
  <dimension ref="A3:J20"/>
  <sheetViews>
    <sheetView zoomScale="85" zoomScaleNormal="85" workbookViewId="0">
      <selection activeCell="Q28" sqref="Q28"/>
    </sheetView>
  </sheetViews>
  <sheetFormatPr defaultRowHeight="15" x14ac:dyDescent="0.25"/>
  <cols>
    <col min="1" max="1" width="19.140625" bestFit="1" customWidth="1"/>
    <col min="2" max="2" width="12.7109375" bestFit="1" customWidth="1"/>
    <col min="10" max="10" width="13.140625" customWidth="1"/>
  </cols>
  <sheetData>
    <row r="3" spans="1:2" x14ac:dyDescent="0.25">
      <c r="A3" s="5" t="s">
        <v>1363</v>
      </c>
      <c r="B3" t="s">
        <v>1390</v>
      </c>
    </row>
    <row r="4" spans="1:2" x14ac:dyDescent="0.25">
      <c r="A4" s="6" t="s">
        <v>35</v>
      </c>
      <c r="B4" s="18">
        <v>448.37999999999994</v>
      </c>
    </row>
    <row r="5" spans="1:2" x14ac:dyDescent="0.25">
      <c r="A5" s="6" t="s">
        <v>28</v>
      </c>
      <c r="B5" s="18">
        <v>1230.8100000000002</v>
      </c>
    </row>
    <row r="6" spans="1:2" x14ac:dyDescent="0.25">
      <c r="A6" s="6" t="s">
        <v>18</v>
      </c>
      <c r="B6" s="18">
        <v>1420.1933333333382</v>
      </c>
    </row>
    <row r="7" spans="1:2" x14ac:dyDescent="0.25">
      <c r="A7" s="6" t="s">
        <v>9</v>
      </c>
      <c r="B7" s="18">
        <v>1655.5766666666743</v>
      </c>
    </row>
    <row r="8" spans="1:2" x14ac:dyDescent="0.25">
      <c r="A8" s="6" t="s">
        <v>11</v>
      </c>
      <c r="B8" s="18">
        <v>2441.7099999999996</v>
      </c>
    </row>
    <row r="9" spans="1:2" x14ac:dyDescent="0.25">
      <c r="A9" s="6" t="s">
        <v>43</v>
      </c>
      <c r="B9" s="18">
        <v>2906.5233333333426</v>
      </c>
    </row>
    <row r="10" spans="1:2" x14ac:dyDescent="0.25">
      <c r="A10" s="6" t="s">
        <v>14</v>
      </c>
      <c r="B10" s="18">
        <v>4125.1866666667238</v>
      </c>
    </row>
    <row r="11" spans="1:2" x14ac:dyDescent="0.25">
      <c r="A11" s="6" t="s">
        <v>7</v>
      </c>
      <c r="B11" s="18">
        <v>4479.2166666666808</v>
      </c>
    </row>
    <row r="12" spans="1:2" x14ac:dyDescent="0.25">
      <c r="A12" s="6" t="s">
        <v>1364</v>
      </c>
      <c r="B12" s="12">
        <v>18707.596666666759</v>
      </c>
    </row>
    <row r="20" spans="10:10" x14ac:dyDescent="0.25">
      <c r="J20" s="17"/>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F18FF-3DED-45DB-821B-0724B8E44B44}">
  <dimension ref="A3:J20"/>
  <sheetViews>
    <sheetView zoomScale="85" zoomScaleNormal="85" workbookViewId="0">
      <selection activeCell="Q28" sqref="Q28"/>
    </sheetView>
  </sheetViews>
  <sheetFormatPr defaultRowHeight="15" x14ac:dyDescent="0.25"/>
  <cols>
    <col min="1" max="1" width="20.85546875" bestFit="1" customWidth="1"/>
    <col min="2" max="2" width="15.28515625" bestFit="1" customWidth="1"/>
    <col min="10" max="10" width="13.140625" customWidth="1"/>
  </cols>
  <sheetData>
    <row r="3" spans="1:2" x14ac:dyDescent="0.25">
      <c r="A3" s="5" t="s">
        <v>1363</v>
      </c>
      <c r="B3" t="s">
        <v>1379</v>
      </c>
    </row>
    <row r="4" spans="1:2" x14ac:dyDescent="0.25">
      <c r="A4" s="6" t="s">
        <v>1205</v>
      </c>
      <c r="B4" s="18">
        <v>965.51999999999987</v>
      </c>
    </row>
    <row r="5" spans="1:2" x14ac:dyDescent="0.25">
      <c r="A5" s="6" t="s">
        <v>584</v>
      </c>
      <c r="B5" s="18">
        <v>1061.04</v>
      </c>
    </row>
    <row r="6" spans="1:2" x14ac:dyDescent="0.25">
      <c r="A6" s="6" t="s">
        <v>111</v>
      </c>
      <c r="B6" s="18">
        <v>1477.8600000000001</v>
      </c>
    </row>
    <row r="7" spans="1:2" x14ac:dyDescent="0.25">
      <c r="A7" s="6" t="s">
        <v>54</v>
      </c>
      <c r="B7" s="18">
        <v>1519.4799999999991</v>
      </c>
    </row>
    <row r="8" spans="1:2" x14ac:dyDescent="0.25">
      <c r="A8" s="6" t="s">
        <v>521</v>
      </c>
      <c r="B8" s="18">
        <v>1797.2999999999997</v>
      </c>
    </row>
    <row r="9" spans="1:2" x14ac:dyDescent="0.25">
      <c r="A9" s="6" t="s">
        <v>290</v>
      </c>
      <c r="B9" s="18">
        <v>2119.5399999999972</v>
      </c>
    </row>
    <row r="10" spans="1:2" x14ac:dyDescent="0.25">
      <c r="A10" s="6" t="s">
        <v>1177</v>
      </c>
      <c r="B10" s="18">
        <v>2278.2200000000007</v>
      </c>
    </row>
    <row r="11" spans="1:2" x14ac:dyDescent="0.25">
      <c r="A11" s="6" t="s">
        <v>19</v>
      </c>
      <c r="B11" s="18">
        <v>2343.9800000000009</v>
      </c>
    </row>
    <row r="12" spans="1:2" x14ac:dyDescent="0.25">
      <c r="A12" s="6" t="s">
        <v>155</v>
      </c>
      <c r="B12" s="18">
        <v>2749.7800000000016</v>
      </c>
    </row>
    <row r="13" spans="1:2" x14ac:dyDescent="0.25">
      <c r="A13" s="6" t="s">
        <v>23</v>
      </c>
      <c r="B13" s="18">
        <v>3785.920000000006</v>
      </c>
    </row>
    <row r="14" spans="1:2" x14ac:dyDescent="0.25">
      <c r="A14" s="6" t="s">
        <v>1364</v>
      </c>
      <c r="B14" s="12">
        <v>20098.640000000007</v>
      </c>
    </row>
    <row r="20" spans="10:10" x14ac:dyDescent="0.25">
      <c r="J20" s="17"/>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E85A8-4D83-4775-83F6-061BD5AB5D2C}">
  <dimension ref="A1:H3548"/>
  <sheetViews>
    <sheetView workbookViewId="0">
      <selection activeCell="C6" sqref="C6"/>
    </sheetView>
  </sheetViews>
  <sheetFormatPr defaultRowHeight="15" x14ac:dyDescent="0.25"/>
  <cols>
    <col min="1" max="1" width="10.42578125" bestFit="1" customWidth="1"/>
    <col min="2" max="2" width="8.140625" bestFit="1" customWidth="1"/>
    <col min="3" max="3" width="17.7109375" customWidth="1"/>
    <col min="4" max="4" width="20.85546875" bestFit="1" customWidth="1"/>
    <col min="5" max="5" width="16.42578125" customWidth="1"/>
    <col min="6" max="6" width="12" customWidth="1"/>
    <col min="7" max="7" width="8.140625" customWidth="1"/>
    <col min="8" max="8" width="19.140625" bestFit="1" customWidth="1"/>
  </cols>
  <sheetData>
    <row r="1" spans="1:8" s="6" customFormat="1" x14ac:dyDescent="0.25">
      <c r="A1" s="14" t="s">
        <v>0</v>
      </c>
      <c r="B1" s="15" t="s">
        <v>1377</v>
      </c>
      <c r="C1" s="6" t="s">
        <v>1378</v>
      </c>
      <c r="D1" s="6" t="s">
        <v>3</v>
      </c>
      <c r="E1" s="6" t="s">
        <v>1374</v>
      </c>
      <c r="F1" s="16" t="s">
        <v>1376</v>
      </c>
      <c r="G1" s="6" t="s">
        <v>1375</v>
      </c>
      <c r="H1" s="6" t="s">
        <v>5</v>
      </c>
    </row>
    <row r="2" spans="1:8" x14ac:dyDescent="0.25">
      <c r="A2" s="13">
        <v>45352</v>
      </c>
      <c r="B2" s="4">
        <v>45352.427668055556</v>
      </c>
      <c r="C2" t="s">
        <v>3</v>
      </c>
      <c r="D2" t="s">
        <v>6</v>
      </c>
      <c r="E2" s="12">
        <v>32.250000000000007</v>
      </c>
      <c r="F2" s="11">
        <v>38.700000000000003</v>
      </c>
      <c r="G2" s="12">
        <v>6.4499999999999957</v>
      </c>
      <c r="H2" t="s">
        <v>7</v>
      </c>
    </row>
    <row r="3" spans="1:8" x14ac:dyDescent="0.25">
      <c r="A3" s="13">
        <v>45352</v>
      </c>
      <c r="B3" s="4">
        <v>45352.513455312503</v>
      </c>
      <c r="C3" t="s">
        <v>3</v>
      </c>
      <c r="D3" t="s">
        <v>8</v>
      </c>
      <c r="E3" s="12">
        <v>32.250000000000007</v>
      </c>
      <c r="F3" s="11">
        <v>38.700000000000003</v>
      </c>
      <c r="G3" s="12">
        <v>6.4499999999999957</v>
      </c>
      <c r="H3" t="s">
        <v>9</v>
      </c>
    </row>
    <row r="4" spans="1:8" x14ac:dyDescent="0.25">
      <c r="A4" s="13">
        <v>45352</v>
      </c>
      <c r="B4" s="4">
        <v>45352.514098252315</v>
      </c>
      <c r="C4" t="s">
        <v>3</v>
      </c>
      <c r="D4" t="s">
        <v>8</v>
      </c>
      <c r="E4" s="12">
        <v>32.250000000000007</v>
      </c>
      <c r="F4" s="11">
        <v>38.700000000000003</v>
      </c>
      <c r="G4" s="12">
        <v>6.4499999999999957</v>
      </c>
      <c r="H4" t="s">
        <v>9</v>
      </c>
    </row>
    <row r="5" spans="1:8" x14ac:dyDescent="0.25">
      <c r="A5" s="13">
        <v>45352</v>
      </c>
      <c r="B5" s="4">
        <v>45352.573993124999</v>
      </c>
      <c r="C5" t="s">
        <v>3</v>
      </c>
      <c r="D5" t="s">
        <v>10</v>
      </c>
      <c r="E5" s="12">
        <v>24.083333333333332</v>
      </c>
      <c r="F5" s="11">
        <v>28.9</v>
      </c>
      <c r="G5" s="12">
        <v>4.8166666666666664</v>
      </c>
      <c r="H5" t="s">
        <v>11</v>
      </c>
    </row>
    <row r="6" spans="1:8" x14ac:dyDescent="0.25">
      <c r="A6" s="13">
        <v>45352</v>
      </c>
      <c r="B6" s="4">
        <v>45352.575169282405</v>
      </c>
      <c r="C6" t="s">
        <v>3</v>
      </c>
      <c r="D6" t="s">
        <v>12</v>
      </c>
      <c r="E6" s="12">
        <v>32.250000000000007</v>
      </c>
      <c r="F6" s="11">
        <v>38.700000000000003</v>
      </c>
      <c r="G6" s="12">
        <v>6.4499999999999957</v>
      </c>
      <c r="H6" t="s">
        <v>7</v>
      </c>
    </row>
    <row r="7" spans="1:8" x14ac:dyDescent="0.25">
      <c r="A7" s="13">
        <v>45352</v>
      </c>
      <c r="B7" s="4">
        <v>45352.65263571759</v>
      </c>
      <c r="C7" t="s">
        <v>3</v>
      </c>
      <c r="D7" t="s">
        <v>13</v>
      </c>
      <c r="E7" s="12">
        <v>28.166666666666664</v>
      </c>
      <c r="F7" s="11">
        <v>33.799999999999997</v>
      </c>
      <c r="G7" s="12">
        <v>5.6333333333333329</v>
      </c>
      <c r="H7" t="s">
        <v>14</v>
      </c>
    </row>
    <row r="8" spans="1:8" x14ac:dyDescent="0.25">
      <c r="A8" s="13">
        <v>45352</v>
      </c>
      <c r="B8" s="4">
        <v>45352.679893009263</v>
      </c>
      <c r="C8" t="s">
        <v>3</v>
      </c>
      <c r="D8" t="s">
        <v>15</v>
      </c>
      <c r="E8" s="12">
        <v>32.250000000000007</v>
      </c>
      <c r="F8" s="11">
        <v>38.700000000000003</v>
      </c>
      <c r="G8" s="12">
        <v>6.4499999999999957</v>
      </c>
      <c r="H8" t="s">
        <v>9</v>
      </c>
    </row>
    <row r="9" spans="1:8" x14ac:dyDescent="0.25">
      <c r="A9" s="13">
        <v>45352</v>
      </c>
      <c r="B9" s="4">
        <v>45352.777124768516</v>
      </c>
      <c r="C9" t="s">
        <v>3</v>
      </c>
      <c r="D9" t="s">
        <v>16</v>
      </c>
      <c r="E9" s="12">
        <v>28.166666666666664</v>
      </c>
      <c r="F9" s="11">
        <v>33.799999999999997</v>
      </c>
      <c r="G9" s="12">
        <v>5.6333333333333329</v>
      </c>
      <c r="H9" t="s">
        <v>14</v>
      </c>
    </row>
    <row r="10" spans="1:8" x14ac:dyDescent="0.25">
      <c r="A10" s="13">
        <v>45352</v>
      </c>
      <c r="B10" s="4">
        <v>45352.806964837961</v>
      </c>
      <c r="C10" t="s">
        <v>3</v>
      </c>
      <c r="D10" t="s">
        <v>17</v>
      </c>
      <c r="E10" s="12">
        <v>32.250000000000007</v>
      </c>
      <c r="F10" s="11">
        <v>38.700000000000003</v>
      </c>
      <c r="G10" s="12">
        <v>6.4499999999999957</v>
      </c>
      <c r="H10" t="s">
        <v>18</v>
      </c>
    </row>
    <row r="11" spans="1:8" x14ac:dyDescent="0.25">
      <c r="A11" s="13">
        <v>45352</v>
      </c>
      <c r="B11" s="4">
        <v>45352.807822766204</v>
      </c>
      <c r="C11" t="s">
        <v>3</v>
      </c>
      <c r="D11" t="s">
        <v>17</v>
      </c>
      <c r="E11" s="12">
        <v>28.166666666666664</v>
      </c>
      <c r="F11" s="11">
        <v>33.799999999999997</v>
      </c>
      <c r="G11" s="12">
        <v>5.6333333333333329</v>
      </c>
      <c r="H11" t="s">
        <v>14</v>
      </c>
    </row>
    <row r="12" spans="1:8" x14ac:dyDescent="0.25">
      <c r="A12" s="13">
        <v>45352</v>
      </c>
      <c r="B12" s="4">
        <v>45352.812006840279</v>
      </c>
      <c r="C12" t="s">
        <v>3</v>
      </c>
      <c r="D12" t="s">
        <v>19</v>
      </c>
      <c r="E12" s="12">
        <v>28.166666666666664</v>
      </c>
      <c r="F12" s="11">
        <v>33.799999999999997</v>
      </c>
      <c r="G12" s="12">
        <v>5.6333333333333329</v>
      </c>
      <c r="H12" t="s">
        <v>14</v>
      </c>
    </row>
    <row r="13" spans="1:8" x14ac:dyDescent="0.25">
      <c r="A13" s="13">
        <v>45353</v>
      </c>
      <c r="B13" s="4">
        <v>45353.432024965281</v>
      </c>
      <c r="C13" t="s">
        <v>3</v>
      </c>
      <c r="D13" t="s">
        <v>20</v>
      </c>
      <c r="E13" s="12">
        <v>24.083333333333332</v>
      </c>
      <c r="F13" s="11">
        <v>28.9</v>
      </c>
      <c r="G13" s="12">
        <v>4.8166666666666664</v>
      </c>
      <c r="H13" t="s">
        <v>11</v>
      </c>
    </row>
    <row r="14" spans="1:8" x14ac:dyDescent="0.25">
      <c r="A14" s="13">
        <v>45353</v>
      </c>
      <c r="B14" s="4">
        <v>45353.445616307872</v>
      </c>
      <c r="C14" t="s">
        <v>3</v>
      </c>
      <c r="D14" t="s">
        <v>22</v>
      </c>
      <c r="E14" s="12">
        <v>28.166666666666664</v>
      </c>
      <c r="F14" s="11">
        <v>33.799999999999997</v>
      </c>
      <c r="G14" s="12">
        <v>5.6333333333333329</v>
      </c>
      <c r="H14" t="s">
        <v>14</v>
      </c>
    </row>
    <row r="15" spans="1:8" x14ac:dyDescent="0.25">
      <c r="A15" s="13">
        <v>45353</v>
      </c>
      <c r="B15" s="4">
        <v>45353.499831990739</v>
      </c>
      <c r="C15" t="s">
        <v>3</v>
      </c>
      <c r="D15" t="s">
        <v>23</v>
      </c>
      <c r="E15" s="12">
        <v>28.166666666666664</v>
      </c>
      <c r="F15" s="11">
        <v>33.799999999999997</v>
      </c>
      <c r="G15" s="12">
        <v>5.6333333333333329</v>
      </c>
      <c r="H15" t="s">
        <v>14</v>
      </c>
    </row>
    <row r="16" spans="1:8" x14ac:dyDescent="0.25">
      <c r="A16" s="13">
        <v>45353</v>
      </c>
      <c r="B16" s="4">
        <v>45353.610133506947</v>
      </c>
      <c r="C16" t="s">
        <v>3</v>
      </c>
      <c r="D16" t="s">
        <v>24</v>
      </c>
      <c r="E16" s="12">
        <v>24.083333333333332</v>
      </c>
      <c r="F16" s="11">
        <v>28.9</v>
      </c>
      <c r="G16" s="12">
        <v>4.8166666666666664</v>
      </c>
      <c r="H16" t="s">
        <v>11</v>
      </c>
    </row>
    <row r="17" spans="1:8" x14ac:dyDescent="0.25">
      <c r="A17" s="13">
        <v>45353</v>
      </c>
      <c r="B17" s="4">
        <v>45353.692644386574</v>
      </c>
      <c r="C17" t="s">
        <v>3</v>
      </c>
      <c r="D17" t="s">
        <v>25</v>
      </c>
      <c r="E17" s="12">
        <v>28.166666666666664</v>
      </c>
      <c r="F17" s="11">
        <v>33.799999999999997</v>
      </c>
      <c r="G17" s="12">
        <v>5.6333333333333329</v>
      </c>
      <c r="H17" t="s">
        <v>14</v>
      </c>
    </row>
    <row r="18" spans="1:8" x14ac:dyDescent="0.25">
      <c r="A18" s="13">
        <v>45353</v>
      </c>
      <c r="B18" s="4">
        <v>45353.732580659722</v>
      </c>
      <c r="C18" t="s">
        <v>3</v>
      </c>
      <c r="D18" t="s">
        <v>12</v>
      </c>
      <c r="E18" s="12">
        <v>24.083333333333332</v>
      </c>
      <c r="F18" s="11">
        <v>28.9</v>
      </c>
      <c r="G18" s="12">
        <v>4.8166666666666664</v>
      </c>
      <c r="H18" t="s">
        <v>11</v>
      </c>
    </row>
    <row r="19" spans="1:8" x14ac:dyDescent="0.25">
      <c r="A19" s="13">
        <v>45354</v>
      </c>
      <c r="B19" s="4">
        <v>45354.435631493056</v>
      </c>
      <c r="C19" t="s">
        <v>3</v>
      </c>
      <c r="D19" t="s">
        <v>26</v>
      </c>
      <c r="E19" s="12">
        <v>32.250000000000007</v>
      </c>
      <c r="F19" s="11">
        <v>38.700000000000003</v>
      </c>
      <c r="G19" s="12">
        <v>6.4499999999999957</v>
      </c>
      <c r="H19" t="s">
        <v>7</v>
      </c>
    </row>
    <row r="20" spans="1:8" x14ac:dyDescent="0.25">
      <c r="A20" s="13">
        <v>45354</v>
      </c>
      <c r="B20" s="4">
        <v>45354.481899513892</v>
      </c>
      <c r="C20" t="s">
        <v>3</v>
      </c>
      <c r="D20" t="s">
        <v>27</v>
      </c>
      <c r="E20" s="12">
        <v>24.083333333333332</v>
      </c>
      <c r="F20" s="11">
        <v>28.9</v>
      </c>
      <c r="G20" s="12">
        <v>4.8166666666666664</v>
      </c>
      <c r="H20" t="s">
        <v>28</v>
      </c>
    </row>
    <row r="21" spans="1:8" x14ac:dyDescent="0.25">
      <c r="A21" s="13">
        <v>45354</v>
      </c>
      <c r="B21" s="4">
        <v>45354.518704837959</v>
      </c>
      <c r="C21" t="s">
        <v>3</v>
      </c>
      <c r="D21" t="s">
        <v>23</v>
      </c>
      <c r="E21" s="12">
        <v>24.083333333333332</v>
      </c>
      <c r="F21" s="11">
        <v>28.9</v>
      </c>
      <c r="G21" s="12">
        <v>4.8166666666666664</v>
      </c>
      <c r="H21" t="s">
        <v>11</v>
      </c>
    </row>
    <row r="22" spans="1:8" x14ac:dyDescent="0.25">
      <c r="A22" s="13">
        <v>45354</v>
      </c>
      <c r="B22" s="4">
        <v>45354.548337048611</v>
      </c>
      <c r="C22" t="s">
        <v>3</v>
      </c>
      <c r="D22" t="s">
        <v>29</v>
      </c>
      <c r="E22" s="12">
        <v>32.250000000000007</v>
      </c>
      <c r="F22" s="11">
        <v>38.700000000000003</v>
      </c>
      <c r="G22" s="12">
        <v>6.4499999999999957</v>
      </c>
      <c r="H22" t="s">
        <v>9</v>
      </c>
    </row>
    <row r="23" spans="1:8" x14ac:dyDescent="0.25">
      <c r="A23" s="13">
        <v>45354</v>
      </c>
      <c r="B23" s="4">
        <v>45354.712966099534</v>
      </c>
      <c r="C23" t="s">
        <v>3</v>
      </c>
      <c r="D23" t="s">
        <v>30</v>
      </c>
      <c r="E23" s="12">
        <v>32.250000000000007</v>
      </c>
      <c r="F23" s="11">
        <v>38.700000000000003</v>
      </c>
      <c r="G23" s="12">
        <v>6.4499999999999957</v>
      </c>
      <c r="H23" t="s">
        <v>18</v>
      </c>
    </row>
    <row r="24" spans="1:8" x14ac:dyDescent="0.25">
      <c r="A24" s="13">
        <v>45354</v>
      </c>
      <c r="B24" s="4">
        <v>45354.714420081022</v>
      </c>
      <c r="C24" t="s">
        <v>3</v>
      </c>
      <c r="D24" t="s">
        <v>31</v>
      </c>
      <c r="E24" s="12">
        <v>24.083333333333332</v>
      </c>
      <c r="F24" s="11">
        <v>28.9</v>
      </c>
      <c r="G24" s="12">
        <v>4.8166666666666664</v>
      </c>
      <c r="H24" t="s">
        <v>28</v>
      </c>
    </row>
    <row r="25" spans="1:8" x14ac:dyDescent="0.25">
      <c r="A25" s="13">
        <v>45354</v>
      </c>
      <c r="B25" s="4">
        <v>45354.752353807868</v>
      </c>
      <c r="C25" t="s">
        <v>3</v>
      </c>
      <c r="D25" t="s">
        <v>32</v>
      </c>
      <c r="E25" s="12">
        <v>28.166666666666664</v>
      </c>
      <c r="F25" s="11">
        <v>33.799999999999997</v>
      </c>
      <c r="G25" s="12">
        <v>5.6333333333333329</v>
      </c>
      <c r="H25" t="s">
        <v>14</v>
      </c>
    </row>
    <row r="26" spans="1:8" x14ac:dyDescent="0.25">
      <c r="A26" s="13">
        <v>45354</v>
      </c>
      <c r="B26" s="4">
        <v>45354.753101226852</v>
      </c>
      <c r="C26" t="s">
        <v>3</v>
      </c>
      <c r="D26" t="s">
        <v>32</v>
      </c>
      <c r="E26" s="12">
        <v>28.166666666666664</v>
      </c>
      <c r="F26" s="11">
        <v>33.799999999999997</v>
      </c>
      <c r="G26" s="12">
        <v>5.6333333333333329</v>
      </c>
      <c r="H26" t="s">
        <v>14</v>
      </c>
    </row>
    <row r="27" spans="1:8" x14ac:dyDescent="0.25">
      <c r="A27" s="13">
        <v>45354</v>
      </c>
      <c r="B27" s="4">
        <v>45354.755612951391</v>
      </c>
      <c r="C27" t="s">
        <v>3</v>
      </c>
      <c r="D27" t="s">
        <v>32</v>
      </c>
      <c r="E27" s="12">
        <v>32.250000000000007</v>
      </c>
      <c r="F27" s="11">
        <v>38.700000000000003</v>
      </c>
      <c r="G27" s="12">
        <v>6.4499999999999957</v>
      </c>
      <c r="H27" t="s">
        <v>9</v>
      </c>
    </row>
    <row r="28" spans="1:8" x14ac:dyDescent="0.25">
      <c r="A28" s="13">
        <v>45355</v>
      </c>
      <c r="B28" s="4">
        <v>45355.41935178241</v>
      </c>
      <c r="C28" t="s">
        <v>3</v>
      </c>
      <c r="D28" t="s">
        <v>6</v>
      </c>
      <c r="E28" s="12">
        <v>32.250000000000007</v>
      </c>
      <c r="F28" s="11">
        <v>38.700000000000003</v>
      </c>
      <c r="G28" s="12">
        <v>6.4499999999999957</v>
      </c>
      <c r="H28" t="s">
        <v>7</v>
      </c>
    </row>
    <row r="29" spans="1:8" x14ac:dyDescent="0.25">
      <c r="A29" s="13">
        <v>45355</v>
      </c>
      <c r="B29" s="4">
        <v>45355.454756458334</v>
      </c>
      <c r="C29" t="s">
        <v>3</v>
      </c>
      <c r="D29" t="s">
        <v>33</v>
      </c>
      <c r="E29" s="12">
        <v>32.250000000000007</v>
      </c>
      <c r="F29" s="11">
        <v>38.700000000000003</v>
      </c>
      <c r="G29" s="12">
        <v>6.4499999999999957</v>
      </c>
      <c r="H29" t="s">
        <v>7</v>
      </c>
    </row>
    <row r="30" spans="1:8" x14ac:dyDescent="0.25">
      <c r="A30" s="13">
        <v>45355</v>
      </c>
      <c r="B30" s="4">
        <v>45355.461992870369</v>
      </c>
      <c r="C30" t="s">
        <v>3</v>
      </c>
      <c r="D30" t="s">
        <v>23</v>
      </c>
      <c r="E30" s="12">
        <v>28.166666666666664</v>
      </c>
      <c r="F30" s="11">
        <v>33.799999999999997</v>
      </c>
      <c r="G30" s="12">
        <v>5.6333333333333329</v>
      </c>
      <c r="H30" t="s">
        <v>14</v>
      </c>
    </row>
    <row r="31" spans="1:8" x14ac:dyDescent="0.25">
      <c r="A31" s="13">
        <v>45355</v>
      </c>
      <c r="B31" s="4">
        <v>45355.586547847219</v>
      </c>
      <c r="C31" t="s">
        <v>3</v>
      </c>
      <c r="D31" t="s">
        <v>34</v>
      </c>
      <c r="E31" s="12">
        <v>20</v>
      </c>
      <c r="F31" s="11">
        <v>24</v>
      </c>
      <c r="G31" s="12">
        <v>4</v>
      </c>
      <c r="H31" t="s">
        <v>35</v>
      </c>
    </row>
    <row r="32" spans="1:8" x14ac:dyDescent="0.25">
      <c r="A32" s="13">
        <v>45356</v>
      </c>
      <c r="B32" s="4">
        <v>45356.416581608799</v>
      </c>
      <c r="C32" t="s">
        <v>3</v>
      </c>
      <c r="D32" t="s">
        <v>6</v>
      </c>
      <c r="E32" s="12">
        <v>32.250000000000007</v>
      </c>
      <c r="F32" s="11">
        <v>38.700000000000003</v>
      </c>
      <c r="G32" s="12">
        <v>6.4499999999999957</v>
      </c>
      <c r="H32" t="s">
        <v>7</v>
      </c>
    </row>
    <row r="33" spans="1:8" x14ac:dyDescent="0.25">
      <c r="A33" s="13">
        <v>45356</v>
      </c>
      <c r="B33" s="4">
        <v>45356.60759216435</v>
      </c>
      <c r="C33" t="s">
        <v>3</v>
      </c>
      <c r="D33" t="s">
        <v>36</v>
      </c>
      <c r="E33" s="12">
        <v>32.250000000000007</v>
      </c>
      <c r="F33" s="11">
        <v>38.700000000000003</v>
      </c>
      <c r="G33" s="12">
        <v>6.4499999999999957</v>
      </c>
      <c r="H33" t="s">
        <v>7</v>
      </c>
    </row>
    <row r="34" spans="1:8" x14ac:dyDescent="0.25">
      <c r="A34" s="13">
        <v>45356</v>
      </c>
      <c r="B34" s="4">
        <v>45356.732014386573</v>
      </c>
      <c r="C34" t="s">
        <v>3</v>
      </c>
      <c r="D34" t="s">
        <v>37</v>
      </c>
      <c r="E34" s="12">
        <v>32.250000000000007</v>
      </c>
      <c r="F34" s="11">
        <v>38.700000000000003</v>
      </c>
      <c r="G34" s="12">
        <v>6.4499999999999957</v>
      </c>
      <c r="H34" t="s">
        <v>7</v>
      </c>
    </row>
    <row r="35" spans="1:8" x14ac:dyDescent="0.25">
      <c r="A35" s="13">
        <v>45356</v>
      </c>
      <c r="B35" s="4">
        <v>45356.732928483798</v>
      </c>
      <c r="C35" t="s">
        <v>3</v>
      </c>
      <c r="D35" t="s">
        <v>38</v>
      </c>
      <c r="E35" s="12">
        <v>32.250000000000007</v>
      </c>
      <c r="F35" s="11">
        <v>38.700000000000003</v>
      </c>
      <c r="G35" s="12">
        <v>6.4499999999999957</v>
      </c>
      <c r="H35" t="s">
        <v>9</v>
      </c>
    </row>
    <row r="36" spans="1:8" x14ac:dyDescent="0.25">
      <c r="A36" s="13">
        <v>45356</v>
      </c>
      <c r="B36" s="4">
        <v>45356.733664016203</v>
      </c>
      <c r="C36" t="s">
        <v>3</v>
      </c>
      <c r="D36" t="s">
        <v>39</v>
      </c>
      <c r="E36" s="12">
        <v>32.250000000000007</v>
      </c>
      <c r="F36" s="11">
        <v>38.700000000000003</v>
      </c>
      <c r="G36" s="12">
        <v>6.4499999999999957</v>
      </c>
      <c r="H36" t="s">
        <v>18</v>
      </c>
    </row>
    <row r="37" spans="1:8" x14ac:dyDescent="0.25">
      <c r="A37" s="13">
        <v>45356</v>
      </c>
      <c r="B37" s="4">
        <v>45356.734185868052</v>
      </c>
      <c r="C37" t="s">
        <v>3</v>
      </c>
      <c r="D37" t="s">
        <v>40</v>
      </c>
      <c r="E37" s="12">
        <v>32.250000000000007</v>
      </c>
      <c r="F37" s="11">
        <v>38.700000000000003</v>
      </c>
      <c r="G37" s="12">
        <v>6.4499999999999957</v>
      </c>
      <c r="H37" t="s">
        <v>9</v>
      </c>
    </row>
    <row r="38" spans="1:8" x14ac:dyDescent="0.25">
      <c r="A38" s="13">
        <v>45356</v>
      </c>
      <c r="B38" s="4">
        <v>45356.734830486108</v>
      </c>
      <c r="C38" t="s">
        <v>3</v>
      </c>
      <c r="D38" t="s">
        <v>19</v>
      </c>
      <c r="E38" s="12">
        <v>32.250000000000007</v>
      </c>
      <c r="F38" s="11">
        <v>38.700000000000003</v>
      </c>
      <c r="G38" s="12">
        <v>6.4499999999999957</v>
      </c>
      <c r="H38" t="s">
        <v>9</v>
      </c>
    </row>
    <row r="39" spans="1:8" x14ac:dyDescent="0.25">
      <c r="A39" s="13">
        <v>45356</v>
      </c>
      <c r="B39" s="4">
        <v>45356.747404814814</v>
      </c>
      <c r="C39" t="s">
        <v>3</v>
      </c>
      <c r="D39" t="s">
        <v>41</v>
      </c>
      <c r="E39" s="12">
        <v>24.083333333333332</v>
      </c>
      <c r="F39" s="11">
        <v>28.9</v>
      </c>
      <c r="G39" s="12">
        <v>4.8166666666666664</v>
      </c>
      <c r="H39" t="s">
        <v>28</v>
      </c>
    </row>
    <row r="40" spans="1:8" x14ac:dyDescent="0.25">
      <c r="A40" s="13">
        <v>45356</v>
      </c>
      <c r="B40" s="4">
        <v>45356.751056041663</v>
      </c>
      <c r="C40" t="s">
        <v>3</v>
      </c>
      <c r="D40" t="s">
        <v>41</v>
      </c>
      <c r="E40" s="12">
        <v>32.250000000000007</v>
      </c>
      <c r="F40" s="11">
        <v>38.700000000000003</v>
      </c>
      <c r="G40" s="12">
        <v>6.4499999999999957</v>
      </c>
      <c r="H40" t="s">
        <v>9</v>
      </c>
    </row>
    <row r="41" spans="1:8" x14ac:dyDescent="0.25">
      <c r="A41" s="13">
        <v>45357</v>
      </c>
      <c r="B41" s="4">
        <v>45357.558422071757</v>
      </c>
      <c r="C41" t="s">
        <v>3</v>
      </c>
      <c r="D41" t="s">
        <v>23</v>
      </c>
      <c r="E41" s="12">
        <v>24.083333333333332</v>
      </c>
      <c r="F41" s="11">
        <v>28.9</v>
      </c>
      <c r="G41" s="12">
        <v>4.8166666666666664</v>
      </c>
      <c r="H41" t="s">
        <v>11</v>
      </c>
    </row>
    <row r="42" spans="1:8" x14ac:dyDescent="0.25">
      <c r="A42" s="13">
        <v>45357</v>
      </c>
      <c r="B42" s="4">
        <v>45357.559193877314</v>
      </c>
      <c r="C42" t="s">
        <v>3</v>
      </c>
      <c r="D42" t="s">
        <v>23</v>
      </c>
      <c r="E42" s="12">
        <v>24.083333333333332</v>
      </c>
      <c r="F42" s="11">
        <v>28.9</v>
      </c>
      <c r="G42" s="12">
        <v>4.8166666666666664</v>
      </c>
      <c r="H42" t="s">
        <v>28</v>
      </c>
    </row>
    <row r="43" spans="1:8" x14ac:dyDescent="0.25">
      <c r="A43" s="13">
        <v>45357</v>
      </c>
      <c r="B43" s="4">
        <v>45357.619464826392</v>
      </c>
      <c r="C43" t="s">
        <v>3</v>
      </c>
      <c r="D43" t="s">
        <v>42</v>
      </c>
      <c r="E43" s="12">
        <v>32.250000000000007</v>
      </c>
      <c r="F43" s="11">
        <v>38.700000000000003</v>
      </c>
      <c r="G43" s="12">
        <v>6.4499999999999957</v>
      </c>
      <c r="H43" t="s">
        <v>43</v>
      </c>
    </row>
    <row r="44" spans="1:8" x14ac:dyDescent="0.25">
      <c r="A44" s="13">
        <v>45357</v>
      </c>
      <c r="B44" s="4">
        <v>45357.620351203703</v>
      </c>
      <c r="C44" t="s">
        <v>3</v>
      </c>
      <c r="D44" t="s">
        <v>42</v>
      </c>
      <c r="E44" s="12">
        <v>32.250000000000007</v>
      </c>
      <c r="F44" s="11">
        <v>38.700000000000003</v>
      </c>
      <c r="G44" s="12">
        <v>6.4499999999999957</v>
      </c>
      <c r="H44" t="s">
        <v>43</v>
      </c>
    </row>
    <row r="45" spans="1:8" x14ac:dyDescent="0.25">
      <c r="A45" s="13">
        <v>45358</v>
      </c>
      <c r="B45" s="4">
        <v>45358.429635914355</v>
      </c>
      <c r="C45" t="s">
        <v>3</v>
      </c>
      <c r="D45" t="s">
        <v>44</v>
      </c>
      <c r="E45" s="12">
        <v>32.250000000000007</v>
      </c>
      <c r="F45" s="11">
        <v>38.700000000000003</v>
      </c>
      <c r="G45" s="12">
        <v>6.4499999999999957</v>
      </c>
      <c r="H45" t="s">
        <v>9</v>
      </c>
    </row>
    <row r="46" spans="1:8" x14ac:dyDescent="0.25">
      <c r="A46" s="13">
        <v>45358</v>
      </c>
      <c r="B46" s="4">
        <v>45358.461099259257</v>
      </c>
      <c r="C46" t="s">
        <v>3</v>
      </c>
      <c r="D46" t="s">
        <v>45</v>
      </c>
      <c r="E46" s="12">
        <v>32.250000000000007</v>
      </c>
      <c r="F46" s="11">
        <v>38.700000000000003</v>
      </c>
      <c r="G46" s="12">
        <v>6.4499999999999957</v>
      </c>
      <c r="H46" t="s">
        <v>7</v>
      </c>
    </row>
    <row r="47" spans="1:8" x14ac:dyDescent="0.25">
      <c r="A47" s="13">
        <v>45358</v>
      </c>
      <c r="B47" s="4">
        <v>45358.653039421297</v>
      </c>
      <c r="C47" t="s">
        <v>3</v>
      </c>
      <c r="D47" t="s">
        <v>46</v>
      </c>
      <c r="E47" s="12">
        <v>24.083333333333332</v>
      </c>
      <c r="F47" s="11">
        <v>28.9</v>
      </c>
      <c r="G47" s="12">
        <v>4.8166666666666664</v>
      </c>
      <c r="H47" t="s">
        <v>11</v>
      </c>
    </row>
    <row r="48" spans="1:8" x14ac:dyDescent="0.25">
      <c r="A48" s="13">
        <v>45358</v>
      </c>
      <c r="B48" s="4">
        <v>45358.65380537037</v>
      </c>
      <c r="C48" t="s">
        <v>3</v>
      </c>
      <c r="D48" t="s">
        <v>47</v>
      </c>
      <c r="E48" s="12">
        <v>28.166666666666664</v>
      </c>
      <c r="F48" s="11">
        <v>33.799999999999997</v>
      </c>
      <c r="G48" s="12">
        <v>5.6333333333333329</v>
      </c>
      <c r="H48" t="s">
        <v>14</v>
      </c>
    </row>
    <row r="49" spans="1:8" x14ac:dyDescent="0.25">
      <c r="A49" s="13">
        <v>45359</v>
      </c>
      <c r="B49" s="4">
        <v>45359.44075559028</v>
      </c>
      <c r="C49" t="s">
        <v>3</v>
      </c>
      <c r="D49" t="s">
        <v>23</v>
      </c>
      <c r="E49" s="12">
        <v>24.083333333333332</v>
      </c>
      <c r="F49" s="11">
        <v>28.9</v>
      </c>
      <c r="G49" s="12">
        <v>4.8166666666666664</v>
      </c>
      <c r="H49" t="s">
        <v>28</v>
      </c>
    </row>
    <row r="50" spans="1:8" x14ac:dyDescent="0.25">
      <c r="A50" s="13">
        <v>45359</v>
      </c>
      <c r="B50" s="4">
        <v>45359.515609409726</v>
      </c>
      <c r="C50" t="s">
        <v>3</v>
      </c>
      <c r="D50" t="s">
        <v>48</v>
      </c>
      <c r="E50" s="12">
        <v>32.250000000000007</v>
      </c>
      <c r="F50" s="11">
        <v>38.700000000000003</v>
      </c>
      <c r="G50" s="12">
        <v>6.4499999999999957</v>
      </c>
      <c r="H50" t="s">
        <v>43</v>
      </c>
    </row>
    <row r="51" spans="1:8" x14ac:dyDescent="0.25">
      <c r="A51" s="13">
        <v>45359</v>
      </c>
      <c r="B51" s="4">
        <v>45359.578495856484</v>
      </c>
      <c r="C51" t="s">
        <v>3</v>
      </c>
      <c r="D51" t="s">
        <v>49</v>
      </c>
      <c r="E51" s="12">
        <v>24.083333333333332</v>
      </c>
      <c r="F51" s="11">
        <v>28.9</v>
      </c>
      <c r="G51" s="12">
        <v>4.8166666666666664</v>
      </c>
      <c r="H51" t="s">
        <v>11</v>
      </c>
    </row>
    <row r="52" spans="1:8" x14ac:dyDescent="0.25">
      <c r="A52" s="13">
        <v>45359</v>
      </c>
      <c r="B52" s="4">
        <v>45359.61403571759</v>
      </c>
      <c r="C52" t="s">
        <v>3</v>
      </c>
      <c r="D52" t="s">
        <v>23</v>
      </c>
      <c r="E52" s="12">
        <v>24.083333333333332</v>
      </c>
      <c r="F52" s="11">
        <v>28.9</v>
      </c>
      <c r="G52" s="12">
        <v>4.8166666666666664</v>
      </c>
      <c r="H52" t="s">
        <v>11</v>
      </c>
    </row>
    <row r="53" spans="1:8" x14ac:dyDescent="0.25">
      <c r="A53" s="13">
        <v>45359</v>
      </c>
      <c r="B53" s="4">
        <v>45359.614711203707</v>
      </c>
      <c r="C53" t="s">
        <v>3</v>
      </c>
      <c r="D53" t="s">
        <v>47</v>
      </c>
      <c r="E53" s="12">
        <v>24.083333333333332</v>
      </c>
      <c r="F53" s="11">
        <v>28.9</v>
      </c>
      <c r="G53" s="12">
        <v>4.8166666666666664</v>
      </c>
      <c r="H53" t="s">
        <v>11</v>
      </c>
    </row>
    <row r="54" spans="1:8" x14ac:dyDescent="0.25">
      <c r="A54" s="13">
        <v>45359</v>
      </c>
      <c r="B54" s="4">
        <v>45359.615406886573</v>
      </c>
      <c r="C54" t="s">
        <v>3</v>
      </c>
      <c r="D54" t="s">
        <v>23</v>
      </c>
      <c r="E54" s="12">
        <v>28.166666666666664</v>
      </c>
      <c r="F54" s="11">
        <v>33.799999999999997</v>
      </c>
      <c r="G54" s="12">
        <v>5.6333333333333329</v>
      </c>
      <c r="H54" t="s">
        <v>14</v>
      </c>
    </row>
    <row r="55" spans="1:8" x14ac:dyDescent="0.25">
      <c r="A55" s="13">
        <v>45359</v>
      </c>
      <c r="B55" s="4">
        <v>45359.790178831019</v>
      </c>
      <c r="C55" t="s">
        <v>3</v>
      </c>
      <c r="D55" t="s">
        <v>50</v>
      </c>
      <c r="E55" s="12">
        <v>32.250000000000007</v>
      </c>
      <c r="F55" s="11">
        <v>38.700000000000003</v>
      </c>
      <c r="G55" s="12">
        <v>6.4499999999999957</v>
      </c>
      <c r="H55" t="s">
        <v>7</v>
      </c>
    </row>
    <row r="56" spans="1:8" x14ac:dyDescent="0.25">
      <c r="A56" s="13">
        <v>45359</v>
      </c>
      <c r="B56" s="4">
        <v>45359.791260891201</v>
      </c>
      <c r="C56" t="s">
        <v>3</v>
      </c>
      <c r="D56" t="s">
        <v>51</v>
      </c>
      <c r="E56" s="12">
        <v>32.250000000000007</v>
      </c>
      <c r="F56" s="11">
        <v>38.700000000000003</v>
      </c>
      <c r="G56" s="12">
        <v>6.4499999999999957</v>
      </c>
      <c r="H56" t="s">
        <v>7</v>
      </c>
    </row>
    <row r="57" spans="1:8" x14ac:dyDescent="0.25">
      <c r="A57" s="13">
        <v>45360</v>
      </c>
      <c r="B57" s="4">
        <v>45360.50365230324</v>
      </c>
      <c r="C57" t="s">
        <v>3</v>
      </c>
      <c r="D57" t="s">
        <v>52</v>
      </c>
      <c r="E57" s="12">
        <v>20</v>
      </c>
      <c r="F57" s="11">
        <v>24</v>
      </c>
      <c r="G57" s="12">
        <v>4</v>
      </c>
      <c r="H57" t="s">
        <v>35</v>
      </c>
    </row>
    <row r="58" spans="1:8" x14ac:dyDescent="0.25">
      <c r="A58" s="13">
        <v>45360</v>
      </c>
      <c r="B58" s="4">
        <v>45360.505304108796</v>
      </c>
      <c r="C58" t="s">
        <v>3</v>
      </c>
      <c r="D58" t="s">
        <v>53</v>
      </c>
      <c r="E58" s="12">
        <v>24.083333333333332</v>
      </c>
      <c r="F58" s="11">
        <v>28.9</v>
      </c>
      <c r="G58" s="12">
        <v>4.8166666666666664</v>
      </c>
      <c r="H58" t="s">
        <v>11</v>
      </c>
    </row>
    <row r="59" spans="1:8" x14ac:dyDescent="0.25">
      <c r="A59" s="13">
        <v>45360</v>
      </c>
      <c r="B59" s="4">
        <v>45360.506802245371</v>
      </c>
      <c r="C59" t="s">
        <v>3</v>
      </c>
      <c r="D59" t="s">
        <v>23</v>
      </c>
      <c r="E59" s="12">
        <v>32.250000000000007</v>
      </c>
      <c r="F59" s="11">
        <v>38.700000000000003</v>
      </c>
      <c r="G59" s="12">
        <v>6.4499999999999957</v>
      </c>
      <c r="H59" t="s">
        <v>43</v>
      </c>
    </row>
    <row r="60" spans="1:8" x14ac:dyDescent="0.25">
      <c r="A60" s="13">
        <v>45360</v>
      </c>
      <c r="B60" s="4">
        <v>45360.509068530089</v>
      </c>
      <c r="C60" t="s">
        <v>3</v>
      </c>
      <c r="D60" t="s">
        <v>54</v>
      </c>
      <c r="E60" s="12">
        <v>24.083333333333332</v>
      </c>
      <c r="F60" s="11">
        <v>28.9</v>
      </c>
      <c r="G60" s="12">
        <v>4.8166666666666664</v>
      </c>
      <c r="H60" t="s">
        <v>11</v>
      </c>
    </row>
    <row r="61" spans="1:8" x14ac:dyDescent="0.25">
      <c r="A61" s="13">
        <v>45360</v>
      </c>
      <c r="B61" s="4">
        <v>45360.510028449076</v>
      </c>
      <c r="C61" t="s">
        <v>3</v>
      </c>
      <c r="D61" t="s">
        <v>54</v>
      </c>
      <c r="E61" s="12">
        <v>24.083333333333332</v>
      </c>
      <c r="F61" s="11">
        <v>28.9</v>
      </c>
      <c r="G61" s="12">
        <v>4.8166666666666664</v>
      </c>
      <c r="H61" t="s">
        <v>11</v>
      </c>
    </row>
    <row r="62" spans="1:8" x14ac:dyDescent="0.25">
      <c r="A62" s="13">
        <v>45360</v>
      </c>
      <c r="B62" s="4">
        <v>45360.548173946758</v>
      </c>
      <c r="C62" t="s">
        <v>3</v>
      </c>
      <c r="D62" t="s">
        <v>55</v>
      </c>
      <c r="E62" s="12">
        <v>32.250000000000007</v>
      </c>
      <c r="F62" s="11">
        <v>38.700000000000003</v>
      </c>
      <c r="G62" s="12">
        <v>6.4499999999999957</v>
      </c>
      <c r="H62" t="s">
        <v>7</v>
      </c>
    </row>
    <row r="63" spans="1:8" x14ac:dyDescent="0.25">
      <c r="A63" s="13">
        <v>45360</v>
      </c>
      <c r="B63" s="4">
        <v>45360.570210266204</v>
      </c>
      <c r="C63" t="s">
        <v>3</v>
      </c>
      <c r="D63" t="s">
        <v>56</v>
      </c>
      <c r="E63" s="12">
        <v>28.166666666666664</v>
      </c>
      <c r="F63" s="11">
        <v>33.799999999999997</v>
      </c>
      <c r="G63" s="12">
        <v>5.6333333333333329</v>
      </c>
      <c r="H63" t="s">
        <v>14</v>
      </c>
    </row>
    <row r="64" spans="1:8" x14ac:dyDescent="0.25">
      <c r="A64" s="13">
        <v>45360</v>
      </c>
      <c r="B64" s="4">
        <v>45360.578592685182</v>
      </c>
      <c r="C64" t="s">
        <v>3</v>
      </c>
      <c r="D64" t="s">
        <v>57</v>
      </c>
      <c r="E64" s="12">
        <v>24.083333333333332</v>
      </c>
      <c r="F64" s="11">
        <v>28.9</v>
      </c>
      <c r="G64" s="12">
        <v>4.8166666666666664</v>
      </c>
      <c r="H64" t="s">
        <v>28</v>
      </c>
    </row>
    <row r="65" spans="1:8" x14ac:dyDescent="0.25">
      <c r="A65" s="13">
        <v>45360</v>
      </c>
      <c r="B65" s="4">
        <v>45360.579592916663</v>
      </c>
      <c r="C65" t="s">
        <v>3</v>
      </c>
      <c r="D65" t="s">
        <v>57</v>
      </c>
      <c r="E65" s="12">
        <v>32.250000000000007</v>
      </c>
      <c r="F65" s="11">
        <v>38.700000000000003</v>
      </c>
      <c r="G65" s="12">
        <v>6.4499999999999957</v>
      </c>
      <c r="H65" t="s">
        <v>43</v>
      </c>
    </row>
    <row r="66" spans="1:8" x14ac:dyDescent="0.25">
      <c r="A66" s="13">
        <v>45360</v>
      </c>
      <c r="B66" s="4">
        <v>45360.588910057872</v>
      </c>
      <c r="C66" t="s">
        <v>3</v>
      </c>
      <c r="D66" t="s">
        <v>19</v>
      </c>
      <c r="E66" s="12">
        <v>28.166666666666664</v>
      </c>
      <c r="F66" s="11">
        <v>33.799999999999997</v>
      </c>
      <c r="G66" s="12">
        <v>5.6333333333333329</v>
      </c>
      <c r="H66" t="s">
        <v>14</v>
      </c>
    </row>
    <row r="67" spans="1:8" x14ac:dyDescent="0.25">
      <c r="A67" s="13">
        <v>45360</v>
      </c>
      <c r="B67" s="4">
        <v>45360.602000844905</v>
      </c>
      <c r="C67" t="s">
        <v>3</v>
      </c>
      <c r="D67" t="s">
        <v>58</v>
      </c>
      <c r="E67" s="12">
        <v>32.250000000000007</v>
      </c>
      <c r="F67" s="11">
        <v>38.700000000000003</v>
      </c>
      <c r="G67" s="12">
        <v>6.4499999999999957</v>
      </c>
      <c r="H67" t="s">
        <v>9</v>
      </c>
    </row>
    <row r="68" spans="1:8" x14ac:dyDescent="0.25">
      <c r="A68" s="13">
        <v>45360</v>
      </c>
      <c r="B68" s="4">
        <v>45360.804138564818</v>
      </c>
      <c r="C68" t="s">
        <v>3</v>
      </c>
      <c r="D68" t="s">
        <v>19</v>
      </c>
      <c r="E68" s="12">
        <v>32.250000000000007</v>
      </c>
      <c r="F68" s="11">
        <v>38.700000000000003</v>
      </c>
      <c r="G68" s="12">
        <v>6.4499999999999957</v>
      </c>
      <c r="H68" t="s">
        <v>43</v>
      </c>
    </row>
    <row r="69" spans="1:8" x14ac:dyDescent="0.25">
      <c r="A69" s="13">
        <v>45360</v>
      </c>
      <c r="B69" s="4">
        <v>45360.804977824075</v>
      </c>
      <c r="C69" t="s">
        <v>3</v>
      </c>
      <c r="D69" t="s">
        <v>19</v>
      </c>
      <c r="E69" s="12">
        <v>32.250000000000007</v>
      </c>
      <c r="F69" s="11">
        <v>38.700000000000003</v>
      </c>
      <c r="G69" s="12">
        <v>6.4499999999999957</v>
      </c>
      <c r="H69" t="s">
        <v>9</v>
      </c>
    </row>
    <row r="70" spans="1:8" x14ac:dyDescent="0.25">
      <c r="A70" s="13">
        <v>45361</v>
      </c>
      <c r="B70" s="4">
        <v>45361.471768101852</v>
      </c>
      <c r="C70" t="s">
        <v>3</v>
      </c>
      <c r="D70" t="s">
        <v>59</v>
      </c>
      <c r="E70" s="12">
        <v>20</v>
      </c>
      <c r="F70" s="11">
        <v>24</v>
      </c>
      <c r="G70" s="12">
        <v>4</v>
      </c>
      <c r="H70" t="s">
        <v>35</v>
      </c>
    </row>
    <row r="71" spans="1:8" x14ac:dyDescent="0.25">
      <c r="A71" s="13">
        <v>45361</v>
      </c>
      <c r="B71" s="4">
        <v>45361.815283310185</v>
      </c>
      <c r="C71" t="s">
        <v>3</v>
      </c>
      <c r="D71" t="s">
        <v>60</v>
      </c>
      <c r="E71" s="12">
        <v>32.250000000000007</v>
      </c>
      <c r="F71" s="11">
        <v>38.700000000000003</v>
      </c>
      <c r="G71" s="12">
        <v>6.4499999999999957</v>
      </c>
      <c r="H71" t="s">
        <v>7</v>
      </c>
    </row>
    <row r="72" spans="1:8" x14ac:dyDescent="0.25">
      <c r="A72" s="13">
        <v>45361</v>
      </c>
      <c r="B72" s="4">
        <v>45361.816605462962</v>
      </c>
      <c r="C72" t="s">
        <v>3</v>
      </c>
      <c r="D72" t="s">
        <v>60</v>
      </c>
      <c r="E72" s="12">
        <v>24.083333333333332</v>
      </c>
      <c r="F72" s="11">
        <v>28.9</v>
      </c>
      <c r="G72" s="12">
        <v>4.8166666666666664</v>
      </c>
      <c r="H72" t="s">
        <v>28</v>
      </c>
    </row>
    <row r="73" spans="1:8" x14ac:dyDescent="0.25">
      <c r="A73" s="13">
        <v>45362</v>
      </c>
      <c r="B73" s="4">
        <v>45362.481235891202</v>
      </c>
      <c r="C73" t="s">
        <v>3</v>
      </c>
      <c r="D73" t="s">
        <v>49</v>
      </c>
      <c r="E73" s="12">
        <v>32.250000000000007</v>
      </c>
      <c r="F73" s="11">
        <v>38.700000000000003</v>
      </c>
      <c r="G73" s="12">
        <v>6.4499999999999957</v>
      </c>
      <c r="H73" t="s">
        <v>43</v>
      </c>
    </row>
    <row r="74" spans="1:8" x14ac:dyDescent="0.25">
      <c r="A74" s="13">
        <v>45362</v>
      </c>
      <c r="B74" s="4">
        <v>45362.68363890046</v>
      </c>
      <c r="C74" t="s">
        <v>3</v>
      </c>
      <c r="D74" t="s">
        <v>61</v>
      </c>
      <c r="E74" s="12">
        <v>24.083333333333332</v>
      </c>
      <c r="F74" s="11">
        <v>28.9</v>
      </c>
      <c r="G74" s="12">
        <v>4.8166666666666664</v>
      </c>
      <c r="H74" t="s">
        <v>11</v>
      </c>
    </row>
    <row r="75" spans="1:8" x14ac:dyDescent="0.25">
      <c r="A75" s="13">
        <v>45362</v>
      </c>
      <c r="B75" s="4">
        <v>45362.684556296299</v>
      </c>
      <c r="C75" t="s">
        <v>3</v>
      </c>
      <c r="D75" t="s">
        <v>61</v>
      </c>
      <c r="E75" s="12">
        <v>32.250000000000007</v>
      </c>
      <c r="F75" s="11">
        <v>38.700000000000003</v>
      </c>
      <c r="G75" s="12">
        <v>6.4499999999999957</v>
      </c>
      <c r="H75" t="s">
        <v>7</v>
      </c>
    </row>
    <row r="76" spans="1:8" x14ac:dyDescent="0.25">
      <c r="A76" s="13">
        <v>45362</v>
      </c>
      <c r="B76" s="4">
        <v>45362.701963055559</v>
      </c>
      <c r="C76" t="s">
        <v>3</v>
      </c>
      <c r="D76" t="s">
        <v>62</v>
      </c>
      <c r="E76" s="12">
        <v>24.083333333333332</v>
      </c>
      <c r="F76" s="11">
        <v>28.9</v>
      </c>
      <c r="G76" s="12">
        <v>4.8166666666666664</v>
      </c>
      <c r="H76" t="s">
        <v>28</v>
      </c>
    </row>
    <row r="77" spans="1:8" x14ac:dyDescent="0.25">
      <c r="A77" s="13">
        <v>45363</v>
      </c>
      <c r="B77" s="4">
        <v>45363.427483136576</v>
      </c>
      <c r="C77" t="s">
        <v>3</v>
      </c>
      <c r="D77" t="s">
        <v>47</v>
      </c>
      <c r="E77" s="12">
        <v>24.083333333333332</v>
      </c>
      <c r="F77" s="11">
        <v>28.9</v>
      </c>
      <c r="G77" s="12">
        <v>4.8166666666666664</v>
      </c>
      <c r="H77" t="s">
        <v>11</v>
      </c>
    </row>
    <row r="78" spans="1:8" x14ac:dyDescent="0.25">
      <c r="A78" s="13">
        <v>45363</v>
      </c>
      <c r="B78" s="4">
        <v>45363.428065810185</v>
      </c>
      <c r="C78" t="s">
        <v>3</v>
      </c>
      <c r="D78" t="s">
        <v>47</v>
      </c>
      <c r="E78" s="12">
        <v>24.083333333333332</v>
      </c>
      <c r="F78" s="11">
        <v>28.9</v>
      </c>
      <c r="G78" s="12">
        <v>4.8166666666666664</v>
      </c>
      <c r="H78" t="s">
        <v>28</v>
      </c>
    </row>
    <row r="79" spans="1:8" x14ac:dyDescent="0.25">
      <c r="A79" s="13">
        <v>45363</v>
      </c>
      <c r="B79" s="4">
        <v>45363.472750370369</v>
      </c>
      <c r="C79" t="s">
        <v>3</v>
      </c>
      <c r="D79" t="s">
        <v>63</v>
      </c>
      <c r="E79" s="12">
        <v>32.250000000000007</v>
      </c>
      <c r="F79" s="11">
        <v>38.700000000000003</v>
      </c>
      <c r="G79" s="12">
        <v>6.4499999999999957</v>
      </c>
      <c r="H79" t="s">
        <v>9</v>
      </c>
    </row>
    <row r="80" spans="1:8" x14ac:dyDescent="0.25">
      <c r="A80" s="13">
        <v>45363</v>
      </c>
      <c r="B80" s="4">
        <v>45363.532213831022</v>
      </c>
      <c r="C80" t="s">
        <v>3</v>
      </c>
      <c r="D80" t="s">
        <v>12</v>
      </c>
      <c r="E80" s="12">
        <v>28.166666666666664</v>
      </c>
      <c r="F80" s="11">
        <v>33.799999999999997</v>
      </c>
      <c r="G80" s="12">
        <v>5.6333333333333329</v>
      </c>
      <c r="H80" t="s">
        <v>14</v>
      </c>
    </row>
    <row r="81" spans="1:8" x14ac:dyDescent="0.25">
      <c r="A81" s="13">
        <v>45363</v>
      </c>
      <c r="B81" s="4">
        <v>45363.532940127312</v>
      </c>
      <c r="C81" t="s">
        <v>3</v>
      </c>
      <c r="D81" t="s">
        <v>12</v>
      </c>
      <c r="E81" s="12">
        <v>24.083333333333332</v>
      </c>
      <c r="F81" s="11">
        <v>28.9</v>
      </c>
      <c r="G81" s="12">
        <v>4.8166666666666664</v>
      </c>
      <c r="H81" t="s">
        <v>11</v>
      </c>
    </row>
    <row r="82" spans="1:8" x14ac:dyDescent="0.25">
      <c r="A82" s="13">
        <v>45363</v>
      </c>
      <c r="B82" s="4">
        <v>45363.677584780089</v>
      </c>
      <c r="C82" t="s">
        <v>3</v>
      </c>
      <c r="D82" t="s">
        <v>64</v>
      </c>
      <c r="E82" s="12">
        <v>24.083333333333332</v>
      </c>
      <c r="F82" s="11">
        <v>28.9</v>
      </c>
      <c r="G82" s="12">
        <v>4.8166666666666664</v>
      </c>
      <c r="H82" t="s">
        <v>11</v>
      </c>
    </row>
    <row r="83" spans="1:8" x14ac:dyDescent="0.25">
      <c r="A83" s="13">
        <v>45364</v>
      </c>
      <c r="B83" s="4">
        <v>45364.462998124996</v>
      </c>
      <c r="C83" t="s">
        <v>3</v>
      </c>
      <c r="D83" t="s">
        <v>62</v>
      </c>
      <c r="E83" s="12">
        <v>32.250000000000007</v>
      </c>
      <c r="F83" s="11">
        <v>38.700000000000003</v>
      </c>
      <c r="G83" s="12">
        <v>6.4499999999999957</v>
      </c>
      <c r="H83" t="s">
        <v>9</v>
      </c>
    </row>
    <row r="84" spans="1:8" x14ac:dyDescent="0.25">
      <c r="A84" s="13">
        <v>45364</v>
      </c>
      <c r="B84" s="4">
        <v>45364.491860567126</v>
      </c>
      <c r="C84" t="s">
        <v>3</v>
      </c>
      <c r="D84" t="s">
        <v>12</v>
      </c>
      <c r="E84" s="12">
        <v>24.083333333333332</v>
      </c>
      <c r="F84" s="11">
        <v>28.9</v>
      </c>
      <c r="G84" s="12">
        <v>4.8166666666666664</v>
      </c>
      <c r="H84" t="s">
        <v>11</v>
      </c>
    </row>
    <row r="85" spans="1:8" x14ac:dyDescent="0.25">
      <c r="A85" s="13">
        <v>45364</v>
      </c>
      <c r="B85" s="4">
        <v>45364.512573333333</v>
      </c>
      <c r="C85" t="s">
        <v>3</v>
      </c>
      <c r="D85" t="s">
        <v>65</v>
      </c>
      <c r="E85" s="12">
        <v>24.083333333333332</v>
      </c>
      <c r="F85" s="11">
        <v>28.9</v>
      </c>
      <c r="G85" s="12">
        <v>4.8166666666666664</v>
      </c>
      <c r="H85" t="s">
        <v>11</v>
      </c>
    </row>
    <row r="86" spans="1:8" x14ac:dyDescent="0.25">
      <c r="A86" s="13">
        <v>45364</v>
      </c>
      <c r="B86" s="4">
        <v>45364.513253796293</v>
      </c>
      <c r="C86" t="s">
        <v>3</v>
      </c>
      <c r="D86" t="s">
        <v>65</v>
      </c>
      <c r="E86" s="12">
        <v>24.083333333333332</v>
      </c>
      <c r="F86" s="11">
        <v>28.9</v>
      </c>
      <c r="G86" s="12">
        <v>4.8166666666666664</v>
      </c>
      <c r="H86" t="s">
        <v>11</v>
      </c>
    </row>
    <row r="87" spans="1:8" x14ac:dyDescent="0.25">
      <c r="A87" s="13">
        <v>45364</v>
      </c>
      <c r="B87" s="4">
        <v>45364.601861979165</v>
      </c>
      <c r="C87" t="s">
        <v>3</v>
      </c>
      <c r="D87" t="s">
        <v>66</v>
      </c>
      <c r="E87" s="12">
        <v>28.166666666666664</v>
      </c>
      <c r="F87" s="11">
        <v>33.799999999999997</v>
      </c>
      <c r="G87" s="12">
        <v>5.6333333333333329</v>
      </c>
      <c r="H87" t="s">
        <v>14</v>
      </c>
    </row>
    <row r="88" spans="1:8" x14ac:dyDescent="0.25">
      <c r="A88" s="13">
        <v>45364</v>
      </c>
      <c r="B88" s="4">
        <v>45364.653035428244</v>
      </c>
      <c r="C88" t="s">
        <v>3</v>
      </c>
      <c r="D88" t="s">
        <v>67</v>
      </c>
      <c r="E88" s="12">
        <v>20</v>
      </c>
      <c r="F88" s="11">
        <v>24</v>
      </c>
      <c r="G88" s="12">
        <v>4</v>
      </c>
      <c r="H88" t="s">
        <v>35</v>
      </c>
    </row>
    <row r="89" spans="1:8" x14ac:dyDescent="0.25">
      <c r="A89" s="13">
        <v>45364</v>
      </c>
      <c r="B89" s="4">
        <v>45364.653708611113</v>
      </c>
      <c r="C89" t="s">
        <v>3</v>
      </c>
      <c r="D89" t="s">
        <v>67</v>
      </c>
      <c r="E89" s="12">
        <v>20</v>
      </c>
      <c r="F89" s="11">
        <v>24</v>
      </c>
      <c r="G89" s="12">
        <v>4</v>
      </c>
      <c r="H89" t="s">
        <v>35</v>
      </c>
    </row>
    <row r="90" spans="1:8" x14ac:dyDescent="0.25">
      <c r="A90" s="13">
        <v>45364</v>
      </c>
      <c r="B90" s="4">
        <v>45364.699414039351</v>
      </c>
      <c r="C90" t="s">
        <v>3</v>
      </c>
      <c r="D90" t="s">
        <v>68</v>
      </c>
      <c r="E90" s="12">
        <v>20</v>
      </c>
      <c r="F90" s="11">
        <v>24</v>
      </c>
      <c r="G90" s="12">
        <v>4</v>
      </c>
      <c r="H90" t="s">
        <v>35</v>
      </c>
    </row>
    <row r="91" spans="1:8" x14ac:dyDescent="0.25">
      <c r="A91" s="13">
        <v>45365</v>
      </c>
      <c r="B91" s="4">
        <v>45365.436493252317</v>
      </c>
      <c r="C91" t="s">
        <v>3</v>
      </c>
      <c r="D91" t="s">
        <v>69</v>
      </c>
      <c r="E91" s="12">
        <v>32.250000000000007</v>
      </c>
      <c r="F91" s="11">
        <v>38.700000000000003</v>
      </c>
      <c r="G91" s="12">
        <v>6.4499999999999957</v>
      </c>
      <c r="H91" t="s">
        <v>7</v>
      </c>
    </row>
    <row r="92" spans="1:8" x14ac:dyDescent="0.25">
      <c r="A92" s="13">
        <v>45365</v>
      </c>
      <c r="B92" s="4">
        <v>45365.437202349538</v>
      </c>
      <c r="C92" t="s">
        <v>3</v>
      </c>
      <c r="D92" t="s">
        <v>69</v>
      </c>
      <c r="E92" s="12">
        <v>32.250000000000007</v>
      </c>
      <c r="F92" s="11">
        <v>38.700000000000003</v>
      </c>
      <c r="G92" s="12">
        <v>6.4499999999999957</v>
      </c>
      <c r="H92" t="s">
        <v>9</v>
      </c>
    </row>
    <row r="93" spans="1:8" x14ac:dyDescent="0.25">
      <c r="A93" s="13">
        <v>45365</v>
      </c>
      <c r="B93" s="4">
        <v>45365.560758518521</v>
      </c>
      <c r="C93" t="s">
        <v>3</v>
      </c>
      <c r="D93" t="s">
        <v>23</v>
      </c>
      <c r="E93" s="12">
        <v>24.083333333333332</v>
      </c>
      <c r="F93" s="11">
        <v>28.9</v>
      </c>
      <c r="G93" s="12">
        <v>4.8166666666666664</v>
      </c>
      <c r="H93" t="s">
        <v>28</v>
      </c>
    </row>
    <row r="94" spans="1:8" x14ac:dyDescent="0.25">
      <c r="A94" s="13">
        <v>45365</v>
      </c>
      <c r="B94" s="4">
        <v>45365.561394988428</v>
      </c>
      <c r="C94" t="s">
        <v>3</v>
      </c>
      <c r="D94" t="s">
        <v>23</v>
      </c>
      <c r="E94" s="12">
        <v>24.083333333333332</v>
      </c>
      <c r="F94" s="11">
        <v>28.9</v>
      </c>
      <c r="G94" s="12">
        <v>4.8166666666666664</v>
      </c>
      <c r="H94" t="s">
        <v>11</v>
      </c>
    </row>
    <row r="95" spans="1:8" x14ac:dyDescent="0.25">
      <c r="A95" s="13">
        <v>45365</v>
      </c>
      <c r="B95" s="4">
        <v>45365.577776678241</v>
      </c>
      <c r="C95" t="s">
        <v>3</v>
      </c>
      <c r="D95" t="s">
        <v>70</v>
      </c>
      <c r="E95" s="12">
        <v>28.166666666666664</v>
      </c>
      <c r="F95" s="11">
        <v>33.799999999999997</v>
      </c>
      <c r="G95" s="12">
        <v>5.6333333333333329</v>
      </c>
      <c r="H95" t="s">
        <v>14</v>
      </c>
    </row>
    <row r="96" spans="1:8" x14ac:dyDescent="0.25">
      <c r="A96" s="13">
        <v>45365</v>
      </c>
      <c r="B96" s="4">
        <v>45365.578428796296</v>
      </c>
      <c r="C96" t="s">
        <v>3</v>
      </c>
      <c r="D96" t="s">
        <v>71</v>
      </c>
      <c r="E96" s="12">
        <v>20</v>
      </c>
      <c r="F96" s="11">
        <v>24</v>
      </c>
      <c r="G96" s="12">
        <v>4</v>
      </c>
      <c r="H96" t="s">
        <v>35</v>
      </c>
    </row>
    <row r="97" spans="1:8" x14ac:dyDescent="0.25">
      <c r="A97" s="13">
        <v>45365</v>
      </c>
      <c r="B97" s="4">
        <v>45365.639332951388</v>
      </c>
      <c r="C97" t="s">
        <v>3</v>
      </c>
      <c r="D97" t="s">
        <v>72</v>
      </c>
      <c r="E97" s="12">
        <v>32.250000000000007</v>
      </c>
      <c r="F97" s="11">
        <v>38.700000000000003</v>
      </c>
      <c r="G97" s="12">
        <v>6.4499999999999957</v>
      </c>
      <c r="H97" t="s">
        <v>7</v>
      </c>
    </row>
    <row r="98" spans="1:8" x14ac:dyDescent="0.25">
      <c r="A98" s="13">
        <v>45365</v>
      </c>
      <c r="B98" s="4">
        <v>45365.669554467589</v>
      </c>
      <c r="C98" t="s">
        <v>3</v>
      </c>
      <c r="D98" t="s">
        <v>73</v>
      </c>
      <c r="E98" s="12">
        <v>28.166666666666664</v>
      </c>
      <c r="F98" s="11">
        <v>33.799999999999997</v>
      </c>
      <c r="G98" s="12">
        <v>5.6333333333333329</v>
      </c>
      <c r="H98" t="s">
        <v>14</v>
      </c>
    </row>
    <row r="99" spans="1:8" x14ac:dyDescent="0.25">
      <c r="A99" s="13">
        <v>45365</v>
      </c>
      <c r="B99" s="4">
        <v>45365.704608819447</v>
      </c>
      <c r="C99" t="s">
        <v>3</v>
      </c>
      <c r="D99" t="s">
        <v>64</v>
      </c>
      <c r="E99" s="12">
        <v>20</v>
      </c>
      <c r="F99" s="11">
        <v>24</v>
      </c>
      <c r="G99" s="12">
        <v>4</v>
      </c>
      <c r="H99" t="s">
        <v>35</v>
      </c>
    </row>
    <row r="100" spans="1:8" x14ac:dyDescent="0.25">
      <c r="A100" s="13">
        <v>45365</v>
      </c>
      <c r="B100" s="4">
        <v>45365.790924236113</v>
      </c>
      <c r="C100" t="s">
        <v>3</v>
      </c>
      <c r="D100" t="s">
        <v>31</v>
      </c>
      <c r="E100" s="12">
        <v>32.250000000000007</v>
      </c>
      <c r="F100" s="11">
        <v>38.700000000000003</v>
      </c>
      <c r="G100" s="12">
        <v>6.4499999999999957</v>
      </c>
      <c r="H100" t="s">
        <v>9</v>
      </c>
    </row>
    <row r="101" spans="1:8" x14ac:dyDescent="0.25">
      <c r="A101" s="13">
        <v>45365</v>
      </c>
      <c r="B101" s="4">
        <v>45365.791766932867</v>
      </c>
      <c r="C101" t="s">
        <v>3</v>
      </c>
      <c r="D101" t="s">
        <v>23</v>
      </c>
      <c r="E101" s="12">
        <v>24.083333333333332</v>
      </c>
      <c r="F101" s="11">
        <v>28.9</v>
      </c>
      <c r="G101" s="12">
        <v>4.8166666666666664</v>
      </c>
      <c r="H101" t="s">
        <v>28</v>
      </c>
    </row>
    <row r="102" spans="1:8" x14ac:dyDescent="0.25">
      <c r="A102" s="13">
        <v>45366</v>
      </c>
      <c r="B102" s="4">
        <v>45366.453497453702</v>
      </c>
      <c r="C102" t="s">
        <v>3</v>
      </c>
      <c r="D102" t="s">
        <v>74</v>
      </c>
      <c r="E102" s="12">
        <v>32.250000000000007</v>
      </c>
      <c r="F102" s="11">
        <v>38.700000000000003</v>
      </c>
      <c r="G102" s="12">
        <v>6.4499999999999957</v>
      </c>
      <c r="H102" t="s">
        <v>9</v>
      </c>
    </row>
    <row r="103" spans="1:8" x14ac:dyDescent="0.25">
      <c r="A103" s="13">
        <v>45366</v>
      </c>
      <c r="B103" s="4">
        <v>45366.763517615742</v>
      </c>
      <c r="C103" t="s">
        <v>3</v>
      </c>
      <c r="D103" t="s">
        <v>23</v>
      </c>
      <c r="E103" s="12">
        <v>24.083333333333332</v>
      </c>
      <c r="F103" s="11">
        <v>28.9</v>
      </c>
      <c r="G103" s="12">
        <v>4.8166666666666664</v>
      </c>
      <c r="H103" t="s">
        <v>11</v>
      </c>
    </row>
    <row r="104" spans="1:8" x14ac:dyDescent="0.25">
      <c r="A104" s="13">
        <v>45367</v>
      </c>
      <c r="B104" s="4">
        <v>45367.504805659722</v>
      </c>
      <c r="C104" t="s">
        <v>3</v>
      </c>
      <c r="D104" t="s">
        <v>75</v>
      </c>
      <c r="E104" s="12">
        <v>28.166666666666664</v>
      </c>
      <c r="F104" s="11">
        <v>33.799999999999997</v>
      </c>
      <c r="G104" s="12">
        <v>5.6333333333333329</v>
      </c>
      <c r="H104" t="s">
        <v>14</v>
      </c>
    </row>
    <row r="105" spans="1:8" x14ac:dyDescent="0.25">
      <c r="A105" s="13">
        <v>45367</v>
      </c>
      <c r="B105" s="4">
        <v>45367.505485127316</v>
      </c>
      <c r="C105" t="s">
        <v>3</v>
      </c>
      <c r="D105" t="s">
        <v>75</v>
      </c>
      <c r="E105" s="12">
        <v>24.083333333333332</v>
      </c>
      <c r="F105" s="11">
        <v>28.9</v>
      </c>
      <c r="G105" s="12">
        <v>4.8166666666666664</v>
      </c>
      <c r="H105" t="s">
        <v>11</v>
      </c>
    </row>
    <row r="106" spans="1:8" x14ac:dyDescent="0.25">
      <c r="A106" s="13">
        <v>45367</v>
      </c>
      <c r="B106" s="4">
        <v>45367.665491412037</v>
      </c>
      <c r="C106" t="s">
        <v>3</v>
      </c>
      <c r="D106" t="s">
        <v>19</v>
      </c>
      <c r="E106" s="12">
        <v>24.083333333333332</v>
      </c>
      <c r="F106" s="11">
        <v>28.9</v>
      </c>
      <c r="G106" s="12">
        <v>4.8166666666666664</v>
      </c>
      <c r="H106" t="s">
        <v>28</v>
      </c>
    </row>
    <row r="107" spans="1:8" x14ac:dyDescent="0.25">
      <c r="A107" s="13">
        <v>45367</v>
      </c>
      <c r="B107" s="4">
        <v>45367.66900159722</v>
      </c>
      <c r="C107" t="s">
        <v>3</v>
      </c>
      <c r="D107" t="s">
        <v>19</v>
      </c>
      <c r="E107" s="12">
        <v>24.083333333333332</v>
      </c>
      <c r="F107" s="11">
        <v>28.9</v>
      </c>
      <c r="G107" s="12">
        <v>4.8166666666666664</v>
      </c>
      <c r="H107" t="s">
        <v>28</v>
      </c>
    </row>
    <row r="108" spans="1:8" x14ac:dyDescent="0.25">
      <c r="A108" s="13">
        <v>45367</v>
      </c>
      <c r="B108" s="4">
        <v>45367.669576898152</v>
      </c>
      <c r="C108" t="s">
        <v>3</v>
      </c>
      <c r="D108" t="s">
        <v>23</v>
      </c>
      <c r="E108" s="12">
        <v>24.083333333333332</v>
      </c>
      <c r="F108" s="11">
        <v>28.9</v>
      </c>
      <c r="G108" s="12">
        <v>4.8166666666666664</v>
      </c>
      <c r="H108" t="s">
        <v>28</v>
      </c>
    </row>
    <row r="109" spans="1:8" x14ac:dyDescent="0.25">
      <c r="A109" s="13">
        <v>45367</v>
      </c>
      <c r="B109" s="4">
        <v>45367.748694918984</v>
      </c>
      <c r="C109" t="s">
        <v>3</v>
      </c>
      <c r="D109" t="s">
        <v>76</v>
      </c>
      <c r="E109" s="12">
        <v>28.166666666666664</v>
      </c>
      <c r="F109" s="11">
        <v>33.799999999999997</v>
      </c>
      <c r="G109" s="12">
        <v>5.6333333333333329</v>
      </c>
      <c r="H109" t="s">
        <v>14</v>
      </c>
    </row>
    <row r="110" spans="1:8" x14ac:dyDescent="0.25">
      <c r="A110" s="13">
        <v>45368</v>
      </c>
      <c r="B110" s="4">
        <v>45368.538496122688</v>
      </c>
      <c r="C110" t="s">
        <v>3</v>
      </c>
      <c r="D110" t="s">
        <v>77</v>
      </c>
      <c r="E110" s="12">
        <v>24.083333333333332</v>
      </c>
      <c r="F110" s="11">
        <v>28.9</v>
      </c>
      <c r="G110" s="12">
        <v>4.8166666666666664</v>
      </c>
      <c r="H110" t="s">
        <v>28</v>
      </c>
    </row>
    <row r="111" spans="1:8" x14ac:dyDescent="0.25">
      <c r="A111" s="13">
        <v>45369</v>
      </c>
      <c r="B111" s="4">
        <v>45369.47082952546</v>
      </c>
      <c r="C111" t="s">
        <v>3</v>
      </c>
      <c r="D111" t="s">
        <v>78</v>
      </c>
      <c r="E111" s="12">
        <v>24.083333333333332</v>
      </c>
      <c r="F111" s="11">
        <v>28.9</v>
      </c>
      <c r="G111" s="12">
        <v>4.8166666666666664</v>
      </c>
      <c r="H111" t="s">
        <v>28</v>
      </c>
    </row>
    <row r="112" spans="1:8" x14ac:dyDescent="0.25">
      <c r="A112" s="13">
        <v>45369</v>
      </c>
      <c r="B112" s="4">
        <v>45369.64698755787</v>
      </c>
      <c r="C112" t="s">
        <v>3</v>
      </c>
      <c r="D112" t="s">
        <v>10</v>
      </c>
      <c r="E112" s="12">
        <v>24.083333333333332</v>
      </c>
      <c r="F112" s="11">
        <v>28.9</v>
      </c>
      <c r="G112" s="12">
        <v>4.8166666666666664</v>
      </c>
      <c r="H112" t="s">
        <v>11</v>
      </c>
    </row>
    <row r="113" spans="1:8" x14ac:dyDescent="0.25">
      <c r="A113" s="13">
        <v>45369</v>
      </c>
      <c r="B113" s="4">
        <v>45369.64766480324</v>
      </c>
      <c r="C113" t="s">
        <v>3</v>
      </c>
      <c r="D113" t="s">
        <v>10</v>
      </c>
      <c r="E113" s="12">
        <v>24.083333333333332</v>
      </c>
      <c r="F113" s="11">
        <v>28.9</v>
      </c>
      <c r="G113" s="12">
        <v>4.8166666666666664</v>
      </c>
      <c r="H113" t="s">
        <v>11</v>
      </c>
    </row>
    <row r="114" spans="1:8" x14ac:dyDescent="0.25">
      <c r="A114" s="13">
        <v>45369</v>
      </c>
      <c r="B114" s="4">
        <v>45369.648341527776</v>
      </c>
      <c r="C114" t="s">
        <v>3</v>
      </c>
      <c r="D114" t="s">
        <v>10</v>
      </c>
      <c r="E114" s="12">
        <v>24.083333333333332</v>
      </c>
      <c r="F114" s="11">
        <v>28.9</v>
      </c>
      <c r="G114" s="12">
        <v>4.8166666666666664</v>
      </c>
      <c r="H114" t="s">
        <v>11</v>
      </c>
    </row>
    <row r="115" spans="1:8" x14ac:dyDescent="0.25">
      <c r="A115" s="13">
        <v>45370</v>
      </c>
      <c r="B115" s="4">
        <v>45370.584971481483</v>
      </c>
      <c r="C115" t="s">
        <v>3</v>
      </c>
      <c r="D115" t="s">
        <v>79</v>
      </c>
      <c r="E115" s="12">
        <v>32.250000000000007</v>
      </c>
      <c r="F115" s="11">
        <v>38.700000000000003</v>
      </c>
      <c r="G115" s="12">
        <v>6.4499999999999957</v>
      </c>
      <c r="H115" t="s">
        <v>7</v>
      </c>
    </row>
    <row r="116" spans="1:8" x14ac:dyDescent="0.25">
      <c r="A116" s="13">
        <v>45370</v>
      </c>
      <c r="B116" s="4">
        <v>45370.58564542824</v>
      </c>
      <c r="C116" t="s">
        <v>3</v>
      </c>
      <c r="D116" t="s">
        <v>79</v>
      </c>
      <c r="E116" s="12">
        <v>32.250000000000007</v>
      </c>
      <c r="F116" s="11">
        <v>38.700000000000003</v>
      </c>
      <c r="G116" s="12">
        <v>6.4499999999999957</v>
      </c>
      <c r="H116" t="s">
        <v>7</v>
      </c>
    </row>
    <row r="117" spans="1:8" x14ac:dyDescent="0.25">
      <c r="A117" s="13">
        <v>45370</v>
      </c>
      <c r="B117" s="4">
        <v>45370.628198020837</v>
      </c>
      <c r="C117" t="s">
        <v>3</v>
      </c>
      <c r="D117" t="s">
        <v>63</v>
      </c>
      <c r="E117" s="12">
        <v>32.250000000000007</v>
      </c>
      <c r="F117" s="11">
        <v>38.700000000000003</v>
      </c>
      <c r="G117" s="12">
        <v>6.4499999999999957</v>
      </c>
      <c r="H117" t="s">
        <v>9</v>
      </c>
    </row>
    <row r="118" spans="1:8" x14ac:dyDescent="0.25">
      <c r="A118" s="13">
        <v>45370</v>
      </c>
      <c r="B118" s="4">
        <v>45370.704035949071</v>
      </c>
      <c r="C118" t="s">
        <v>3</v>
      </c>
      <c r="D118" t="s">
        <v>80</v>
      </c>
      <c r="E118" s="12">
        <v>28.166666666666664</v>
      </c>
      <c r="F118" s="11">
        <v>33.799999999999997</v>
      </c>
      <c r="G118" s="12">
        <v>5.6333333333333329</v>
      </c>
      <c r="H118" t="s">
        <v>14</v>
      </c>
    </row>
    <row r="119" spans="1:8" x14ac:dyDescent="0.25">
      <c r="A119" s="13">
        <v>45371</v>
      </c>
      <c r="B119" s="4">
        <v>45371.486995405096</v>
      </c>
      <c r="C119" t="s">
        <v>3</v>
      </c>
      <c r="D119" t="s">
        <v>23</v>
      </c>
      <c r="E119" s="12">
        <v>24.083333333333332</v>
      </c>
      <c r="F119" s="11">
        <v>28.9</v>
      </c>
      <c r="G119" s="12">
        <v>4.8166666666666664</v>
      </c>
      <c r="H119" t="s">
        <v>28</v>
      </c>
    </row>
    <row r="120" spans="1:8" x14ac:dyDescent="0.25">
      <c r="A120" s="13">
        <v>45371</v>
      </c>
      <c r="B120" s="4">
        <v>45371.521400092592</v>
      </c>
      <c r="C120" t="s">
        <v>3</v>
      </c>
      <c r="D120" t="s">
        <v>63</v>
      </c>
      <c r="E120" s="12">
        <v>24.083333333333332</v>
      </c>
      <c r="F120" s="11">
        <v>28.9</v>
      </c>
      <c r="G120" s="12">
        <v>4.8166666666666664</v>
      </c>
      <c r="H120" t="s">
        <v>28</v>
      </c>
    </row>
    <row r="121" spans="1:8" x14ac:dyDescent="0.25">
      <c r="A121" s="13">
        <v>45371</v>
      </c>
      <c r="B121" s="4">
        <v>45371.553326319445</v>
      </c>
      <c r="C121" t="s">
        <v>3</v>
      </c>
      <c r="D121" t="s">
        <v>81</v>
      </c>
      <c r="E121" s="12">
        <v>32.250000000000007</v>
      </c>
      <c r="F121" s="11">
        <v>38.700000000000003</v>
      </c>
      <c r="G121" s="12">
        <v>6.4499999999999957</v>
      </c>
      <c r="H121" t="s">
        <v>43</v>
      </c>
    </row>
    <row r="122" spans="1:8" x14ac:dyDescent="0.25">
      <c r="A122" s="13">
        <v>45371</v>
      </c>
      <c r="B122" s="4">
        <v>45371.696274502312</v>
      </c>
      <c r="C122" t="s">
        <v>3</v>
      </c>
      <c r="D122" t="s">
        <v>64</v>
      </c>
      <c r="E122" s="12">
        <v>32.250000000000007</v>
      </c>
      <c r="F122" s="11">
        <v>38.700000000000003</v>
      </c>
      <c r="G122" s="12">
        <v>6.4499999999999957</v>
      </c>
      <c r="H122" t="s">
        <v>18</v>
      </c>
    </row>
    <row r="123" spans="1:8" x14ac:dyDescent="0.25">
      <c r="A123" s="13">
        <v>45371</v>
      </c>
      <c r="B123" s="4">
        <v>45371.743388668983</v>
      </c>
      <c r="C123" t="s">
        <v>3</v>
      </c>
      <c r="D123" t="s">
        <v>82</v>
      </c>
      <c r="E123" s="12">
        <v>32.250000000000007</v>
      </c>
      <c r="F123" s="11">
        <v>38.700000000000003</v>
      </c>
      <c r="G123" s="12">
        <v>6.4499999999999957</v>
      </c>
      <c r="H123" t="s">
        <v>7</v>
      </c>
    </row>
    <row r="124" spans="1:8" x14ac:dyDescent="0.25">
      <c r="A124" s="13">
        <v>45372</v>
      </c>
      <c r="B124" s="4">
        <v>45372.517467523146</v>
      </c>
      <c r="C124" t="s">
        <v>3</v>
      </c>
      <c r="D124" t="s">
        <v>23</v>
      </c>
      <c r="E124" s="12">
        <v>24.083333333333332</v>
      </c>
      <c r="F124" s="11">
        <v>28.9</v>
      </c>
      <c r="G124" s="12">
        <v>4.8166666666666664</v>
      </c>
      <c r="H124" t="s">
        <v>28</v>
      </c>
    </row>
    <row r="125" spans="1:8" x14ac:dyDescent="0.25">
      <c r="A125" s="13">
        <v>45372</v>
      </c>
      <c r="B125" s="4">
        <v>45372.518257268515</v>
      </c>
      <c r="C125" t="s">
        <v>3</v>
      </c>
      <c r="D125" t="s">
        <v>23</v>
      </c>
      <c r="E125" s="12">
        <v>32.250000000000007</v>
      </c>
      <c r="F125" s="11">
        <v>38.700000000000003</v>
      </c>
      <c r="G125" s="12">
        <v>6.4499999999999957</v>
      </c>
      <c r="H125" t="s">
        <v>43</v>
      </c>
    </row>
    <row r="126" spans="1:8" x14ac:dyDescent="0.25">
      <c r="A126" s="13">
        <v>45372</v>
      </c>
      <c r="B126" s="4">
        <v>45372.723626770836</v>
      </c>
      <c r="C126" t="s">
        <v>3</v>
      </c>
      <c r="D126" t="s">
        <v>23</v>
      </c>
      <c r="E126" s="12">
        <v>24.083333333333332</v>
      </c>
      <c r="F126" s="11">
        <v>28.9</v>
      </c>
      <c r="G126" s="12">
        <v>4.8166666666666664</v>
      </c>
      <c r="H126" t="s">
        <v>28</v>
      </c>
    </row>
    <row r="127" spans="1:8" x14ac:dyDescent="0.25">
      <c r="A127" s="13">
        <v>45372</v>
      </c>
      <c r="B127" s="4">
        <v>45372.805978101853</v>
      </c>
      <c r="C127" t="s">
        <v>3</v>
      </c>
      <c r="D127" t="s">
        <v>83</v>
      </c>
      <c r="E127" s="12">
        <v>32.250000000000007</v>
      </c>
      <c r="F127" s="11">
        <v>38.700000000000003</v>
      </c>
      <c r="G127" s="12">
        <v>6.4499999999999957</v>
      </c>
      <c r="H127" t="s">
        <v>7</v>
      </c>
    </row>
    <row r="128" spans="1:8" x14ac:dyDescent="0.25">
      <c r="A128" s="13">
        <v>45373</v>
      </c>
      <c r="B128" s="4">
        <v>45373.441592812502</v>
      </c>
      <c r="C128" t="s">
        <v>3</v>
      </c>
      <c r="D128" t="s">
        <v>84</v>
      </c>
      <c r="E128" s="12">
        <v>28.166666666666664</v>
      </c>
      <c r="F128" s="11">
        <v>33.799999999999997</v>
      </c>
      <c r="G128" s="12">
        <v>5.6333333333333329</v>
      </c>
      <c r="H128" t="s">
        <v>14</v>
      </c>
    </row>
    <row r="129" spans="1:8" x14ac:dyDescent="0.25">
      <c r="A129" s="13">
        <v>45373</v>
      </c>
      <c r="B129" s="4">
        <v>45373.562041006946</v>
      </c>
      <c r="C129" t="s">
        <v>3</v>
      </c>
      <c r="D129" t="s">
        <v>85</v>
      </c>
      <c r="E129" s="12">
        <v>28.166666666666664</v>
      </c>
      <c r="F129" s="11">
        <v>33.799999999999997</v>
      </c>
      <c r="G129" s="12">
        <v>5.6333333333333329</v>
      </c>
      <c r="H129" t="s">
        <v>14</v>
      </c>
    </row>
    <row r="130" spans="1:8" x14ac:dyDescent="0.25">
      <c r="A130" s="13">
        <v>45373</v>
      </c>
      <c r="B130" s="4">
        <v>45373.720181990742</v>
      </c>
      <c r="C130" t="s">
        <v>3</v>
      </c>
      <c r="D130" t="s">
        <v>23</v>
      </c>
      <c r="E130" s="12">
        <v>24.083333333333332</v>
      </c>
      <c r="F130" s="11">
        <v>28.9</v>
      </c>
      <c r="G130" s="12">
        <v>4.8166666666666664</v>
      </c>
      <c r="H130" t="s">
        <v>11</v>
      </c>
    </row>
    <row r="131" spans="1:8" x14ac:dyDescent="0.25">
      <c r="A131" s="13">
        <v>45373</v>
      </c>
      <c r="B131" s="4">
        <v>45373.720821655093</v>
      </c>
      <c r="C131" t="s">
        <v>3</v>
      </c>
      <c r="D131" t="s">
        <v>23</v>
      </c>
      <c r="E131" s="12">
        <v>20</v>
      </c>
      <c r="F131" s="11">
        <v>24</v>
      </c>
      <c r="G131" s="12">
        <v>4</v>
      </c>
      <c r="H131" t="s">
        <v>35</v>
      </c>
    </row>
    <row r="132" spans="1:8" x14ac:dyDescent="0.25">
      <c r="A132" s="13">
        <v>45373</v>
      </c>
      <c r="B132" s="4">
        <v>45373.722795023146</v>
      </c>
      <c r="C132" t="s">
        <v>3</v>
      </c>
      <c r="D132" t="s">
        <v>64</v>
      </c>
      <c r="E132" s="12">
        <v>24.083333333333332</v>
      </c>
      <c r="F132" s="11">
        <v>28.9</v>
      </c>
      <c r="G132" s="12">
        <v>4.8166666666666664</v>
      </c>
      <c r="H132" t="s">
        <v>11</v>
      </c>
    </row>
    <row r="133" spans="1:8" x14ac:dyDescent="0.25">
      <c r="A133" s="13">
        <v>45374</v>
      </c>
      <c r="B133" s="4">
        <v>45374.447217118053</v>
      </c>
      <c r="C133" t="s">
        <v>3</v>
      </c>
      <c r="D133" t="s">
        <v>86</v>
      </c>
      <c r="E133" s="12">
        <v>32.250000000000007</v>
      </c>
      <c r="F133" s="11">
        <v>38.700000000000003</v>
      </c>
      <c r="G133" s="12">
        <v>6.4499999999999957</v>
      </c>
      <c r="H133" t="s">
        <v>7</v>
      </c>
    </row>
    <row r="134" spans="1:8" x14ac:dyDescent="0.25">
      <c r="A134" s="13">
        <v>45374</v>
      </c>
      <c r="B134" s="4">
        <v>45374.447999502314</v>
      </c>
      <c r="C134" t="s">
        <v>3</v>
      </c>
      <c r="D134" t="s">
        <v>87</v>
      </c>
      <c r="E134" s="12">
        <v>28.166666666666664</v>
      </c>
      <c r="F134" s="11">
        <v>33.799999999999997</v>
      </c>
      <c r="G134" s="12">
        <v>5.6333333333333329</v>
      </c>
      <c r="H134" t="s">
        <v>14</v>
      </c>
    </row>
    <row r="135" spans="1:8" x14ac:dyDescent="0.25">
      <c r="A135" s="13">
        <v>45374</v>
      </c>
      <c r="B135" s="4">
        <v>45374.548699780091</v>
      </c>
      <c r="C135" t="s">
        <v>3</v>
      </c>
      <c r="D135" t="s">
        <v>88</v>
      </c>
      <c r="E135" s="12">
        <v>32.250000000000007</v>
      </c>
      <c r="F135" s="11">
        <v>38.700000000000003</v>
      </c>
      <c r="G135" s="12">
        <v>6.4499999999999957</v>
      </c>
      <c r="H135" t="s">
        <v>43</v>
      </c>
    </row>
    <row r="136" spans="1:8" x14ac:dyDescent="0.25">
      <c r="A136" s="13">
        <v>45374</v>
      </c>
      <c r="B136" s="4">
        <v>45374.549447106481</v>
      </c>
      <c r="C136" t="s">
        <v>3</v>
      </c>
      <c r="D136" t="s">
        <v>88</v>
      </c>
      <c r="E136" s="12">
        <v>32.250000000000007</v>
      </c>
      <c r="F136" s="11">
        <v>38.700000000000003</v>
      </c>
      <c r="G136" s="12">
        <v>6.4499999999999957</v>
      </c>
      <c r="H136" t="s">
        <v>18</v>
      </c>
    </row>
    <row r="137" spans="1:8" x14ac:dyDescent="0.25">
      <c r="A137" s="13">
        <v>45374</v>
      </c>
      <c r="B137" s="4">
        <v>45374.614366620372</v>
      </c>
      <c r="C137" t="s">
        <v>3</v>
      </c>
      <c r="D137" t="s">
        <v>89</v>
      </c>
      <c r="E137" s="12">
        <v>28.166666666666664</v>
      </c>
      <c r="F137" s="11">
        <v>33.799999999999997</v>
      </c>
      <c r="G137" s="12">
        <v>5.6333333333333329</v>
      </c>
      <c r="H137" t="s">
        <v>14</v>
      </c>
    </row>
    <row r="138" spans="1:8" x14ac:dyDescent="0.25">
      <c r="A138" s="13">
        <v>45374</v>
      </c>
      <c r="B138" s="4">
        <v>45374.657859513885</v>
      </c>
      <c r="C138" t="s">
        <v>3</v>
      </c>
      <c r="D138" t="s">
        <v>90</v>
      </c>
      <c r="E138" s="12">
        <v>32.250000000000007</v>
      </c>
      <c r="F138" s="11">
        <v>38.700000000000003</v>
      </c>
      <c r="G138" s="12">
        <v>6.4499999999999957</v>
      </c>
      <c r="H138" t="s">
        <v>7</v>
      </c>
    </row>
    <row r="139" spans="1:8" x14ac:dyDescent="0.25">
      <c r="A139" s="13">
        <v>45374</v>
      </c>
      <c r="B139" s="4">
        <v>45374.659419131945</v>
      </c>
      <c r="C139" t="s">
        <v>3</v>
      </c>
      <c r="D139" t="s">
        <v>90</v>
      </c>
      <c r="E139" s="12">
        <v>28.166666666666664</v>
      </c>
      <c r="F139" s="11">
        <v>33.799999999999997</v>
      </c>
      <c r="G139" s="12">
        <v>5.6333333333333329</v>
      </c>
      <c r="H139" t="s">
        <v>14</v>
      </c>
    </row>
    <row r="140" spans="1:8" x14ac:dyDescent="0.25">
      <c r="A140" s="13">
        <v>45374</v>
      </c>
      <c r="B140" s="4">
        <v>45374.667342430555</v>
      </c>
      <c r="C140" t="s">
        <v>3</v>
      </c>
      <c r="D140" t="s">
        <v>19</v>
      </c>
      <c r="E140" s="12">
        <v>24.083333333333332</v>
      </c>
      <c r="F140" s="11">
        <v>28.9</v>
      </c>
      <c r="G140" s="12">
        <v>4.8166666666666664</v>
      </c>
      <c r="H140" t="s">
        <v>28</v>
      </c>
    </row>
    <row r="141" spans="1:8" x14ac:dyDescent="0.25">
      <c r="A141" s="13">
        <v>45375</v>
      </c>
      <c r="B141" s="4">
        <v>45375.781347187498</v>
      </c>
      <c r="C141" t="s">
        <v>3</v>
      </c>
      <c r="D141" t="s">
        <v>91</v>
      </c>
      <c r="E141" s="12">
        <v>32.250000000000007</v>
      </c>
      <c r="F141" s="11">
        <v>38.700000000000003</v>
      </c>
      <c r="G141" s="12">
        <v>6.4499999999999957</v>
      </c>
      <c r="H141" t="s">
        <v>7</v>
      </c>
    </row>
    <row r="142" spans="1:8" x14ac:dyDescent="0.25">
      <c r="A142" s="13">
        <v>45376</v>
      </c>
      <c r="B142" s="4">
        <v>45376.438741319442</v>
      </c>
      <c r="C142" t="s">
        <v>3</v>
      </c>
      <c r="D142" t="s">
        <v>19</v>
      </c>
      <c r="E142" s="12">
        <v>32.250000000000007</v>
      </c>
      <c r="F142" s="11">
        <v>38.700000000000003</v>
      </c>
      <c r="G142" s="12">
        <v>6.4499999999999957</v>
      </c>
      <c r="H142" t="s">
        <v>7</v>
      </c>
    </row>
    <row r="143" spans="1:8" x14ac:dyDescent="0.25">
      <c r="A143" s="13">
        <v>45376</v>
      </c>
      <c r="B143" s="4">
        <v>45376.602189386576</v>
      </c>
      <c r="C143" t="s">
        <v>3</v>
      </c>
      <c r="D143" t="s">
        <v>92</v>
      </c>
      <c r="E143" s="12">
        <v>32.250000000000007</v>
      </c>
      <c r="F143" s="11">
        <v>38.700000000000003</v>
      </c>
      <c r="G143" s="12">
        <v>6.4499999999999957</v>
      </c>
      <c r="H143" t="s">
        <v>7</v>
      </c>
    </row>
    <row r="144" spans="1:8" x14ac:dyDescent="0.25">
      <c r="A144" s="13">
        <v>45376</v>
      </c>
      <c r="B144" s="4">
        <v>45376.60376554398</v>
      </c>
      <c r="C144" t="s">
        <v>3</v>
      </c>
      <c r="D144" t="s">
        <v>29</v>
      </c>
      <c r="E144" s="12">
        <v>32.250000000000007</v>
      </c>
      <c r="F144" s="11">
        <v>38.700000000000003</v>
      </c>
      <c r="G144" s="12">
        <v>6.4499999999999957</v>
      </c>
      <c r="H144" t="s">
        <v>7</v>
      </c>
    </row>
    <row r="145" spans="1:8" x14ac:dyDescent="0.25">
      <c r="A145" s="13">
        <v>45376</v>
      </c>
      <c r="B145" s="4">
        <v>45376.776049189815</v>
      </c>
      <c r="C145" t="s">
        <v>3</v>
      </c>
      <c r="D145" t="s">
        <v>37</v>
      </c>
      <c r="E145" s="12">
        <v>28.166666666666664</v>
      </c>
      <c r="F145" s="11">
        <v>33.799999999999997</v>
      </c>
      <c r="G145" s="12">
        <v>5.6333333333333329</v>
      </c>
      <c r="H145" t="s">
        <v>14</v>
      </c>
    </row>
    <row r="146" spans="1:8" x14ac:dyDescent="0.25">
      <c r="A146" s="13">
        <v>45376</v>
      </c>
      <c r="B146" s="4">
        <v>45376.815561828706</v>
      </c>
      <c r="C146" t="s">
        <v>3</v>
      </c>
      <c r="D146" t="s">
        <v>93</v>
      </c>
      <c r="E146" s="12">
        <v>32.250000000000007</v>
      </c>
      <c r="F146" s="11">
        <v>38.700000000000003</v>
      </c>
      <c r="G146" s="12">
        <v>6.4499999999999957</v>
      </c>
      <c r="H146" t="s">
        <v>43</v>
      </c>
    </row>
    <row r="147" spans="1:8" x14ac:dyDescent="0.25">
      <c r="A147" s="13">
        <v>45377</v>
      </c>
      <c r="B147" s="4">
        <v>45377.441547210648</v>
      </c>
      <c r="C147" t="s">
        <v>3</v>
      </c>
      <c r="D147" t="s">
        <v>69</v>
      </c>
      <c r="E147" s="12">
        <v>32.250000000000007</v>
      </c>
      <c r="F147" s="11">
        <v>38.700000000000003</v>
      </c>
      <c r="G147" s="12">
        <v>6.4499999999999957</v>
      </c>
      <c r="H147" t="s">
        <v>18</v>
      </c>
    </row>
    <row r="148" spans="1:8" x14ac:dyDescent="0.25">
      <c r="A148" s="13">
        <v>45377</v>
      </c>
      <c r="B148" s="4">
        <v>45377.44208508102</v>
      </c>
      <c r="C148" t="s">
        <v>3</v>
      </c>
      <c r="D148" t="s">
        <v>69</v>
      </c>
      <c r="E148" s="12">
        <v>32.250000000000007</v>
      </c>
      <c r="F148" s="11">
        <v>38.700000000000003</v>
      </c>
      <c r="G148" s="12">
        <v>6.4499999999999957</v>
      </c>
      <c r="H148" t="s">
        <v>7</v>
      </c>
    </row>
    <row r="149" spans="1:8" x14ac:dyDescent="0.25">
      <c r="A149" s="13">
        <v>45377</v>
      </c>
      <c r="B149" s="4">
        <v>45377.446182523148</v>
      </c>
      <c r="C149" t="s">
        <v>3</v>
      </c>
      <c r="D149" t="s">
        <v>94</v>
      </c>
      <c r="E149" s="12">
        <v>32.250000000000007</v>
      </c>
      <c r="F149" s="11">
        <v>38.700000000000003</v>
      </c>
      <c r="G149" s="12">
        <v>6.4499999999999957</v>
      </c>
      <c r="H149" t="s">
        <v>7</v>
      </c>
    </row>
    <row r="150" spans="1:8" x14ac:dyDescent="0.25">
      <c r="A150" s="13">
        <v>45377</v>
      </c>
      <c r="B150" s="4">
        <v>45377.46652008102</v>
      </c>
      <c r="C150" t="s">
        <v>3</v>
      </c>
      <c r="D150" t="s">
        <v>19</v>
      </c>
      <c r="E150" s="12">
        <v>24.083333333333332</v>
      </c>
      <c r="F150" s="11">
        <v>28.9</v>
      </c>
      <c r="G150" s="12">
        <v>4.8166666666666664</v>
      </c>
      <c r="H150" t="s">
        <v>28</v>
      </c>
    </row>
    <row r="151" spans="1:8" x14ac:dyDescent="0.25">
      <c r="A151" s="13">
        <v>45377</v>
      </c>
      <c r="B151" s="4">
        <v>45377.566583020831</v>
      </c>
      <c r="C151" t="s">
        <v>3</v>
      </c>
      <c r="D151" t="s">
        <v>10</v>
      </c>
      <c r="E151" s="12">
        <v>24.083333333333332</v>
      </c>
      <c r="F151" s="11">
        <v>28.9</v>
      </c>
      <c r="G151" s="12">
        <v>4.8166666666666664</v>
      </c>
      <c r="H151" t="s">
        <v>11</v>
      </c>
    </row>
    <row r="152" spans="1:8" x14ac:dyDescent="0.25">
      <c r="A152" s="13">
        <v>45377</v>
      </c>
      <c r="B152" s="4">
        <v>45377.567241249999</v>
      </c>
      <c r="C152" t="s">
        <v>3</v>
      </c>
      <c r="D152" t="s">
        <v>46</v>
      </c>
      <c r="E152" s="12">
        <v>24.083333333333332</v>
      </c>
      <c r="F152" s="11">
        <v>28.9</v>
      </c>
      <c r="G152" s="12">
        <v>4.8166666666666664</v>
      </c>
      <c r="H152" t="s">
        <v>28</v>
      </c>
    </row>
    <row r="153" spans="1:8" x14ac:dyDescent="0.25">
      <c r="A153" s="13">
        <v>45377</v>
      </c>
      <c r="B153" s="4">
        <v>45377.568052349539</v>
      </c>
      <c r="C153" t="s">
        <v>3</v>
      </c>
      <c r="D153" t="s">
        <v>73</v>
      </c>
      <c r="E153" s="12">
        <v>24.083333333333332</v>
      </c>
      <c r="F153" s="11">
        <v>28.9</v>
      </c>
      <c r="G153" s="12">
        <v>4.8166666666666664</v>
      </c>
      <c r="H153" t="s">
        <v>28</v>
      </c>
    </row>
    <row r="154" spans="1:8" x14ac:dyDescent="0.25">
      <c r="A154" s="13">
        <v>45377</v>
      </c>
      <c r="B154" s="4">
        <v>45377.581871261573</v>
      </c>
      <c r="C154" t="s">
        <v>3</v>
      </c>
      <c r="D154" t="s">
        <v>64</v>
      </c>
      <c r="E154" s="12">
        <v>24.083333333333332</v>
      </c>
      <c r="F154" s="11">
        <v>28.9</v>
      </c>
      <c r="G154" s="12">
        <v>4.8166666666666664</v>
      </c>
      <c r="H154" t="s">
        <v>11</v>
      </c>
    </row>
    <row r="155" spans="1:8" x14ac:dyDescent="0.25">
      <c r="A155" s="13">
        <v>45377</v>
      </c>
      <c r="B155" s="4">
        <v>45377.658359606481</v>
      </c>
      <c r="C155" t="s">
        <v>3</v>
      </c>
      <c r="D155" t="s">
        <v>95</v>
      </c>
      <c r="E155" s="12">
        <v>32.250000000000007</v>
      </c>
      <c r="F155" s="11">
        <v>38.700000000000003</v>
      </c>
      <c r="G155" s="12">
        <v>6.4499999999999957</v>
      </c>
      <c r="H155" t="s">
        <v>7</v>
      </c>
    </row>
    <row r="156" spans="1:8" x14ac:dyDescent="0.25">
      <c r="A156" s="13">
        <v>45377</v>
      </c>
      <c r="B156" s="4">
        <v>45377.773363055552</v>
      </c>
      <c r="C156" t="s">
        <v>3</v>
      </c>
      <c r="D156" t="s">
        <v>37</v>
      </c>
      <c r="E156" s="12">
        <v>32.250000000000007</v>
      </c>
      <c r="F156" s="11">
        <v>38.700000000000003</v>
      </c>
      <c r="G156" s="12">
        <v>6.4499999999999957</v>
      </c>
      <c r="H156" t="s">
        <v>7</v>
      </c>
    </row>
    <row r="157" spans="1:8" x14ac:dyDescent="0.25">
      <c r="A157" s="13">
        <v>45377</v>
      </c>
      <c r="B157" s="4">
        <v>45377.774243611108</v>
      </c>
      <c r="C157" t="s">
        <v>3</v>
      </c>
      <c r="D157" t="s">
        <v>19</v>
      </c>
      <c r="E157" s="12">
        <v>32.250000000000007</v>
      </c>
      <c r="F157" s="11">
        <v>38.700000000000003</v>
      </c>
      <c r="G157" s="12">
        <v>6.4499999999999957</v>
      </c>
      <c r="H157" t="s">
        <v>9</v>
      </c>
    </row>
    <row r="158" spans="1:8" x14ac:dyDescent="0.25">
      <c r="A158" s="13">
        <v>45378</v>
      </c>
      <c r="B158" s="4">
        <v>45378.461703402776</v>
      </c>
      <c r="C158" t="s">
        <v>3</v>
      </c>
      <c r="D158" t="s">
        <v>10</v>
      </c>
      <c r="E158" s="12">
        <v>24.083333333333332</v>
      </c>
      <c r="F158" s="11">
        <v>28.9</v>
      </c>
      <c r="G158" s="12">
        <v>4.8166666666666664</v>
      </c>
      <c r="H158" t="s">
        <v>28</v>
      </c>
    </row>
    <row r="159" spans="1:8" x14ac:dyDescent="0.25">
      <c r="A159" s="13">
        <v>45378</v>
      </c>
      <c r="B159" s="4">
        <v>45378.462479583337</v>
      </c>
      <c r="C159" t="s">
        <v>3</v>
      </c>
      <c r="D159" t="s">
        <v>10</v>
      </c>
      <c r="E159" s="12">
        <v>28.166666666666664</v>
      </c>
      <c r="F159" s="11">
        <v>33.799999999999997</v>
      </c>
      <c r="G159" s="12">
        <v>5.6333333333333329</v>
      </c>
      <c r="H159" t="s">
        <v>14</v>
      </c>
    </row>
    <row r="160" spans="1:8" x14ac:dyDescent="0.25">
      <c r="A160" s="13">
        <v>45378</v>
      </c>
      <c r="B160" s="4">
        <v>45378.539588680556</v>
      </c>
      <c r="C160" t="s">
        <v>3</v>
      </c>
      <c r="D160" t="s">
        <v>96</v>
      </c>
      <c r="E160" s="12">
        <v>28.166666666666664</v>
      </c>
      <c r="F160" s="11">
        <v>33.799999999999997</v>
      </c>
      <c r="G160" s="12">
        <v>5.6333333333333329</v>
      </c>
      <c r="H160" t="s">
        <v>14</v>
      </c>
    </row>
    <row r="161" spans="1:8" x14ac:dyDescent="0.25">
      <c r="A161" s="13">
        <v>45378</v>
      </c>
      <c r="B161" s="4">
        <v>45378.56620415509</v>
      </c>
      <c r="C161" t="s">
        <v>3</v>
      </c>
      <c r="D161" t="s">
        <v>97</v>
      </c>
      <c r="E161" s="12">
        <v>32.250000000000007</v>
      </c>
      <c r="F161" s="11">
        <v>38.700000000000003</v>
      </c>
      <c r="G161" s="12">
        <v>6.4499999999999957</v>
      </c>
      <c r="H161" t="s">
        <v>9</v>
      </c>
    </row>
    <row r="162" spans="1:8" x14ac:dyDescent="0.25">
      <c r="A162" s="13">
        <v>45378</v>
      </c>
      <c r="B162" s="4">
        <v>45378.598977569447</v>
      </c>
      <c r="C162" t="s">
        <v>3</v>
      </c>
      <c r="D162" t="s">
        <v>23</v>
      </c>
      <c r="E162" s="12">
        <v>32.250000000000007</v>
      </c>
      <c r="F162" s="11">
        <v>38.700000000000003</v>
      </c>
      <c r="G162" s="12">
        <v>6.4499999999999957</v>
      </c>
      <c r="H162" t="s">
        <v>43</v>
      </c>
    </row>
    <row r="163" spans="1:8" x14ac:dyDescent="0.25">
      <c r="A163" s="13">
        <v>45378</v>
      </c>
      <c r="B163" s="4">
        <v>45378.599715046294</v>
      </c>
      <c r="C163" t="s">
        <v>3</v>
      </c>
      <c r="D163" t="s">
        <v>23</v>
      </c>
      <c r="E163" s="12">
        <v>24.083333333333332</v>
      </c>
      <c r="F163" s="11">
        <v>28.9</v>
      </c>
      <c r="G163" s="12">
        <v>4.8166666666666664</v>
      </c>
      <c r="H163" t="s">
        <v>11</v>
      </c>
    </row>
    <row r="164" spans="1:8" x14ac:dyDescent="0.25">
      <c r="A164" s="13">
        <v>45378</v>
      </c>
      <c r="B164" s="4">
        <v>45378.770970289355</v>
      </c>
      <c r="C164" t="s">
        <v>3</v>
      </c>
      <c r="D164" t="s">
        <v>98</v>
      </c>
      <c r="E164" s="12">
        <v>24.083333333333332</v>
      </c>
      <c r="F164" s="11">
        <v>28.9</v>
      </c>
      <c r="G164" s="12">
        <v>4.8166666666666664</v>
      </c>
      <c r="H164" t="s">
        <v>28</v>
      </c>
    </row>
    <row r="165" spans="1:8" x14ac:dyDescent="0.25">
      <c r="A165" s="13">
        <v>45379</v>
      </c>
      <c r="B165" s="4">
        <v>45379.600545046298</v>
      </c>
      <c r="C165" t="s">
        <v>3</v>
      </c>
      <c r="D165" t="s">
        <v>99</v>
      </c>
      <c r="E165" s="12">
        <v>24.083333333333332</v>
      </c>
      <c r="F165" s="11">
        <v>28.9</v>
      </c>
      <c r="G165" s="12">
        <v>4.8166666666666664</v>
      </c>
      <c r="H165" t="s">
        <v>28</v>
      </c>
    </row>
    <row r="166" spans="1:8" x14ac:dyDescent="0.25">
      <c r="A166" s="13">
        <v>45379</v>
      </c>
      <c r="B166" s="4">
        <v>45379.725535231482</v>
      </c>
      <c r="C166" t="s">
        <v>3</v>
      </c>
      <c r="D166" t="s">
        <v>23</v>
      </c>
      <c r="E166" s="12">
        <v>24.083333333333332</v>
      </c>
      <c r="F166" s="11">
        <v>28.9</v>
      </c>
      <c r="G166" s="12">
        <v>4.8166666666666664</v>
      </c>
      <c r="H166" t="s">
        <v>28</v>
      </c>
    </row>
    <row r="167" spans="1:8" x14ac:dyDescent="0.25">
      <c r="A167" s="13">
        <v>45379</v>
      </c>
      <c r="B167" s="4">
        <v>45379.727144722223</v>
      </c>
      <c r="C167" t="s">
        <v>3</v>
      </c>
      <c r="D167" t="s">
        <v>23</v>
      </c>
      <c r="E167" s="12">
        <v>24.083333333333332</v>
      </c>
      <c r="F167" s="11">
        <v>28.9</v>
      </c>
      <c r="G167" s="12">
        <v>4.8166666666666664</v>
      </c>
      <c r="H167" t="s">
        <v>11</v>
      </c>
    </row>
    <row r="168" spans="1:8" x14ac:dyDescent="0.25">
      <c r="A168" s="13">
        <v>45379</v>
      </c>
      <c r="B168" s="4">
        <v>45379.731072361108</v>
      </c>
      <c r="C168" t="s">
        <v>3</v>
      </c>
      <c r="D168" t="s">
        <v>100</v>
      </c>
      <c r="E168" s="12">
        <v>32.250000000000007</v>
      </c>
      <c r="F168" s="11">
        <v>38.700000000000003</v>
      </c>
      <c r="G168" s="12">
        <v>6.4499999999999957</v>
      </c>
      <c r="H168" t="s">
        <v>7</v>
      </c>
    </row>
    <row r="169" spans="1:8" x14ac:dyDescent="0.25">
      <c r="A169" s="13">
        <v>45380</v>
      </c>
      <c r="B169" s="4">
        <v>45380.455781192133</v>
      </c>
      <c r="C169" t="s">
        <v>3</v>
      </c>
      <c r="D169" t="s">
        <v>101</v>
      </c>
      <c r="E169" s="12">
        <v>32.250000000000007</v>
      </c>
      <c r="F169" s="11">
        <v>38.700000000000003</v>
      </c>
      <c r="G169" s="12">
        <v>6.4499999999999957</v>
      </c>
      <c r="H169" t="s">
        <v>7</v>
      </c>
    </row>
    <row r="170" spans="1:8" x14ac:dyDescent="0.25">
      <c r="A170" s="13">
        <v>45380</v>
      </c>
      <c r="B170" s="4">
        <v>45380.52381230324</v>
      </c>
      <c r="C170" t="s">
        <v>3</v>
      </c>
      <c r="D170" t="s">
        <v>102</v>
      </c>
      <c r="E170" s="12">
        <v>32.250000000000007</v>
      </c>
      <c r="F170" s="11">
        <v>38.700000000000003</v>
      </c>
      <c r="G170" s="12">
        <v>6.4499999999999957</v>
      </c>
      <c r="H170" t="s">
        <v>43</v>
      </c>
    </row>
    <row r="171" spans="1:8" x14ac:dyDescent="0.25">
      <c r="A171" s="13">
        <v>45380</v>
      </c>
      <c r="B171" s="4">
        <v>45380.528844039349</v>
      </c>
      <c r="C171" t="s">
        <v>3</v>
      </c>
      <c r="D171" t="s">
        <v>102</v>
      </c>
      <c r="E171" s="12">
        <v>32.250000000000007</v>
      </c>
      <c r="F171" s="11">
        <v>38.700000000000003</v>
      </c>
      <c r="G171" s="12">
        <v>6.4499999999999957</v>
      </c>
      <c r="H171" t="s">
        <v>43</v>
      </c>
    </row>
    <row r="172" spans="1:8" x14ac:dyDescent="0.25">
      <c r="A172" s="13">
        <v>45381</v>
      </c>
      <c r="B172" s="4">
        <v>45381.499535347219</v>
      </c>
      <c r="C172" t="s">
        <v>3</v>
      </c>
      <c r="D172" t="s">
        <v>83</v>
      </c>
      <c r="E172" s="12">
        <v>32.250000000000007</v>
      </c>
      <c r="F172" s="11">
        <v>38.700000000000003</v>
      </c>
      <c r="G172" s="12">
        <v>6.4499999999999957</v>
      </c>
      <c r="H172" t="s">
        <v>7</v>
      </c>
    </row>
    <row r="173" spans="1:8" x14ac:dyDescent="0.25">
      <c r="A173" s="13">
        <v>45381</v>
      </c>
      <c r="B173" s="4">
        <v>45381.67536789352</v>
      </c>
      <c r="C173" t="s">
        <v>3</v>
      </c>
      <c r="D173" t="s">
        <v>29</v>
      </c>
      <c r="E173" s="12">
        <v>32.250000000000007</v>
      </c>
      <c r="F173" s="11">
        <v>38.700000000000003</v>
      </c>
      <c r="G173" s="12">
        <v>6.4499999999999957</v>
      </c>
      <c r="H173" t="s">
        <v>7</v>
      </c>
    </row>
    <row r="174" spans="1:8" x14ac:dyDescent="0.25">
      <c r="A174" s="13">
        <v>45381</v>
      </c>
      <c r="B174" s="4">
        <v>45381.692135567129</v>
      </c>
      <c r="C174" t="s">
        <v>3</v>
      </c>
      <c r="D174" t="s">
        <v>19</v>
      </c>
      <c r="E174" s="12">
        <v>32.250000000000007</v>
      </c>
      <c r="F174" s="11">
        <v>38.700000000000003</v>
      </c>
      <c r="G174" s="12">
        <v>6.4499999999999957</v>
      </c>
      <c r="H174" t="s">
        <v>7</v>
      </c>
    </row>
    <row r="175" spans="1:8" x14ac:dyDescent="0.25">
      <c r="A175" s="13">
        <v>45381</v>
      </c>
      <c r="B175" s="4">
        <v>45381.6930272338</v>
      </c>
      <c r="C175" t="s">
        <v>3</v>
      </c>
      <c r="D175" t="s">
        <v>19</v>
      </c>
      <c r="E175" s="12">
        <v>28.166666666666664</v>
      </c>
      <c r="F175" s="11">
        <v>33.799999999999997</v>
      </c>
      <c r="G175" s="12">
        <v>5.6333333333333329</v>
      </c>
      <c r="H175" t="s">
        <v>14</v>
      </c>
    </row>
    <row r="176" spans="1:8" x14ac:dyDescent="0.25">
      <c r="A176" s="13">
        <v>45382</v>
      </c>
      <c r="B176" s="4">
        <v>45382.444496793978</v>
      </c>
      <c r="C176" t="s">
        <v>3</v>
      </c>
      <c r="D176" t="s">
        <v>103</v>
      </c>
      <c r="E176" s="12">
        <v>32.250000000000007</v>
      </c>
      <c r="F176" s="11">
        <v>38.700000000000003</v>
      </c>
      <c r="G176" s="12">
        <v>6.4499999999999957</v>
      </c>
      <c r="H176" t="s">
        <v>43</v>
      </c>
    </row>
    <row r="177" spans="1:8" x14ac:dyDescent="0.25">
      <c r="A177" s="13">
        <v>45383</v>
      </c>
      <c r="B177" s="4">
        <v>45383.436662048611</v>
      </c>
      <c r="C177" t="s">
        <v>3</v>
      </c>
      <c r="D177" t="s">
        <v>12</v>
      </c>
      <c r="E177" s="12">
        <v>24.083333333333332</v>
      </c>
      <c r="F177" s="11">
        <v>28.9</v>
      </c>
      <c r="G177" s="12">
        <v>4.8166666666666664</v>
      </c>
      <c r="H177" t="s">
        <v>11</v>
      </c>
    </row>
    <row r="178" spans="1:8" x14ac:dyDescent="0.25">
      <c r="A178" s="13">
        <v>45383</v>
      </c>
      <c r="B178" s="4">
        <v>45383.437295347219</v>
      </c>
      <c r="C178" t="s">
        <v>3</v>
      </c>
      <c r="D178" t="s">
        <v>12</v>
      </c>
      <c r="E178" s="12">
        <v>28.166666666666664</v>
      </c>
      <c r="F178" s="11">
        <v>33.799999999999997</v>
      </c>
      <c r="G178" s="12">
        <v>5.6333333333333329</v>
      </c>
      <c r="H178" t="s">
        <v>14</v>
      </c>
    </row>
    <row r="179" spans="1:8" x14ac:dyDescent="0.25">
      <c r="A179" s="13">
        <v>45383</v>
      </c>
      <c r="B179" s="4">
        <v>45383.438006192133</v>
      </c>
      <c r="C179" t="s">
        <v>3</v>
      </c>
      <c r="D179" t="s">
        <v>12</v>
      </c>
      <c r="E179" s="12">
        <v>28.166666666666664</v>
      </c>
      <c r="F179" s="11">
        <v>33.799999999999997</v>
      </c>
      <c r="G179" s="12">
        <v>5.6333333333333329</v>
      </c>
      <c r="H179" t="s">
        <v>14</v>
      </c>
    </row>
    <row r="180" spans="1:8" x14ac:dyDescent="0.25">
      <c r="A180" s="13">
        <v>45383</v>
      </c>
      <c r="B180" s="4">
        <v>45383.46925736111</v>
      </c>
      <c r="C180" t="s">
        <v>3</v>
      </c>
      <c r="D180" t="s">
        <v>19</v>
      </c>
      <c r="E180" s="12">
        <v>28.166666666666664</v>
      </c>
      <c r="F180" s="11">
        <v>33.799999999999997</v>
      </c>
      <c r="G180" s="12">
        <v>5.6333333333333329</v>
      </c>
      <c r="H180" t="s">
        <v>14</v>
      </c>
    </row>
    <row r="181" spans="1:8" x14ac:dyDescent="0.25">
      <c r="A181" s="13">
        <v>45383</v>
      </c>
      <c r="B181" s="4">
        <v>45383.762990416668</v>
      </c>
      <c r="C181" t="s">
        <v>3</v>
      </c>
      <c r="D181" t="s">
        <v>37</v>
      </c>
      <c r="E181" s="12">
        <v>28.166666666666664</v>
      </c>
      <c r="F181" s="11">
        <v>33.799999999999997</v>
      </c>
      <c r="G181" s="12">
        <v>5.6333333333333329</v>
      </c>
      <c r="H181" t="s">
        <v>14</v>
      </c>
    </row>
    <row r="182" spans="1:8" x14ac:dyDescent="0.25">
      <c r="A182" s="13">
        <v>45383</v>
      </c>
      <c r="B182" s="4">
        <v>45383.781567546299</v>
      </c>
      <c r="C182" t="s">
        <v>3</v>
      </c>
      <c r="D182" t="s">
        <v>104</v>
      </c>
      <c r="E182" s="12">
        <v>32.250000000000007</v>
      </c>
      <c r="F182" s="11">
        <v>38.700000000000003</v>
      </c>
      <c r="G182" s="12">
        <v>6.4499999999999957</v>
      </c>
      <c r="H182" t="s">
        <v>9</v>
      </c>
    </row>
    <row r="183" spans="1:8" x14ac:dyDescent="0.25">
      <c r="A183" s="13">
        <v>45384</v>
      </c>
      <c r="B183" s="4">
        <v>45384.417523402779</v>
      </c>
      <c r="C183" t="s">
        <v>3</v>
      </c>
      <c r="D183" t="s">
        <v>6</v>
      </c>
      <c r="E183" s="12">
        <v>32.250000000000007</v>
      </c>
      <c r="F183" s="11">
        <v>38.700000000000003</v>
      </c>
      <c r="G183" s="12">
        <v>6.4499999999999957</v>
      </c>
      <c r="H183" t="s">
        <v>7</v>
      </c>
    </row>
    <row r="184" spans="1:8" x14ac:dyDescent="0.25">
      <c r="A184" s="13">
        <v>45384</v>
      </c>
      <c r="B184" s="4">
        <v>45384.679562141202</v>
      </c>
      <c r="C184" t="s">
        <v>3</v>
      </c>
      <c r="D184" t="s">
        <v>10</v>
      </c>
      <c r="E184" s="12">
        <v>24.083333333333332</v>
      </c>
      <c r="F184" s="11">
        <v>28.9</v>
      </c>
      <c r="G184" s="12">
        <v>4.8166666666666664</v>
      </c>
      <c r="H184" t="s">
        <v>11</v>
      </c>
    </row>
    <row r="185" spans="1:8" x14ac:dyDescent="0.25">
      <c r="A185" s="13">
        <v>45384</v>
      </c>
      <c r="B185" s="4">
        <v>45384.680190509258</v>
      </c>
      <c r="C185" t="s">
        <v>3</v>
      </c>
      <c r="D185" t="s">
        <v>10</v>
      </c>
      <c r="E185" s="12">
        <v>24.083333333333332</v>
      </c>
      <c r="F185" s="11">
        <v>28.9</v>
      </c>
      <c r="G185" s="12">
        <v>4.8166666666666664</v>
      </c>
      <c r="H185" t="s">
        <v>28</v>
      </c>
    </row>
    <row r="186" spans="1:8" x14ac:dyDescent="0.25">
      <c r="A186" s="13">
        <v>45385</v>
      </c>
      <c r="B186" s="4">
        <v>45385.430019027779</v>
      </c>
      <c r="C186" t="s">
        <v>3</v>
      </c>
      <c r="D186" t="s">
        <v>10</v>
      </c>
      <c r="E186" s="12">
        <v>24.083333333333332</v>
      </c>
      <c r="F186" s="11">
        <v>28.9</v>
      </c>
      <c r="G186" s="12">
        <v>4.8166666666666664</v>
      </c>
      <c r="H186" t="s">
        <v>28</v>
      </c>
    </row>
    <row r="187" spans="1:8" x14ac:dyDescent="0.25">
      <c r="A187" s="13">
        <v>45385</v>
      </c>
      <c r="B187" s="4">
        <v>45385.430644155094</v>
      </c>
      <c r="C187" t="s">
        <v>3</v>
      </c>
      <c r="D187" t="s">
        <v>10</v>
      </c>
      <c r="E187" s="12">
        <v>24.083333333333332</v>
      </c>
      <c r="F187" s="11">
        <v>28.9</v>
      </c>
      <c r="G187" s="12">
        <v>4.8166666666666664</v>
      </c>
      <c r="H187" t="s">
        <v>11</v>
      </c>
    </row>
    <row r="188" spans="1:8" x14ac:dyDescent="0.25">
      <c r="A188" s="13">
        <v>45385</v>
      </c>
      <c r="B188" s="4">
        <v>45385.550062118054</v>
      </c>
      <c r="C188" t="s">
        <v>3</v>
      </c>
      <c r="D188" t="s">
        <v>23</v>
      </c>
      <c r="E188" s="12">
        <v>32.250000000000007</v>
      </c>
      <c r="F188" s="11">
        <v>38.700000000000003</v>
      </c>
      <c r="G188" s="12">
        <v>6.4499999999999957</v>
      </c>
      <c r="H188" t="s">
        <v>43</v>
      </c>
    </row>
    <row r="189" spans="1:8" x14ac:dyDescent="0.25">
      <c r="A189" s="13">
        <v>45386</v>
      </c>
      <c r="B189" s="4">
        <v>45386.447870231481</v>
      </c>
      <c r="C189" t="s">
        <v>3</v>
      </c>
      <c r="D189" t="s">
        <v>105</v>
      </c>
      <c r="E189" s="12">
        <v>32.250000000000007</v>
      </c>
      <c r="F189" s="11">
        <v>38.700000000000003</v>
      </c>
      <c r="G189" s="12">
        <v>6.4499999999999957</v>
      </c>
      <c r="H189" t="s">
        <v>7</v>
      </c>
    </row>
    <row r="190" spans="1:8" x14ac:dyDescent="0.25">
      <c r="A190" s="13">
        <v>45386</v>
      </c>
      <c r="B190" s="4">
        <v>45386.476829687497</v>
      </c>
      <c r="C190" t="s">
        <v>3</v>
      </c>
      <c r="D190" t="s">
        <v>106</v>
      </c>
      <c r="E190" s="12">
        <v>32.250000000000007</v>
      </c>
      <c r="F190" s="11">
        <v>38.700000000000003</v>
      </c>
      <c r="G190" s="12">
        <v>6.4499999999999957</v>
      </c>
      <c r="H190" t="s">
        <v>7</v>
      </c>
    </row>
    <row r="191" spans="1:8" x14ac:dyDescent="0.25">
      <c r="A191" s="13">
        <v>45386</v>
      </c>
      <c r="B191" s="4">
        <v>45386.477643645834</v>
      </c>
      <c r="C191" t="s">
        <v>3</v>
      </c>
      <c r="D191" t="s">
        <v>107</v>
      </c>
      <c r="E191" s="12">
        <v>32.250000000000007</v>
      </c>
      <c r="F191" s="11">
        <v>38.700000000000003</v>
      </c>
      <c r="G191" s="12">
        <v>6.4499999999999957</v>
      </c>
      <c r="H191" t="s">
        <v>43</v>
      </c>
    </row>
    <row r="192" spans="1:8" x14ac:dyDescent="0.25">
      <c r="A192" s="13">
        <v>45386</v>
      </c>
      <c r="B192" s="4">
        <v>45386.515997870367</v>
      </c>
      <c r="C192" t="s">
        <v>3</v>
      </c>
      <c r="D192" t="s">
        <v>108</v>
      </c>
      <c r="E192" s="12">
        <v>24.083333333333332</v>
      </c>
      <c r="F192" s="11">
        <v>28.9</v>
      </c>
      <c r="G192" s="12">
        <v>4.8166666666666664</v>
      </c>
      <c r="H192" t="s">
        <v>28</v>
      </c>
    </row>
    <row r="193" spans="1:8" x14ac:dyDescent="0.25">
      <c r="A193" s="13">
        <v>45387</v>
      </c>
      <c r="B193" s="4">
        <v>45387.444938981484</v>
      </c>
      <c r="C193" t="s">
        <v>3</v>
      </c>
      <c r="D193" t="s">
        <v>109</v>
      </c>
      <c r="E193" s="12">
        <v>24.083333333333332</v>
      </c>
      <c r="F193" s="11">
        <v>28.9</v>
      </c>
      <c r="G193" s="12">
        <v>4.8166666666666664</v>
      </c>
      <c r="H193" t="s">
        <v>11</v>
      </c>
    </row>
    <row r="194" spans="1:8" x14ac:dyDescent="0.25">
      <c r="A194" s="13">
        <v>45387</v>
      </c>
      <c r="B194" s="4">
        <v>45387.445905138891</v>
      </c>
      <c r="C194" t="s">
        <v>3</v>
      </c>
      <c r="D194" t="s">
        <v>23</v>
      </c>
      <c r="E194" s="12">
        <v>24.083333333333332</v>
      </c>
      <c r="F194" s="11">
        <v>28.9</v>
      </c>
      <c r="G194" s="12">
        <v>4.8166666666666664</v>
      </c>
      <c r="H194" t="s">
        <v>11</v>
      </c>
    </row>
    <row r="195" spans="1:8" x14ac:dyDescent="0.25">
      <c r="A195" s="13">
        <v>45387</v>
      </c>
      <c r="B195" s="4">
        <v>45387.462669479166</v>
      </c>
      <c r="C195" t="s">
        <v>3</v>
      </c>
      <c r="D195" t="s">
        <v>110</v>
      </c>
      <c r="E195" s="12">
        <v>24.083333333333332</v>
      </c>
      <c r="F195" s="11">
        <v>28.9</v>
      </c>
      <c r="G195" s="12">
        <v>4.8166666666666664</v>
      </c>
      <c r="H195" t="s">
        <v>28</v>
      </c>
    </row>
    <row r="196" spans="1:8" x14ac:dyDescent="0.25">
      <c r="A196" s="13">
        <v>45387</v>
      </c>
      <c r="B196" s="4">
        <v>45387.510046006944</v>
      </c>
      <c r="C196" t="s">
        <v>3</v>
      </c>
      <c r="D196" t="s">
        <v>111</v>
      </c>
      <c r="E196" s="12">
        <v>28.166666666666664</v>
      </c>
      <c r="F196" s="11">
        <v>33.799999999999997</v>
      </c>
      <c r="G196" s="12">
        <v>5.6333333333333329</v>
      </c>
      <c r="H196" t="s">
        <v>14</v>
      </c>
    </row>
    <row r="197" spans="1:8" x14ac:dyDescent="0.25">
      <c r="A197" s="13">
        <v>45387</v>
      </c>
      <c r="B197" s="4">
        <v>45387.599772997688</v>
      </c>
      <c r="C197" t="s">
        <v>3</v>
      </c>
      <c r="D197" t="s">
        <v>112</v>
      </c>
      <c r="E197" s="12">
        <v>32.250000000000007</v>
      </c>
      <c r="F197" s="11">
        <v>38.700000000000003</v>
      </c>
      <c r="G197" s="12">
        <v>6.4499999999999957</v>
      </c>
      <c r="H197" t="s">
        <v>7</v>
      </c>
    </row>
    <row r="198" spans="1:8" x14ac:dyDescent="0.25">
      <c r="A198" s="13">
        <v>45387</v>
      </c>
      <c r="B198" s="4">
        <v>45387.600583530089</v>
      </c>
      <c r="C198" t="s">
        <v>3</v>
      </c>
      <c r="D198" t="s">
        <v>112</v>
      </c>
      <c r="E198" s="12">
        <v>24.083333333333332</v>
      </c>
      <c r="F198" s="11">
        <v>28.9</v>
      </c>
      <c r="G198" s="12">
        <v>4.8166666666666664</v>
      </c>
      <c r="H198" t="s">
        <v>28</v>
      </c>
    </row>
    <row r="199" spans="1:8" x14ac:dyDescent="0.25">
      <c r="A199" s="13">
        <v>45387</v>
      </c>
      <c r="B199" s="4">
        <v>45387.679439328705</v>
      </c>
      <c r="C199" t="s">
        <v>3</v>
      </c>
      <c r="D199" t="s">
        <v>10</v>
      </c>
      <c r="E199" s="12">
        <v>20</v>
      </c>
      <c r="F199" s="11">
        <v>24</v>
      </c>
      <c r="G199" s="12">
        <v>4</v>
      </c>
      <c r="H199" t="s">
        <v>35</v>
      </c>
    </row>
    <row r="200" spans="1:8" x14ac:dyDescent="0.25">
      <c r="A200" s="13">
        <v>45388</v>
      </c>
      <c r="B200" s="4">
        <v>45388.522585625004</v>
      </c>
      <c r="C200" t="s">
        <v>3</v>
      </c>
      <c r="D200" t="s">
        <v>113</v>
      </c>
      <c r="E200" s="12">
        <v>28.166666666666664</v>
      </c>
      <c r="F200" s="11">
        <v>33.799999999999997</v>
      </c>
      <c r="G200" s="12">
        <v>5.6333333333333329</v>
      </c>
      <c r="H200" t="s">
        <v>14</v>
      </c>
    </row>
    <row r="201" spans="1:8" x14ac:dyDescent="0.25">
      <c r="A201" s="13">
        <v>45388</v>
      </c>
      <c r="B201" s="4">
        <v>45388.592577928241</v>
      </c>
      <c r="C201" t="s">
        <v>3</v>
      </c>
      <c r="D201" t="s">
        <v>54</v>
      </c>
      <c r="E201" s="12">
        <v>32.250000000000007</v>
      </c>
      <c r="F201" s="11">
        <v>38.700000000000003</v>
      </c>
      <c r="G201" s="12">
        <v>6.4499999999999957</v>
      </c>
      <c r="H201" t="s">
        <v>43</v>
      </c>
    </row>
    <row r="202" spans="1:8" x14ac:dyDescent="0.25">
      <c r="A202" s="13">
        <v>45388</v>
      </c>
      <c r="B202" s="4">
        <v>45388.593368391201</v>
      </c>
      <c r="C202" t="s">
        <v>3</v>
      </c>
      <c r="D202" t="s">
        <v>54</v>
      </c>
      <c r="E202" s="12">
        <v>24.083333333333332</v>
      </c>
      <c r="F202" s="11">
        <v>28.9</v>
      </c>
      <c r="G202" s="12">
        <v>4.8166666666666664</v>
      </c>
      <c r="H202" t="s">
        <v>11</v>
      </c>
    </row>
    <row r="203" spans="1:8" x14ac:dyDescent="0.25">
      <c r="A203" s="13">
        <v>45388</v>
      </c>
      <c r="B203" s="4">
        <v>45388.617941932869</v>
      </c>
      <c r="C203" t="s">
        <v>3</v>
      </c>
      <c r="D203" t="s">
        <v>19</v>
      </c>
      <c r="E203" s="12">
        <v>32.250000000000007</v>
      </c>
      <c r="F203" s="11">
        <v>38.700000000000003</v>
      </c>
      <c r="G203" s="12">
        <v>6.4499999999999957</v>
      </c>
      <c r="H203" t="s">
        <v>7</v>
      </c>
    </row>
    <row r="204" spans="1:8" x14ac:dyDescent="0.25">
      <c r="A204" s="13">
        <v>45389</v>
      </c>
      <c r="B204" s="4">
        <v>45389.42561578704</v>
      </c>
      <c r="C204" t="s">
        <v>3</v>
      </c>
      <c r="D204" t="s">
        <v>105</v>
      </c>
      <c r="E204" s="12">
        <v>32.250000000000007</v>
      </c>
      <c r="F204" s="11">
        <v>38.700000000000003</v>
      </c>
      <c r="G204" s="12">
        <v>6.4499999999999957</v>
      </c>
      <c r="H204" t="s">
        <v>7</v>
      </c>
    </row>
    <row r="205" spans="1:8" x14ac:dyDescent="0.25">
      <c r="A205" s="13">
        <v>45389</v>
      </c>
      <c r="B205" s="4">
        <v>45389.530925185187</v>
      </c>
      <c r="C205" t="s">
        <v>3</v>
      </c>
      <c r="D205" t="s">
        <v>54</v>
      </c>
      <c r="E205" s="12">
        <v>32.250000000000007</v>
      </c>
      <c r="F205" s="11">
        <v>38.700000000000003</v>
      </c>
      <c r="G205" s="12">
        <v>6.4499999999999957</v>
      </c>
      <c r="H205" t="s">
        <v>43</v>
      </c>
    </row>
    <row r="206" spans="1:8" x14ac:dyDescent="0.25">
      <c r="A206" s="13">
        <v>45389</v>
      </c>
      <c r="B206" s="4">
        <v>45389.532003680557</v>
      </c>
      <c r="C206" t="s">
        <v>3</v>
      </c>
      <c r="D206" t="s">
        <v>54</v>
      </c>
      <c r="E206" s="12">
        <v>32.250000000000007</v>
      </c>
      <c r="F206" s="11">
        <v>38.700000000000003</v>
      </c>
      <c r="G206" s="12">
        <v>6.4499999999999957</v>
      </c>
      <c r="H206" t="s">
        <v>43</v>
      </c>
    </row>
    <row r="207" spans="1:8" x14ac:dyDescent="0.25">
      <c r="A207" s="13">
        <v>45389</v>
      </c>
      <c r="B207" s="4">
        <v>45389.594733206017</v>
      </c>
      <c r="C207" t="s">
        <v>3</v>
      </c>
      <c r="D207" t="s">
        <v>114</v>
      </c>
      <c r="E207" s="12">
        <v>24.083333333333332</v>
      </c>
      <c r="F207" s="11">
        <v>28.9</v>
      </c>
      <c r="G207" s="12">
        <v>4.8166666666666664</v>
      </c>
      <c r="H207" t="s">
        <v>28</v>
      </c>
    </row>
    <row r="208" spans="1:8" x14ac:dyDescent="0.25">
      <c r="A208" s="13">
        <v>45389</v>
      </c>
      <c r="B208" s="4">
        <v>45389.595493379631</v>
      </c>
      <c r="C208" t="s">
        <v>3</v>
      </c>
      <c r="D208" t="s">
        <v>114</v>
      </c>
      <c r="E208" s="12">
        <v>20</v>
      </c>
      <c r="F208" s="11">
        <v>24</v>
      </c>
      <c r="G208" s="12">
        <v>4</v>
      </c>
      <c r="H208" t="s">
        <v>35</v>
      </c>
    </row>
    <row r="209" spans="1:8" x14ac:dyDescent="0.25">
      <c r="A209" s="13">
        <v>45389</v>
      </c>
      <c r="B209" s="4">
        <v>45389.750886666669</v>
      </c>
      <c r="C209" t="s">
        <v>3</v>
      </c>
      <c r="D209" t="s">
        <v>115</v>
      </c>
      <c r="E209" s="12">
        <v>32.250000000000007</v>
      </c>
      <c r="F209" s="11">
        <v>38.700000000000003</v>
      </c>
      <c r="G209" s="12">
        <v>6.4499999999999957</v>
      </c>
      <c r="H209" t="s">
        <v>9</v>
      </c>
    </row>
    <row r="210" spans="1:8" x14ac:dyDescent="0.25">
      <c r="A210" s="13">
        <v>45389</v>
      </c>
      <c r="B210" s="4">
        <v>45389.751433773148</v>
      </c>
      <c r="C210" t="s">
        <v>3</v>
      </c>
      <c r="D210" t="s">
        <v>115</v>
      </c>
      <c r="E210" s="12">
        <v>28.166666666666664</v>
      </c>
      <c r="F210" s="11">
        <v>33.799999999999997</v>
      </c>
      <c r="G210" s="12">
        <v>5.6333333333333329</v>
      </c>
      <c r="H210" t="s">
        <v>14</v>
      </c>
    </row>
    <row r="211" spans="1:8" x14ac:dyDescent="0.25">
      <c r="A211" s="13">
        <v>45390</v>
      </c>
      <c r="B211" s="4">
        <v>45390.457188726854</v>
      </c>
      <c r="C211" t="s">
        <v>3</v>
      </c>
      <c r="D211" t="s">
        <v>116</v>
      </c>
      <c r="E211" s="12">
        <v>28.166666666666664</v>
      </c>
      <c r="F211" s="11">
        <v>33.799999999999997</v>
      </c>
      <c r="G211" s="12">
        <v>5.6333333333333329</v>
      </c>
      <c r="H211" t="s">
        <v>14</v>
      </c>
    </row>
    <row r="212" spans="1:8" x14ac:dyDescent="0.25">
      <c r="A212" s="13">
        <v>45390</v>
      </c>
      <c r="B212" s="4">
        <v>45390.457957847226</v>
      </c>
      <c r="C212" t="s">
        <v>3</v>
      </c>
      <c r="D212" t="s">
        <v>117</v>
      </c>
      <c r="E212" s="12">
        <v>32.250000000000007</v>
      </c>
      <c r="F212" s="11">
        <v>38.700000000000003</v>
      </c>
      <c r="G212" s="12">
        <v>6.4499999999999957</v>
      </c>
      <c r="H212" t="s">
        <v>43</v>
      </c>
    </row>
    <row r="213" spans="1:8" x14ac:dyDescent="0.25">
      <c r="A213" s="13">
        <v>45390</v>
      </c>
      <c r="B213" s="4">
        <v>45390.45926462963</v>
      </c>
      <c r="C213" t="s">
        <v>3</v>
      </c>
      <c r="D213" t="s">
        <v>23</v>
      </c>
      <c r="E213" s="12">
        <v>24.083333333333332</v>
      </c>
      <c r="F213" s="11">
        <v>28.9</v>
      </c>
      <c r="G213" s="12">
        <v>4.8166666666666664</v>
      </c>
      <c r="H213" t="s">
        <v>11</v>
      </c>
    </row>
    <row r="214" spans="1:8" x14ac:dyDescent="0.25">
      <c r="A214" s="13">
        <v>45390</v>
      </c>
      <c r="B214" s="4">
        <v>45390.461655439816</v>
      </c>
      <c r="C214" t="s">
        <v>3</v>
      </c>
      <c r="D214" t="s">
        <v>118</v>
      </c>
      <c r="E214" s="12">
        <v>32.250000000000007</v>
      </c>
      <c r="F214" s="11">
        <v>38.700000000000003</v>
      </c>
      <c r="G214" s="12">
        <v>6.4499999999999957</v>
      </c>
      <c r="H214" t="s">
        <v>43</v>
      </c>
    </row>
    <row r="215" spans="1:8" x14ac:dyDescent="0.25">
      <c r="A215" s="13">
        <v>45390</v>
      </c>
      <c r="B215" s="4">
        <v>45390.695576458333</v>
      </c>
      <c r="C215" t="s">
        <v>3</v>
      </c>
      <c r="D215" t="s">
        <v>29</v>
      </c>
      <c r="E215" s="12">
        <v>32.250000000000007</v>
      </c>
      <c r="F215" s="11">
        <v>38.700000000000003</v>
      </c>
      <c r="G215" s="12">
        <v>6.4499999999999957</v>
      </c>
      <c r="H215" t="s">
        <v>7</v>
      </c>
    </row>
    <row r="216" spans="1:8" x14ac:dyDescent="0.25">
      <c r="A216" s="13">
        <v>45390</v>
      </c>
      <c r="B216" s="4">
        <v>45390.762612418985</v>
      </c>
      <c r="C216" t="s">
        <v>3</v>
      </c>
      <c r="D216" t="s">
        <v>119</v>
      </c>
      <c r="E216" s="12">
        <v>24.083333333333332</v>
      </c>
      <c r="F216" s="11">
        <v>28.9</v>
      </c>
      <c r="G216" s="12">
        <v>4.8166666666666664</v>
      </c>
      <c r="H216" t="s">
        <v>11</v>
      </c>
    </row>
    <row r="217" spans="1:8" x14ac:dyDescent="0.25">
      <c r="A217" s="13">
        <v>45390</v>
      </c>
      <c r="B217" s="4">
        <v>45390.807262465278</v>
      </c>
      <c r="C217" t="s">
        <v>3</v>
      </c>
      <c r="D217" t="s">
        <v>37</v>
      </c>
      <c r="E217" s="12">
        <v>28.166666666666664</v>
      </c>
      <c r="F217" s="11">
        <v>33.799999999999997</v>
      </c>
      <c r="G217" s="12">
        <v>5.6333333333333329</v>
      </c>
      <c r="H217" t="s">
        <v>14</v>
      </c>
    </row>
    <row r="218" spans="1:8" x14ac:dyDescent="0.25">
      <c r="A218" s="13">
        <v>45390</v>
      </c>
      <c r="B218" s="4">
        <v>45390.808324861115</v>
      </c>
      <c r="C218" t="s">
        <v>3</v>
      </c>
      <c r="D218" t="s">
        <v>120</v>
      </c>
      <c r="E218" s="12">
        <v>32.250000000000007</v>
      </c>
      <c r="F218" s="11">
        <v>38.700000000000003</v>
      </c>
      <c r="G218" s="12">
        <v>6.4499999999999957</v>
      </c>
      <c r="H218" t="s">
        <v>43</v>
      </c>
    </row>
    <row r="219" spans="1:8" x14ac:dyDescent="0.25">
      <c r="A219" s="13">
        <v>45391</v>
      </c>
      <c r="B219" s="4">
        <v>45391.487829490739</v>
      </c>
      <c r="C219" t="s">
        <v>3</v>
      </c>
      <c r="D219" t="s">
        <v>105</v>
      </c>
      <c r="E219" s="12">
        <v>32.250000000000007</v>
      </c>
      <c r="F219" s="11">
        <v>38.700000000000003</v>
      </c>
      <c r="G219" s="12">
        <v>6.4499999999999957</v>
      </c>
      <c r="H219" t="s">
        <v>7</v>
      </c>
    </row>
    <row r="220" spans="1:8" x14ac:dyDescent="0.25">
      <c r="A220" s="13">
        <v>45391</v>
      </c>
      <c r="B220" s="4">
        <v>45391.633202777775</v>
      </c>
      <c r="C220" t="s">
        <v>3</v>
      </c>
      <c r="D220" t="s">
        <v>121</v>
      </c>
      <c r="E220" s="12">
        <v>32.250000000000007</v>
      </c>
      <c r="F220" s="11">
        <v>38.700000000000003</v>
      </c>
      <c r="G220" s="12">
        <v>6.4499999999999957</v>
      </c>
      <c r="H220" t="s">
        <v>9</v>
      </c>
    </row>
    <row r="221" spans="1:8" x14ac:dyDescent="0.25">
      <c r="A221" s="13">
        <v>45391</v>
      </c>
      <c r="B221" s="4">
        <v>45391.725971481479</v>
      </c>
      <c r="C221" t="s">
        <v>3</v>
      </c>
      <c r="D221" t="s">
        <v>63</v>
      </c>
      <c r="E221" s="12">
        <v>32.250000000000007</v>
      </c>
      <c r="F221" s="11">
        <v>38.700000000000003</v>
      </c>
      <c r="G221" s="12">
        <v>6.4499999999999957</v>
      </c>
      <c r="H221" t="s">
        <v>9</v>
      </c>
    </row>
    <row r="222" spans="1:8" x14ac:dyDescent="0.25">
      <c r="A222" s="13">
        <v>45392</v>
      </c>
      <c r="B222" s="4">
        <v>45392.74688939815</v>
      </c>
      <c r="C222" t="s">
        <v>3</v>
      </c>
      <c r="D222" t="s">
        <v>122</v>
      </c>
      <c r="E222" s="12">
        <v>20</v>
      </c>
      <c r="F222" s="11">
        <v>24</v>
      </c>
      <c r="G222" s="12">
        <v>4</v>
      </c>
      <c r="H222" t="s">
        <v>35</v>
      </c>
    </row>
    <row r="223" spans="1:8" x14ac:dyDescent="0.25">
      <c r="A223" s="13">
        <v>45392</v>
      </c>
      <c r="B223" s="4">
        <v>45392.767352893519</v>
      </c>
      <c r="C223" t="s">
        <v>3</v>
      </c>
      <c r="D223" t="s">
        <v>19</v>
      </c>
      <c r="E223" s="12">
        <v>32.250000000000007</v>
      </c>
      <c r="F223" s="11">
        <v>38.700000000000003</v>
      </c>
      <c r="G223" s="12">
        <v>6.4499999999999957</v>
      </c>
      <c r="H223" t="s">
        <v>43</v>
      </c>
    </row>
    <row r="224" spans="1:8" x14ac:dyDescent="0.25">
      <c r="A224" s="13">
        <v>45392</v>
      </c>
      <c r="B224" s="4">
        <v>45392.836173449075</v>
      </c>
      <c r="C224" t="s">
        <v>3</v>
      </c>
      <c r="D224" t="s">
        <v>123</v>
      </c>
      <c r="E224" s="12">
        <v>32.250000000000007</v>
      </c>
      <c r="F224" s="11">
        <v>38.700000000000003</v>
      </c>
      <c r="G224" s="12">
        <v>6.4499999999999957</v>
      </c>
      <c r="H224" t="s">
        <v>7</v>
      </c>
    </row>
    <row r="225" spans="1:8" x14ac:dyDescent="0.25">
      <c r="A225" s="13">
        <v>45393</v>
      </c>
      <c r="B225" s="4">
        <v>45393.445406886574</v>
      </c>
      <c r="C225" t="s">
        <v>3</v>
      </c>
      <c r="D225" t="s">
        <v>124</v>
      </c>
      <c r="E225" s="12">
        <v>24.083333333333332</v>
      </c>
      <c r="F225" s="11">
        <v>28.9</v>
      </c>
      <c r="G225" s="12">
        <v>4.8166666666666664</v>
      </c>
      <c r="H225" t="s">
        <v>11</v>
      </c>
    </row>
    <row r="226" spans="1:8" x14ac:dyDescent="0.25">
      <c r="A226" s="13">
        <v>45393</v>
      </c>
      <c r="B226" s="4">
        <v>45393.446520428239</v>
      </c>
      <c r="C226" t="s">
        <v>3</v>
      </c>
      <c r="D226" t="s">
        <v>124</v>
      </c>
      <c r="E226" s="12">
        <v>24.083333333333332</v>
      </c>
      <c r="F226" s="11">
        <v>28.9</v>
      </c>
      <c r="G226" s="12">
        <v>4.8166666666666664</v>
      </c>
      <c r="H226" t="s">
        <v>11</v>
      </c>
    </row>
    <row r="227" spans="1:8" x14ac:dyDescent="0.25">
      <c r="A227" s="13">
        <v>45393</v>
      </c>
      <c r="B227" s="4">
        <v>45393.691239224536</v>
      </c>
      <c r="C227" t="s">
        <v>3</v>
      </c>
      <c r="D227" t="s">
        <v>29</v>
      </c>
      <c r="E227" s="12">
        <v>32.250000000000007</v>
      </c>
      <c r="F227" s="11">
        <v>38.700000000000003</v>
      </c>
      <c r="G227" s="12">
        <v>6.4499999999999957</v>
      </c>
      <c r="H227" t="s">
        <v>7</v>
      </c>
    </row>
    <row r="228" spans="1:8" x14ac:dyDescent="0.25">
      <c r="A228" s="13">
        <v>45393</v>
      </c>
      <c r="B228" s="4">
        <v>45393.803432731482</v>
      </c>
      <c r="C228" t="s">
        <v>3</v>
      </c>
      <c r="D228" t="s">
        <v>120</v>
      </c>
      <c r="E228" s="12">
        <v>32.250000000000007</v>
      </c>
      <c r="F228" s="11">
        <v>38.700000000000003</v>
      </c>
      <c r="G228" s="12">
        <v>6.4499999999999957</v>
      </c>
      <c r="H228" t="s">
        <v>43</v>
      </c>
    </row>
    <row r="229" spans="1:8" x14ac:dyDescent="0.25">
      <c r="A229" s="13">
        <v>45393</v>
      </c>
      <c r="B229" s="4">
        <v>45393.804590497683</v>
      </c>
      <c r="C229" t="s">
        <v>3</v>
      </c>
      <c r="D229" t="s">
        <v>37</v>
      </c>
      <c r="E229" s="12">
        <v>28.166666666666664</v>
      </c>
      <c r="F229" s="11">
        <v>33.799999999999997</v>
      </c>
      <c r="G229" s="12">
        <v>5.6333333333333329</v>
      </c>
      <c r="H229" t="s">
        <v>14</v>
      </c>
    </row>
    <row r="230" spans="1:8" x14ac:dyDescent="0.25">
      <c r="A230" s="13">
        <v>45394</v>
      </c>
      <c r="B230" s="4">
        <v>45394.794252349537</v>
      </c>
      <c r="C230" t="s">
        <v>3</v>
      </c>
      <c r="D230" t="s">
        <v>31</v>
      </c>
      <c r="E230" s="12">
        <v>32.250000000000007</v>
      </c>
      <c r="F230" s="11">
        <v>38.700000000000003</v>
      </c>
      <c r="G230" s="12">
        <v>6.4499999999999957</v>
      </c>
      <c r="H230" t="s">
        <v>9</v>
      </c>
    </row>
    <row r="231" spans="1:8" x14ac:dyDescent="0.25">
      <c r="A231" s="13">
        <v>45394</v>
      </c>
      <c r="B231" s="4">
        <v>45394.818323946762</v>
      </c>
      <c r="C231" t="s">
        <v>3</v>
      </c>
      <c r="D231" t="s">
        <v>19</v>
      </c>
      <c r="E231" s="12">
        <v>24.083333333333332</v>
      </c>
      <c r="F231" s="11">
        <v>28.9</v>
      </c>
      <c r="G231" s="12">
        <v>4.8166666666666664</v>
      </c>
      <c r="H231" t="s">
        <v>28</v>
      </c>
    </row>
    <row r="232" spans="1:8" x14ac:dyDescent="0.25">
      <c r="A232" s="13">
        <v>45395</v>
      </c>
      <c r="B232" s="4">
        <v>45395.520368321762</v>
      </c>
      <c r="C232" t="s">
        <v>3</v>
      </c>
      <c r="D232" t="s">
        <v>19</v>
      </c>
      <c r="E232" s="12">
        <v>32.250000000000007</v>
      </c>
      <c r="F232" s="11">
        <v>38.700000000000003</v>
      </c>
      <c r="G232" s="12">
        <v>6.4499999999999957</v>
      </c>
      <c r="H232" t="s">
        <v>7</v>
      </c>
    </row>
    <row r="233" spans="1:8" x14ac:dyDescent="0.25">
      <c r="A233" s="13">
        <v>45395</v>
      </c>
      <c r="B233" s="4">
        <v>45395.529888761572</v>
      </c>
      <c r="C233" t="s">
        <v>3</v>
      </c>
      <c r="D233" t="s">
        <v>23</v>
      </c>
      <c r="E233" s="12">
        <v>24.083333333333332</v>
      </c>
      <c r="F233" s="11">
        <v>28.9</v>
      </c>
      <c r="G233" s="12">
        <v>4.8166666666666664</v>
      </c>
      <c r="H233" t="s">
        <v>11</v>
      </c>
    </row>
    <row r="234" spans="1:8" x14ac:dyDescent="0.25">
      <c r="A234" s="13">
        <v>45395</v>
      </c>
      <c r="B234" s="4">
        <v>45395.67921224537</v>
      </c>
      <c r="C234" t="s">
        <v>3</v>
      </c>
      <c r="D234" t="s">
        <v>125</v>
      </c>
      <c r="E234" s="12">
        <v>32.250000000000007</v>
      </c>
      <c r="F234" s="11">
        <v>38.700000000000003</v>
      </c>
      <c r="G234" s="12">
        <v>6.4499999999999957</v>
      </c>
      <c r="H234" t="s">
        <v>43</v>
      </c>
    </row>
    <row r="235" spans="1:8" x14ac:dyDescent="0.25">
      <c r="A235" s="13">
        <v>45395</v>
      </c>
      <c r="B235" s="4">
        <v>45395.680321747685</v>
      </c>
      <c r="C235" t="s">
        <v>3</v>
      </c>
      <c r="D235" t="s">
        <v>125</v>
      </c>
      <c r="E235" s="12">
        <v>32.250000000000007</v>
      </c>
      <c r="F235" s="11">
        <v>38.700000000000003</v>
      </c>
      <c r="G235" s="12">
        <v>6.4499999999999957</v>
      </c>
      <c r="H235" t="s">
        <v>7</v>
      </c>
    </row>
    <row r="236" spans="1:8" x14ac:dyDescent="0.25">
      <c r="A236" s="13">
        <v>45395</v>
      </c>
      <c r="B236" s="4">
        <v>45395.744051226851</v>
      </c>
      <c r="C236" t="s">
        <v>3</v>
      </c>
      <c r="D236" t="s">
        <v>126</v>
      </c>
      <c r="E236" s="12">
        <v>32.250000000000007</v>
      </c>
      <c r="F236" s="11">
        <v>38.700000000000003</v>
      </c>
      <c r="G236" s="12">
        <v>6.4499999999999957</v>
      </c>
      <c r="H236" t="s">
        <v>43</v>
      </c>
    </row>
    <row r="237" spans="1:8" x14ac:dyDescent="0.25">
      <c r="A237" s="13">
        <v>45395</v>
      </c>
      <c r="B237" s="4">
        <v>45395.745361539353</v>
      </c>
      <c r="C237" t="s">
        <v>3</v>
      </c>
      <c r="D237" t="s">
        <v>23</v>
      </c>
      <c r="E237" s="12">
        <v>32.250000000000007</v>
      </c>
      <c r="F237" s="11">
        <v>38.700000000000003</v>
      </c>
      <c r="G237" s="12">
        <v>6.4499999999999957</v>
      </c>
      <c r="H237" t="s">
        <v>43</v>
      </c>
    </row>
    <row r="238" spans="1:8" x14ac:dyDescent="0.25">
      <c r="A238" s="13">
        <v>45396</v>
      </c>
      <c r="B238" s="4">
        <v>45396.517118379626</v>
      </c>
      <c r="C238" t="s">
        <v>3</v>
      </c>
      <c r="D238" t="s">
        <v>127</v>
      </c>
      <c r="E238" s="12">
        <v>32.250000000000007</v>
      </c>
      <c r="F238" s="11">
        <v>38.700000000000003</v>
      </c>
      <c r="G238" s="12">
        <v>6.4499999999999957</v>
      </c>
      <c r="H238" t="s">
        <v>43</v>
      </c>
    </row>
    <row r="239" spans="1:8" x14ac:dyDescent="0.25">
      <c r="A239" s="13">
        <v>45396</v>
      </c>
      <c r="B239" s="4">
        <v>45396.556826481479</v>
      </c>
      <c r="C239" t="s">
        <v>3</v>
      </c>
      <c r="D239" t="s">
        <v>128</v>
      </c>
      <c r="E239" s="12">
        <v>24.083333333333332</v>
      </c>
      <c r="F239" s="11">
        <v>28.9</v>
      </c>
      <c r="G239" s="12">
        <v>4.8166666666666664</v>
      </c>
      <c r="H239" t="s">
        <v>28</v>
      </c>
    </row>
    <row r="240" spans="1:8" x14ac:dyDescent="0.25">
      <c r="A240" s="13">
        <v>45396</v>
      </c>
      <c r="B240" s="4">
        <v>45396.599671655094</v>
      </c>
      <c r="C240" t="s">
        <v>3</v>
      </c>
      <c r="D240" t="s">
        <v>23</v>
      </c>
      <c r="E240" s="12">
        <v>24.083333333333332</v>
      </c>
      <c r="F240" s="11">
        <v>28.9</v>
      </c>
      <c r="G240" s="12">
        <v>4.8166666666666664</v>
      </c>
      <c r="H240" t="s">
        <v>11</v>
      </c>
    </row>
    <row r="241" spans="1:8" x14ac:dyDescent="0.25">
      <c r="A241" s="13">
        <v>45396</v>
      </c>
      <c r="B241" s="4">
        <v>45396.600311689814</v>
      </c>
      <c r="C241" t="s">
        <v>3</v>
      </c>
      <c r="D241" t="s">
        <v>23</v>
      </c>
      <c r="E241" s="12">
        <v>24.083333333333332</v>
      </c>
      <c r="F241" s="11">
        <v>28.9</v>
      </c>
      <c r="G241" s="12">
        <v>4.8166666666666664</v>
      </c>
      <c r="H241" t="s">
        <v>11</v>
      </c>
    </row>
    <row r="242" spans="1:8" x14ac:dyDescent="0.25">
      <c r="A242" s="13">
        <v>45396</v>
      </c>
      <c r="B242" s="4">
        <v>45396.600904189814</v>
      </c>
      <c r="C242" t="s">
        <v>3</v>
      </c>
      <c r="D242" t="s">
        <v>23</v>
      </c>
      <c r="E242" s="12">
        <v>24.083333333333332</v>
      </c>
      <c r="F242" s="11">
        <v>28.9</v>
      </c>
      <c r="G242" s="12">
        <v>4.8166666666666664</v>
      </c>
      <c r="H242" t="s">
        <v>11</v>
      </c>
    </row>
    <row r="243" spans="1:8" x14ac:dyDescent="0.25">
      <c r="A243" s="13">
        <v>45396</v>
      </c>
      <c r="B243" s="4">
        <v>45396.657265428243</v>
      </c>
      <c r="C243" t="s">
        <v>3</v>
      </c>
      <c r="D243" t="s">
        <v>29</v>
      </c>
      <c r="E243" s="12">
        <v>32.250000000000007</v>
      </c>
      <c r="F243" s="11">
        <v>38.700000000000003</v>
      </c>
      <c r="G243" s="12">
        <v>6.4499999999999957</v>
      </c>
      <c r="H243" t="s">
        <v>43</v>
      </c>
    </row>
    <row r="244" spans="1:8" x14ac:dyDescent="0.25">
      <c r="A244" s="13">
        <v>45396</v>
      </c>
      <c r="B244" s="4">
        <v>45396.708273414355</v>
      </c>
      <c r="C244" t="s">
        <v>3</v>
      </c>
      <c r="D244" t="s">
        <v>23</v>
      </c>
      <c r="E244" s="12">
        <v>24.083333333333332</v>
      </c>
      <c r="F244" s="11">
        <v>28.9</v>
      </c>
      <c r="G244" s="12">
        <v>4.8166666666666664</v>
      </c>
      <c r="H244" t="s">
        <v>28</v>
      </c>
    </row>
    <row r="245" spans="1:8" x14ac:dyDescent="0.25">
      <c r="A245" s="13">
        <v>45396</v>
      </c>
      <c r="B245" s="4">
        <v>45396.708858645834</v>
      </c>
      <c r="C245" t="s">
        <v>3</v>
      </c>
      <c r="D245" t="s">
        <v>31</v>
      </c>
      <c r="E245" s="12">
        <v>32.250000000000007</v>
      </c>
      <c r="F245" s="11">
        <v>38.700000000000003</v>
      </c>
      <c r="G245" s="12">
        <v>6.4499999999999957</v>
      </c>
      <c r="H245" t="s">
        <v>7</v>
      </c>
    </row>
    <row r="246" spans="1:8" x14ac:dyDescent="0.25">
      <c r="A246" s="13">
        <v>45396</v>
      </c>
      <c r="B246" s="4">
        <v>45396.77661630787</v>
      </c>
      <c r="C246" t="s">
        <v>3</v>
      </c>
      <c r="D246" t="s">
        <v>129</v>
      </c>
      <c r="E246" s="12">
        <v>32.250000000000007</v>
      </c>
      <c r="F246" s="11">
        <v>38.700000000000003</v>
      </c>
      <c r="G246" s="12">
        <v>6.4499999999999957</v>
      </c>
      <c r="H246" t="s">
        <v>43</v>
      </c>
    </row>
    <row r="247" spans="1:8" x14ac:dyDescent="0.25">
      <c r="A247" s="13">
        <v>45397</v>
      </c>
      <c r="B247" s="4">
        <v>45397.489868275465</v>
      </c>
      <c r="C247" t="s">
        <v>3</v>
      </c>
      <c r="D247" t="s">
        <v>78</v>
      </c>
      <c r="E247" s="12">
        <v>24.083333333333332</v>
      </c>
      <c r="F247" s="11">
        <v>28.9</v>
      </c>
      <c r="G247" s="12">
        <v>4.8166666666666664</v>
      </c>
      <c r="H247" t="s">
        <v>11</v>
      </c>
    </row>
    <row r="248" spans="1:8" x14ac:dyDescent="0.25">
      <c r="A248" s="13">
        <v>45397</v>
      </c>
      <c r="B248" s="4">
        <v>45397.709564340279</v>
      </c>
      <c r="C248" t="s">
        <v>3</v>
      </c>
      <c r="D248" t="s">
        <v>10</v>
      </c>
      <c r="E248" s="12">
        <v>24.083333333333332</v>
      </c>
      <c r="F248" s="11">
        <v>28.9</v>
      </c>
      <c r="G248" s="12">
        <v>4.8166666666666664</v>
      </c>
      <c r="H248" t="s">
        <v>11</v>
      </c>
    </row>
    <row r="249" spans="1:8" x14ac:dyDescent="0.25">
      <c r="A249" s="13">
        <v>45397</v>
      </c>
      <c r="B249" s="4">
        <v>45397.71029800926</v>
      </c>
      <c r="C249" t="s">
        <v>3</v>
      </c>
      <c r="D249" t="s">
        <v>12</v>
      </c>
      <c r="E249" s="12">
        <v>28.166666666666664</v>
      </c>
      <c r="F249" s="11">
        <v>33.799999999999997</v>
      </c>
      <c r="G249" s="12">
        <v>5.6333333333333329</v>
      </c>
      <c r="H249" t="s">
        <v>14</v>
      </c>
    </row>
    <row r="250" spans="1:8" x14ac:dyDescent="0.25">
      <c r="A250" s="13">
        <v>45397</v>
      </c>
      <c r="B250" s="4">
        <v>45397.814618472221</v>
      </c>
      <c r="C250" t="s">
        <v>3</v>
      </c>
      <c r="D250" t="s">
        <v>19</v>
      </c>
      <c r="E250" s="12">
        <v>28.166666666666664</v>
      </c>
      <c r="F250" s="11">
        <v>33.799999999999997</v>
      </c>
      <c r="G250" s="12">
        <v>5.6333333333333329</v>
      </c>
      <c r="H250" t="s">
        <v>14</v>
      </c>
    </row>
    <row r="251" spans="1:8" x14ac:dyDescent="0.25">
      <c r="A251" s="13">
        <v>45398</v>
      </c>
      <c r="B251" s="4">
        <v>45398.448908634258</v>
      </c>
      <c r="C251" t="s">
        <v>3</v>
      </c>
      <c r="D251" t="s">
        <v>130</v>
      </c>
      <c r="E251" s="12">
        <v>28.166666666666664</v>
      </c>
      <c r="F251" s="11">
        <v>33.799999999999997</v>
      </c>
      <c r="G251" s="12">
        <v>5.6333333333333329</v>
      </c>
      <c r="H251" t="s">
        <v>14</v>
      </c>
    </row>
    <row r="252" spans="1:8" x14ac:dyDescent="0.25">
      <c r="A252" s="13">
        <v>45398</v>
      </c>
      <c r="B252" s="4">
        <v>45398.52832957176</v>
      </c>
      <c r="C252" t="s">
        <v>3</v>
      </c>
      <c r="D252" t="s">
        <v>131</v>
      </c>
      <c r="E252" s="12">
        <v>32.250000000000007</v>
      </c>
      <c r="F252" s="11">
        <v>38.700000000000003</v>
      </c>
      <c r="G252" s="12">
        <v>6.4499999999999957</v>
      </c>
      <c r="H252" t="s">
        <v>18</v>
      </c>
    </row>
    <row r="253" spans="1:8" x14ac:dyDescent="0.25">
      <c r="A253" s="13">
        <v>45398</v>
      </c>
      <c r="B253" s="4">
        <v>45398.536200810187</v>
      </c>
      <c r="C253" t="s">
        <v>3</v>
      </c>
      <c r="D253" t="s">
        <v>78</v>
      </c>
      <c r="E253" s="12">
        <v>24.083333333333332</v>
      </c>
      <c r="F253" s="11">
        <v>28.9</v>
      </c>
      <c r="G253" s="12">
        <v>4.8166666666666664</v>
      </c>
      <c r="H253" t="s">
        <v>28</v>
      </c>
    </row>
    <row r="254" spans="1:8" x14ac:dyDescent="0.25">
      <c r="A254" s="13">
        <v>45398</v>
      </c>
      <c r="B254" s="4">
        <v>45398.627278807871</v>
      </c>
      <c r="C254" t="s">
        <v>3</v>
      </c>
      <c r="D254" t="s">
        <v>132</v>
      </c>
      <c r="E254" s="12">
        <v>24.083333333333332</v>
      </c>
      <c r="F254" s="11">
        <v>28.9</v>
      </c>
      <c r="G254" s="12">
        <v>4.8166666666666664</v>
      </c>
      <c r="H254" t="s">
        <v>11</v>
      </c>
    </row>
    <row r="255" spans="1:8" x14ac:dyDescent="0.25">
      <c r="A255" s="13">
        <v>45398</v>
      </c>
      <c r="B255" s="4">
        <v>45398.737548703706</v>
      </c>
      <c r="C255" t="s">
        <v>3</v>
      </c>
      <c r="D255" t="s">
        <v>37</v>
      </c>
      <c r="E255" s="12">
        <v>28.166666666666664</v>
      </c>
      <c r="F255" s="11">
        <v>33.799999999999997</v>
      </c>
      <c r="G255" s="12">
        <v>5.6333333333333329</v>
      </c>
      <c r="H255" t="s">
        <v>14</v>
      </c>
    </row>
    <row r="256" spans="1:8" x14ac:dyDescent="0.25">
      <c r="A256" s="13">
        <v>45398</v>
      </c>
      <c r="B256" s="4">
        <v>45398.738460185188</v>
      </c>
      <c r="C256" t="s">
        <v>3</v>
      </c>
      <c r="D256" t="s">
        <v>19</v>
      </c>
      <c r="E256" s="12">
        <v>32.250000000000007</v>
      </c>
      <c r="F256" s="11">
        <v>38.700000000000003</v>
      </c>
      <c r="G256" s="12">
        <v>6.4499999999999957</v>
      </c>
      <c r="H256" t="s">
        <v>43</v>
      </c>
    </row>
    <row r="257" spans="1:8" x14ac:dyDescent="0.25">
      <c r="A257" s="13">
        <v>45398</v>
      </c>
      <c r="B257" s="4">
        <v>45398.756311030091</v>
      </c>
      <c r="C257" t="s">
        <v>3</v>
      </c>
      <c r="D257" t="s">
        <v>64</v>
      </c>
      <c r="E257" s="12">
        <v>32.250000000000007</v>
      </c>
      <c r="F257" s="11">
        <v>38.700000000000003</v>
      </c>
      <c r="G257" s="12">
        <v>6.4499999999999957</v>
      </c>
      <c r="H257" t="s">
        <v>18</v>
      </c>
    </row>
    <row r="258" spans="1:8" x14ac:dyDescent="0.25">
      <c r="A258" s="13">
        <v>45399</v>
      </c>
      <c r="B258" s="4">
        <v>45399.564580925929</v>
      </c>
      <c r="C258" t="s">
        <v>3</v>
      </c>
      <c r="D258" t="s">
        <v>23</v>
      </c>
      <c r="E258" s="12">
        <v>24.083333333333332</v>
      </c>
      <c r="F258" s="11">
        <v>28.9</v>
      </c>
      <c r="G258" s="12">
        <v>4.8166666666666664</v>
      </c>
      <c r="H258" t="s">
        <v>11</v>
      </c>
    </row>
    <row r="259" spans="1:8" x14ac:dyDescent="0.25">
      <c r="A259" s="13">
        <v>45399</v>
      </c>
      <c r="B259" s="4">
        <v>45399.572224317133</v>
      </c>
      <c r="C259" t="s">
        <v>3</v>
      </c>
      <c r="D259" t="s">
        <v>133</v>
      </c>
      <c r="E259" s="12">
        <v>20</v>
      </c>
      <c r="F259" s="11">
        <v>24</v>
      </c>
      <c r="G259" s="12">
        <v>4</v>
      </c>
      <c r="H259" t="s">
        <v>35</v>
      </c>
    </row>
    <row r="260" spans="1:8" x14ac:dyDescent="0.25">
      <c r="A260" s="13">
        <v>45399</v>
      </c>
      <c r="B260" s="4">
        <v>45399.709434594908</v>
      </c>
      <c r="C260" t="s">
        <v>3</v>
      </c>
      <c r="D260" t="s">
        <v>134</v>
      </c>
      <c r="E260" s="12">
        <v>32.250000000000007</v>
      </c>
      <c r="F260" s="11">
        <v>38.700000000000003</v>
      </c>
      <c r="G260" s="12">
        <v>6.4499999999999957</v>
      </c>
      <c r="H260" t="s">
        <v>43</v>
      </c>
    </row>
    <row r="261" spans="1:8" x14ac:dyDescent="0.25">
      <c r="A261" s="13">
        <v>45399</v>
      </c>
      <c r="B261" s="4">
        <v>45399.710193136576</v>
      </c>
      <c r="C261" t="s">
        <v>3</v>
      </c>
      <c r="D261" t="s">
        <v>134</v>
      </c>
      <c r="E261" s="12">
        <v>32.250000000000007</v>
      </c>
      <c r="F261" s="11">
        <v>38.700000000000003</v>
      </c>
      <c r="G261" s="12">
        <v>6.4499999999999957</v>
      </c>
      <c r="H261" t="s">
        <v>43</v>
      </c>
    </row>
    <row r="262" spans="1:8" x14ac:dyDescent="0.25">
      <c r="A262" s="13">
        <v>45399</v>
      </c>
      <c r="B262" s="4">
        <v>45399.759759594905</v>
      </c>
      <c r="C262" t="s">
        <v>3</v>
      </c>
      <c r="D262" t="s">
        <v>135</v>
      </c>
      <c r="E262" s="12">
        <v>24.083333333333332</v>
      </c>
      <c r="F262" s="11">
        <v>28.9</v>
      </c>
      <c r="G262" s="12">
        <v>4.8166666666666664</v>
      </c>
      <c r="H262" t="s">
        <v>28</v>
      </c>
    </row>
    <row r="263" spans="1:8" x14ac:dyDescent="0.25">
      <c r="A263" s="13">
        <v>45400</v>
      </c>
      <c r="B263" s="4">
        <v>45400.471547372683</v>
      </c>
      <c r="C263" t="s">
        <v>3</v>
      </c>
      <c r="D263" t="s">
        <v>10</v>
      </c>
      <c r="E263" s="12">
        <v>24.083333333333332</v>
      </c>
      <c r="F263" s="11">
        <v>28.9</v>
      </c>
      <c r="G263" s="12">
        <v>4.8166666666666664</v>
      </c>
      <c r="H263" t="s">
        <v>11</v>
      </c>
    </row>
    <row r="264" spans="1:8" x14ac:dyDescent="0.25">
      <c r="A264" s="13">
        <v>45400</v>
      </c>
      <c r="B264" s="4">
        <v>45400.47228814815</v>
      </c>
      <c r="C264" t="s">
        <v>3</v>
      </c>
      <c r="D264" t="s">
        <v>10</v>
      </c>
      <c r="E264" s="12">
        <v>24.083333333333332</v>
      </c>
      <c r="F264" s="11">
        <v>28.9</v>
      </c>
      <c r="G264" s="12">
        <v>4.8166666666666664</v>
      </c>
      <c r="H264" t="s">
        <v>11</v>
      </c>
    </row>
    <row r="265" spans="1:8" x14ac:dyDescent="0.25">
      <c r="A265" s="13">
        <v>45400</v>
      </c>
      <c r="B265" s="4">
        <v>45400.575841666665</v>
      </c>
      <c r="C265" t="s">
        <v>3</v>
      </c>
      <c r="D265" t="s">
        <v>136</v>
      </c>
      <c r="E265" s="12">
        <v>28.166666666666664</v>
      </c>
      <c r="F265" s="11">
        <v>33.799999999999997</v>
      </c>
      <c r="G265" s="12">
        <v>5.6333333333333329</v>
      </c>
      <c r="H265" t="s">
        <v>14</v>
      </c>
    </row>
    <row r="266" spans="1:8" x14ac:dyDescent="0.25">
      <c r="A266" s="13">
        <v>45400</v>
      </c>
      <c r="B266" s="4">
        <v>45400.576588946758</v>
      </c>
      <c r="C266" t="s">
        <v>3</v>
      </c>
      <c r="D266" t="s">
        <v>136</v>
      </c>
      <c r="E266" s="12">
        <v>24.083333333333332</v>
      </c>
      <c r="F266" s="11">
        <v>28.9</v>
      </c>
      <c r="G266" s="12">
        <v>4.8166666666666664</v>
      </c>
      <c r="H266" t="s">
        <v>28</v>
      </c>
    </row>
    <row r="267" spans="1:8" x14ac:dyDescent="0.25">
      <c r="A267" s="13">
        <v>45400</v>
      </c>
      <c r="B267" s="4">
        <v>45400.607173819444</v>
      </c>
      <c r="C267" t="s">
        <v>3</v>
      </c>
      <c r="D267" t="s">
        <v>137</v>
      </c>
      <c r="E267" s="12">
        <v>32.250000000000007</v>
      </c>
      <c r="F267" s="11">
        <v>38.700000000000003</v>
      </c>
      <c r="G267" s="12">
        <v>6.4499999999999957</v>
      </c>
      <c r="H267" t="s">
        <v>43</v>
      </c>
    </row>
    <row r="268" spans="1:8" x14ac:dyDescent="0.25">
      <c r="A268" s="13">
        <v>45400</v>
      </c>
      <c r="B268" s="4">
        <v>45400.608210115737</v>
      </c>
      <c r="C268" t="s">
        <v>3</v>
      </c>
      <c r="D268" t="s">
        <v>137</v>
      </c>
      <c r="E268" s="12">
        <v>32.250000000000007</v>
      </c>
      <c r="F268" s="11">
        <v>38.700000000000003</v>
      </c>
      <c r="G268" s="12">
        <v>6.4499999999999957</v>
      </c>
      <c r="H268" t="s">
        <v>7</v>
      </c>
    </row>
    <row r="269" spans="1:8" x14ac:dyDescent="0.25">
      <c r="A269" s="13">
        <v>45400</v>
      </c>
      <c r="B269" s="4">
        <v>45400.739071655094</v>
      </c>
      <c r="C269" t="s">
        <v>3</v>
      </c>
      <c r="D269" t="s">
        <v>83</v>
      </c>
      <c r="E269" s="12">
        <v>32.250000000000007</v>
      </c>
      <c r="F269" s="11">
        <v>38.700000000000003</v>
      </c>
      <c r="G269" s="12">
        <v>6.4499999999999957</v>
      </c>
      <c r="H269" t="s">
        <v>7</v>
      </c>
    </row>
    <row r="270" spans="1:8" x14ac:dyDescent="0.25">
      <c r="A270" s="13">
        <v>45400</v>
      </c>
      <c r="B270" s="4">
        <v>45400.764652141203</v>
      </c>
      <c r="C270" t="s">
        <v>3</v>
      </c>
      <c r="D270" t="s">
        <v>99</v>
      </c>
      <c r="E270" s="12">
        <v>32.250000000000007</v>
      </c>
      <c r="F270" s="11">
        <v>38.700000000000003</v>
      </c>
      <c r="G270" s="12">
        <v>6.4499999999999957</v>
      </c>
      <c r="H270" t="s">
        <v>43</v>
      </c>
    </row>
    <row r="271" spans="1:8" x14ac:dyDescent="0.25">
      <c r="A271" s="13">
        <v>45400</v>
      </c>
      <c r="B271" s="4">
        <v>45400.819342511575</v>
      </c>
      <c r="C271" t="s">
        <v>3</v>
      </c>
      <c r="D271" t="s">
        <v>37</v>
      </c>
      <c r="E271" s="12">
        <v>32.250000000000007</v>
      </c>
      <c r="F271" s="11">
        <v>38.700000000000003</v>
      </c>
      <c r="G271" s="12">
        <v>6.4499999999999957</v>
      </c>
      <c r="H271" t="s">
        <v>9</v>
      </c>
    </row>
    <row r="272" spans="1:8" x14ac:dyDescent="0.25">
      <c r="A272" s="13">
        <v>45400</v>
      </c>
      <c r="B272" s="4">
        <v>45400.820011041666</v>
      </c>
      <c r="C272" t="s">
        <v>3</v>
      </c>
      <c r="D272" t="s">
        <v>19</v>
      </c>
      <c r="E272" s="12">
        <v>32.250000000000007</v>
      </c>
      <c r="F272" s="11">
        <v>38.700000000000003</v>
      </c>
      <c r="G272" s="12">
        <v>6.4499999999999957</v>
      </c>
      <c r="H272" t="s">
        <v>9</v>
      </c>
    </row>
    <row r="273" spans="1:8" x14ac:dyDescent="0.25">
      <c r="A273" s="13">
        <v>45401</v>
      </c>
      <c r="B273" s="4">
        <v>45401.424030717593</v>
      </c>
      <c r="C273" t="s">
        <v>3</v>
      </c>
      <c r="D273" t="s">
        <v>6</v>
      </c>
      <c r="E273" s="12">
        <v>32.250000000000007</v>
      </c>
      <c r="F273" s="11">
        <v>38.700000000000003</v>
      </c>
      <c r="G273" s="12">
        <v>6.4499999999999957</v>
      </c>
      <c r="H273" t="s">
        <v>7</v>
      </c>
    </row>
    <row r="274" spans="1:8" x14ac:dyDescent="0.25">
      <c r="A274" s="13">
        <v>45401</v>
      </c>
      <c r="B274" s="4">
        <v>45401.54985935185</v>
      </c>
      <c r="C274" t="s">
        <v>3</v>
      </c>
      <c r="D274" t="s">
        <v>54</v>
      </c>
      <c r="E274" s="12">
        <v>28.166666666666664</v>
      </c>
      <c r="F274" s="11">
        <v>33.799999999999997</v>
      </c>
      <c r="G274" s="12">
        <v>5.6333333333333329</v>
      </c>
      <c r="H274" t="s">
        <v>14</v>
      </c>
    </row>
    <row r="275" spans="1:8" x14ac:dyDescent="0.25">
      <c r="A275" s="13">
        <v>45401</v>
      </c>
      <c r="B275" s="4">
        <v>45401.550936064814</v>
      </c>
      <c r="C275" t="s">
        <v>3</v>
      </c>
      <c r="D275" t="s">
        <v>54</v>
      </c>
      <c r="E275" s="12">
        <v>32.250000000000007</v>
      </c>
      <c r="F275" s="11">
        <v>38.700000000000003</v>
      </c>
      <c r="G275" s="12">
        <v>6.4499999999999957</v>
      </c>
      <c r="H275" t="s">
        <v>43</v>
      </c>
    </row>
    <row r="276" spans="1:8" x14ac:dyDescent="0.25">
      <c r="A276" s="13">
        <v>45401</v>
      </c>
      <c r="B276" s="4">
        <v>45401.582570185186</v>
      </c>
      <c r="C276" t="s">
        <v>3</v>
      </c>
      <c r="D276" t="s">
        <v>138</v>
      </c>
      <c r="E276" s="12">
        <v>32.250000000000007</v>
      </c>
      <c r="F276" s="11">
        <v>38.700000000000003</v>
      </c>
      <c r="G276" s="12">
        <v>6.4499999999999957</v>
      </c>
      <c r="H276" t="s">
        <v>9</v>
      </c>
    </row>
    <row r="277" spans="1:8" x14ac:dyDescent="0.25">
      <c r="A277" s="13">
        <v>45401</v>
      </c>
      <c r="B277" s="4">
        <v>45401.583214004633</v>
      </c>
      <c r="C277" t="s">
        <v>3</v>
      </c>
      <c r="D277" t="s">
        <v>138</v>
      </c>
      <c r="E277" s="12">
        <v>32.250000000000007</v>
      </c>
      <c r="F277" s="11">
        <v>38.700000000000003</v>
      </c>
      <c r="G277" s="12">
        <v>6.4499999999999957</v>
      </c>
      <c r="H277" t="s">
        <v>43</v>
      </c>
    </row>
    <row r="278" spans="1:8" x14ac:dyDescent="0.25">
      <c r="A278" s="13">
        <v>45401</v>
      </c>
      <c r="B278" s="4">
        <v>45401.766195729164</v>
      </c>
      <c r="C278" t="s">
        <v>3</v>
      </c>
      <c r="D278" t="s">
        <v>37</v>
      </c>
      <c r="E278" s="12">
        <v>32.250000000000007</v>
      </c>
      <c r="F278" s="11">
        <v>38.700000000000003</v>
      </c>
      <c r="G278" s="12">
        <v>6.4499999999999957</v>
      </c>
      <c r="H278" t="s">
        <v>18</v>
      </c>
    </row>
    <row r="279" spans="1:8" x14ac:dyDescent="0.25">
      <c r="A279" s="13">
        <v>45401</v>
      </c>
      <c r="B279" s="4">
        <v>45401.767748148151</v>
      </c>
      <c r="C279" t="s">
        <v>3</v>
      </c>
      <c r="D279" t="s">
        <v>19</v>
      </c>
      <c r="E279" s="12">
        <v>28.166666666666664</v>
      </c>
      <c r="F279" s="11">
        <v>33.799999999999997</v>
      </c>
      <c r="G279" s="12">
        <v>5.6333333333333329</v>
      </c>
      <c r="H279" t="s">
        <v>14</v>
      </c>
    </row>
    <row r="280" spans="1:8" x14ac:dyDescent="0.25">
      <c r="A280" s="13">
        <v>45402</v>
      </c>
      <c r="B280" s="4">
        <v>45402.505968761572</v>
      </c>
      <c r="C280" t="s">
        <v>3</v>
      </c>
      <c r="D280" t="s">
        <v>139</v>
      </c>
      <c r="E280" s="12">
        <v>28.166666666666664</v>
      </c>
      <c r="F280" s="11">
        <v>33.799999999999997</v>
      </c>
      <c r="G280" s="12">
        <v>5.6333333333333329</v>
      </c>
      <c r="H280" t="s">
        <v>14</v>
      </c>
    </row>
    <row r="281" spans="1:8" x14ac:dyDescent="0.25">
      <c r="A281" s="13">
        <v>45402</v>
      </c>
      <c r="B281" s="4">
        <v>45402.506743796293</v>
      </c>
      <c r="C281" t="s">
        <v>3</v>
      </c>
      <c r="D281" t="s">
        <v>139</v>
      </c>
      <c r="E281" s="12">
        <v>28.166666666666664</v>
      </c>
      <c r="F281" s="11">
        <v>33.799999999999997</v>
      </c>
      <c r="G281" s="12">
        <v>5.6333333333333329</v>
      </c>
      <c r="H281" t="s">
        <v>14</v>
      </c>
    </row>
    <row r="282" spans="1:8" x14ac:dyDescent="0.25">
      <c r="A282" s="13">
        <v>45402</v>
      </c>
      <c r="B282" s="4">
        <v>45402.547654837967</v>
      </c>
      <c r="C282" t="s">
        <v>3</v>
      </c>
      <c r="D282" t="s">
        <v>132</v>
      </c>
      <c r="E282" s="12">
        <v>24.083333333333332</v>
      </c>
      <c r="F282" s="11">
        <v>28.9</v>
      </c>
      <c r="G282" s="12">
        <v>4.8166666666666664</v>
      </c>
      <c r="H282" t="s">
        <v>11</v>
      </c>
    </row>
    <row r="283" spans="1:8" x14ac:dyDescent="0.25">
      <c r="A283" s="13">
        <v>45402</v>
      </c>
      <c r="B283" s="4">
        <v>45402.548471122682</v>
      </c>
      <c r="C283" t="s">
        <v>3</v>
      </c>
      <c r="D283" t="s">
        <v>132</v>
      </c>
      <c r="E283" s="12">
        <v>28.166666666666664</v>
      </c>
      <c r="F283" s="11">
        <v>33.799999999999997</v>
      </c>
      <c r="G283" s="12">
        <v>5.6333333333333329</v>
      </c>
      <c r="H283" t="s">
        <v>14</v>
      </c>
    </row>
    <row r="284" spans="1:8" x14ac:dyDescent="0.25">
      <c r="A284" s="13">
        <v>45402</v>
      </c>
      <c r="B284" s="4">
        <v>45402.549249432872</v>
      </c>
      <c r="C284" t="s">
        <v>3</v>
      </c>
      <c r="D284" t="s">
        <v>132</v>
      </c>
      <c r="E284" s="12">
        <v>32.250000000000007</v>
      </c>
      <c r="F284" s="11">
        <v>38.700000000000003</v>
      </c>
      <c r="G284" s="12">
        <v>6.4499999999999957</v>
      </c>
      <c r="H284" t="s">
        <v>9</v>
      </c>
    </row>
    <row r="285" spans="1:8" x14ac:dyDescent="0.25">
      <c r="A285" s="13">
        <v>45402</v>
      </c>
      <c r="B285" s="4">
        <v>45402.614098587961</v>
      </c>
      <c r="C285" t="s">
        <v>3</v>
      </c>
      <c r="D285" t="s">
        <v>54</v>
      </c>
      <c r="E285" s="12">
        <v>32.250000000000007</v>
      </c>
      <c r="F285" s="11">
        <v>38.700000000000003</v>
      </c>
      <c r="G285" s="12">
        <v>6.4499999999999957</v>
      </c>
      <c r="H285" t="s">
        <v>43</v>
      </c>
    </row>
    <row r="286" spans="1:8" x14ac:dyDescent="0.25">
      <c r="A286" s="13">
        <v>45402</v>
      </c>
      <c r="B286" s="4">
        <v>45402.632642708333</v>
      </c>
      <c r="C286" t="s">
        <v>3</v>
      </c>
      <c r="D286" t="s">
        <v>19</v>
      </c>
      <c r="E286" s="12">
        <v>28.166666666666664</v>
      </c>
      <c r="F286" s="11">
        <v>33.799999999999997</v>
      </c>
      <c r="G286" s="12">
        <v>5.6333333333333329</v>
      </c>
      <c r="H286" t="s">
        <v>14</v>
      </c>
    </row>
    <row r="287" spans="1:8" x14ac:dyDescent="0.25">
      <c r="A287" s="13">
        <v>45402</v>
      </c>
      <c r="B287" s="4">
        <v>45402.640749039354</v>
      </c>
      <c r="C287" t="s">
        <v>3</v>
      </c>
      <c r="D287" t="s">
        <v>23</v>
      </c>
      <c r="E287" s="12">
        <v>27.35</v>
      </c>
      <c r="F287" s="11">
        <v>32.82</v>
      </c>
      <c r="G287" s="12">
        <v>5.4699999999999989</v>
      </c>
      <c r="H287" t="s">
        <v>14</v>
      </c>
    </row>
    <row r="288" spans="1:8" x14ac:dyDescent="0.25">
      <c r="A288" s="13">
        <v>45402</v>
      </c>
      <c r="B288" s="4">
        <v>45402.65931884259</v>
      </c>
      <c r="C288" t="s">
        <v>3</v>
      </c>
      <c r="D288" t="s">
        <v>140</v>
      </c>
      <c r="E288" s="12">
        <v>27.35</v>
      </c>
      <c r="F288" s="11">
        <v>32.82</v>
      </c>
      <c r="G288" s="12">
        <v>5.4699999999999989</v>
      </c>
      <c r="H288" t="s">
        <v>14</v>
      </c>
    </row>
    <row r="289" spans="1:8" x14ac:dyDescent="0.25">
      <c r="A289" s="13">
        <v>45402</v>
      </c>
      <c r="B289" s="4">
        <v>45402.76923027778</v>
      </c>
      <c r="C289" t="s">
        <v>3</v>
      </c>
      <c r="D289" t="s">
        <v>141</v>
      </c>
      <c r="E289" s="12">
        <v>31.433333333333334</v>
      </c>
      <c r="F289" s="11">
        <v>37.72</v>
      </c>
      <c r="G289" s="12">
        <v>6.2866666666666653</v>
      </c>
      <c r="H289" t="s">
        <v>43</v>
      </c>
    </row>
    <row r="290" spans="1:8" x14ac:dyDescent="0.25">
      <c r="A290" s="13">
        <v>45402</v>
      </c>
      <c r="B290" s="4">
        <v>45402.769987268519</v>
      </c>
      <c r="C290" t="s">
        <v>3</v>
      </c>
      <c r="D290" t="s">
        <v>141</v>
      </c>
      <c r="E290" s="12">
        <v>31.433333333333334</v>
      </c>
      <c r="F290" s="11">
        <v>37.72</v>
      </c>
      <c r="G290" s="12">
        <v>6.2866666666666653</v>
      </c>
      <c r="H290" t="s">
        <v>43</v>
      </c>
    </row>
    <row r="291" spans="1:8" x14ac:dyDescent="0.25">
      <c r="A291" s="13">
        <v>45402</v>
      </c>
      <c r="B291" s="4">
        <v>45402.813140243059</v>
      </c>
      <c r="C291" t="s">
        <v>3</v>
      </c>
      <c r="D291" t="s">
        <v>142</v>
      </c>
      <c r="E291" s="12">
        <v>31.433333333333334</v>
      </c>
      <c r="F291" s="11">
        <v>37.72</v>
      </c>
      <c r="G291" s="12">
        <v>6.2866666666666653</v>
      </c>
      <c r="H291" t="s">
        <v>7</v>
      </c>
    </row>
    <row r="292" spans="1:8" x14ac:dyDescent="0.25">
      <c r="A292" s="13">
        <v>45403</v>
      </c>
      <c r="B292" s="4">
        <v>45403.469973460647</v>
      </c>
      <c r="C292" t="s">
        <v>3</v>
      </c>
      <c r="D292" t="s">
        <v>6</v>
      </c>
      <c r="E292" s="12">
        <v>31.433333333333334</v>
      </c>
      <c r="F292" s="11">
        <v>37.72</v>
      </c>
      <c r="G292" s="12">
        <v>6.2866666666666653</v>
      </c>
      <c r="H292" t="s">
        <v>7</v>
      </c>
    </row>
    <row r="293" spans="1:8" x14ac:dyDescent="0.25">
      <c r="A293" s="13">
        <v>45403</v>
      </c>
      <c r="B293" s="4">
        <v>45403.594184502312</v>
      </c>
      <c r="C293" t="s">
        <v>3</v>
      </c>
      <c r="D293" t="s">
        <v>113</v>
      </c>
      <c r="E293" s="12">
        <v>23.266666666666669</v>
      </c>
      <c r="F293" s="11">
        <v>27.92</v>
      </c>
      <c r="G293" s="12">
        <v>4.6533333333333324</v>
      </c>
      <c r="H293" t="s">
        <v>11</v>
      </c>
    </row>
    <row r="294" spans="1:8" x14ac:dyDescent="0.25">
      <c r="A294" s="13">
        <v>45404</v>
      </c>
      <c r="B294" s="4">
        <v>45404.464773287036</v>
      </c>
      <c r="C294" t="s">
        <v>3</v>
      </c>
      <c r="D294" t="s">
        <v>23</v>
      </c>
      <c r="E294" s="12">
        <v>23.266666666666669</v>
      </c>
      <c r="F294" s="11">
        <v>27.92</v>
      </c>
      <c r="G294" s="12">
        <v>4.6533333333333324</v>
      </c>
      <c r="H294" t="s">
        <v>11</v>
      </c>
    </row>
    <row r="295" spans="1:8" x14ac:dyDescent="0.25">
      <c r="A295" s="13">
        <v>45404</v>
      </c>
      <c r="B295" s="4">
        <v>45404.478785868057</v>
      </c>
      <c r="C295" t="s">
        <v>3</v>
      </c>
      <c r="D295" t="s">
        <v>143</v>
      </c>
      <c r="E295" s="12">
        <v>27.35</v>
      </c>
      <c r="F295" s="11">
        <v>32.82</v>
      </c>
      <c r="G295" s="12">
        <v>5.4699999999999989</v>
      </c>
      <c r="H295" t="s">
        <v>14</v>
      </c>
    </row>
    <row r="296" spans="1:8" x14ac:dyDescent="0.25">
      <c r="A296" s="13">
        <v>45404</v>
      </c>
      <c r="B296" s="4">
        <v>45404.81880508102</v>
      </c>
      <c r="C296" t="s">
        <v>3</v>
      </c>
      <c r="D296" t="s">
        <v>19</v>
      </c>
      <c r="E296" s="12">
        <v>31.433333333333334</v>
      </c>
      <c r="F296" s="11">
        <v>37.72</v>
      </c>
      <c r="G296" s="12">
        <v>6.2866666666666653</v>
      </c>
      <c r="H296" t="s">
        <v>7</v>
      </c>
    </row>
    <row r="297" spans="1:8" x14ac:dyDescent="0.25">
      <c r="A297" s="13">
        <v>45405</v>
      </c>
      <c r="B297" s="4">
        <v>45405.599027719909</v>
      </c>
      <c r="C297" t="s">
        <v>3</v>
      </c>
      <c r="D297" t="s">
        <v>38</v>
      </c>
      <c r="E297" s="12">
        <v>31.433333333333334</v>
      </c>
      <c r="F297" s="11">
        <v>37.72</v>
      </c>
      <c r="G297" s="12">
        <v>6.2866666666666653</v>
      </c>
      <c r="H297" t="s">
        <v>43</v>
      </c>
    </row>
    <row r="298" spans="1:8" x14ac:dyDescent="0.25">
      <c r="A298" s="13">
        <v>45405</v>
      </c>
      <c r="B298" s="4">
        <v>45405.59992064815</v>
      </c>
      <c r="C298" t="s">
        <v>3</v>
      </c>
      <c r="D298" t="s">
        <v>37</v>
      </c>
      <c r="E298" s="12">
        <v>27.35</v>
      </c>
      <c r="F298" s="11">
        <v>32.82</v>
      </c>
      <c r="G298" s="12">
        <v>5.4699999999999989</v>
      </c>
      <c r="H298" t="s">
        <v>14</v>
      </c>
    </row>
    <row r="299" spans="1:8" x14ac:dyDescent="0.25">
      <c r="A299" s="13">
        <v>45405</v>
      </c>
      <c r="B299" s="4">
        <v>45405.600665682869</v>
      </c>
      <c r="C299" t="s">
        <v>3</v>
      </c>
      <c r="D299" t="s">
        <v>19</v>
      </c>
      <c r="E299" s="12">
        <v>31.433333333333334</v>
      </c>
      <c r="F299" s="11">
        <v>37.72</v>
      </c>
      <c r="G299" s="12">
        <v>6.2866666666666653</v>
      </c>
      <c r="H299" t="s">
        <v>43</v>
      </c>
    </row>
    <row r="300" spans="1:8" x14ac:dyDescent="0.25">
      <c r="A300" s="13">
        <v>45405</v>
      </c>
      <c r="B300" s="4">
        <v>45405.821154687503</v>
      </c>
      <c r="C300" t="s">
        <v>3</v>
      </c>
      <c r="D300" t="s">
        <v>144</v>
      </c>
      <c r="E300" s="12">
        <v>27.35</v>
      </c>
      <c r="F300" s="11">
        <v>32.82</v>
      </c>
      <c r="G300" s="12">
        <v>5.4699999999999989</v>
      </c>
      <c r="H300" t="s">
        <v>14</v>
      </c>
    </row>
    <row r="301" spans="1:8" x14ac:dyDescent="0.25">
      <c r="A301" s="13">
        <v>45405</v>
      </c>
      <c r="B301" s="4">
        <v>45405.821831412039</v>
      </c>
      <c r="C301" t="s">
        <v>3</v>
      </c>
      <c r="D301" t="s">
        <v>144</v>
      </c>
      <c r="E301" s="12">
        <v>27.35</v>
      </c>
      <c r="F301" s="11">
        <v>32.82</v>
      </c>
      <c r="G301" s="12">
        <v>5.4699999999999989</v>
      </c>
      <c r="H301" t="s">
        <v>14</v>
      </c>
    </row>
    <row r="302" spans="1:8" x14ac:dyDescent="0.25">
      <c r="A302" s="13">
        <v>45406</v>
      </c>
      <c r="B302" s="4">
        <v>45406.430304930553</v>
      </c>
      <c r="C302" t="s">
        <v>3</v>
      </c>
      <c r="D302" t="s">
        <v>6</v>
      </c>
      <c r="E302" s="12">
        <v>31.433333333333334</v>
      </c>
      <c r="F302" s="11">
        <v>37.72</v>
      </c>
      <c r="G302" s="12">
        <v>6.2866666666666653</v>
      </c>
      <c r="H302" t="s">
        <v>7</v>
      </c>
    </row>
    <row r="303" spans="1:8" x14ac:dyDescent="0.25">
      <c r="A303" s="13">
        <v>45406</v>
      </c>
      <c r="B303" s="4">
        <v>45406.43156582176</v>
      </c>
      <c r="C303" t="s">
        <v>3</v>
      </c>
      <c r="D303" t="s">
        <v>145</v>
      </c>
      <c r="E303" s="12">
        <v>27.35</v>
      </c>
      <c r="F303" s="11">
        <v>32.82</v>
      </c>
      <c r="G303" s="12">
        <v>5.4699999999999989</v>
      </c>
      <c r="H303" t="s">
        <v>14</v>
      </c>
    </row>
    <row r="304" spans="1:8" x14ac:dyDescent="0.25">
      <c r="A304" s="13">
        <v>45406</v>
      </c>
      <c r="B304" s="4">
        <v>45406.474839143521</v>
      </c>
      <c r="C304" t="s">
        <v>3</v>
      </c>
      <c r="D304" t="s">
        <v>146</v>
      </c>
      <c r="E304" s="12">
        <v>27.35</v>
      </c>
      <c r="F304" s="11">
        <v>32.82</v>
      </c>
      <c r="G304" s="12">
        <v>5.4699999999999989</v>
      </c>
      <c r="H304" t="s">
        <v>14</v>
      </c>
    </row>
    <row r="305" spans="1:8" x14ac:dyDescent="0.25">
      <c r="A305" s="13">
        <v>45406</v>
      </c>
      <c r="B305" s="4">
        <v>45406.481554942133</v>
      </c>
      <c r="C305" t="s">
        <v>3</v>
      </c>
      <c r="D305" t="s">
        <v>147</v>
      </c>
      <c r="E305" s="12">
        <v>27.35</v>
      </c>
      <c r="F305" s="11">
        <v>32.82</v>
      </c>
      <c r="G305" s="12">
        <v>5.4699999999999989</v>
      </c>
      <c r="H305" t="s">
        <v>14</v>
      </c>
    </row>
    <row r="306" spans="1:8" x14ac:dyDescent="0.25">
      <c r="A306" s="13">
        <v>45406</v>
      </c>
      <c r="B306" s="4">
        <v>45406.527190949077</v>
      </c>
      <c r="C306" t="s">
        <v>3</v>
      </c>
      <c r="D306" t="s">
        <v>73</v>
      </c>
      <c r="E306" s="12">
        <v>27.35</v>
      </c>
      <c r="F306" s="11">
        <v>32.82</v>
      </c>
      <c r="G306" s="12">
        <v>5.4699999999999989</v>
      </c>
      <c r="H306" t="s">
        <v>14</v>
      </c>
    </row>
    <row r="307" spans="1:8" x14ac:dyDescent="0.25">
      <c r="A307" s="13">
        <v>45406</v>
      </c>
      <c r="B307" s="4">
        <v>45406.693835914353</v>
      </c>
      <c r="C307" t="s">
        <v>3</v>
      </c>
      <c r="D307" t="s">
        <v>19</v>
      </c>
      <c r="E307" s="12">
        <v>27.35</v>
      </c>
      <c r="F307" s="11">
        <v>32.82</v>
      </c>
      <c r="G307" s="12">
        <v>5.4699999999999989</v>
      </c>
      <c r="H307" t="s">
        <v>14</v>
      </c>
    </row>
    <row r="308" spans="1:8" x14ac:dyDescent="0.25">
      <c r="A308" s="13">
        <v>45406</v>
      </c>
      <c r="B308" s="4">
        <v>45406.819328506943</v>
      </c>
      <c r="C308" t="s">
        <v>3</v>
      </c>
      <c r="D308" t="s">
        <v>148</v>
      </c>
      <c r="E308" s="12">
        <v>27.35</v>
      </c>
      <c r="F308" s="11">
        <v>32.82</v>
      </c>
      <c r="G308" s="12">
        <v>5.4699999999999989</v>
      </c>
      <c r="H308" t="s">
        <v>14</v>
      </c>
    </row>
    <row r="309" spans="1:8" x14ac:dyDescent="0.25">
      <c r="A309" s="13">
        <v>45406</v>
      </c>
      <c r="B309" s="4">
        <v>45406.820069803238</v>
      </c>
      <c r="C309" t="s">
        <v>3</v>
      </c>
      <c r="D309" t="s">
        <v>148</v>
      </c>
      <c r="E309" s="12">
        <v>31.433333333333334</v>
      </c>
      <c r="F309" s="11">
        <v>37.72</v>
      </c>
      <c r="G309" s="12">
        <v>6.2866666666666653</v>
      </c>
      <c r="H309" t="s">
        <v>43</v>
      </c>
    </row>
    <row r="310" spans="1:8" x14ac:dyDescent="0.25">
      <c r="A310" s="13">
        <v>45407</v>
      </c>
      <c r="B310" s="4">
        <v>45407.448704363429</v>
      </c>
      <c r="C310" t="s">
        <v>3</v>
      </c>
      <c r="D310" t="s">
        <v>149</v>
      </c>
      <c r="E310" s="12">
        <v>23.266666666666669</v>
      </c>
      <c r="F310" s="11">
        <v>27.92</v>
      </c>
      <c r="G310" s="12">
        <v>4.6533333333333324</v>
      </c>
      <c r="H310" t="s">
        <v>11</v>
      </c>
    </row>
    <row r="311" spans="1:8" x14ac:dyDescent="0.25">
      <c r="A311" s="13">
        <v>45407</v>
      </c>
      <c r="B311" s="4">
        <v>45407.63781216435</v>
      </c>
      <c r="C311" t="s">
        <v>3</v>
      </c>
      <c r="D311" t="s">
        <v>19</v>
      </c>
      <c r="E311" s="12">
        <v>31.433333333333334</v>
      </c>
      <c r="F311" s="11">
        <v>37.72</v>
      </c>
      <c r="G311" s="12">
        <v>6.2866666666666653</v>
      </c>
      <c r="H311" t="s">
        <v>7</v>
      </c>
    </row>
    <row r="312" spans="1:8" x14ac:dyDescent="0.25">
      <c r="A312" s="13">
        <v>45407</v>
      </c>
      <c r="B312" s="4">
        <v>45407.715087199074</v>
      </c>
      <c r="C312" t="s">
        <v>3</v>
      </c>
      <c r="D312" t="s">
        <v>23</v>
      </c>
      <c r="E312" s="12">
        <v>23.266666666666669</v>
      </c>
      <c r="F312" s="11">
        <v>27.92</v>
      </c>
      <c r="G312" s="12">
        <v>4.6533333333333324</v>
      </c>
      <c r="H312" t="s">
        <v>11</v>
      </c>
    </row>
    <row r="313" spans="1:8" x14ac:dyDescent="0.25">
      <c r="A313" s="13">
        <v>45407</v>
      </c>
      <c r="B313" s="4">
        <v>45407.715846678242</v>
      </c>
      <c r="C313" t="s">
        <v>3</v>
      </c>
      <c r="D313" t="s">
        <v>23</v>
      </c>
      <c r="E313" s="12">
        <v>23.266666666666669</v>
      </c>
      <c r="F313" s="11">
        <v>27.92</v>
      </c>
      <c r="G313" s="12">
        <v>4.6533333333333324</v>
      </c>
      <c r="H313" t="s">
        <v>11</v>
      </c>
    </row>
    <row r="314" spans="1:8" x14ac:dyDescent="0.25">
      <c r="A314" s="13">
        <v>45408</v>
      </c>
      <c r="B314" s="4">
        <v>45408.425585856479</v>
      </c>
      <c r="C314" t="s">
        <v>3</v>
      </c>
      <c r="D314" t="s">
        <v>6</v>
      </c>
      <c r="E314" s="12">
        <v>31.433333333333334</v>
      </c>
      <c r="F314" s="11">
        <v>37.72</v>
      </c>
      <c r="G314" s="12">
        <v>6.2866666666666653</v>
      </c>
      <c r="H314" t="s">
        <v>7</v>
      </c>
    </row>
    <row r="315" spans="1:8" x14ac:dyDescent="0.25">
      <c r="A315" s="13">
        <v>45408</v>
      </c>
      <c r="B315" s="4">
        <v>45408.501048379629</v>
      </c>
      <c r="C315" t="s">
        <v>3</v>
      </c>
      <c r="D315" t="s">
        <v>150</v>
      </c>
      <c r="E315" s="12">
        <v>31.433333333333334</v>
      </c>
      <c r="F315" s="11">
        <v>37.72</v>
      </c>
      <c r="G315" s="12">
        <v>6.2866666666666653</v>
      </c>
      <c r="H315" t="s">
        <v>7</v>
      </c>
    </row>
    <row r="316" spans="1:8" x14ac:dyDescent="0.25">
      <c r="A316" s="13">
        <v>45408</v>
      </c>
      <c r="B316" s="4">
        <v>45408.563521956021</v>
      </c>
      <c r="C316" t="s">
        <v>3</v>
      </c>
      <c r="D316" t="s">
        <v>151</v>
      </c>
      <c r="E316" s="12">
        <v>31.433333333333334</v>
      </c>
      <c r="F316" s="11">
        <v>37.72</v>
      </c>
      <c r="G316" s="12">
        <v>6.2866666666666653</v>
      </c>
      <c r="H316" t="s">
        <v>43</v>
      </c>
    </row>
    <row r="317" spans="1:8" x14ac:dyDescent="0.25">
      <c r="A317" s="13">
        <v>45408</v>
      </c>
      <c r="B317" s="4">
        <v>45408.647631828702</v>
      </c>
      <c r="C317" t="s">
        <v>3</v>
      </c>
      <c r="D317" t="s">
        <v>23</v>
      </c>
      <c r="E317" s="12">
        <v>23.266666666666669</v>
      </c>
      <c r="F317" s="11">
        <v>27.92</v>
      </c>
      <c r="G317" s="12">
        <v>4.6533333333333324</v>
      </c>
      <c r="H317" t="s">
        <v>11</v>
      </c>
    </row>
    <row r="318" spans="1:8" x14ac:dyDescent="0.25">
      <c r="A318" s="13">
        <v>45408</v>
      </c>
      <c r="B318" s="4">
        <v>45408.648300138891</v>
      </c>
      <c r="C318" t="s">
        <v>3</v>
      </c>
      <c r="D318" t="s">
        <v>23</v>
      </c>
      <c r="E318" s="12">
        <v>23.266666666666669</v>
      </c>
      <c r="F318" s="11">
        <v>27.92</v>
      </c>
      <c r="G318" s="12">
        <v>4.6533333333333324</v>
      </c>
      <c r="H318" t="s">
        <v>11</v>
      </c>
    </row>
    <row r="319" spans="1:8" x14ac:dyDescent="0.25">
      <c r="A319" s="13">
        <v>45408</v>
      </c>
      <c r="B319" s="4">
        <v>45408.682945763889</v>
      </c>
      <c r="C319" t="s">
        <v>3</v>
      </c>
      <c r="D319" t="s">
        <v>152</v>
      </c>
      <c r="E319" s="12">
        <v>23.266666666666669</v>
      </c>
      <c r="F319" s="11">
        <v>27.92</v>
      </c>
      <c r="G319" s="12">
        <v>4.6533333333333324</v>
      </c>
      <c r="H319" t="s">
        <v>28</v>
      </c>
    </row>
    <row r="320" spans="1:8" x14ac:dyDescent="0.25">
      <c r="A320" s="13">
        <v>45408</v>
      </c>
      <c r="B320" s="4">
        <v>45408.683724537033</v>
      </c>
      <c r="C320" t="s">
        <v>3</v>
      </c>
      <c r="D320" t="s">
        <v>153</v>
      </c>
      <c r="E320" s="12">
        <v>23.266666666666669</v>
      </c>
      <c r="F320" s="11">
        <v>27.92</v>
      </c>
      <c r="G320" s="12">
        <v>4.6533333333333324</v>
      </c>
      <c r="H320" t="s">
        <v>11</v>
      </c>
    </row>
    <row r="321" spans="1:8" x14ac:dyDescent="0.25">
      <c r="A321" s="13">
        <v>45408</v>
      </c>
      <c r="B321" s="4">
        <v>45408.813971203701</v>
      </c>
      <c r="C321" t="s">
        <v>3</v>
      </c>
      <c r="D321" t="s">
        <v>19</v>
      </c>
      <c r="E321" s="12">
        <v>31.433333333333334</v>
      </c>
      <c r="F321" s="11">
        <v>37.72</v>
      </c>
      <c r="G321" s="12">
        <v>6.2866666666666653</v>
      </c>
      <c r="H321" t="s">
        <v>9</v>
      </c>
    </row>
    <row r="322" spans="1:8" x14ac:dyDescent="0.25">
      <c r="A322" s="13">
        <v>45408</v>
      </c>
      <c r="B322" s="4">
        <v>45408.81493310185</v>
      </c>
      <c r="C322" t="s">
        <v>3</v>
      </c>
      <c r="D322" t="s">
        <v>19</v>
      </c>
      <c r="E322" s="12">
        <v>31.433333333333334</v>
      </c>
      <c r="F322" s="11">
        <v>37.72</v>
      </c>
      <c r="G322" s="12">
        <v>6.2866666666666653</v>
      </c>
      <c r="H322" t="s">
        <v>18</v>
      </c>
    </row>
    <row r="323" spans="1:8" x14ac:dyDescent="0.25">
      <c r="A323" s="13">
        <v>45409</v>
      </c>
      <c r="B323" s="4">
        <v>45409.64375787037</v>
      </c>
      <c r="C323" t="s">
        <v>3</v>
      </c>
      <c r="D323" t="s">
        <v>19</v>
      </c>
      <c r="E323" s="12">
        <v>31.433333333333334</v>
      </c>
      <c r="F323" s="11">
        <v>37.72</v>
      </c>
      <c r="G323" s="12">
        <v>6.2866666666666653</v>
      </c>
      <c r="H323" t="s">
        <v>43</v>
      </c>
    </row>
    <row r="324" spans="1:8" x14ac:dyDescent="0.25">
      <c r="A324" s="13">
        <v>45410</v>
      </c>
      <c r="B324" s="4">
        <v>45410.439496284722</v>
      </c>
      <c r="C324" t="s">
        <v>3</v>
      </c>
      <c r="D324" t="s">
        <v>6</v>
      </c>
      <c r="E324" s="12">
        <v>31.433333333333334</v>
      </c>
      <c r="F324" s="11">
        <v>37.72</v>
      </c>
      <c r="G324" s="12">
        <v>6.2866666666666653</v>
      </c>
      <c r="H324" t="s">
        <v>7</v>
      </c>
    </row>
    <row r="325" spans="1:8" x14ac:dyDescent="0.25">
      <c r="A325" s="13">
        <v>45410</v>
      </c>
      <c r="B325" s="4">
        <v>45410.520946168981</v>
      </c>
      <c r="C325" t="s">
        <v>3</v>
      </c>
      <c r="D325" t="s">
        <v>154</v>
      </c>
      <c r="E325" s="12">
        <v>31.433333333333334</v>
      </c>
      <c r="F325" s="11">
        <v>37.72</v>
      </c>
      <c r="G325" s="12">
        <v>6.2866666666666653</v>
      </c>
      <c r="H325" t="s">
        <v>43</v>
      </c>
    </row>
    <row r="326" spans="1:8" x14ac:dyDescent="0.25">
      <c r="A326" s="13">
        <v>45410</v>
      </c>
      <c r="B326" s="4">
        <v>45410.768845254628</v>
      </c>
      <c r="C326" t="s">
        <v>3</v>
      </c>
      <c r="D326" t="s">
        <v>23</v>
      </c>
      <c r="E326" s="12">
        <v>23.266666666666669</v>
      </c>
      <c r="F326" s="11">
        <v>27.92</v>
      </c>
      <c r="G326" s="12">
        <v>4.6533333333333324</v>
      </c>
      <c r="H326" t="s">
        <v>11</v>
      </c>
    </row>
    <row r="327" spans="1:8" x14ac:dyDescent="0.25">
      <c r="A327" s="13">
        <v>45410</v>
      </c>
      <c r="B327" s="4">
        <v>45410.769576516206</v>
      </c>
      <c r="C327" t="s">
        <v>3</v>
      </c>
      <c r="D327" t="s">
        <v>23</v>
      </c>
      <c r="E327" s="12">
        <v>23.266666666666669</v>
      </c>
      <c r="F327" s="11">
        <v>27.92</v>
      </c>
      <c r="G327" s="12">
        <v>4.6533333333333324</v>
      </c>
      <c r="H327" t="s">
        <v>11</v>
      </c>
    </row>
    <row r="328" spans="1:8" x14ac:dyDescent="0.25">
      <c r="A328" s="13">
        <v>45410</v>
      </c>
      <c r="B328" s="4">
        <v>45410.770166365743</v>
      </c>
      <c r="C328" t="s">
        <v>3</v>
      </c>
      <c r="D328" t="s">
        <v>31</v>
      </c>
      <c r="E328" s="12">
        <v>31.433333333333334</v>
      </c>
      <c r="F328" s="11">
        <v>37.72</v>
      </c>
      <c r="G328" s="12">
        <v>6.2866666666666653</v>
      </c>
      <c r="H328" t="s">
        <v>7</v>
      </c>
    </row>
    <row r="329" spans="1:8" x14ac:dyDescent="0.25">
      <c r="A329" s="13">
        <v>45411</v>
      </c>
      <c r="B329" s="4">
        <v>45411.476757766206</v>
      </c>
      <c r="C329" t="s">
        <v>3</v>
      </c>
      <c r="D329" t="s">
        <v>155</v>
      </c>
      <c r="E329" s="12">
        <v>23.266666666666669</v>
      </c>
      <c r="F329" s="11">
        <v>27.92</v>
      </c>
      <c r="G329" s="12">
        <v>4.6533333333333324</v>
      </c>
      <c r="H329" t="s">
        <v>28</v>
      </c>
    </row>
    <row r="330" spans="1:8" x14ac:dyDescent="0.25">
      <c r="A330" s="13">
        <v>45411</v>
      </c>
      <c r="B330" s="4">
        <v>45411.561075798614</v>
      </c>
      <c r="C330" t="s">
        <v>3</v>
      </c>
      <c r="D330" t="s">
        <v>10</v>
      </c>
      <c r="E330" s="12">
        <v>23.266666666666669</v>
      </c>
      <c r="F330" s="11">
        <v>27.92</v>
      </c>
      <c r="G330" s="12">
        <v>4.6533333333333324</v>
      </c>
      <c r="H330" t="s">
        <v>11</v>
      </c>
    </row>
    <row r="331" spans="1:8" x14ac:dyDescent="0.25">
      <c r="A331" s="13">
        <v>45411</v>
      </c>
      <c r="B331" s="4">
        <v>45411.56173494213</v>
      </c>
      <c r="C331" t="s">
        <v>3</v>
      </c>
      <c r="D331" t="s">
        <v>10</v>
      </c>
      <c r="E331" s="12">
        <v>23.266666666666669</v>
      </c>
      <c r="F331" s="11">
        <v>27.92</v>
      </c>
      <c r="G331" s="12">
        <v>4.6533333333333324</v>
      </c>
      <c r="H331" t="s">
        <v>28</v>
      </c>
    </row>
    <row r="332" spans="1:8" x14ac:dyDescent="0.25">
      <c r="A332" s="13">
        <v>45411</v>
      </c>
      <c r="B332" s="4">
        <v>45411.578885763891</v>
      </c>
      <c r="C332" t="s">
        <v>3</v>
      </c>
      <c r="D332" t="s">
        <v>155</v>
      </c>
      <c r="E332" s="12">
        <v>23.266666666666669</v>
      </c>
      <c r="F332" s="11">
        <v>27.92</v>
      </c>
      <c r="G332" s="12">
        <v>4.6533333333333324</v>
      </c>
      <c r="H332" t="s">
        <v>28</v>
      </c>
    </row>
    <row r="333" spans="1:8" x14ac:dyDescent="0.25">
      <c r="A333" s="13">
        <v>45411</v>
      </c>
      <c r="B333" s="4">
        <v>45411.579448576391</v>
      </c>
      <c r="C333" t="s">
        <v>3</v>
      </c>
      <c r="D333" t="s">
        <v>155</v>
      </c>
      <c r="E333" s="12">
        <v>27.35</v>
      </c>
      <c r="F333" s="11">
        <v>32.82</v>
      </c>
      <c r="G333" s="12">
        <v>5.4699999999999989</v>
      </c>
      <c r="H333" t="s">
        <v>14</v>
      </c>
    </row>
    <row r="334" spans="1:8" x14ac:dyDescent="0.25">
      <c r="A334" s="13">
        <v>45411</v>
      </c>
      <c r="B334" s="4">
        <v>45411.776254699071</v>
      </c>
      <c r="C334" t="s">
        <v>3</v>
      </c>
      <c r="D334" t="s">
        <v>154</v>
      </c>
      <c r="E334" s="12">
        <v>31.433333333333334</v>
      </c>
      <c r="F334" s="11">
        <v>37.72</v>
      </c>
      <c r="G334" s="12">
        <v>6.2866666666666653</v>
      </c>
      <c r="H334" t="s">
        <v>43</v>
      </c>
    </row>
    <row r="335" spans="1:8" x14ac:dyDescent="0.25">
      <c r="A335" s="13">
        <v>45411</v>
      </c>
      <c r="B335" s="4">
        <v>45411.800384189817</v>
      </c>
      <c r="C335" t="s">
        <v>3</v>
      </c>
      <c r="D335" t="s">
        <v>148</v>
      </c>
      <c r="E335" s="12">
        <v>31.433333333333334</v>
      </c>
      <c r="F335" s="11">
        <v>37.72</v>
      </c>
      <c r="G335" s="12">
        <v>6.2866666666666653</v>
      </c>
      <c r="H335" t="s">
        <v>43</v>
      </c>
    </row>
    <row r="336" spans="1:8" x14ac:dyDescent="0.25">
      <c r="A336" s="13">
        <v>45411</v>
      </c>
      <c r="B336" s="4">
        <v>45411.80113284722</v>
      </c>
      <c r="C336" t="s">
        <v>3</v>
      </c>
      <c r="D336" t="s">
        <v>148</v>
      </c>
      <c r="E336" s="12">
        <v>31.433333333333334</v>
      </c>
      <c r="F336" s="11">
        <v>37.72</v>
      </c>
      <c r="G336" s="12">
        <v>6.2866666666666653</v>
      </c>
      <c r="H336" t="s">
        <v>43</v>
      </c>
    </row>
    <row r="337" spans="1:8" x14ac:dyDescent="0.25">
      <c r="A337" s="13">
        <v>45412</v>
      </c>
      <c r="B337" s="4">
        <v>45412.428258020831</v>
      </c>
      <c r="C337" t="s">
        <v>3</v>
      </c>
      <c r="D337" t="s">
        <v>156</v>
      </c>
      <c r="E337" s="12">
        <v>31.433333333333334</v>
      </c>
      <c r="F337" s="11">
        <v>37.72</v>
      </c>
      <c r="G337" s="12">
        <v>6.2866666666666653</v>
      </c>
      <c r="H337" t="s">
        <v>7</v>
      </c>
    </row>
    <row r="338" spans="1:8" x14ac:dyDescent="0.25">
      <c r="A338" s="13">
        <v>45412</v>
      </c>
      <c r="B338" s="4">
        <v>45412.440882523151</v>
      </c>
      <c r="C338" t="s">
        <v>3</v>
      </c>
      <c r="D338" t="s">
        <v>156</v>
      </c>
      <c r="E338" s="12">
        <v>27.35</v>
      </c>
      <c r="F338" s="11">
        <v>32.82</v>
      </c>
      <c r="G338" s="12">
        <v>5.4699999999999989</v>
      </c>
      <c r="H338" t="s">
        <v>14</v>
      </c>
    </row>
    <row r="339" spans="1:8" x14ac:dyDescent="0.25">
      <c r="A339" s="13">
        <v>45412</v>
      </c>
      <c r="B339" s="4">
        <v>45412.441523344911</v>
      </c>
      <c r="C339" t="s">
        <v>3</v>
      </c>
      <c r="D339" t="s">
        <v>156</v>
      </c>
      <c r="E339" s="12">
        <v>27.35</v>
      </c>
      <c r="F339" s="11">
        <v>32.82</v>
      </c>
      <c r="G339" s="12">
        <v>5.4699999999999989</v>
      </c>
      <c r="H339" t="s">
        <v>14</v>
      </c>
    </row>
    <row r="340" spans="1:8" x14ac:dyDescent="0.25">
      <c r="A340" s="13">
        <v>45412</v>
      </c>
      <c r="B340" s="4">
        <v>45412.570744502314</v>
      </c>
      <c r="C340" t="s">
        <v>3</v>
      </c>
      <c r="D340" t="s">
        <v>156</v>
      </c>
      <c r="E340" s="12">
        <v>23.266666666666669</v>
      </c>
      <c r="F340" s="11">
        <v>27.92</v>
      </c>
      <c r="G340" s="12">
        <v>4.6533333333333324</v>
      </c>
      <c r="H340" t="s">
        <v>11</v>
      </c>
    </row>
    <row r="341" spans="1:8" x14ac:dyDescent="0.25">
      <c r="A341" s="13">
        <v>45412</v>
      </c>
      <c r="B341" s="4">
        <v>45412.571527511573</v>
      </c>
      <c r="C341" t="s">
        <v>3</v>
      </c>
      <c r="D341" t="s">
        <v>156</v>
      </c>
      <c r="E341" s="12">
        <v>27.35</v>
      </c>
      <c r="F341" s="11">
        <v>32.82</v>
      </c>
      <c r="G341" s="12">
        <v>5.4699999999999989</v>
      </c>
      <c r="H341" t="s">
        <v>14</v>
      </c>
    </row>
    <row r="342" spans="1:8" x14ac:dyDescent="0.25">
      <c r="A342" s="13">
        <v>45412</v>
      </c>
      <c r="B342" s="4">
        <v>45412.805071053241</v>
      </c>
      <c r="C342" t="s">
        <v>3</v>
      </c>
      <c r="D342" t="s">
        <v>156</v>
      </c>
      <c r="E342" s="12">
        <v>31.433333333333334</v>
      </c>
      <c r="F342" s="11">
        <v>37.72</v>
      </c>
      <c r="G342" s="12">
        <v>6.2866666666666653</v>
      </c>
      <c r="H342" t="s">
        <v>43</v>
      </c>
    </row>
    <row r="343" spans="1:8" x14ac:dyDescent="0.25">
      <c r="A343" s="13">
        <v>45412</v>
      </c>
      <c r="B343" s="4">
        <v>45412.812546331021</v>
      </c>
      <c r="C343" t="s">
        <v>3</v>
      </c>
      <c r="D343" t="s">
        <v>156</v>
      </c>
      <c r="E343" s="12">
        <v>27.35</v>
      </c>
      <c r="F343" s="11">
        <v>32.82</v>
      </c>
      <c r="G343" s="12">
        <v>5.4699999999999989</v>
      </c>
      <c r="H343" t="s">
        <v>14</v>
      </c>
    </row>
    <row r="344" spans="1:8" x14ac:dyDescent="0.25">
      <c r="A344" s="13">
        <v>45412</v>
      </c>
      <c r="B344" s="4">
        <v>45412.813436944445</v>
      </c>
      <c r="C344" t="s">
        <v>3</v>
      </c>
      <c r="D344" t="s">
        <v>156</v>
      </c>
      <c r="E344" s="12">
        <v>31.433333333333334</v>
      </c>
      <c r="F344" s="11">
        <v>37.72</v>
      </c>
      <c r="G344" s="12">
        <v>6.2866666666666653</v>
      </c>
      <c r="H344" t="s">
        <v>7</v>
      </c>
    </row>
    <row r="345" spans="1:8" x14ac:dyDescent="0.25">
      <c r="A345" s="13">
        <v>45414</v>
      </c>
      <c r="B345" s="4">
        <v>45414.440228541665</v>
      </c>
      <c r="C345" t="s">
        <v>3</v>
      </c>
      <c r="D345" t="s">
        <v>157</v>
      </c>
      <c r="E345" s="12">
        <v>23.266666666666669</v>
      </c>
      <c r="F345" s="11">
        <v>27.92</v>
      </c>
      <c r="G345" s="12">
        <v>4.6533333333333324</v>
      </c>
      <c r="H345" t="s">
        <v>11</v>
      </c>
    </row>
    <row r="346" spans="1:8" x14ac:dyDescent="0.25">
      <c r="A346" s="13">
        <v>45414</v>
      </c>
      <c r="B346" s="4">
        <v>45414.576156226853</v>
      </c>
      <c r="C346" t="s">
        <v>3</v>
      </c>
      <c r="D346" t="s">
        <v>147</v>
      </c>
      <c r="E346" s="12">
        <v>27.35</v>
      </c>
      <c r="F346" s="11">
        <v>32.82</v>
      </c>
      <c r="G346" s="12">
        <v>5.4699999999999989</v>
      </c>
      <c r="H346" t="s">
        <v>14</v>
      </c>
    </row>
    <row r="347" spans="1:8" x14ac:dyDescent="0.25">
      <c r="A347" s="13">
        <v>45414</v>
      </c>
      <c r="B347" s="4">
        <v>45414.775256226851</v>
      </c>
      <c r="C347" t="s">
        <v>3</v>
      </c>
      <c r="D347" t="s">
        <v>158</v>
      </c>
      <c r="E347" s="12">
        <v>31.433333333333334</v>
      </c>
      <c r="F347" s="11">
        <v>37.72</v>
      </c>
      <c r="G347" s="12">
        <v>6.2866666666666653</v>
      </c>
      <c r="H347" t="s">
        <v>43</v>
      </c>
    </row>
    <row r="348" spans="1:8" x14ac:dyDescent="0.25">
      <c r="A348" s="13">
        <v>45414</v>
      </c>
      <c r="B348" s="4">
        <v>45414.77860208333</v>
      </c>
      <c r="C348" t="s">
        <v>3</v>
      </c>
      <c r="D348" t="s">
        <v>37</v>
      </c>
      <c r="E348" s="12">
        <v>27.35</v>
      </c>
      <c r="F348" s="11">
        <v>32.82</v>
      </c>
      <c r="G348" s="12">
        <v>5.4699999999999989</v>
      </c>
      <c r="H348" t="s">
        <v>14</v>
      </c>
    </row>
    <row r="349" spans="1:8" x14ac:dyDescent="0.25">
      <c r="A349" s="13">
        <v>45414</v>
      </c>
      <c r="B349" s="4">
        <v>45414.804549583336</v>
      </c>
      <c r="C349" t="s">
        <v>3</v>
      </c>
      <c r="D349" t="s">
        <v>159</v>
      </c>
      <c r="E349" s="12">
        <v>31.433333333333334</v>
      </c>
      <c r="F349" s="11">
        <v>37.72</v>
      </c>
      <c r="G349" s="12">
        <v>6.2866666666666653</v>
      </c>
      <c r="H349" t="s">
        <v>7</v>
      </c>
    </row>
    <row r="350" spans="1:8" x14ac:dyDescent="0.25">
      <c r="A350" s="13">
        <v>45414</v>
      </c>
      <c r="B350" s="4">
        <v>45414.805513414351</v>
      </c>
      <c r="C350" t="s">
        <v>3</v>
      </c>
      <c r="D350" t="s">
        <v>159</v>
      </c>
      <c r="E350" s="12">
        <v>31.433333333333334</v>
      </c>
      <c r="F350" s="11">
        <v>37.72</v>
      </c>
      <c r="G350" s="12">
        <v>6.2866666666666653</v>
      </c>
      <c r="H350" t="s">
        <v>43</v>
      </c>
    </row>
    <row r="351" spans="1:8" x14ac:dyDescent="0.25">
      <c r="A351" s="13">
        <v>45415</v>
      </c>
      <c r="B351" s="4">
        <v>45415.604177349538</v>
      </c>
      <c r="C351" t="s">
        <v>3</v>
      </c>
      <c r="D351" t="s">
        <v>160</v>
      </c>
      <c r="E351" s="12">
        <v>31.433333333333334</v>
      </c>
      <c r="F351" s="11">
        <v>37.72</v>
      </c>
      <c r="G351" s="12">
        <v>6.2866666666666653</v>
      </c>
      <c r="H351" t="s">
        <v>7</v>
      </c>
    </row>
    <row r="352" spans="1:8" x14ac:dyDescent="0.25">
      <c r="A352" s="13">
        <v>45415</v>
      </c>
      <c r="B352" s="4">
        <v>45415.71070491898</v>
      </c>
      <c r="C352" t="s">
        <v>3</v>
      </c>
      <c r="D352" t="s">
        <v>161</v>
      </c>
      <c r="E352" s="12">
        <v>31.433333333333334</v>
      </c>
      <c r="F352" s="11">
        <v>37.72</v>
      </c>
      <c r="G352" s="12">
        <v>6.2866666666666653</v>
      </c>
      <c r="H352" t="s">
        <v>7</v>
      </c>
    </row>
    <row r="353" spans="1:8" x14ac:dyDescent="0.25">
      <c r="A353" s="13">
        <v>45418</v>
      </c>
      <c r="B353" s="4">
        <v>45418.420346296298</v>
      </c>
      <c r="C353" t="s">
        <v>3</v>
      </c>
      <c r="D353" t="s">
        <v>162</v>
      </c>
      <c r="E353" s="12">
        <v>23.266666666666669</v>
      </c>
      <c r="F353" s="11">
        <v>27.92</v>
      </c>
      <c r="G353" s="12">
        <v>4.6533333333333324</v>
      </c>
      <c r="H353" t="s">
        <v>11</v>
      </c>
    </row>
    <row r="354" spans="1:8" x14ac:dyDescent="0.25">
      <c r="A354" s="13">
        <v>45418</v>
      </c>
      <c r="B354" s="4">
        <v>45418.421430844908</v>
      </c>
      <c r="C354" t="s">
        <v>3</v>
      </c>
      <c r="D354" t="s">
        <v>163</v>
      </c>
      <c r="E354" s="12">
        <v>31.433333333333334</v>
      </c>
      <c r="F354" s="11">
        <v>37.72</v>
      </c>
      <c r="G354" s="12">
        <v>6.2866666666666653</v>
      </c>
      <c r="H354" t="s">
        <v>43</v>
      </c>
    </row>
    <row r="355" spans="1:8" x14ac:dyDescent="0.25">
      <c r="A355" s="13">
        <v>45418</v>
      </c>
      <c r="B355" s="4">
        <v>45418.42229008102</v>
      </c>
      <c r="C355" t="s">
        <v>3</v>
      </c>
      <c r="D355" t="s">
        <v>163</v>
      </c>
      <c r="E355" s="12">
        <v>27.35</v>
      </c>
      <c r="F355" s="11">
        <v>32.82</v>
      </c>
      <c r="G355" s="12">
        <v>5.4699999999999989</v>
      </c>
      <c r="H355" t="s">
        <v>14</v>
      </c>
    </row>
    <row r="356" spans="1:8" x14ac:dyDescent="0.25">
      <c r="A356" s="13">
        <v>45418</v>
      </c>
      <c r="B356" s="4">
        <v>45418.423008993057</v>
      </c>
      <c r="C356" t="s">
        <v>3</v>
      </c>
      <c r="D356" t="s">
        <v>164</v>
      </c>
      <c r="E356" s="12">
        <v>23.266666666666669</v>
      </c>
      <c r="F356" s="11">
        <v>27.92</v>
      </c>
      <c r="G356" s="12">
        <v>4.6533333333333324</v>
      </c>
      <c r="H356" t="s">
        <v>11</v>
      </c>
    </row>
    <row r="357" spans="1:8" x14ac:dyDescent="0.25">
      <c r="A357" s="13">
        <v>45418</v>
      </c>
      <c r="B357" s="4">
        <v>45418.443896307872</v>
      </c>
      <c r="C357" t="s">
        <v>3</v>
      </c>
      <c r="D357" t="s">
        <v>155</v>
      </c>
      <c r="E357" s="12">
        <v>23.266666666666669</v>
      </c>
      <c r="F357" s="11">
        <v>27.92</v>
      </c>
      <c r="G357" s="12">
        <v>4.6533333333333324</v>
      </c>
      <c r="H357" t="s">
        <v>28</v>
      </c>
    </row>
    <row r="358" spans="1:8" x14ac:dyDescent="0.25">
      <c r="A358" s="13">
        <v>45418</v>
      </c>
      <c r="B358" s="4">
        <v>45418.554293865738</v>
      </c>
      <c r="C358" t="s">
        <v>3</v>
      </c>
      <c r="D358" t="s">
        <v>162</v>
      </c>
      <c r="E358" s="12">
        <v>23.266666666666669</v>
      </c>
      <c r="F358" s="11">
        <v>27.92</v>
      </c>
      <c r="G358" s="12">
        <v>4.6533333333333324</v>
      </c>
      <c r="H358" t="s">
        <v>28</v>
      </c>
    </row>
    <row r="359" spans="1:8" x14ac:dyDescent="0.25">
      <c r="A359" s="13">
        <v>45418</v>
      </c>
      <c r="B359" s="4">
        <v>45418.554870497683</v>
      </c>
      <c r="C359" t="s">
        <v>3</v>
      </c>
      <c r="D359" t="s">
        <v>162</v>
      </c>
      <c r="E359" s="12">
        <v>23.266666666666669</v>
      </c>
      <c r="F359" s="11">
        <v>27.92</v>
      </c>
      <c r="G359" s="12">
        <v>4.6533333333333324</v>
      </c>
      <c r="H359" t="s">
        <v>11</v>
      </c>
    </row>
    <row r="360" spans="1:8" x14ac:dyDescent="0.25">
      <c r="A360" s="13">
        <v>45418</v>
      </c>
      <c r="B360" s="4">
        <v>45418.804317002316</v>
      </c>
      <c r="C360" t="s">
        <v>3</v>
      </c>
      <c r="D360" t="s">
        <v>165</v>
      </c>
      <c r="E360" s="12">
        <v>31.433333333333334</v>
      </c>
      <c r="F360" s="11">
        <v>37.72</v>
      </c>
      <c r="G360" s="12">
        <v>6.2866666666666653</v>
      </c>
      <c r="H360" t="s">
        <v>43</v>
      </c>
    </row>
    <row r="361" spans="1:8" x14ac:dyDescent="0.25">
      <c r="A361" s="13">
        <v>45418</v>
      </c>
      <c r="B361" s="4">
        <v>45418.80543458333</v>
      </c>
      <c r="C361" t="s">
        <v>3</v>
      </c>
      <c r="D361" t="s">
        <v>165</v>
      </c>
      <c r="E361" s="12">
        <v>31.433333333333334</v>
      </c>
      <c r="F361" s="11">
        <v>37.72</v>
      </c>
      <c r="G361" s="12">
        <v>6.2866666666666653</v>
      </c>
      <c r="H361" t="s">
        <v>43</v>
      </c>
    </row>
    <row r="362" spans="1:8" x14ac:dyDescent="0.25">
      <c r="A362" s="13">
        <v>45419</v>
      </c>
      <c r="B362" s="4">
        <v>45419.447865532406</v>
      </c>
      <c r="C362" t="s">
        <v>3</v>
      </c>
      <c r="D362" t="s">
        <v>162</v>
      </c>
      <c r="E362" s="12">
        <v>31.433333333333334</v>
      </c>
      <c r="F362" s="11">
        <v>37.72</v>
      </c>
      <c r="G362" s="12">
        <v>6.2866666666666653</v>
      </c>
      <c r="H362" t="s">
        <v>18</v>
      </c>
    </row>
    <row r="363" spans="1:8" x14ac:dyDescent="0.25">
      <c r="A363" s="13">
        <v>45419</v>
      </c>
      <c r="B363" s="4">
        <v>45419.473593668983</v>
      </c>
      <c r="C363" t="s">
        <v>3</v>
      </c>
      <c r="D363" t="s">
        <v>155</v>
      </c>
      <c r="E363" s="12">
        <v>23.266666666666669</v>
      </c>
      <c r="F363" s="11">
        <v>27.92</v>
      </c>
      <c r="G363" s="12">
        <v>4.6533333333333324</v>
      </c>
      <c r="H363" t="s">
        <v>28</v>
      </c>
    </row>
    <row r="364" spans="1:8" x14ac:dyDescent="0.25">
      <c r="A364" s="13">
        <v>45419</v>
      </c>
      <c r="B364" s="4">
        <v>45419.558043321762</v>
      </c>
      <c r="C364" t="s">
        <v>3</v>
      </c>
      <c r="D364" t="s">
        <v>91</v>
      </c>
      <c r="E364" s="12">
        <v>23.266666666666669</v>
      </c>
      <c r="F364" s="11">
        <v>27.92</v>
      </c>
      <c r="G364" s="12">
        <v>4.6533333333333324</v>
      </c>
      <c r="H364" t="s">
        <v>28</v>
      </c>
    </row>
    <row r="365" spans="1:8" x14ac:dyDescent="0.25">
      <c r="A365" s="13">
        <v>45419</v>
      </c>
      <c r="B365" s="4">
        <v>45419.695924768515</v>
      </c>
      <c r="C365" t="s">
        <v>3</v>
      </c>
      <c r="D365" t="s">
        <v>162</v>
      </c>
      <c r="E365" s="12">
        <v>31.433333333333334</v>
      </c>
      <c r="F365" s="11">
        <v>37.72</v>
      </c>
      <c r="G365" s="12">
        <v>6.2866666666666653</v>
      </c>
      <c r="H365" t="s">
        <v>18</v>
      </c>
    </row>
    <row r="366" spans="1:8" x14ac:dyDescent="0.25">
      <c r="A366" s="13">
        <v>45419</v>
      </c>
      <c r="B366" s="4">
        <v>45419.705310243058</v>
      </c>
      <c r="C366" t="s">
        <v>3</v>
      </c>
      <c r="D366" t="s">
        <v>166</v>
      </c>
      <c r="E366" s="12">
        <v>23.266666666666669</v>
      </c>
      <c r="F366" s="11">
        <v>27.92</v>
      </c>
      <c r="G366" s="12">
        <v>4.6533333333333324</v>
      </c>
      <c r="H366" t="s">
        <v>11</v>
      </c>
    </row>
    <row r="367" spans="1:8" x14ac:dyDescent="0.25">
      <c r="A367" s="13">
        <v>45419</v>
      </c>
      <c r="B367" s="4">
        <v>45419.734564953702</v>
      </c>
      <c r="C367" t="s">
        <v>3</v>
      </c>
      <c r="D367" t="s">
        <v>167</v>
      </c>
      <c r="E367" s="12">
        <v>31.433333333333334</v>
      </c>
      <c r="F367" s="11">
        <v>37.72</v>
      </c>
      <c r="G367" s="12">
        <v>6.2866666666666653</v>
      </c>
      <c r="H367" t="s">
        <v>43</v>
      </c>
    </row>
    <row r="368" spans="1:8" x14ac:dyDescent="0.25">
      <c r="A368" s="13">
        <v>45419</v>
      </c>
      <c r="B368" s="4">
        <v>45419.735280034722</v>
      </c>
      <c r="C368" t="s">
        <v>3</v>
      </c>
      <c r="D368" t="s">
        <v>167</v>
      </c>
      <c r="E368" s="12">
        <v>31.433333333333334</v>
      </c>
      <c r="F368" s="11">
        <v>37.72</v>
      </c>
      <c r="G368" s="12">
        <v>6.2866666666666653</v>
      </c>
      <c r="H368" t="s">
        <v>7</v>
      </c>
    </row>
    <row r="369" spans="1:8" x14ac:dyDescent="0.25">
      <c r="A369" s="13">
        <v>45419</v>
      </c>
      <c r="B369" s="4">
        <v>45419.800144953704</v>
      </c>
      <c r="C369" t="s">
        <v>3</v>
      </c>
      <c r="D369" t="s">
        <v>168</v>
      </c>
      <c r="E369" s="12">
        <v>31.433333333333334</v>
      </c>
      <c r="F369" s="11">
        <v>37.72</v>
      </c>
      <c r="G369" s="12">
        <v>6.2866666666666653</v>
      </c>
      <c r="H369" t="s">
        <v>43</v>
      </c>
    </row>
    <row r="370" spans="1:8" x14ac:dyDescent="0.25">
      <c r="A370" s="13">
        <v>45419</v>
      </c>
      <c r="B370" s="4">
        <v>45419.800835590278</v>
      </c>
      <c r="C370" t="s">
        <v>3</v>
      </c>
      <c r="D370" t="s">
        <v>168</v>
      </c>
      <c r="E370" s="12">
        <v>31.433333333333334</v>
      </c>
      <c r="F370" s="11">
        <v>37.72</v>
      </c>
      <c r="G370" s="12">
        <v>6.2866666666666653</v>
      </c>
      <c r="H370" t="s">
        <v>43</v>
      </c>
    </row>
    <row r="371" spans="1:8" x14ac:dyDescent="0.25">
      <c r="A371" s="13">
        <v>45420</v>
      </c>
      <c r="B371" s="4">
        <v>45420.421861840281</v>
      </c>
      <c r="C371" t="s">
        <v>3</v>
      </c>
      <c r="D371" t="s">
        <v>6</v>
      </c>
      <c r="E371" s="12">
        <v>31.433333333333334</v>
      </c>
      <c r="F371" s="11">
        <v>37.72</v>
      </c>
      <c r="G371" s="12">
        <v>6.2866666666666653</v>
      </c>
      <c r="H371" t="s">
        <v>7</v>
      </c>
    </row>
    <row r="372" spans="1:8" x14ac:dyDescent="0.25">
      <c r="A372" s="13">
        <v>45421</v>
      </c>
      <c r="B372" s="4">
        <v>45421.537752453703</v>
      </c>
      <c r="C372" t="s">
        <v>3</v>
      </c>
      <c r="D372" t="s">
        <v>169</v>
      </c>
      <c r="E372" s="12">
        <v>31.433333333333334</v>
      </c>
      <c r="F372" s="11">
        <v>37.72</v>
      </c>
      <c r="G372" s="12">
        <v>6.2866666666666653</v>
      </c>
      <c r="H372" t="s">
        <v>43</v>
      </c>
    </row>
    <row r="373" spans="1:8" x14ac:dyDescent="0.25">
      <c r="A373" s="13">
        <v>45421</v>
      </c>
      <c r="B373" s="4">
        <v>45421.544427731482</v>
      </c>
      <c r="C373" t="s">
        <v>3</v>
      </c>
      <c r="D373" t="s">
        <v>170</v>
      </c>
      <c r="E373" s="12">
        <v>23.266666666666669</v>
      </c>
      <c r="F373" s="11">
        <v>27.92</v>
      </c>
      <c r="G373" s="12">
        <v>4.6533333333333324</v>
      </c>
      <c r="H373" t="s">
        <v>11</v>
      </c>
    </row>
    <row r="374" spans="1:8" x14ac:dyDescent="0.25">
      <c r="A374" s="13">
        <v>45421</v>
      </c>
      <c r="B374" s="4">
        <v>45421.54511165509</v>
      </c>
      <c r="C374" t="s">
        <v>3</v>
      </c>
      <c r="D374" t="s">
        <v>170</v>
      </c>
      <c r="E374" s="12">
        <v>31.433333333333334</v>
      </c>
      <c r="F374" s="11">
        <v>37.72</v>
      </c>
      <c r="G374" s="12">
        <v>6.2866666666666653</v>
      </c>
      <c r="H374" t="s">
        <v>7</v>
      </c>
    </row>
    <row r="375" spans="1:8" x14ac:dyDescent="0.25">
      <c r="A375" s="13">
        <v>45421</v>
      </c>
      <c r="B375" s="4">
        <v>45421.545963668985</v>
      </c>
      <c r="C375" t="s">
        <v>3</v>
      </c>
      <c r="D375" t="s">
        <v>170</v>
      </c>
      <c r="E375" s="12">
        <v>31.433333333333334</v>
      </c>
      <c r="F375" s="11">
        <v>37.72</v>
      </c>
      <c r="G375" s="12">
        <v>6.2866666666666653</v>
      </c>
      <c r="H375" t="s">
        <v>7</v>
      </c>
    </row>
    <row r="376" spans="1:8" x14ac:dyDescent="0.25">
      <c r="A376" s="13">
        <v>45421</v>
      </c>
      <c r="B376" s="4">
        <v>45421.546717696758</v>
      </c>
      <c r="C376" t="s">
        <v>3</v>
      </c>
      <c r="D376" t="s">
        <v>170</v>
      </c>
      <c r="E376" s="12">
        <v>31.433333333333334</v>
      </c>
      <c r="F376" s="11">
        <v>37.72</v>
      </c>
      <c r="G376" s="12">
        <v>6.2866666666666653</v>
      </c>
      <c r="H376" t="s">
        <v>7</v>
      </c>
    </row>
    <row r="377" spans="1:8" x14ac:dyDescent="0.25">
      <c r="A377" s="13">
        <v>45421</v>
      </c>
      <c r="B377" s="4">
        <v>45421.705030104167</v>
      </c>
      <c r="C377" t="s">
        <v>3</v>
      </c>
      <c r="D377" t="s">
        <v>132</v>
      </c>
      <c r="E377" s="12">
        <v>23.266666666666669</v>
      </c>
      <c r="F377" s="11">
        <v>27.92</v>
      </c>
      <c r="G377" s="12">
        <v>4.6533333333333324</v>
      </c>
      <c r="H377" t="s">
        <v>11</v>
      </c>
    </row>
    <row r="378" spans="1:8" x14ac:dyDescent="0.25">
      <c r="A378" s="13">
        <v>45421</v>
      </c>
      <c r="B378" s="4">
        <v>45421.70572903935</v>
      </c>
      <c r="C378" t="s">
        <v>3</v>
      </c>
      <c r="D378" t="s">
        <v>132</v>
      </c>
      <c r="E378" s="12">
        <v>23.266666666666669</v>
      </c>
      <c r="F378" s="11">
        <v>27.92</v>
      </c>
      <c r="G378" s="12">
        <v>4.6533333333333324</v>
      </c>
      <c r="H378" t="s">
        <v>11</v>
      </c>
    </row>
    <row r="379" spans="1:8" x14ac:dyDescent="0.25">
      <c r="A379" s="13">
        <v>45421</v>
      </c>
      <c r="B379" s="4">
        <v>45421.751040451389</v>
      </c>
      <c r="C379" t="s">
        <v>3</v>
      </c>
      <c r="D379" t="s">
        <v>171</v>
      </c>
      <c r="E379" s="12">
        <v>23.266666666666669</v>
      </c>
      <c r="F379" s="11">
        <v>27.92</v>
      </c>
      <c r="G379" s="12">
        <v>4.6533333333333324</v>
      </c>
      <c r="H379" t="s">
        <v>11</v>
      </c>
    </row>
    <row r="380" spans="1:8" x14ac:dyDescent="0.25">
      <c r="A380" s="13">
        <v>45421</v>
      </c>
      <c r="B380" s="4">
        <v>45421.759678541668</v>
      </c>
      <c r="C380" t="s">
        <v>3</v>
      </c>
      <c r="D380" t="s">
        <v>157</v>
      </c>
      <c r="E380" s="12">
        <v>27.35</v>
      </c>
      <c r="F380" s="11">
        <v>32.82</v>
      </c>
      <c r="G380" s="12">
        <v>5.4699999999999989</v>
      </c>
      <c r="H380" t="s">
        <v>14</v>
      </c>
    </row>
    <row r="381" spans="1:8" x14ac:dyDescent="0.25">
      <c r="A381" s="13">
        <v>45422</v>
      </c>
      <c r="B381" s="4">
        <v>45422.65719341435</v>
      </c>
      <c r="C381" t="s">
        <v>3</v>
      </c>
      <c r="D381" t="s">
        <v>172</v>
      </c>
      <c r="E381" s="12">
        <v>31.433333333333334</v>
      </c>
      <c r="F381" s="11">
        <v>37.72</v>
      </c>
      <c r="G381" s="12">
        <v>6.2866666666666653</v>
      </c>
      <c r="H381" t="s">
        <v>7</v>
      </c>
    </row>
    <row r="382" spans="1:8" x14ac:dyDescent="0.25">
      <c r="A382" s="13">
        <v>45422</v>
      </c>
      <c r="B382" s="4">
        <v>45422.658015138892</v>
      </c>
      <c r="C382" t="s">
        <v>3</v>
      </c>
      <c r="D382" t="s">
        <v>172</v>
      </c>
      <c r="E382" s="12">
        <v>31.433333333333334</v>
      </c>
      <c r="F382" s="11">
        <v>37.72</v>
      </c>
      <c r="G382" s="12">
        <v>6.2866666666666653</v>
      </c>
      <c r="H382" t="s">
        <v>7</v>
      </c>
    </row>
    <row r="383" spans="1:8" x14ac:dyDescent="0.25">
      <c r="A383" s="13">
        <v>45423</v>
      </c>
      <c r="B383" s="4">
        <v>45423.486028680556</v>
      </c>
      <c r="C383" t="s">
        <v>3</v>
      </c>
      <c r="D383" t="s">
        <v>83</v>
      </c>
      <c r="E383" s="12">
        <v>31.433333333333334</v>
      </c>
      <c r="F383" s="11">
        <v>37.72</v>
      </c>
      <c r="G383" s="12">
        <v>6.2866666666666653</v>
      </c>
      <c r="H383" t="s">
        <v>7</v>
      </c>
    </row>
    <row r="384" spans="1:8" x14ac:dyDescent="0.25">
      <c r="A384" s="13">
        <v>45423</v>
      </c>
      <c r="B384" s="4">
        <v>45423.722574050924</v>
      </c>
      <c r="C384" t="s">
        <v>3</v>
      </c>
      <c r="D384" t="s">
        <v>19</v>
      </c>
      <c r="E384" s="12">
        <v>27.35</v>
      </c>
      <c r="F384" s="11">
        <v>32.82</v>
      </c>
      <c r="G384" s="12">
        <v>5.4699999999999989</v>
      </c>
      <c r="H384" t="s">
        <v>14</v>
      </c>
    </row>
    <row r="385" spans="1:8" x14ac:dyDescent="0.25">
      <c r="A385" s="13">
        <v>45423</v>
      </c>
      <c r="B385" s="4">
        <v>45423.723566168985</v>
      </c>
      <c r="C385" t="s">
        <v>3</v>
      </c>
      <c r="D385" t="s">
        <v>39</v>
      </c>
      <c r="E385" s="12">
        <v>31.433333333333334</v>
      </c>
      <c r="F385" s="11">
        <v>37.72</v>
      </c>
      <c r="G385" s="12">
        <v>6.2866666666666653</v>
      </c>
      <c r="H385" t="s">
        <v>18</v>
      </c>
    </row>
    <row r="386" spans="1:8" x14ac:dyDescent="0.25">
      <c r="A386" s="13">
        <v>45423</v>
      </c>
      <c r="B386" s="4">
        <v>45423.724968761577</v>
      </c>
      <c r="C386" t="s">
        <v>3</v>
      </c>
      <c r="D386" t="s">
        <v>54</v>
      </c>
      <c r="E386" s="12">
        <v>31.433333333333334</v>
      </c>
      <c r="F386" s="11">
        <v>37.72</v>
      </c>
      <c r="G386" s="12">
        <v>6.2866666666666653</v>
      </c>
      <c r="H386" t="s">
        <v>43</v>
      </c>
    </row>
    <row r="387" spans="1:8" x14ac:dyDescent="0.25">
      <c r="A387" s="13">
        <v>45423</v>
      </c>
      <c r="B387" s="4">
        <v>45423.728404305555</v>
      </c>
      <c r="C387" t="s">
        <v>3</v>
      </c>
      <c r="D387" t="s">
        <v>23</v>
      </c>
      <c r="E387" s="12">
        <v>27.35</v>
      </c>
      <c r="F387" s="11">
        <v>32.82</v>
      </c>
      <c r="G387" s="12">
        <v>5.4699999999999989</v>
      </c>
      <c r="H387" t="s">
        <v>14</v>
      </c>
    </row>
    <row r="388" spans="1:8" x14ac:dyDescent="0.25">
      <c r="A388" s="13">
        <v>45423</v>
      </c>
      <c r="B388" s="4">
        <v>45423.774771493052</v>
      </c>
      <c r="C388" t="s">
        <v>3</v>
      </c>
      <c r="D388" t="s">
        <v>129</v>
      </c>
      <c r="E388" s="12">
        <v>31.433333333333334</v>
      </c>
      <c r="F388" s="11">
        <v>37.72</v>
      </c>
      <c r="G388" s="12">
        <v>6.2866666666666653</v>
      </c>
      <c r="H388" t="s">
        <v>43</v>
      </c>
    </row>
    <row r="389" spans="1:8" x14ac:dyDescent="0.25">
      <c r="A389" s="13">
        <v>45423</v>
      </c>
      <c r="B389" s="4">
        <v>45423.818241851855</v>
      </c>
      <c r="C389" t="s">
        <v>3</v>
      </c>
      <c r="D389" t="s">
        <v>173</v>
      </c>
      <c r="E389" s="12">
        <v>31.433333333333334</v>
      </c>
      <c r="F389" s="11">
        <v>37.72</v>
      </c>
      <c r="G389" s="12">
        <v>6.2866666666666653</v>
      </c>
      <c r="H389" t="s">
        <v>7</v>
      </c>
    </row>
    <row r="390" spans="1:8" x14ac:dyDescent="0.25">
      <c r="A390" s="13">
        <v>45424</v>
      </c>
      <c r="B390" s="4">
        <v>45424.431047592596</v>
      </c>
      <c r="C390" t="s">
        <v>3</v>
      </c>
      <c r="D390" t="s">
        <v>6</v>
      </c>
      <c r="E390" s="12">
        <v>31.433333333333334</v>
      </c>
      <c r="F390" s="11">
        <v>37.72</v>
      </c>
      <c r="G390" s="12">
        <v>6.2866666666666653</v>
      </c>
      <c r="H390" t="s">
        <v>7</v>
      </c>
    </row>
    <row r="391" spans="1:8" x14ac:dyDescent="0.25">
      <c r="A391" s="13">
        <v>45424</v>
      </c>
      <c r="B391" s="4">
        <v>45424.558373437503</v>
      </c>
      <c r="C391" t="s">
        <v>3</v>
      </c>
      <c r="D391" t="s">
        <v>174</v>
      </c>
      <c r="E391" s="12">
        <v>31.433333333333334</v>
      </c>
      <c r="F391" s="11">
        <v>37.72</v>
      </c>
      <c r="G391" s="12">
        <v>6.2866666666666653</v>
      </c>
      <c r="H391" t="s">
        <v>7</v>
      </c>
    </row>
    <row r="392" spans="1:8" x14ac:dyDescent="0.25">
      <c r="A392" s="13">
        <v>45424</v>
      </c>
      <c r="B392" s="4">
        <v>45424.560868553242</v>
      </c>
      <c r="C392" t="s">
        <v>3</v>
      </c>
      <c r="D392" t="s">
        <v>175</v>
      </c>
      <c r="E392" s="12">
        <v>23.266666666666669</v>
      </c>
      <c r="F392" s="11">
        <v>27.92</v>
      </c>
      <c r="G392" s="12">
        <v>4.6533333333333324</v>
      </c>
      <c r="H392" t="s">
        <v>11</v>
      </c>
    </row>
    <row r="393" spans="1:8" x14ac:dyDescent="0.25">
      <c r="A393" s="13">
        <v>45424</v>
      </c>
      <c r="B393" s="4">
        <v>45424.63634045139</v>
      </c>
      <c r="C393" t="s">
        <v>3</v>
      </c>
      <c r="D393" t="s">
        <v>91</v>
      </c>
      <c r="E393" s="12">
        <v>31.433333333333334</v>
      </c>
      <c r="F393" s="11">
        <v>37.72</v>
      </c>
      <c r="G393" s="12">
        <v>6.2866666666666653</v>
      </c>
      <c r="H393" t="s">
        <v>7</v>
      </c>
    </row>
    <row r="394" spans="1:8" x14ac:dyDescent="0.25">
      <c r="A394" s="13">
        <v>45424</v>
      </c>
      <c r="B394" s="4">
        <v>45424.651416921297</v>
      </c>
      <c r="C394" t="s">
        <v>3</v>
      </c>
      <c r="D394" t="s">
        <v>176</v>
      </c>
      <c r="E394" s="12">
        <v>27.35</v>
      </c>
      <c r="F394" s="11">
        <v>32.82</v>
      </c>
      <c r="G394" s="12">
        <v>5.4699999999999989</v>
      </c>
      <c r="H394" t="s">
        <v>14</v>
      </c>
    </row>
    <row r="395" spans="1:8" x14ac:dyDescent="0.25">
      <c r="A395" s="13">
        <v>45424</v>
      </c>
      <c r="B395" s="4">
        <v>45424.661283229165</v>
      </c>
      <c r="C395" t="s">
        <v>3</v>
      </c>
      <c r="D395" t="s">
        <v>177</v>
      </c>
      <c r="E395" s="12">
        <v>27.35</v>
      </c>
      <c r="F395" s="11">
        <v>32.82</v>
      </c>
      <c r="G395" s="12">
        <v>5.4699999999999989</v>
      </c>
      <c r="H395" t="s">
        <v>14</v>
      </c>
    </row>
    <row r="396" spans="1:8" x14ac:dyDescent="0.25">
      <c r="A396" s="13">
        <v>45424</v>
      </c>
      <c r="B396" s="4">
        <v>45424.66968903935</v>
      </c>
      <c r="C396" t="s">
        <v>3</v>
      </c>
      <c r="D396" t="s">
        <v>23</v>
      </c>
      <c r="E396" s="12">
        <v>27.35</v>
      </c>
      <c r="F396" s="11">
        <v>32.82</v>
      </c>
      <c r="G396" s="12">
        <v>5.4699999999999989</v>
      </c>
      <c r="H396" t="s">
        <v>14</v>
      </c>
    </row>
    <row r="397" spans="1:8" x14ac:dyDescent="0.25">
      <c r="A397" s="13">
        <v>45424</v>
      </c>
      <c r="B397" s="4">
        <v>45424.820492696759</v>
      </c>
      <c r="C397" t="s">
        <v>3</v>
      </c>
      <c r="D397" t="s">
        <v>19</v>
      </c>
      <c r="E397" s="12">
        <v>27.35</v>
      </c>
      <c r="F397" s="11">
        <v>32.82</v>
      </c>
      <c r="G397" s="12">
        <v>5.4699999999999989</v>
      </c>
      <c r="H397" t="s">
        <v>14</v>
      </c>
    </row>
    <row r="398" spans="1:8" x14ac:dyDescent="0.25">
      <c r="A398" s="13">
        <v>45425</v>
      </c>
      <c r="B398" s="4">
        <v>45425.461034120373</v>
      </c>
      <c r="C398" t="s">
        <v>3</v>
      </c>
      <c r="D398" t="s">
        <v>178</v>
      </c>
      <c r="E398" s="12">
        <v>27.35</v>
      </c>
      <c r="F398" s="11">
        <v>32.82</v>
      </c>
      <c r="G398" s="12">
        <v>5.4699999999999989</v>
      </c>
      <c r="H398" t="s">
        <v>14</v>
      </c>
    </row>
    <row r="399" spans="1:8" x14ac:dyDescent="0.25">
      <c r="A399" s="13">
        <v>45426</v>
      </c>
      <c r="B399" s="4">
        <v>45426.359890983797</v>
      </c>
      <c r="C399" t="s">
        <v>3</v>
      </c>
      <c r="D399" t="s">
        <v>23</v>
      </c>
      <c r="E399" s="12">
        <v>23.266666666666669</v>
      </c>
      <c r="F399" s="11">
        <v>27.92</v>
      </c>
      <c r="G399" s="12">
        <v>4.6533333333333324</v>
      </c>
      <c r="H399" t="s">
        <v>11</v>
      </c>
    </row>
    <row r="400" spans="1:8" x14ac:dyDescent="0.25">
      <c r="A400" s="13">
        <v>45426</v>
      </c>
      <c r="B400" s="4">
        <v>45426.360711284724</v>
      </c>
      <c r="C400" t="s">
        <v>3</v>
      </c>
      <c r="D400" t="s">
        <v>23</v>
      </c>
      <c r="E400" s="12">
        <v>23.266666666666669</v>
      </c>
      <c r="F400" s="11">
        <v>27.92</v>
      </c>
      <c r="G400" s="12">
        <v>4.6533333333333324</v>
      </c>
      <c r="H400" t="s">
        <v>11</v>
      </c>
    </row>
    <row r="401" spans="1:8" x14ac:dyDescent="0.25">
      <c r="A401" s="13">
        <v>45426</v>
      </c>
      <c r="B401" s="4">
        <v>45426.361313472225</v>
      </c>
      <c r="C401" t="s">
        <v>3</v>
      </c>
      <c r="D401" t="s">
        <v>23</v>
      </c>
      <c r="E401" s="12">
        <v>23.266666666666669</v>
      </c>
      <c r="F401" s="11">
        <v>27.92</v>
      </c>
      <c r="G401" s="12">
        <v>4.6533333333333324</v>
      </c>
      <c r="H401" t="s">
        <v>11</v>
      </c>
    </row>
    <row r="402" spans="1:8" x14ac:dyDescent="0.25">
      <c r="A402" s="13">
        <v>45426</v>
      </c>
      <c r="B402" s="4">
        <v>45426.430129328706</v>
      </c>
      <c r="C402" t="s">
        <v>3</v>
      </c>
      <c r="D402" t="s">
        <v>23</v>
      </c>
      <c r="E402" s="12">
        <v>31.433333333333334</v>
      </c>
      <c r="F402" s="11">
        <v>37.72</v>
      </c>
      <c r="G402" s="12">
        <v>6.2866666666666653</v>
      </c>
      <c r="H402" t="s">
        <v>43</v>
      </c>
    </row>
    <row r="403" spans="1:8" x14ac:dyDescent="0.25">
      <c r="A403" s="13">
        <v>45426</v>
      </c>
      <c r="B403" s="4">
        <v>45426.480895509259</v>
      </c>
      <c r="C403" t="s">
        <v>3</v>
      </c>
      <c r="D403" t="s">
        <v>179</v>
      </c>
      <c r="E403" s="12">
        <v>31.433333333333334</v>
      </c>
      <c r="F403" s="11">
        <v>37.72</v>
      </c>
      <c r="G403" s="12">
        <v>6.2866666666666653</v>
      </c>
      <c r="H403" t="s">
        <v>7</v>
      </c>
    </row>
    <row r="404" spans="1:8" x14ac:dyDescent="0.25">
      <c r="A404" s="13">
        <v>45426</v>
      </c>
      <c r="B404" s="4">
        <v>45426.482093182873</v>
      </c>
      <c r="C404" t="s">
        <v>3</v>
      </c>
      <c r="D404" t="s">
        <v>179</v>
      </c>
      <c r="E404" s="12">
        <v>31.433333333333334</v>
      </c>
      <c r="F404" s="11">
        <v>37.72</v>
      </c>
      <c r="G404" s="12">
        <v>6.2866666666666653</v>
      </c>
      <c r="H404" t="s">
        <v>43</v>
      </c>
    </row>
    <row r="405" spans="1:8" x14ac:dyDescent="0.25">
      <c r="A405" s="13">
        <v>45426</v>
      </c>
      <c r="B405" s="4">
        <v>45426.586742824074</v>
      </c>
      <c r="C405" t="s">
        <v>3</v>
      </c>
      <c r="D405" t="s">
        <v>38</v>
      </c>
      <c r="E405" s="12">
        <v>31.433333333333334</v>
      </c>
      <c r="F405" s="11">
        <v>37.72</v>
      </c>
      <c r="G405" s="12">
        <v>6.2866666666666653</v>
      </c>
      <c r="H405" t="s">
        <v>43</v>
      </c>
    </row>
    <row r="406" spans="1:8" x14ac:dyDescent="0.25">
      <c r="A406" s="13">
        <v>45426</v>
      </c>
      <c r="B406" s="4">
        <v>45426.587504374998</v>
      </c>
      <c r="C406" t="s">
        <v>3</v>
      </c>
      <c r="D406" t="s">
        <v>19</v>
      </c>
      <c r="E406" s="12">
        <v>27.35</v>
      </c>
      <c r="F406" s="11">
        <v>32.82</v>
      </c>
      <c r="G406" s="12">
        <v>5.4699999999999989</v>
      </c>
      <c r="H406" t="s">
        <v>14</v>
      </c>
    </row>
    <row r="407" spans="1:8" x14ac:dyDescent="0.25">
      <c r="A407" s="13">
        <v>45426</v>
      </c>
      <c r="B407" s="4">
        <v>45426.626328530096</v>
      </c>
      <c r="C407" t="s">
        <v>3</v>
      </c>
      <c r="D407" t="s">
        <v>54</v>
      </c>
      <c r="E407" s="12">
        <v>23.266666666666669</v>
      </c>
      <c r="F407" s="11">
        <v>27.92</v>
      </c>
      <c r="G407" s="12">
        <v>4.6533333333333324</v>
      </c>
      <c r="H407" t="s">
        <v>11</v>
      </c>
    </row>
    <row r="408" spans="1:8" x14ac:dyDescent="0.25">
      <c r="A408" s="13">
        <v>45426</v>
      </c>
      <c r="B408" s="4">
        <v>45426.706912314818</v>
      </c>
      <c r="C408" t="s">
        <v>3</v>
      </c>
      <c r="D408" t="s">
        <v>180</v>
      </c>
      <c r="E408" s="12">
        <v>27.35</v>
      </c>
      <c r="F408" s="11">
        <v>32.82</v>
      </c>
      <c r="G408" s="12">
        <v>5.4699999999999989</v>
      </c>
      <c r="H408" t="s">
        <v>14</v>
      </c>
    </row>
    <row r="409" spans="1:8" x14ac:dyDescent="0.25">
      <c r="A409" s="13">
        <v>45426</v>
      </c>
      <c r="B409" s="4">
        <v>45426.707756875003</v>
      </c>
      <c r="C409" t="s">
        <v>3</v>
      </c>
      <c r="D409" t="s">
        <v>180</v>
      </c>
      <c r="E409" s="12">
        <v>31.433333333333334</v>
      </c>
      <c r="F409" s="11">
        <v>37.72</v>
      </c>
      <c r="G409" s="12">
        <v>6.2866666666666653</v>
      </c>
      <c r="H409" t="s">
        <v>43</v>
      </c>
    </row>
    <row r="410" spans="1:8" x14ac:dyDescent="0.25">
      <c r="A410" s="13">
        <v>45426</v>
      </c>
      <c r="B410" s="4">
        <v>45426.952375312503</v>
      </c>
      <c r="C410" t="s">
        <v>3</v>
      </c>
      <c r="D410" t="s">
        <v>181</v>
      </c>
      <c r="E410" s="12">
        <v>31.433333333333334</v>
      </c>
      <c r="F410" s="11">
        <v>37.72</v>
      </c>
      <c r="G410" s="12">
        <v>6.2866666666666653</v>
      </c>
      <c r="H410" t="s">
        <v>9</v>
      </c>
    </row>
    <row r="411" spans="1:8" x14ac:dyDescent="0.25">
      <c r="A411" s="13">
        <v>45427</v>
      </c>
      <c r="B411" s="4">
        <v>45427.361176631945</v>
      </c>
      <c r="C411" t="s">
        <v>3</v>
      </c>
      <c r="D411" t="s">
        <v>182</v>
      </c>
      <c r="E411" s="12">
        <v>31.433333333333334</v>
      </c>
      <c r="F411" s="11">
        <v>37.72</v>
      </c>
      <c r="G411" s="12">
        <v>6.2866666666666653</v>
      </c>
      <c r="H411" t="s">
        <v>7</v>
      </c>
    </row>
    <row r="412" spans="1:8" x14ac:dyDescent="0.25">
      <c r="A412" s="13">
        <v>45427</v>
      </c>
      <c r="B412" s="4">
        <v>45427.468279548608</v>
      </c>
      <c r="C412" t="s">
        <v>3</v>
      </c>
      <c r="D412" t="s">
        <v>23</v>
      </c>
      <c r="E412" s="12">
        <v>19.183333333333334</v>
      </c>
      <c r="F412" s="11">
        <v>23.02</v>
      </c>
      <c r="G412" s="12">
        <v>3.836666666666666</v>
      </c>
      <c r="H412" t="s">
        <v>35</v>
      </c>
    </row>
    <row r="413" spans="1:8" x14ac:dyDescent="0.25">
      <c r="A413" s="13">
        <v>45427</v>
      </c>
      <c r="B413" s="4">
        <v>45427.47164408565</v>
      </c>
      <c r="C413" t="s">
        <v>3</v>
      </c>
      <c r="D413" t="s">
        <v>23</v>
      </c>
      <c r="E413" s="12">
        <v>23.266666666666669</v>
      </c>
      <c r="F413" s="11">
        <v>27.92</v>
      </c>
      <c r="G413" s="12">
        <v>4.6533333333333324</v>
      </c>
      <c r="H413" t="s">
        <v>11</v>
      </c>
    </row>
    <row r="414" spans="1:8" x14ac:dyDescent="0.25">
      <c r="A414" s="13">
        <v>45427</v>
      </c>
      <c r="B414" s="4">
        <v>45427.565684050925</v>
      </c>
      <c r="C414" t="s">
        <v>3</v>
      </c>
      <c r="D414" t="s">
        <v>10</v>
      </c>
      <c r="E414" s="12">
        <v>23.266666666666669</v>
      </c>
      <c r="F414" s="11">
        <v>27.92</v>
      </c>
      <c r="G414" s="12">
        <v>4.6533333333333324</v>
      </c>
      <c r="H414" t="s">
        <v>11</v>
      </c>
    </row>
    <row r="415" spans="1:8" x14ac:dyDescent="0.25">
      <c r="A415" s="13">
        <v>45427</v>
      </c>
      <c r="B415" s="4">
        <v>45427.566309849535</v>
      </c>
      <c r="C415" t="s">
        <v>3</v>
      </c>
      <c r="D415" t="s">
        <v>10</v>
      </c>
      <c r="E415" s="12">
        <v>23.266666666666669</v>
      </c>
      <c r="F415" s="11">
        <v>27.92</v>
      </c>
      <c r="G415" s="12">
        <v>4.6533333333333324</v>
      </c>
      <c r="H415" t="s">
        <v>11</v>
      </c>
    </row>
    <row r="416" spans="1:8" x14ac:dyDescent="0.25">
      <c r="A416" s="13">
        <v>45427</v>
      </c>
      <c r="B416" s="4">
        <v>45427.566983090277</v>
      </c>
      <c r="C416" t="s">
        <v>3</v>
      </c>
      <c r="D416" t="s">
        <v>10</v>
      </c>
      <c r="E416" s="12">
        <v>23.266666666666669</v>
      </c>
      <c r="F416" s="11">
        <v>27.92</v>
      </c>
      <c r="G416" s="12">
        <v>4.6533333333333324</v>
      </c>
      <c r="H416" t="s">
        <v>11</v>
      </c>
    </row>
    <row r="417" spans="1:8" x14ac:dyDescent="0.25">
      <c r="A417" s="13">
        <v>45427</v>
      </c>
      <c r="B417" s="4">
        <v>45427.580196747687</v>
      </c>
      <c r="C417" t="s">
        <v>3</v>
      </c>
      <c r="D417" t="s">
        <v>178</v>
      </c>
      <c r="E417" s="12">
        <v>27.35</v>
      </c>
      <c r="F417" s="11">
        <v>32.82</v>
      </c>
      <c r="G417" s="12">
        <v>5.4699999999999989</v>
      </c>
      <c r="H417" t="s">
        <v>14</v>
      </c>
    </row>
    <row r="418" spans="1:8" x14ac:dyDescent="0.25">
      <c r="A418" s="13">
        <v>45427</v>
      </c>
      <c r="B418" s="4">
        <v>45427.610328090275</v>
      </c>
      <c r="C418" t="s">
        <v>3</v>
      </c>
      <c r="D418" t="s">
        <v>183</v>
      </c>
      <c r="E418" s="12">
        <v>23.266666666666669</v>
      </c>
      <c r="F418" s="11">
        <v>27.92</v>
      </c>
      <c r="G418" s="12">
        <v>4.6533333333333324</v>
      </c>
      <c r="H418" t="s">
        <v>28</v>
      </c>
    </row>
    <row r="419" spans="1:8" x14ac:dyDescent="0.25">
      <c r="A419" s="13">
        <v>45427</v>
      </c>
      <c r="B419" s="4">
        <v>45427.610930173614</v>
      </c>
      <c r="C419" t="s">
        <v>3</v>
      </c>
      <c r="D419" t="s">
        <v>23</v>
      </c>
      <c r="E419" s="12">
        <v>23.266666666666669</v>
      </c>
      <c r="F419" s="11">
        <v>27.92</v>
      </c>
      <c r="G419" s="12">
        <v>4.6533333333333324</v>
      </c>
      <c r="H419" t="s">
        <v>28</v>
      </c>
    </row>
    <row r="420" spans="1:8" x14ac:dyDescent="0.25">
      <c r="A420" s="13">
        <v>45427</v>
      </c>
      <c r="B420" s="4">
        <v>45427.728456249999</v>
      </c>
      <c r="C420" t="s">
        <v>3</v>
      </c>
      <c r="D420" t="s">
        <v>184</v>
      </c>
      <c r="E420" s="12">
        <v>19.183333333333334</v>
      </c>
      <c r="F420" s="11">
        <v>23.02</v>
      </c>
      <c r="G420" s="12">
        <v>3.836666666666666</v>
      </c>
      <c r="H420" t="s">
        <v>35</v>
      </c>
    </row>
    <row r="421" spans="1:8" x14ac:dyDescent="0.25">
      <c r="A421" s="13">
        <v>45427</v>
      </c>
      <c r="B421" s="4">
        <v>45427.847624641203</v>
      </c>
      <c r="C421" t="s">
        <v>3</v>
      </c>
      <c r="D421" t="s">
        <v>185</v>
      </c>
      <c r="E421" s="12">
        <v>31.433333333333334</v>
      </c>
      <c r="F421" s="11">
        <v>37.72</v>
      </c>
      <c r="G421" s="12">
        <v>6.2866666666666653</v>
      </c>
      <c r="H421" t="s">
        <v>43</v>
      </c>
    </row>
    <row r="422" spans="1:8" x14ac:dyDescent="0.25">
      <c r="A422" s="13">
        <v>45428</v>
      </c>
      <c r="B422" s="4">
        <v>45428.443546967595</v>
      </c>
      <c r="C422" t="s">
        <v>3</v>
      </c>
      <c r="D422" t="s">
        <v>111</v>
      </c>
      <c r="E422" s="12">
        <v>27.35</v>
      </c>
      <c r="F422" s="11">
        <v>32.82</v>
      </c>
      <c r="G422" s="12">
        <v>5.4699999999999989</v>
      </c>
      <c r="H422" t="s">
        <v>14</v>
      </c>
    </row>
    <row r="423" spans="1:8" x14ac:dyDescent="0.25">
      <c r="A423" s="13">
        <v>45428</v>
      </c>
      <c r="B423" s="4">
        <v>45428.444322118055</v>
      </c>
      <c r="C423" t="s">
        <v>3</v>
      </c>
      <c r="D423" t="s">
        <v>186</v>
      </c>
      <c r="E423" s="12">
        <v>27.35</v>
      </c>
      <c r="F423" s="11">
        <v>32.82</v>
      </c>
      <c r="G423" s="12">
        <v>5.4699999999999989</v>
      </c>
      <c r="H423" t="s">
        <v>14</v>
      </c>
    </row>
    <row r="424" spans="1:8" x14ac:dyDescent="0.25">
      <c r="A424" s="13">
        <v>45428</v>
      </c>
      <c r="B424" s="4">
        <v>45428.509723344905</v>
      </c>
      <c r="C424" t="s">
        <v>3</v>
      </c>
      <c r="D424" t="s">
        <v>187</v>
      </c>
      <c r="E424" s="12">
        <v>27.35</v>
      </c>
      <c r="F424" s="11">
        <v>32.82</v>
      </c>
      <c r="G424" s="12">
        <v>5.4699999999999989</v>
      </c>
      <c r="H424" t="s">
        <v>14</v>
      </c>
    </row>
    <row r="425" spans="1:8" x14ac:dyDescent="0.25">
      <c r="A425" s="13">
        <v>45428</v>
      </c>
      <c r="B425" s="4">
        <v>45428.635605497686</v>
      </c>
      <c r="C425" t="s">
        <v>3</v>
      </c>
      <c r="D425" t="s">
        <v>188</v>
      </c>
      <c r="E425" s="12">
        <v>31.433333333333334</v>
      </c>
      <c r="F425" s="11">
        <v>37.72</v>
      </c>
      <c r="G425" s="12">
        <v>6.2866666666666653</v>
      </c>
      <c r="H425" t="s">
        <v>9</v>
      </c>
    </row>
    <row r="426" spans="1:8" x14ac:dyDescent="0.25">
      <c r="A426" s="13">
        <v>45428</v>
      </c>
      <c r="B426" s="4">
        <v>45428.73925402778</v>
      </c>
      <c r="C426" t="s">
        <v>3</v>
      </c>
      <c r="D426" t="s">
        <v>83</v>
      </c>
      <c r="E426" s="12">
        <v>31.433333333333334</v>
      </c>
      <c r="F426" s="11">
        <v>37.72</v>
      </c>
      <c r="G426" s="12">
        <v>6.2866666666666653</v>
      </c>
      <c r="H426" t="s">
        <v>7</v>
      </c>
    </row>
    <row r="427" spans="1:8" x14ac:dyDescent="0.25">
      <c r="A427" s="13">
        <v>45428</v>
      </c>
      <c r="B427" s="4">
        <v>45428.758992291667</v>
      </c>
      <c r="C427" t="s">
        <v>3</v>
      </c>
      <c r="D427" t="s">
        <v>189</v>
      </c>
      <c r="E427" s="12">
        <v>31.433333333333334</v>
      </c>
      <c r="F427" s="11">
        <v>37.72</v>
      </c>
      <c r="G427" s="12">
        <v>6.2866666666666653</v>
      </c>
      <c r="H427" t="s">
        <v>9</v>
      </c>
    </row>
    <row r="428" spans="1:8" x14ac:dyDescent="0.25">
      <c r="A428" s="13">
        <v>45428</v>
      </c>
      <c r="B428" s="4">
        <v>45428.759701284725</v>
      </c>
      <c r="C428" t="s">
        <v>3</v>
      </c>
      <c r="D428" t="s">
        <v>189</v>
      </c>
      <c r="E428" s="12">
        <v>31.433333333333334</v>
      </c>
      <c r="F428" s="11">
        <v>37.72</v>
      </c>
      <c r="G428" s="12">
        <v>6.2866666666666653</v>
      </c>
      <c r="H428" t="s">
        <v>7</v>
      </c>
    </row>
    <row r="429" spans="1:8" x14ac:dyDescent="0.25">
      <c r="A429" s="13">
        <v>45429</v>
      </c>
      <c r="B429" s="4">
        <v>45429.37556083333</v>
      </c>
      <c r="C429" t="s">
        <v>3</v>
      </c>
      <c r="D429" t="s">
        <v>47</v>
      </c>
      <c r="E429" s="12">
        <v>23.266666666666669</v>
      </c>
      <c r="F429" s="11">
        <v>27.92</v>
      </c>
      <c r="G429" s="12">
        <v>4.6533333333333324</v>
      </c>
      <c r="H429" t="s">
        <v>11</v>
      </c>
    </row>
    <row r="430" spans="1:8" x14ac:dyDescent="0.25">
      <c r="A430" s="13">
        <v>45429</v>
      </c>
      <c r="B430" s="4">
        <v>45429.479485567128</v>
      </c>
      <c r="C430" t="s">
        <v>3</v>
      </c>
      <c r="D430" t="s">
        <v>178</v>
      </c>
      <c r="E430" s="12">
        <v>27.35</v>
      </c>
      <c r="F430" s="11">
        <v>32.82</v>
      </c>
      <c r="G430" s="12">
        <v>5.4699999999999989</v>
      </c>
      <c r="H430" t="s">
        <v>14</v>
      </c>
    </row>
    <row r="431" spans="1:8" x14ac:dyDescent="0.25">
      <c r="A431" s="13">
        <v>45429</v>
      </c>
      <c r="B431" s="4">
        <v>45429.830075625003</v>
      </c>
      <c r="C431" t="s">
        <v>3</v>
      </c>
      <c r="D431" t="s">
        <v>23</v>
      </c>
      <c r="E431" s="12">
        <v>27.35</v>
      </c>
      <c r="F431" s="11">
        <v>32.82</v>
      </c>
      <c r="G431" s="12">
        <v>5.4699999999999989</v>
      </c>
      <c r="H431" t="s">
        <v>14</v>
      </c>
    </row>
    <row r="432" spans="1:8" x14ac:dyDescent="0.25">
      <c r="A432" s="13">
        <v>45429</v>
      </c>
      <c r="B432" s="4">
        <v>45429.831096655093</v>
      </c>
      <c r="C432" t="s">
        <v>3</v>
      </c>
      <c r="D432" t="s">
        <v>19</v>
      </c>
      <c r="E432" s="12">
        <v>31.433333333333334</v>
      </c>
      <c r="F432" s="11">
        <v>37.72</v>
      </c>
      <c r="G432" s="12">
        <v>6.2866666666666653</v>
      </c>
      <c r="H432" t="s">
        <v>43</v>
      </c>
    </row>
    <row r="433" spans="1:8" x14ac:dyDescent="0.25">
      <c r="A433" s="13">
        <v>45429</v>
      </c>
      <c r="B433" s="4">
        <v>45429.859640393515</v>
      </c>
      <c r="C433" t="s">
        <v>3</v>
      </c>
      <c r="D433" t="s">
        <v>190</v>
      </c>
      <c r="E433" s="12">
        <v>31.433333333333334</v>
      </c>
      <c r="F433" s="11">
        <v>37.72</v>
      </c>
      <c r="G433" s="12">
        <v>6.2866666666666653</v>
      </c>
      <c r="H433" t="s">
        <v>43</v>
      </c>
    </row>
    <row r="434" spans="1:8" x14ac:dyDescent="0.25">
      <c r="A434" s="13">
        <v>45429</v>
      </c>
      <c r="B434" s="4">
        <v>45429.940865706019</v>
      </c>
      <c r="C434" t="s">
        <v>3</v>
      </c>
      <c r="D434" t="s">
        <v>191</v>
      </c>
      <c r="E434" s="12">
        <v>23.266666666666669</v>
      </c>
      <c r="F434" s="11">
        <v>27.92</v>
      </c>
      <c r="G434" s="12">
        <v>4.6533333333333324</v>
      </c>
      <c r="H434" t="s">
        <v>11</v>
      </c>
    </row>
    <row r="435" spans="1:8" x14ac:dyDescent="0.25">
      <c r="A435" s="13">
        <v>45429</v>
      </c>
      <c r="B435" s="4">
        <v>45429.942052743056</v>
      </c>
      <c r="C435" t="s">
        <v>3</v>
      </c>
      <c r="D435" t="s">
        <v>192</v>
      </c>
      <c r="E435" s="12">
        <v>31.433333333333334</v>
      </c>
      <c r="F435" s="11">
        <v>37.72</v>
      </c>
      <c r="G435" s="12">
        <v>6.2866666666666653</v>
      </c>
      <c r="H435" t="s">
        <v>7</v>
      </c>
    </row>
    <row r="436" spans="1:8" x14ac:dyDescent="0.25">
      <c r="A436" s="13">
        <v>45429</v>
      </c>
      <c r="B436" s="4">
        <v>45429.942856724534</v>
      </c>
      <c r="C436" t="s">
        <v>3</v>
      </c>
      <c r="D436" t="s">
        <v>193</v>
      </c>
      <c r="E436" s="12">
        <v>31.433333333333334</v>
      </c>
      <c r="F436" s="11">
        <v>37.72</v>
      </c>
      <c r="G436" s="12">
        <v>6.2866666666666653</v>
      </c>
      <c r="H436" t="s">
        <v>7</v>
      </c>
    </row>
    <row r="437" spans="1:8" x14ac:dyDescent="0.25">
      <c r="A437" s="13">
        <v>45430</v>
      </c>
      <c r="B437" s="4">
        <v>45430.334466412038</v>
      </c>
      <c r="C437" t="s">
        <v>3</v>
      </c>
      <c r="D437" t="s">
        <v>194</v>
      </c>
      <c r="E437" s="12">
        <v>31.433333333333334</v>
      </c>
      <c r="F437" s="11">
        <v>37.72</v>
      </c>
      <c r="G437" s="12">
        <v>6.2866666666666653</v>
      </c>
      <c r="H437" t="s">
        <v>43</v>
      </c>
    </row>
    <row r="438" spans="1:8" x14ac:dyDescent="0.25">
      <c r="A438" s="13">
        <v>45430</v>
      </c>
      <c r="B438" s="4">
        <v>45430.335184710646</v>
      </c>
      <c r="C438" t="s">
        <v>3</v>
      </c>
      <c r="D438" t="s">
        <v>194</v>
      </c>
      <c r="E438" s="12">
        <v>31.433333333333334</v>
      </c>
      <c r="F438" s="11">
        <v>37.72</v>
      </c>
      <c r="G438" s="12">
        <v>6.2866666666666653</v>
      </c>
      <c r="H438" t="s">
        <v>43</v>
      </c>
    </row>
    <row r="439" spans="1:8" x14ac:dyDescent="0.25">
      <c r="A439" s="13">
        <v>45430</v>
      </c>
      <c r="B439" s="4">
        <v>45430.469399178241</v>
      </c>
      <c r="C439" t="s">
        <v>3</v>
      </c>
      <c r="D439" t="s">
        <v>195</v>
      </c>
      <c r="E439" s="12">
        <v>27.35</v>
      </c>
      <c r="F439" s="11">
        <v>32.82</v>
      </c>
      <c r="G439" s="12">
        <v>5.4699999999999989</v>
      </c>
      <c r="H439" t="s">
        <v>14</v>
      </c>
    </row>
    <row r="440" spans="1:8" x14ac:dyDescent="0.25">
      <c r="A440" s="13">
        <v>45430</v>
      </c>
      <c r="B440" s="4">
        <v>45430.700339976851</v>
      </c>
      <c r="C440" t="s">
        <v>3</v>
      </c>
      <c r="D440" t="s">
        <v>186</v>
      </c>
      <c r="E440" s="12">
        <v>27.35</v>
      </c>
      <c r="F440" s="11">
        <v>32.82</v>
      </c>
      <c r="G440" s="12">
        <v>5.4699999999999989</v>
      </c>
      <c r="H440" t="s">
        <v>14</v>
      </c>
    </row>
    <row r="441" spans="1:8" x14ac:dyDescent="0.25">
      <c r="A441" s="13">
        <v>45430</v>
      </c>
      <c r="B441" s="4">
        <v>45430.701008460645</v>
      </c>
      <c r="C441" t="s">
        <v>3</v>
      </c>
      <c r="D441" t="s">
        <v>111</v>
      </c>
      <c r="E441" s="12">
        <v>27.35</v>
      </c>
      <c r="F441" s="11">
        <v>32.82</v>
      </c>
      <c r="G441" s="12">
        <v>5.4699999999999989</v>
      </c>
      <c r="H441" t="s">
        <v>14</v>
      </c>
    </row>
    <row r="442" spans="1:8" x14ac:dyDescent="0.25">
      <c r="A442" s="13">
        <v>45430</v>
      </c>
      <c r="B442" s="4">
        <v>45430.83245613426</v>
      </c>
      <c r="C442" t="s">
        <v>3</v>
      </c>
      <c r="D442" t="s">
        <v>54</v>
      </c>
      <c r="E442" s="12">
        <v>27.35</v>
      </c>
      <c r="F442" s="11">
        <v>32.82</v>
      </c>
      <c r="G442" s="12">
        <v>5.4699999999999989</v>
      </c>
      <c r="H442" t="s">
        <v>14</v>
      </c>
    </row>
    <row r="443" spans="1:8" x14ac:dyDescent="0.25">
      <c r="A443" s="13">
        <v>45430</v>
      </c>
      <c r="B443" s="4">
        <v>45430.849225821759</v>
      </c>
      <c r="C443" t="s">
        <v>3</v>
      </c>
      <c r="D443" t="s">
        <v>19</v>
      </c>
      <c r="E443" s="12">
        <v>31.433333333333334</v>
      </c>
      <c r="F443" s="11">
        <v>37.72</v>
      </c>
      <c r="G443" s="12">
        <v>6.2866666666666653</v>
      </c>
      <c r="H443" t="s">
        <v>7</v>
      </c>
    </row>
    <row r="444" spans="1:8" x14ac:dyDescent="0.25">
      <c r="A444" s="13">
        <v>45431</v>
      </c>
      <c r="B444" s="4">
        <v>45431.332387870367</v>
      </c>
      <c r="C444" t="s">
        <v>3</v>
      </c>
      <c r="D444" t="s">
        <v>196</v>
      </c>
      <c r="E444" s="12">
        <v>23.266666666666669</v>
      </c>
      <c r="F444" s="11">
        <v>27.92</v>
      </c>
      <c r="G444" s="12">
        <v>4.6533333333333324</v>
      </c>
      <c r="H444" t="s">
        <v>11</v>
      </c>
    </row>
    <row r="445" spans="1:8" x14ac:dyDescent="0.25">
      <c r="A445" s="13">
        <v>45431</v>
      </c>
      <c r="B445" s="4">
        <v>45431.333027187502</v>
      </c>
      <c r="C445" t="s">
        <v>3</v>
      </c>
      <c r="D445" t="s">
        <v>196</v>
      </c>
      <c r="E445" s="12">
        <v>23.266666666666669</v>
      </c>
      <c r="F445" s="11">
        <v>27.92</v>
      </c>
      <c r="G445" s="12">
        <v>4.6533333333333324</v>
      </c>
      <c r="H445" t="s">
        <v>11</v>
      </c>
    </row>
    <row r="446" spans="1:8" x14ac:dyDescent="0.25">
      <c r="A446" s="13">
        <v>45431</v>
      </c>
      <c r="B446" s="4">
        <v>45431.333739131944</v>
      </c>
      <c r="C446" t="s">
        <v>3</v>
      </c>
      <c r="D446" t="s">
        <v>197</v>
      </c>
      <c r="E446" s="12">
        <v>31.433333333333334</v>
      </c>
      <c r="F446" s="11">
        <v>37.72</v>
      </c>
      <c r="G446" s="12">
        <v>6.2866666666666653</v>
      </c>
      <c r="H446" t="s">
        <v>43</v>
      </c>
    </row>
    <row r="447" spans="1:8" x14ac:dyDescent="0.25">
      <c r="A447" s="13">
        <v>45431</v>
      </c>
      <c r="B447" s="4">
        <v>45431.510030972226</v>
      </c>
      <c r="C447" t="s">
        <v>3</v>
      </c>
      <c r="D447" t="s">
        <v>198</v>
      </c>
      <c r="E447" s="12">
        <v>27.35</v>
      </c>
      <c r="F447" s="11">
        <v>32.82</v>
      </c>
      <c r="G447" s="12">
        <v>5.4699999999999989</v>
      </c>
      <c r="H447" t="s">
        <v>14</v>
      </c>
    </row>
    <row r="448" spans="1:8" x14ac:dyDescent="0.25">
      <c r="A448" s="13">
        <v>45431</v>
      </c>
      <c r="B448" s="4">
        <v>45431.613657974536</v>
      </c>
      <c r="C448" t="s">
        <v>3</v>
      </c>
      <c r="D448" t="s">
        <v>23</v>
      </c>
      <c r="E448" s="12">
        <v>23.266666666666669</v>
      </c>
      <c r="F448" s="11">
        <v>27.92</v>
      </c>
      <c r="G448" s="12">
        <v>4.6533333333333324</v>
      </c>
      <c r="H448" t="s">
        <v>11</v>
      </c>
    </row>
    <row r="449" spans="1:8" x14ac:dyDescent="0.25">
      <c r="A449" s="13">
        <v>45431</v>
      </c>
      <c r="B449" s="4">
        <v>45431.665951296294</v>
      </c>
      <c r="C449" t="s">
        <v>3</v>
      </c>
      <c r="D449" t="s">
        <v>199</v>
      </c>
      <c r="E449" s="12">
        <v>27.35</v>
      </c>
      <c r="F449" s="11">
        <v>32.82</v>
      </c>
      <c r="G449" s="12">
        <v>5.4699999999999989</v>
      </c>
      <c r="H449" t="s">
        <v>14</v>
      </c>
    </row>
    <row r="450" spans="1:8" x14ac:dyDescent="0.25">
      <c r="A450" s="13">
        <v>45431</v>
      </c>
      <c r="B450" s="4">
        <v>45431.758753518516</v>
      </c>
      <c r="C450" t="s">
        <v>3</v>
      </c>
      <c r="D450" t="s">
        <v>200</v>
      </c>
      <c r="E450" s="12">
        <v>27.35</v>
      </c>
      <c r="F450" s="11">
        <v>32.82</v>
      </c>
      <c r="G450" s="12">
        <v>5.4699999999999989</v>
      </c>
      <c r="H450" t="s">
        <v>14</v>
      </c>
    </row>
    <row r="451" spans="1:8" x14ac:dyDescent="0.25">
      <c r="A451" s="13">
        <v>45431</v>
      </c>
      <c r="B451" s="4">
        <v>45431.759580578706</v>
      </c>
      <c r="C451" t="s">
        <v>3</v>
      </c>
      <c r="D451" t="s">
        <v>200</v>
      </c>
      <c r="E451" s="12">
        <v>19.183333333333334</v>
      </c>
      <c r="F451" s="11">
        <v>23.02</v>
      </c>
      <c r="G451" s="12">
        <v>3.836666666666666</v>
      </c>
      <c r="H451" t="s">
        <v>35</v>
      </c>
    </row>
    <row r="452" spans="1:8" x14ac:dyDescent="0.25">
      <c r="A452" s="13">
        <v>45431</v>
      </c>
      <c r="B452" s="4">
        <v>45431.761458587964</v>
      </c>
      <c r="C452" t="s">
        <v>3</v>
      </c>
      <c r="D452" t="s">
        <v>200</v>
      </c>
      <c r="E452" s="12">
        <v>31.433333333333334</v>
      </c>
      <c r="F452" s="11">
        <v>37.72</v>
      </c>
      <c r="G452" s="12">
        <v>6.2866666666666653</v>
      </c>
      <c r="H452" t="s">
        <v>9</v>
      </c>
    </row>
    <row r="453" spans="1:8" x14ac:dyDescent="0.25">
      <c r="A453" s="13">
        <v>45431</v>
      </c>
      <c r="B453" s="4">
        <v>45431.827164108799</v>
      </c>
      <c r="C453" t="s">
        <v>3</v>
      </c>
      <c r="D453" t="s">
        <v>201</v>
      </c>
      <c r="E453" s="12">
        <v>31.433333333333334</v>
      </c>
      <c r="F453" s="11">
        <v>37.72</v>
      </c>
      <c r="G453" s="12">
        <v>6.2866666666666653</v>
      </c>
      <c r="H453" t="s">
        <v>43</v>
      </c>
    </row>
    <row r="454" spans="1:8" x14ac:dyDescent="0.25">
      <c r="A454" s="13">
        <v>45431</v>
      </c>
      <c r="B454" s="4">
        <v>45431.885900011577</v>
      </c>
      <c r="C454" t="s">
        <v>3</v>
      </c>
      <c r="D454" t="s">
        <v>202</v>
      </c>
      <c r="E454" s="12">
        <v>31.433333333333334</v>
      </c>
      <c r="F454" s="11">
        <v>37.72</v>
      </c>
      <c r="G454" s="12">
        <v>6.2866666666666653</v>
      </c>
      <c r="H454" t="s">
        <v>43</v>
      </c>
    </row>
    <row r="455" spans="1:8" x14ac:dyDescent="0.25">
      <c r="A455" s="13">
        <v>45431</v>
      </c>
      <c r="B455" s="4">
        <v>45431.887917835651</v>
      </c>
      <c r="C455" t="s">
        <v>3</v>
      </c>
      <c r="D455" t="s">
        <v>203</v>
      </c>
      <c r="E455" s="12">
        <v>31.433333333333334</v>
      </c>
      <c r="F455" s="11">
        <v>37.72</v>
      </c>
      <c r="G455" s="12">
        <v>6.2866666666666653</v>
      </c>
      <c r="H455" t="s">
        <v>43</v>
      </c>
    </row>
    <row r="456" spans="1:8" x14ac:dyDescent="0.25">
      <c r="A456" s="13">
        <v>45432</v>
      </c>
      <c r="B456" s="4">
        <v>45432.420823645836</v>
      </c>
      <c r="C456" t="s">
        <v>3</v>
      </c>
      <c r="D456" t="s">
        <v>204</v>
      </c>
      <c r="E456" s="12">
        <v>27.35</v>
      </c>
      <c r="F456" s="11">
        <v>32.82</v>
      </c>
      <c r="G456" s="12">
        <v>5.4699999999999989</v>
      </c>
      <c r="H456" t="s">
        <v>14</v>
      </c>
    </row>
    <row r="457" spans="1:8" x14ac:dyDescent="0.25">
      <c r="A457" s="13">
        <v>45432</v>
      </c>
      <c r="B457" s="4">
        <v>45432.429072534724</v>
      </c>
      <c r="C457" t="s">
        <v>3</v>
      </c>
      <c r="D457" t="s">
        <v>205</v>
      </c>
      <c r="E457" s="12">
        <v>31.433333333333334</v>
      </c>
      <c r="F457" s="11">
        <v>37.72</v>
      </c>
      <c r="G457" s="12">
        <v>6.2866666666666653</v>
      </c>
      <c r="H457" t="s">
        <v>7</v>
      </c>
    </row>
    <row r="458" spans="1:8" x14ac:dyDescent="0.25">
      <c r="A458" s="13">
        <v>45432</v>
      </c>
      <c r="B458" s="4">
        <v>45432.457504386577</v>
      </c>
      <c r="C458" t="s">
        <v>3</v>
      </c>
      <c r="D458" t="s">
        <v>6</v>
      </c>
      <c r="E458" s="12">
        <v>31.433333333333334</v>
      </c>
      <c r="F458" s="11">
        <v>37.72</v>
      </c>
      <c r="G458" s="12">
        <v>6.2866666666666653</v>
      </c>
      <c r="H458" t="s">
        <v>7</v>
      </c>
    </row>
    <row r="459" spans="1:8" x14ac:dyDescent="0.25">
      <c r="A459" s="13">
        <v>45432</v>
      </c>
      <c r="B459" s="4">
        <v>45432.468939386577</v>
      </c>
      <c r="C459" t="s">
        <v>3</v>
      </c>
      <c r="D459" t="s">
        <v>157</v>
      </c>
      <c r="E459" s="12">
        <v>23.266666666666669</v>
      </c>
      <c r="F459" s="11">
        <v>27.92</v>
      </c>
      <c r="G459" s="12">
        <v>4.6533333333333324</v>
      </c>
      <c r="H459" t="s">
        <v>11</v>
      </c>
    </row>
    <row r="460" spans="1:8" x14ac:dyDescent="0.25">
      <c r="A460" s="13">
        <v>45432</v>
      </c>
      <c r="B460" s="4">
        <v>45432.469671724539</v>
      </c>
      <c r="C460" t="s">
        <v>3</v>
      </c>
      <c r="D460" t="s">
        <v>157</v>
      </c>
      <c r="E460" s="12">
        <v>23.266666666666669</v>
      </c>
      <c r="F460" s="11">
        <v>27.92</v>
      </c>
      <c r="G460" s="12">
        <v>4.6533333333333324</v>
      </c>
      <c r="H460" t="s">
        <v>11</v>
      </c>
    </row>
    <row r="461" spans="1:8" x14ac:dyDescent="0.25">
      <c r="A461" s="13">
        <v>45432</v>
      </c>
      <c r="B461" s="4">
        <v>45432.56057199074</v>
      </c>
      <c r="C461" t="s">
        <v>3</v>
      </c>
      <c r="D461" t="s">
        <v>10</v>
      </c>
      <c r="E461" s="12">
        <v>23.266666666666669</v>
      </c>
      <c r="F461" s="11">
        <v>27.92</v>
      </c>
      <c r="G461" s="12">
        <v>4.6533333333333324</v>
      </c>
      <c r="H461" t="s">
        <v>11</v>
      </c>
    </row>
    <row r="462" spans="1:8" x14ac:dyDescent="0.25">
      <c r="A462" s="13">
        <v>45432</v>
      </c>
      <c r="B462" s="4">
        <v>45432.561231944448</v>
      </c>
      <c r="C462" t="s">
        <v>3</v>
      </c>
      <c r="D462" t="s">
        <v>10</v>
      </c>
      <c r="E462" s="12">
        <v>23.266666666666669</v>
      </c>
      <c r="F462" s="11">
        <v>27.92</v>
      </c>
      <c r="G462" s="12">
        <v>4.6533333333333324</v>
      </c>
      <c r="H462" t="s">
        <v>11</v>
      </c>
    </row>
    <row r="463" spans="1:8" x14ac:dyDescent="0.25">
      <c r="A463" s="13">
        <v>45432</v>
      </c>
      <c r="B463" s="4">
        <v>45432.592581215278</v>
      </c>
      <c r="C463" t="s">
        <v>3</v>
      </c>
      <c r="D463" t="s">
        <v>206</v>
      </c>
      <c r="E463" s="12">
        <v>27.35</v>
      </c>
      <c r="F463" s="11">
        <v>32.82</v>
      </c>
      <c r="G463" s="12">
        <v>5.4699999999999989</v>
      </c>
      <c r="H463" t="s">
        <v>14</v>
      </c>
    </row>
    <row r="464" spans="1:8" x14ac:dyDescent="0.25">
      <c r="A464" s="13">
        <v>45432</v>
      </c>
      <c r="B464" s="4">
        <v>45432.593418449076</v>
      </c>
      <c r="C464" t="s">
        <v>3</v>
      </c>
      <c r="D464" t="s">
        <v>206</v>
      </c>
      <c r="E464" s="12">
        <v>31.433333333333334</v>
      </c>
      <c r="F464" s="11">
        <v>37.72</v>
      </c>
      <c r="G464" s="12">
        <v>6.2866666666666653</v>
      </c>
      <c r="H464" t="s">
        <v>43</v>
      </c>
    </row>
    <row r="465" spans="1:8" x14ac:dyDescent="0.25">
      <c r="A465" s="13">
        <v>45432</v>
      </c>
      <c r="B465" s="4">
        <v>45432.717258344906</v>
      </c>
      <c r="C465" t="s">
        <v>3</v>
      </c>
      <c r="D465" t="s">
        <v>134</v>
      </c>
      <c r="E465" s="12">
        <v>31.433333333333334</v>
      </c>
      <c r="F465" s="11">
        <v>37.72</v>
      </c>
      <c r="G465" s="12">
        <v>6.2866666666666653</v>
      </c>
      <c r="H465" t="s">
        <v>7</v>
      </c>
    </row>
    <row r="466" spans="1:8" x14ac:dyDescent="0.25">
      <c r="A466" s="13">
        <v>45432</v>
      </c>
      <c r="B466" s="4">
        <v>45432.718019641201</v>
      </c>
      <c r="C466" t="s">
        <v>3</v>
      </c>
      <c r="D466" t="s">
        <v>207</v>
      </c>
      <c r="E466" s="12">
        <v>31.433333333333334</v>
      </c>
      <c r="F466" s="11">
        <v>37.72</v>
      </c>
      <c r="G466" s="12">
        <v>6.2866666666666653</v>
      </c>
      <c r="H466" t="s">
        <v>7</v>
      </c>
    </row>
    <row r="467" spans="1:8" x14ac:dyDescent="0.25">
      <c r="A467" s="13">
        <v>45432</v>
      </c>
      <c r="B467" s="4">
        <v>45432.858892592594</v>
      </c>
      <c r="C467" t="s">
        <v>3</v>
      </c>
      <c r="D467" t="s">
        <v>208</v>
      </c>
      <c r="E467" s="12">
        <v>27.35</v>
      </c>
      <c r="F467" s="11">
        <v>32.82</v>
      </c>
      <c r="G467" s="12">
        <v>5.4699999999999989</v>
      </c>
      <c r="H467" t="s">
        <v>14</v>
      </c>
    </row>
    <row r="468" spans="1:8" x14ac:dyDescent="0.25">
      <c r="A468" s="13">
        <v>45432</v>
      </c>
      <c r="B468" s="4">
        <v>45432.859691157406</v>
      </c>
      <c r="C468" t="s">
        <v>3</v>
      </c>
      <c r="D468" t="s">
        <v>208</v>
      </c>
      <c r="E468" s="12">
        <v>31.433333333333334</v>
      </c>
      <c r="F468" s="11">
        <v>37.72</v>
      </c>
      <c r="G468" s="12">
        <v>6.2866666666666653</v>
      </c>
      <c r="H468" t="s">
        <v>18</v>
      </c>
    </row>
    <row r="469" spans="1:8" x14ac:dyDescent="0.25">
      <c r="A469" s="13">
        <v>45432</v>
      </c>
      <c r="B469" s="4">
        <v>45432.865880613426</v>
      </c>
      <c r="C469" t="s">
        <v>3</v>
      </c>
      <c r="D469" t="s">
        <v>209</v>
      </c>
      <c r="E469" s="12">
        <v>23.266666666666669</v>
      </c>
      <c r="F469" s="11">
        <v>27.92</v>
      </c>
      <c r="G469" s="12">
        <v>4.6533333333333324</v>
      </c>
      <c r="H469" t="s">
        <v>28</v>
      </c>
    </row>
    <row r="470" spans="1:8" x14ac:dyDescent="0.25">
      <c r="A470" s="13">
        <v>45432</v>
      </c>
      <c r="B470" s="4">
        <v>45432.900624837966</v>
      </c>
      <c r="C470" t="s">
        <v>3</v>
      </c>
      <c r="D470" t="s">
        <v>23</v>
      </c>
      <c r="E470" s="12">
        <v>27.35</v>
      </c>
      <c r="F470" s="11">
        <v>32.82</v>
      </c>
      <c r="G470" s="12">
        <v>5.4699999999999989</v>
      </c>
      <c r="H470" t="s">
        <v>14</v>
      </c>
    </row>
    <row r="471" spans="1:8" x14ac:dyDescent="0.25">
      <c r="A471" s="13">
        <v>45432</v>
      </c>
      <c r="B471" s="4">
        <v>45432.901363159719</v>
      </c>
      <c r="C471" t="s">
        <v>3</v>
      </c>
      <c r="D471" t="s">
        <v>23</v>
      </c>
      <c r="E471" s="12">
        <v>27.35</v>
      </c>
      <c r="F471" s="11">
        <v>32.82</v>
      </c>
      <c r="G471" s="12">
        <v>5.4699999999999989</v>
      </c>
      <c r="H471" t="s">
        <v>14</v>
      </c>
    </row>
    <row r="472" spans="1:8" x14ac:dyDescent="0.25">
      <c r="A472" s="13">
        <v>45433</v>
      </c>
      <c r="B472" s="4">
        <v>45433.352525810187</v>
      </c>
      <c r="C472" t="s">
        <v>3</v>
      </c>
      <c r="D472" t="s">
        <v>210</v>
      </c>
      <c r="E472" s="12">
        <v>31.433333333333334</v>
      </c>
      <c r="F472" s="11">
        <v>37.72</v>
      </c>
      <c r="G472" s="12">
        <v>6.2866666666666653</v>
      </c>
      <c r="H472" t="s">
        <v>7</v>
      </c>
    </row>
    <row r="473" spans="1:8" x14ac:dyDescent="0.25">
      <c r="A473" s="13">
        <v>45433</v>
      </c>
      <c r="B473" s="4">
        <v>45433.673842083335</v>
      </c>
      <c r="C473" t="s">
        <v>3</v>
      </c>
      <c r="D473" t="s">
        <v>211</v>
      </c>
      <c r="E473" s="12">
        <v>31.433333333333334</v>
      </c>
      <c r="F473" s="11">
        <v>37.72</v>
      </c>
      <c r="G473" s="12">
        <v>6.2866666666666653</v>
      </c>
      <c r="H473" t="s">
        <v>7</v>
      </c>
    </row>
    <row r="474" spans="1:8" x14ac:dyDescent="0.25">
      <c r="A474" s="13">
        <v>45433</v>
      </c>
      <c r="B474" s="4">
        <v>45433.759305532411</v>
      </c>
      <c r="C474" t="s">
        <v>3</v>
      </c>
      <c r="D474" t="s">
        <v>23</v>
      </c>
      <c r="E474" s="12">
        <v>19.183333333333334</v>
      </c>
      <c r="F474" s="11">
        <v>23.02</v>
      </c>
      <c r="G474" s="12">
        <v>3.836666666666666</v>
      </c>
      <c r="H474" t="s">
        <v>35</v>
      </c>
    </row>
    <row r="475" spans="1:8" x14ac:dyDescent="0.25">
      <c r="A475" s="13">
        <v>45433</v>
      </c>
      <c r="B475" s="4">
        <v>45433.799412175926</v>
      </c>
      <c r="C475" t="s">
        <v>3</v>
      </c>
      <c r="D475" t="s">
        <v>212</v>
      </c>
      <c r="E475" s="12">
        <v>31.433333333333334</v>
      </c>
      <c r="F475" s="11">
        <v>37.72</v>
      </c>
      <c r="G475" s="12">
        <v>6.2866666666666653</v>
      </c>
      <c r="H475" t="s">
        <v>43</v>
      </c>
    </row>
    <row r="476" spans="1:8" x14ac:dyDescent="0.25">
      <c r="A476" s="13">
        <v>45433</v>
      </c>
      <c r="B476" s="4">
        <v>45433.842920810188</v>
      </c>
      <c r="C476" t="s">
        <v>3</v>
      </c>
      <c r="D476" t="s">
        <v>213</v>
      </c>
      <c r="E476" s="12">
        <v>31.433333333333334</v>
      </c>
      <c r="F476" s="11">
        <v>37.72</v>
      </c>
      <c r="G476" s="12">
        <v>6.2866666666666653</v>
      </c>
      <c r="H476" t="s">
        <v>43</v>
      </c>
    </row>
    <row r="477" spans="1:8" x14ac:dyDescent="0.25">
      <c r="A477" s="13">
        <v>45434</v>
      </c>
      <c r="B477" s="4">
        <v>45434.399095115739</v>
      </c>
      <c r="C477" t="s">
        <v>3</v>
      </c>
      <c r="D477" t="s">
        <v>214</v>
      </c>
      <c r="E477" s="12">
        <v>31.433333333333334</v>
      </c>
      <c r="F477" s="11">
        <v>37.72</v>
      </c>
      <c r="G477" s="12">
        <v>6.2866666666666653</v>
      </c>
      <c r="H477" t="s">
        <v>43</v>
      </c>
    </row>
    <row r="478" spans="1:8" x14ac:dyDescent="0.25">
      <c r="A478" s="13">
        <v>45434</v>
      </c>
      <c r="B478" s="4">
        <v>45434.451238935188</v>
      </c>
      <c r="C478" t="s">
        <v>3</v>
      </c>
      <c r="D478" t="s">
        <v>205</v>
      </c>
      <c r="E478" s="12">
        <v>27.35</v>
      </c>
      <c r="F478" s="11">
        <v>32.82</v>
      </c>
      <c r="G478" s="12">
        <v>5.4699999999999989</v>
      </c>
      <c r="H478" t="s">
        <v>14</v>
      </c>
    </row>
    <row r="479" spans="1:8" x14ac:dyDescent="0.25">
      <c r="A479" s="13">
        <v>45434</v>
      </c>
      <c r="B479" s="4">
        <v>45434.4709984375</v>
      </c>
      <c r="C479" t="s">
        <v>3</v>
      </c>
      <c r="D479" t="s">
        <v>155</v>
      </c>
      <c r="E479" s="12">
        <v>23.266666666666669</v>
      </c>
      <c r="F479" s="11">
        <v>27.92</v>
      </c>
      <c r="G479" s="12">
        <v>4.6533333333333324</v>
      </c>
      <c r="H479" t="s">
        <v>28</v>
      </c>
    </row>
    <row r="480" spans="1:8" x14ac:dyDescent="0.25">
      <c r="A480" s="13">
        <v>45434</v>
      </c>
      <c r="B480" s="4">
        <v>45434.482580648146</v>
      </c>
      <c r="C480" t="s">
        <v>3</v>
      </c>
      <c r="D480" t="s">
        <v>111</v>
      </c>
      <c r="E480" s="12">
        <v>27.35</v>
      </c>
      <c r="F480" s="11">
        <v>32.82</v>
      </c>
      <c r="G480" s="12">
        <v>5.4699999999999989</v>
      </c>
      <c r="H480" t="s">
        <v>14</v>
      </c>
    </row>
    <row r="481" spans="1:8" x14ac:dyDescent="0.25">
      <c r="A481" s="13">
        <v>45434</v>
      </c>
      <c r="B481" s="4">
        <v>45434.520727326388</v>
      </c>
      <c r="C481" t="s">
        <v>3</v>
      </c>
      <c r="D481" t="s">
        <v>23</v>
      </c>
      <c r="E481" s="12">
        <v>23.266666666666669</v>
      </c>
      <c r="F481" s="11">
        <v>27.92</v>
      </c>
      <c r="G481" s="12">
        <v>4.6533333333333324</v>
      </c>
      <c r="H481" t="s">
        <v>11</v>
      </c>
    </row>
    <row r="482" spans="1:8" x14ac:dyDescent="0.25">
      <c r="A482" s="13">
        <v>45434</v>
      </c>
      <c r="B482" s="4">
        <v>45434.521335034726</v>
      </c>
      <c r="C482" t="s">
        <v>3</v>
      </c>
      <c r="D482" t="s">
        <v>23</v>
      </c>
      <c r="E482" s="12">
        <v>23.266666666666669</v>
      </c>
      <c r="F482" s="11">
        <v>27.92</v>
      </c>
      <c r="G482" s="12">
        <v>4.6533333333333324</v>
      </c>
      <c r="H482" t="s">
        <v>11</v>
      </c>
    </row>
    <row r="483" spans="1:8" x14ac:dyDescent="0.25">
      <c r="A483" s="13">
        <v>45434</v>
      </c>
      <c r="B483" s="4">
        <v>45434.583570590279</v>
      </c>
      <c r="C483" t="s">
        <v>3</v>
      </c>
      <c r="D483" t="s">
        <v>19</v>
      </c>
      <c r="E483" s="12">
        <v>27.35</v>
      </c>
      <c r="F483" s="11">
        <v>32.82</v>
      </c>
      <c r="G483" s="12">
        <v>5.4699999999999989</v>
      </c>
      <c r="H483" t="s">
        <v>14</v>
      </c>
    </row>
    <row r="484" spans="1:8" x14ac:dyDescent="0.25">
      <c r="A484" s="13">
        <v>45434</v>
      </c>
      <c r="B484" s="4">
        <v>45434.809005763891</v>
      </c>
      <c r="C484" t="s">
        <v>3</v>
      </c>
      <c r="D484" t="s">
        <v>148</v>
      </c>
      <c r="E484" s="12">
        <v>31.433333333333334</v>
      </c>
      <c r="F484" s="11">
        <v>37.72</v>
      </c>
      <c r="G484" s="12">
        <v>6.2866666666666653</v>
      </c>
      <c r="H484" t="s">
        <v>43</v>
      </c>
    </row>
    <row r="485" spans="1:8" x14ac:dyDescent="0.25">
      <c r="A485" s="13">
        <v>45434</v>
      </c>
      <c r="B485" s="4">
        <v>45434.809705717591</v>
      </c>
      <c r="C485" t="s">
        <v>3</v>
      </c>
      <c r="D485" t="s">
        <v>148</v>
      </c>
      <c r="E485" s="12">
        <v>31.433333333333334</v>
      </c>
      <c r="F485" s="11">
        <v>37.72</v>
      </c>
      <c r="G485" s="12">
        <v>6.2866666666666653</v>
      </c>
      <c r="H485" t="s">
        <v>43</v>
      </c>
    </row>
    <row r="486" spans="1:8" x14ac:dyDescent="0.25">
      <c r="A486" s="13">
        <v>45434</v>
      </c>
      <c r="B486" s="4">
        <v>45434.891585648147</v>
      </c>
      <c r="C486" t="s">
        <v>3</v>
      </c>
      <c r="D486" t="s">
        <v>194</v>
      </c>
      <c r="E486" s="12">
        <v>31.433333333333334</v>
      </c>
      <c r="F486" s="11">
        <v>37.72</v>
      </c>
      <c r="G486" s="12">
        <v>6.2866666666666653</v>
      </c>
      <c r="H486" t="s">
        <v>9</v>
      </c>
    </row>
    <row r="487" spans="1:8" x14ac:dyDescent="0.25">
      <c r="A487" s="13">
        <v>45434</v>
      </c>
      <c r="B487" s="4">
        <v>45434.892240555557</v>
      </c>
      <c r="C487" t="s">
        <v>3</v>
      </c>
      <c r="D487" t="s">
        <v>194</v>
      </c>
      <c r="E487" s="12">
        <v>31.433333333333334</v>
      </c>
      <c r="F487" s="11">
        <v>37.72</v>
      </c>
      <c r="G487" s="12">
        <v>6.2866666666666653</v>
      </c>
      <c r="H487" t="s">
        <v>43</v>
      </c>
    </row>
    <row r="488" spans="1:8" x14ac:dyDescent="0.25">
      <c r="A488" s="13">
        <v>45435</v>
      </c>
      <c r="B488" s="4">
        <v>45435.423838425922</v>
      </c>
      <c r="C488" t="s">
        <v>3</v>
      </c>
      <c r="D488" t="s">
        <v>215</v>
      </c>
      <c r="E488" s="12">
        <v>31.433333333333334</v>
      </c>
      <c r="F488" s="11">
        <v>37.72</v>
      </c>
      <c r="G488" s="12">
        <v>6.2866666666666653</v>
      </c>
      <c r="H488" t="s">
        <v>43</v>
      </c>
    </row>
    <row r="489" spans="1:8" x14ac:dyDescent="0.25">
      <c r="A489" s="13">
        <v>45435</v>
      </c>
      <c r="B489" s="4">
        <v>45435.515354224539</v>
      </c>
      <c r="C489" t="s">
        <v>3</v>
      </c>
      <c r="D489" t="s">
        <v>216</v>
      </c>
      <c r="E489" s="12">
        <v>19.183333333333334</v>
      </c>
      <c r="F489" s="11">
        <v>23.02</v>
      </c>
      <c r="G489" s="12">
        <v>3.836666666666666</v>
      </c>
      <c r="H489" t="s">
        <v>35</v>
      </c>
    </row>
    <row r="490" spans="1:8" x14ac:dyDescent="0.25">
      <c r="A490" s="13">
        <v>45435</v>
      </c>
      <c r="B490" s="4">
        <v>45435.663386898152</v>
      </c>
      <c r="C490" t="s">
        <v>3</v>
      </c>
      <c r="D490" t="s">
        <v>194</v>
      </c>
      <c r="E490" s="12">
        <v>31.433333333333334</v>
      </c>
      <c r="F490" s="11">
        <v>37.72</v>
      </c>
      <c r="G490" s="12">
        <v>6.2866666666666653</v>
      </c>
      <c r="H490" t="s">
        <v>43</v>
      </c>
    </row>
    <row r="491" spans="1:8" x14ac:dyDescent="0.25">
      <c r="A491" s="13">
        <v>45435</v>
      </c>
      <c r="B491" s="4">
        <v>45435.664204131943</v>
      </c>
      <c r="C491" t="s">
        <v>3</v>
      </c>
      <c r="D491" t="s">
        <v>217</v>
      </c>
      <c r="E491" s="12">
        <v>31.433333333333334</v>
      </c>
      <c r="F491" s="11">
        <v>37.72</v>
      </c>
      <c r="G491" s="12">
        <v>6.2866666666666653</v>
      </c>
      <c r="H491" t="s">
        <v>43</v>
      </c>
    </row>
    <row r="492" spans="1:8" x14ac:dyDescent="0.25">
      <c r="A492" s="13">
        <v>45435</v>
      </c>
      <c r="B492" s="4">
        <v>45435.679329317129</v>
      </c>
      <c r="C492" t="s">
        <v>3</v>
      </c>
      <c r="D492" t="s">
        <v>194</v>
      </c>
      <c r="E492" s="12">
        <v>31.433333333333334</v>
      </c>
      <c r="F492" s="11">
        <v>37.72</v>
      </c>
      <c r="G492" s="12">
        <v>6.2866666666666653</v>
      </c>
      <c r="H492" t="s">
        <v>43</v>
      </c>
    </row>
    <row r="493" spans="1:8" x14ac:dyDescent="0.25">
      <c r="A493" s="13">
        <v>45435</v>
      </c>
      <c r="B493" s="4">
        <v>45435.695139386575</v>
      </c>
      <c r="C493" t="s">
        <v>3</v>
      </c>
      <c r="D493" t="s">
        <v>91</v>
      </c>
      <c r="E493" s="12">
        <v>31.433333333333334</v>
      </c>
      <c r="F493" s="11">
        <v>37.72</v>
      </c>
      <c r="G493" s="12">
        <v>6.2866666666666653</v>
      </c>
      <c r="H493" t="s">
        <v>7</v>
      </c>
    </row>
    <row r="494" spans="1:8" x14ac:dyDescent="0.25">
      <c r="A494" s="13">
        <v>45435</v>
      </c>
      <c r="B494" s="4">
        <v>45435.718440243058</v>
      </c>
      <c r="C494" t="s">
        <v>3</v>
      </c>
      <c r="D494" t="s">
        <v>167</v>
      </c>
      <c r="E494" s="12">
        <v>31.433333333333334</v>
      </c>
      <c r="F494" s="11">
        <v>37.72</v>
      </c>
      <c r="G494" s="12">
        <v>6.2866666666666653</v>
      </c>
      <c r="H494" t="s">
        <v>43</v>
      </c>
    </row>
    <row r="495" spans="1:8" x14ac:dyDescent="0.25">
      <c r="A495" s="13">
        <v>45435</v>
      </c>
      <c r="B495" s="4">
        <v>45435.719269224537</v>
      </c>
      <c r="C495" t="s">
        <v>3</v>
      </c>
      <c r="D495" t="s">
        <v>167</v>
      </c>
      <c r="E495" s="12">
        <v>31.433333333333334</v>
      </c>
      <c r="F495" s="11">
        <v>37.72</v>
      </c>
      <c r="G495" s="12">
        <v>6.2866666666666653</v>
      </c>
      <c r="H495" t="s">
        <v>7</v>
      </c>
    </row>
    <row r="496" spans="1:8" x14ac:dyDescent="0.25">
      <c r="A496" s="13">
        <v>45435</v>
      </c>
      <c r="B496" s="4">
        <v>45435.79437333333</v>
      </c>
      <c r="C496" t="s">
        <v>3</v>
      </c>
      <c r="D496" t="s">
        <v>218</v>
      </c>
      <c r="E496" s="12">
        <v>23.266666666666669</v>
      </c>
      <c r="F496" s="11">
        <v>27.92</v>
      </c>
      <c r="G496" s="12">
        <v>4.6533333333333324</v>
      </c>
      <c r="H496" t="s">
        <v>28</v>
      </c>
    </row>
    <row r="497" spans="1:8" x14ac:dyDescent="0.25">
      <c r="A497" s="13">
        <v>45435</v>
      </c>
      <c r="B497" s="4">
        <v>45435.803801284725</v>
      </c>
      <c r="C497" t="s">
        <v>3</v>
      </c>
      <c r="D497" t="s">
        <v>148</v>
      </c>
      <c r="E497" s="12">
        <v>31.433333333333334</v>
      </c>
      <c r="F497" s="11">
        <v>37.72</v>
      </c>
      <c r="G497" s="12">
        <v>6.2866666666666653</v>
      </c>
      <c r="H497" t="s">
        <v>43</v>
      </c>
    </row>
    <row r="498" spans="1:8" x14ac:dyDescent="0.25">
      <c r="A498" s="13">
        <v>45435</v>
      </c>
      <c r="B498" s="4">
        <v>45435.804472430558</v>
      </c>
      <c r="C498" t="s">
        <v>3</v>
      </c>
      <c r="D498" t="s">
        <v>219</v>
      </c>
      <c r="E498" s="12">
        <v>31.433333333333334</v>
      </c>
      <c r="F498" s="11">
        <v>37.72</v>
      </c>
      <c r="G498" s="12">
        <v>6.2866666666666653</v>
      </c>
      <c r="H498" t="s">
        <v>43</v>
      </c>
    </row>
    <row r="499" spans="1:8" x14ac:dyDescent="0.25">
      <c r="A499" s="13">
        <v>45435</v>
      </c>
      <c r="B499" s="4">
        <v>45435.821198449077</v>
      </c>
      <c r="C499" t="s">
        <v>3</v>
      </c>
      <c r="D499" t="s">
        <v>220</v>
      </c>
      <c r="E499" s="12">
        <v>31.433333333333334</v>
      </c>
      <c r="F499" s="11">
        <v>37.72</v>
      </c>
      <c r="G499" s="12">
        <v>6.2866666666666653</v>
      </c>
      <c r="H499" t="s">
        <v>43</v>
      </c>
    </row>
    <row r="500" spans="1:8" x14ac:dyDescent="0.25">
      <c r="A500" s="13">
        <v>45435</v>
      </c>
      <c r="B500" s="4">
        <v>45435.84376653935</v>
      </c>
      <c r="C500" t="s">
        <v>3</v>
      </c>
      <c r="D500" t="s">
        <v>221</v>
      </c>
      <c r="E500" s="12">
        <v>31.433333333333334</v>
      </c>
      <c r="F500" s="11">
        <v>37.72</v>
      </c>
      <c r="G500" s="12">
        <v>6.2866666666666653</v>
      </c>
      <c r="H500" t="s">
        <v>43</v>
      </c>
    </row>
    <row r="501" spans="1:8" x14ac:dyDescent="0.25">
      <c r="A501" s="13">
        <v>45435</v>
      </c>
      <c r="B501" s="4">
        <v>45435.844724594906</v>
      </c>
      <c r="C501" t="s">
        <v>3</v>
      </c>
      <c r="D501" t="s">
        <v>221</v>
      </c>
      <c r="E501" s="12">
        <v>31.433333333333334</v>
      </c>
      <c r="F501" s="11">
        <v>37.72</v>
      </c>
      <c r="G501" s="12">
        <v>6.2866666666666653</v>
      </c>
      <c r="H501" t="s">
        <v>7</v>
      </c>
    </row>
    <row r="502" spans="1:8" x14ac:dyDescent="0.25">
      <c r="A502" s="13">
        <v>45435</v>
      </c>
      <c r="B502" s="4">
        <v>45435.950125150463</v>
      </c>
      <c r="C502" t="s">
        <v>3</v>
      </c>
      <c r="D502" t="s">
        <v>222</v>
      </c>
      <c r="E502" s="12">
        <v>27.35</v>
      </c>
      <c r="F502" s="11">
        <v>32.82</v>
      </c>
      <c r="G502" s="12">
        <v>5.4699999999999989</v>
      </c>
      <c r="H502" t="s">
        <v>14</v>
      </c>
    </row>
    <row r="503" spans="1:8" x14ac:dyDescent="0.25">
      <c r="A503" s="13">
        <v>45436</v>
      </c>
      <c r="B503" s="4">
        <v>45436.466657199075</v>
      </c>
      <c r="C503" t="s">
        <v>3</v>
      </c>
      <c r="D503" t="s">
        <v>155</v>
      </c>
      <c r="E503" s="12">
        <v>23.266666666666669</v>
      </c>
      <c r="F503" s="11">
        <v>27.92</v>
      </c>
      <c r="G503" s="12">
        <v>4.6533333333333324</v>
      </c>
      <c r="H503" t="s">
        <v>28</v>
      </c>
    </row>
    <row r="504" spans="1:8" x14ac:dyDescent="0.25">
      <c r="A504" s="13">
        <v>45436</v>
      </c>
      <c r="B504" s="4">
        <v>45436.468846539348</v>
      </c>
      <c r="C504" t="s">
        <v>3</v>
      </c>
      <c r="D504" t="s">
        <v>23</v>
      </c>
      <c r="E504" s="12">
        <v>23.266666666666669</v>
      </c>
      <c r="F504" s="11">
        <v>27.92</v>
      </c>
      <c r="G504" s="12">
        <v>4.6533333333333324</v>
      </c>
      <c r="H504" t="s">
        <v>11</v>
      </c>
    </row>
    <row r="505" spans="1:8" x14ac:dyDescent="0.25">
      <c r="A505" s="13">
        <v>45436</v>
      </c>
      <c r="B505" s="4">
        <v>45436.469595092596</v>
      </c>
      <c r="C505" t="s">
        <v>3</v>
      </c>
      <c r="D505" t="s">
        <v>23</v>
      </c>
      <c r="E505" s="12">
        <v>23.266666666666669</v>
      </c>
      <c r="F505" s="11">
        <v>27.92</v>
      </c>
      <c r="G505" s="12">
        <v>4.6533333333333324</v>
      </c>
      <c r="H505" t="s">
        <v>11</v>
      </c>
    </row>
    <row r="506" spans="1:8" x14ac:dyDescent="0.25">
      <c r="A506" s="13">
        <v>45436</v>
      </c>
      <c r="B506" s="4">
        <v>45436.671757129632</v>
      </c>
      <c r="C506" t="s">
        <v>3</v>
      </c>
      <c r="D506" t="s">
        <v>95</v>
      </c>
      <c r="E506" s="12">
        <v>31.433333333333334</v>
      </c>
      <c r="F506" s="11">
        <v>37.72</v>
      </c>
      <c r="G506" s="12">
        <v>6.2866666666666653</v>
      </c>
      <c r="H506" t="s">
        <v>9</v>
      </c>
    </row>
    <row r="507" spans="1:8" x14ac:dyDescent="0.25">
      <c r="A507" s="13">
        <v>45436</v>
      </c>
      <c r="B507" s="4">
        <v>45436.762272337961</v>
      </c>
      <c r="C507" t="s">
        <v>3</v>
      </c>
      <c r="D507" t="s">
        <v>223</v>
      </c>
      <c r="E507" s="12">
        <v>23.266666666666669</v>
      </c>
      <c r="F507" s="11">
        <v>27.92</v>
      </c>
      <c r="G507" s="12">
        <v>4.6533333333333324</v>
      </c>
      <c r="H507" t="s">
        <v>28</v>
      </c>
    </row>
    <row r="508" spans="1:8" x14ac:dyDescent="0.25">
      <c r="A508" s="13">
        <v>45436</v>
      </c>
      <c r="B508" s="4">
        <v>45436.762924745373</v>
      </c>
      <c r="C508" t="s">
        <v>3</v>
      </c>
      <c r="D508" t="s">
        <v>223</v>
      </c>
      <c r="E508" s="12">
        <v>23.266666666666669</v>
      </c>
      <c r="F508" s="11">
        <v>27.92</v>
      </c>
      <c r="G508" s="12">
        <v>4.6533333333333324</v>
      </c>
      <c r="H508" t="s">
        <v>28</v>
      </c>
    </row>
    <row r="509" spans="1:8" x14ac:dyDescent="0.25">
      <c r="A509" s="13">
        <v>45436</v>
      </c>
      <c r="B509" s="4">
        <v>45436.937965254627</v>
      </c>
      <c r="C509" t="s">
        <v>3</v>
      </c>
      <c r="D509" t="s">
        <v>224</v>
      </c>
      <c r="E509" s="12">
        <v>27.35</v>
      </c>
      <c r="F509" s="11">
        <v>32.82</v>
      </c>
      <c r="G509" s="12">
        <v>5.4699999999999989</v>
      </c>
      <c r="H509" t="s">
        <v>14</v>
      </c>
    </row>
    <row r="510" spans="1:8" x14ac:dyDescent="0.25">
      <c r="A510" s="13">
        <v>45437</v>
      </c>
      <c r="B510" s="4">
        <v>45437.509645694445</v>
      </c>
      <c r="C510" t="s">
        <v>3</v>
      </c>
      <c r="D510" t="s">
        <v>225</v>
      </c>
      <c r="E510" s="12">
        <v>31.433333333333334</v>
      </c>
      <c r="F510" s="11">
        <v>37.72</v>
      </c>
      <c r="G510" s="12">
        <v>6.2866666666666653</v>
      </c>
      <c r="H510" t="s">
        <v>7</v>
      </c>
    </row>
    <row r="511" spans="1:8" x14ac:dyDescent="0.25">
      <c r="A511" s="13">
        <v>45437</v>
      </c>
      <c r="B511" s="4">
        <v>45437.529285393517</v>
      </c>
      <c r="C511" t="s">
        <v>3</v>
      </c>
      <c r="D511" t="s">
        <v>226</v>
      </c>
      <c r="E511" s="12">
        <v>27.35</v>
      </c>
      <c r="F511" s="11">
        <v>32.82</v>
      </c>
      <c r="G511" s="12">
        <v>5.4699999999999989</v>
      </c>
      <c r="H511" t="s">
        <v>14</v>
      </c>
    </row>
    <row r="512" spans="1:8" x14ac:dyDescent="0.25">
      <c r="A512" s="13">
        <v>45437</v>
      </c>
      <c r="B512" s="4">
        <v>45437.530014756943</v>
      </c>
      <c r="C512" t="s">
        <v>3</v>
      </c>
      <c r="D512" t="s">
        <v>226</v>
      </c>
      <c r="E512" s="12">
        <v>27.35</v>
      </c>
      <c r="F512" s="11">
        <v>32.82</v>
      </c>
      <c r="G512" s="12">
        <v>5.4699999999999989</v>
      </c>
      <c r="H512" t="s">
        <v>14</v>
      </c>
    </row>
    <row r="513" spans="1:8" x14ac:dyDescent="0.25">
      <c r="A513" s="13">
        <v>45437</v>
      </c>
      <c r="B513" s="4">
        <v>45437.540417233795</v>
      </c>
      <c r="C513" t="s">
        <v>3</v>
      </c>
      <c r="D513" t="s">
        <v>227</v>
      </c>
      <c r="E513" s="12">
        <v>27.35</v>
      </c>
      <c r="F513" s="11">
        <v>32.82</v>
      </c>
      <c r="G513" s="12">
        <v>5.4699999999999989</v>
      </c>
      <c r="H513" t="s">
        <v>14</v>
      </c>
    </row>
    <row r="514" spans="1:8" x14ac:dyDescent="0.25">
      <c r="A514" s="13">
        <v>45437</v>
      </c>
      <c r="B514" s="4">
        <v>45437.69941616898</v>
      </c>
      <c r="C514" t="s">
        <v>3</v>
      </c>
      <c r="D514" t="s">
        <v>54</v>
      </c>
      <c r="E514" s="12">
        <v>27.35</v>
      </c>
      <c r="F514" s="11">
        <v>32.82</v>
      </c>
      <c r="G514" s="12">
        <v>5.4699999999999989</v>
      </c>
      <c r="H514" t="s">
        <v>14</v>
      </c>
    </row>
    <row r="515" spans="1:8" x14ac:dyDescent="0.25">
      <c r="A515" s="13">
        <v>45437</v>
      </c>
      <c r="B515" s="4">
        <v>45437.700194837962</v>
      </c>
      <c r="C515" t="s">
        <v>3</v>
      </c>
      <c r="D515" t="s">
        <v>54</v>
      </c>
      <c r="E515" s="12">
        <v>23.266666666666669</v>
      </c>
      <c r="F515" s="11">
        <v>27.92</v>
      </c>
      <c r="G515" s="12">
        <v>4.6533333333333324</v>
      </c>
      <c r="H515" t="s">
        <v>11</v>
      </c>
    </row>
    <row r="516" spans="1:8" x14ac:dyDescent="0.25">
      <c r="A516" s="13">
        <v>45438</v>
      </c>
      <c r="B516" s="4">
        <v>45438.430581400462</v>
      </c>
      <c r="C516" t="s">
        <v>3</v>
      </c>
      <c r="D516" t="s">
        <v>6</v>
      </c>
      <c r="E516" s="12">
        <v>31.433333333333334</v>
      </c>
      <c r="F516" s="11">
        <v>37.72</v>
      </c>
      <c r="G516" s="12">
        <v>6.2866666666666653</v>
      </c>
      <c r="H516" t="s">
        <v>7</v>
      </c>
    </row>
    <row r="517" spans="1:8" x14ac:dyDescent="0.25">
      <c r="A517" s="13">
        <v>45438</v>
      </c>
      <c r="B517" s="4">
        <v>45438.600576527781</v>
      </c>
      <c r="C517" t="s">
        <v>3</v>
      </c>
      <c r="D517" t="s">
        <v>228</v>
      </c>
      <c r="E517" s="12">
        <v>27.35</v>
      </c>
      <c r="F517" s="11">
        <v>32.82</v>
      </c>
      <c r="G517" s="12">
        <v>5.4699999999999989</v>
      </c>
      <c r="H517" t="s">
        <v>14</v>
      </c>
    </row>
    <row r="518" spans="1:8" x14ac:dyDescent="0.25">
      <c r="A518" s="13">
        <v>45438</v>
      </c>
      <c r="B518" s="4">
        <v>45438.601449629627</v>
      </c>
      <c r="C518" t="s">
        <v>3</v>
      </c>
      <c r="D518" t="s">
        <v>229</v>
      </c>
      <c r="E518" s="12">
        <v>23.266666666666669</v>
      </c>
      <c r="F518" s="11">
        <v>27.92</v>
      </c>
      <c r="G518" s="12">
        <v>4.6533333333333324</v>
      </c>
      <c r="H518" t="s">
        <v>28</v>
      </c>
    </row>
    <row r="519" spans="1:8" x14ac:dyDescent="0.25">
      <c r="A519" s="13">
        <v>45438</v>
      </c>
      <c r="B519" s="4">
        <v>45438.611792615739</v>
      </c>
      <c r="C519" t="s">
        <v>3</v>
      </c>
      <c r="D519" t="s">
        <v>230</v>
      </c>
      <c r="E519" s="12">
        <v>27.35</v>
      </c>
      <c r="F519" s="11">
        <v>32.82</v>
      </c>
      <c r="G519" s="12">
        <v>5.4699999999999989</v>
      </c>
      <c r="H519" t="s">
        <v>14</v>
      </c>
    </row>
    <row r="520" spans="1:8" x14ac:dyDescent="0.25">
      <c r="A520" s="13">
        <v>45438</v>
      </c>
      <c r="B520" s="4">
        <v>45438.721707418983</v>
      </c>
      <c r="C520" t="s">
        <v>3</v>
      </c>
      <c r="D520" t="s">
        <v>231</v>
      </c>
      <c r="E520" s="12">
        <v>31.433333333333334</v>
      </c>
      <c r="F520" s="11">
        <v>37.72</v>
      </c>
      <c r="G520" s="12">
        <v>6.2866666666666653</v>
      </c>
      <c r="H520" t="s">
        <v>43</v>
      </c>
    </row>
    <row r="521" spans="1:8" x14ac:dyDescent="0.25">
      <c r="A521" s="13">
        <v>45438</v>
      </c>
      <c r="B521" s="4">
        <v>45438.756861608796</v>
      </c>
      <c r="C521" t="s">
        <v>3</v>
      </c>
      <c r="D521" t="s">
        <v>232</v>
      </c>
      <c r="E521" s="12">
        <v>31.433333333333334</v>
      </c>
      <c r="F521" s="11">
        <v>37.72</v>
      </c>
      <c r="G521" s="12">
        <v>6.2866666666666653</v>
      </c>
      <c r="H521" t="s">
        <v>9</v>
      </c>
    </row>
    <row r="522" spans="1:8" x14ac:dyDescent="0.25">
      <c r="A522" s="13">
        <v>45438</v>
      </c>
      <c r="B522" s="4">
        <v>45438.757664398145</v>
      </c>
      <c r="C522" t="s">
        <v>3</v>
      </c>
      <c r="D522" t="s">
        <v>232</v>
      </c>
      <c r="E522" s="12">
        <v>31.433333333333334</v>
      </c>
      <c r="F522" s="11">
        <v>37.72</v>
      </c>
      <c r="G522" s="12">
        <v>6.2866666666666653</v>
      </c>
      <c r="H522" t="s">
        <v>9</v>
      </c>
    </row>
    <row r="523" spans="1:8" x14ac:dyDescent="0.25">
      <c r="A523" s="13">
        <v>45438</v>
      </c>
      <c r="B523" s="4">
        <v>45438.759193275466</v>
      </c>
      <c r="C523" t="s">
        <v>3</v>
      </c>
      <c r="D523" t="s">
        <v>232</v>
      </c>
      <c r="E523" s="12">
        <v>23.266666666666669</v>
      </c>
      <c r="F523" s="11">
        <v>27.92</v>
      </c>
      <c r="G523" s="12">
        <v>4.6533333333333324</v>
      </c>
      <c r="H523" t="s">
        <v>11</v>
      </c>
    </row>
    <row r="524" spans="1:8" x14ac:dyDescent="0.25">
      <c r="A524" s="13">
        <v>45438</v>
      </c>
      <c r="B524" s="4">
        <v>45438.777300856484</v>
      </c>
      <c r="C524" t="s">
        <v>3</v>
      </c>
      <c r="D524" t="s">
        <v>233</v>
      </c>
      <c r="E524" s="12">
        <v>31.433333333333334</v>
      </c>
      <c r="F524" s="11">
        <v>37.72</v>
      </c>
      <c r="G524" s="12">
        <v>6.2866666666666653</v>
      </c>
      <c r="H524" t="s">
        <v>7</v>
      </c>
    </row>
    <row r="525" spans="1:8" x14ac:dyDescent="0.25">
      <c r="A525" s="13">
        <v>45438</v>
      </c>
      <c r="B525" s="4">
        <v>45438.874478634258</v>
      </c>
      <c r="C525" t="s">
        <v>3</v>
      </c>
      <c r="D525" t="s">
        <v>234</v>
      </c>
      <c r="E525" s="12">
        <v>31.433333333333334</v>
      </c>
      <c r="F525" s="11">
        <v>37.72</v>
      </c>
      <c r="G525" s="12">
        <v>6.2866666666666653</v>
      </c>
      <c r="H525" t="s">
        <v>9</v>
      </c>
    </row>
    <row r="526" spans="1:8" x14ac:dyDescent="0.25">
      <c r="A526" s="13">
        <v>45438</v>
      </c>
      <c r="B526" s="4">
        <v>45438.875064444444</v>
      </c>
      <c r="C526" t="s">
        <v>3</v>
      </c>
      <c r="D526" t="s">
        <v>234</v>
      </c>
      <c r="E526" s="12">
        <v>31.433333333333334</v>
      </c>
      <c r="F526" s="11">
        <v>37.72</v>
      </c>
      <c r="G526" s="12">
        <v>6.2866666666666653</v>
      </c>
      <c r="H526" t="s">
        <v>43</v>
      </c>
    </row>
    <row r="527" spans="1:8" x14ac:dyDescent="0.25">
      <c r="A527" s="13">
        <v>45438</v>
      </c>
      <c r="B527" s="4">
        <v>45438.876816377313</v>
      </c>
      <c r="C527" t="s">
        <v>3</v>
      </c>
      <c r="D527" t="s">
        <v>235</v>
      </c>
      <c r="E527" s="12">
        <v>23.266666666666669</v>
      </c>
      <c r="F527" s="11">
        <v>27.92</v>
      </c>
      <c r="G527" s="12">
        <v>4.6533333333333324</v>
      </c>
      <c r="H527" t="s">
        <v>28</v>
      </c>
    </row>
    <row r="528" spans="1:8" x14ac:dyDescent="0.25">
      <c r="A528" s="13">
        <v>45438</v>
      </c>
      <c r="B528" s="4">
        <v>45438.877682546299</v>
      </c>
      <c r="C528" t="s">
        <v>3</v>
      </c>
      <c r="D528" t="s">
        <v>236</v>
      </c>
      <c r="E528" s="12">
        <v>31.433333333333334</v>
      </c>
      <c r="F528" s="11">
        <v>37.72</v>
      </c>
      <c r="G528" s="12">
        <v>6.2866666666666653</v>
      </c>
      <c r="H528" t="s">
        <v>43</v>
      </c>
    </row>
    <row r="529" spans="1:8" x14ac:dyDescent="0.25">
      <c r="A529" s="13">
        <v>45438</v>
      </c>
      <c r="B529" s="4">
        <v>45438.878458611114</v>
      </c>
      <c r="C529" t="s">
        <v>3</v>
      </c>
      <c r="D529" t="s">
        <v>235</v>
      </c>
      <c r="E529" s="12">
        <v>31.433333333333334</v>
      </c>
      <c r="F529" s="11">
        <v>37.72</v>
      </c>
      <c r="G529" s="12">
        <v>6.2866666666666653</v>
      </c>
      <c r="H529" t="s">
        <v>7</v>
      </c>
    </row>
    <row r="530" spans="1:8" x14ac:dyDescent="0.25">
      <c r="A530" s="13">
        <v>45438</v>
      </c>
      <c r="B530" s="4">
        <v>45438.879197002316</v>
      </c>
      <c r="C530" t="s">
        <v>3</v>
      </c>
      <c r="D530" t="s">
        <v>237</v>
      </c>
      <c r="E530" s="12">
        <v>31.433333333333334</v>
      </c>
      <c r="F530" s="11">
        <v>37.72</v>
      </c>
      <c r="G530" s="12">
        <v>6.2866666666666653</v>
      </c>
      <c r="H530" t="s">
        <v>43</v>
      </c>
    </row>
    <row r="531" spans="1:8" x14ac:dyDescent="0.25">
      <c r="A531" s="13">
        <v>45439</v>
      </c>
      <c r="B531" s="4">
        <v>45439.482583935183</v>
      </c>
      <c r="C531" t="s">
        <v>3</v>
      </c>
      <c r="D531" t="s">
        <v>23</v>
      </c>
      <c r="E531" s="12">
        <v>23.266666666666669</v>
      </c>
      <c r="F531" s="11">
        <v>27.92</v>
      </c>
      <c r="G531" s="12">
        <v>4.6533333333333324</v>
      </c>
      <c r="H531" t="s">
        <v>11</v>
      </c>
    </row>
    <row r="532" spans="1:8" x14ac:dyDescent="0.25">
      <c r="A532" s="13">
        <v>45439</v>
      </c>
      <c r="B532" s="4">
        <v>45439.587056574077</v>
      </c>
      <c r="C532" t="s">
        <v>3</v>
      </c>
      <c r="D532" t="s">
        <v>238</v>
      </c>
      <c r="E532" s="12">
        <v>27.35</v>
      </c>
      <c r="F532" s="11">
        <v>32.82</v>
      </c>
      <c r="G532" s="12">
        <v>5.4699999999999989</v>
      </c>
      <c r="H532" t="s">
        <v>14</v>
      </c>
    </row>
    <row r="533" spans="1:8" x14ac:dyDescent="0.25">
      <c r="A533" s="13">
        <v>45439</v>
      </c>
      <c r="B533" s="4">
        <v>45439.588004212965</v>
      </c>
      <c r="C533" t="s">
        <v>3</v>
      </c>
      <c r="D533" t="s">
        <v>238</v>
      </c>
      <c r="E533" s="12">
        <v>31.433333333333334</v>
      </c>
      <c r="F533" s="11">
        <v>37.72</v>
      </c>
      <c r="G533" s="12">
        <v>6.2866666666666653</v>
      </c>
      <c r="H533" t="s">
        <v>18</v>
      </c>
    </row>
    <row r="534" spans="1:8" x14ac:dyDescent="0.25">
      <c r="A534" s="13">
        <v>45439</v>
      </c>
      <c r="B534" s="4">
        <v>45439.633033113423</v>
      </c>
      <c r="C534" t="s">
        <v>3</v>
      </c>
      <c r="D534" t="s">
        <v>239</v>
      </c>
      <c r="E534" s="12">
        <v>23.266666666666669</v>
      </c>
      <c r="F534" s="11">
        <v>27.92</v>
      </c>
      <c r="G534" s="12">
        <v>4.6533333333333324</v>
      </c>
      <c r="H534" t="s">
        <v>11</v>
      </c>
    </row>
    <row r="535" spans="1:8" x14ac:dyDescent="0.25">
      <c r="A535" s="13">
        <v>45439</v>
      </c>
      <c r="B535" s="4">
        <v>45439.634789212963</v>
      </c>
      <c r="C535" t="s">
        <v>3</v>
      </c>
      <c r="D535" t="s">
        <v>239</v>
      </c>
      <c r="E535" s="12">
        <v>23.266666666666669</v>
      </c>
      <c r="F535" s="11">
        <v>27.92</v>
      </c>
      <c r="G535" s="12">
        <v>4.6533333333333324</v>
      </c>
      <c r="H535" t="s">
        <v>11</v>
      </c>
    </row>
    <row r="536" spans="1:8" x14ac:dyDescent="0.25">
      <c r="A536" s="13">
        <v>45439</v>
      </c>
      <c r="B536" s="4">
        <v>45439.743700960651</v>
      </c>
      <c r="C536" t="s">
        <v>3</v>
      </c>
      <c r="D536" t="s">
        <v>217</v>
      </c>
      <c r="E536" s="12">
        <v>31.433333333333334</v>
      </c>
      <c r="F536" s="11">
        <v>37.72</v>
      </c>
      <c r="G536" s="12">
        <v>6.2866666666666653</v>
      </c>
      <c r="H536" t="s">
        <v>7</v>
      </c>
    </row>
    <row r="537" spans="1:8" x14ac:dyDescent="0.25">
      <c r="A537" s="13">
        <v>45439</v>
      </c>
      <c r="B537" s="4">
        <v>45439.750590081021</v>
      </c>
      <c r="C537" t="s">
        <v>3</v>
      </c>
      <c r="D537" t="s">
        <v>240</v>
      </c>
      <c r="E537" s="12">
        <v>23.266666666666669</v>
      </c>
      <c r="F537" s="11">
        <v>27.92</v>
      </c>
      <c r="G537" s="12">
        <v>4.6533333333333324</v>
      </c>
      <c r="H537" t="s">
        <v>11</v>
      </c>
    </row>
    <row r="538" spans="1:8" x14ac:dyDescent="0.25">
      <c r="A538" s="13">
        <v>45439</v>
      </c>
      <c r="B538" s="4">
        <v>45439.803094953706</v>
      </c>
      <c r="C538" t="s">
        <v>3</v>
      </c>
      <c r="D538" t="s">
        <v>241</v>
      </c>
      <c r="E538" s="12">
        <v>31.433333333333334</v>
      </c>
      <c r="F538" s="11">
        <v>37.72</v>
      </c>
      <c r="G538" s="12">
        <v>6.2866666666666653</v>
      </c>
      <c r="H538" t="s">
        <v>7</v>
      </c>
    </row>
    <row r="539" spans="1:8" x14ac:dyDescent="0.25">
      <c r="A539" s="13">
        <v>45439</v>
      </c>
      <c r="B539" s="4">
        <v>45439.803920474536</v>
      </c>
      <c r="C539" t="s">
        <v>3</v>
      </c>
      <c r="D539" t="s">
        <v>242</v>
      </c>
      <c r="E539" s="12">
        <v>31.433333333333334</v>
      </c>
      <c r="F539" s="11">
        <v>37.72</v>
      </c>
      <c r="G539" s="12">
        <v>6.2866666666666653</v>
      </c>
      <c r="H539" t="s">
        <v>7</v>
      </c>
    </row>
    <row r="540" spans="1:8" x14ac:dyDescent="0.25">
      <c r="A540" s="13">
        <v>45439</v>
      </c>
      <c r="B540" s="4">
        <v>45439.895220891201</v>
      </c>
      <c r="C540" t="s">
        <v>3</v>
      </c>
      <c r="D540" t="s">
        <v>206</v>
      </c>
      <c r="E540" s="12">
        <v>27.35</v>
      </c>
      <c r="F540" s="11">
        <v>32.82</v>
      </c>
      <c r="G540" s="12">
        <v>5.4699999999999989</v>
      </c>
      <c r="H540" t="s">
        <v>14</v>
      </c>
    </row>
    <row r="541" spans="1:8" x14ac:dyDescent="0.25">
      <c r="A541" s="13">
        <v>45439</v>
      </c>
      <c r="B541" s="4">
        <v>45439.896062175925</v>
      </c>
      <c r="C541" t="s">
        <v>3</v>
      </c>
      <c r="D541" t="s">
        <v>220</v>
      </c>
      <c r="E541" s="12">
        <v>31.433333333333334</v>
      </c>
      <c r="F541" s="11">
        <v>37.72</v>
      </c>
      <c r="G541" s="12">
        <v>6.2866666666666653</v>
      </c>
      <c r="H541" t="s">
        <v>43</v>
      </c>
    </row>
    <row r="542" spans="1:8" x14ac:dyDescent="0.25">
      <c r="A542" s="13">
        <v>45440</v>
      </c>
      <c r="B542" s="4">
        <v>45440.359132268517</v>
      </c>
      <c r="C542" t="s">
        <v>3</v>
      </c>
      <c r="D542" t="s">
        <v>23</v>
      </c>
      <c r="E542" s="12">
        <v>27.35</v>
      </c>
      <c r="F542" s="11">
        <v>32.82</v>
      </c>
      <c r="G542" s="12">
        <v>5.4699999999999989</v>
      </c>
      <c r="H542" t="s">
        <v>14</v>
      </c>
    </row>
    <row r="543" spans="1:8" x14ac:dyDescent="0.25">
      <c r="A543" s="13">
        <v>45440</v>
      </c>
      <c r="B543" s="4">
        <v>45440.389013148146</v>
      </c>
      <c r="C543" t="s">
        <v>3</v>
      </c>
      <c r="D543" t="s">
        <v>111</v>
      </c>
      <c r="E543" s="12">
        <v>27.35</v>
      </c>
      <c r="F543" s="11">
        <v>32.82</v>
      </c>
      <c r="G543" s="12">
        <v>5.4699999999999989</v>
      </c>
      <c r="H543" t="s">
        <v>14</v>
      </c>
    </row>
    <row r="544" spans="1:8" x14ac:dyDescent="0.25">
      <c r="A544" s="13">
        <v>45440</v>
      </c>
      <c r="B544" s="4">
        <v>45440.491880717593</v>
      </c>
      <c r="C544" t="s">
        <v>3</v>
      </c>
      <c r="D544" t="s">
        <v>243</v>
      </c>
      <c r="E544" s="12">
        <v>31.433333333333334</v>
      </c>
      <c r="F544" s="11">
        <v>37.72</v>
      </c>
      <c r="G544" s="12">
        <v>6.2866666666666653</v>
      </c>
      <c r="H544" t="s">
        <v>43</v>
      </c>
    </row>
    <row r="545" spans="1:8" x14ac:dyDescent="0.25">
      <c r="A545" s="13">
        <v>45440</v>
      </c>
      <c r="B545" s="4">
        <v>45440.551856886574</v>
      </c>
      <c r="C545" t="s">
        <v>3</v>
      </c>
      <c r="D545" t="s">
        <v>244</v>
      </c>
      <c r="E545" s="12">
        <v>31.433333333333334</v>
      </c>
      <c r="F545" s="11">
        <v>37.72</v>
      </c>
      <c r="G545" s="12">
        <v>6.2866666666666653</v>
      </c>
      <c r="H545" t="s">
        <v>43</v>
      </c>
    </row>
    <row r="546" spans="1:8" x14ac:dyDescent="0.25">
      <c r="A546" s="13">
        <v>45440</v>
      </c>
      <c r="B546" s="4">
        <v>45440.590899201386</v>
      </c>
      <c r="C546" t="s">
        <v>3</v>
      </c>
      <c r="D546" t="s">
        <v>208</v>
      </c>
      <c r="E546" s="12">
        <v>31.433333333333334</v>
      </c>
      <c r="F546" s="11">
        <v>37.72</v>
      </c>
      <c r="G546" s="12">
        <v>6.2866666666666653</v>
      </c>
      <c r="H546" t="s">
        <v>18</v>
      </c>
    </row>
    <row r="547" spans="1:8" x14ac:dyDescent="0.25">
      <c r="A547" s="13">
        <v>45440</v>
      </c>
      <c r="B547" s="4">
        <v>45440.684482986115</v>
      </c>
      <c r="C547" t="s">
        <v>3</v>
      </c>
      <c r="D547" t="s">
        <v>155</v>
      </c>
      <c r="E547" s="12">
        <v>23.266666666666669</v>
      </c>
      <c r="F547" s="11">
        <v>27.92</v>
      </c>
      <c r="G547" s="12">
        <v>4.6533333333333324</v>
      </c>
      <c r="H547" t="s">
        <v>28</v>
      </c>
    </row>
    <row r="548" spans="1:8" x14ac:dyDescent="0.25">
      <c r="A548" s="13">
        <v>45440</v>
      </c>
      <c r="B548" s="4">
        <v>45440.798253113426</v>
      </c>
      <c r="C548" t="s">
        <v>3</v>
      </c>
      <c r="D548" t="s">
        <v>245</v>
      </c>
      <c r="E548" s="12">
        <v>23.266666666666669</v>
      </c>
      <c r="F548" s="11">
        <v>27.92</v>
      </c>
      <c r="G548" s="12">
        <v>4.6533333333333324</v>
      </c>
      <c r="H548" t="s">
        <v>11</v>
      </c>
    </row>
    <row r="549" spans="1:8" x14ac:dyDescent="0.25">
      <c r="A549" s="13">
        <v>45440</v>
      </c>
      <c r="B549" s="4">
        <v>45440.798970717595</v>
      </c>
      <c r="C549" t="s">
        <v>3</v>
      </c>
      <c r="D549" t="s">
        <v>245</v>
      </c>
      <c r="E549" s="12">
        <v>31.433333333333334</v>
      </c>
      <c r="F549" s="11">
        <v>37.72</v>
      </c>
      <c r="G549" s="12">
        <v>6.2866666666666653</v>
      </c>
      <c r="H549" t="s">
        <v>7</v>
      </c>
    </row>
    <row r="550" spans="1:8" x14ac:dyDescent="0.25">
      <c r="A550" s="13">
        <v>45440</v>
      </c>
      <c r="B550" s="4">
        <v>45440.850372743058</v>
      </c>
      <c r="C550" t="s">
        <v>3</v>
      </c>
      <c r="D550" t="s">
        <v>19</v>
      </c>
      <c r="E550" s="12">
        <v>27.35</v>
      </c>
      <c r="F550" s="11">
        <v>32.82</v>
      </c>
      <c r="G550" s="12">
        <v>5.4699999999999989</v>
      </c>
      <c r="H550" t="s">
        <v>14</v>
      </c>
    </row>
    <row r="551" spans="1:8" x14ac:dyDescent="0.25">
      <c r="A551" s="13">
        <v>45440</v>
      </c>
      <c r="B551" s="4">
        <v>45440.868280659721</v>
      </c>
      <c r="C551" t="s">
        <v>3</v>
      </c>
      <c r="D551" t="s">
        <v>23</v>
      </c>
      <c r="E551" s="12">
        <v>23.266666666666669</v>
      </c>
      <c r="F551" s="11">
        <v>27.92</v>
      </c>
      <c r="G551" s="12">
        <v>4.6533333333333324</v>
      </c>
      <c r="H551" t="s">
        <v>11</v>
      </c>
    </row>
    <row r="552" spans="1:8" x14ac:dyDescent="0.25">
      <c r="A552" s="13">
        <v>45441</v>
      </c>
      <c r="B552" s="4">
        <v>45441.385228055558</v>
      </c>
      <c r="C552" t="s">
        <v>3</v>
      </c>
      <c r="D552" t="s">
        <v>246</v>
      </c>
      <c r="E552" s="12">
        <v>31.433333333333334</v>
      </c>
      <c r="F552" s="11">
        <v>37.72</v>
      </c>
      <c r="G552" s="12">
        <v>6.2866666666666653</v>
      </c>
      <c r="H552" t="s">
        <v>7</v>
      </c>
    </row>
    <row r="553" spans="1:8" x14ac:dyDescent="0.25">
      <c r="A553" s="13">
        <v>45441</v>
      </c>
      <c r="B553" s="4">
        <v>45441.46808859954</v>
      </c>
      <c r="C553" t="s">
        <v>3</v>
      </c>
      <c r="D553" t="s">
        <v>247</v>
      </c>
      <c r="E553" s="12">
        <v>31.433333333333334</v>
      </c>
      <c r="F553" s="11">
        <v>37.72</v>
      </c>
      <c r="G553" s="12">
        <v>6.2866666666666653</v>
      </c>
      <c r="H553" t="s">
        <v>9</v>
      </c>
    </row>
    <row r="554" spans="1:8" x14ac:dyDescent="0.25">
      <c r="A554" s="13">
        <v>45441</v>
      </c>
      <c r="B554" s="4">
        <v>45441.632506307869</v>
      </c>
      <c r="C554" t="s">
        <v>3</v>
      </c>
      <c r="D554" t="s">
        <v>248</v>
      </c>
      <c r="E554" s="12">
        <v>23.266666666666669</v>
      </c>
      <c r="F554" s="11">
        <v>27.92</v>
      </c>
      <c r="G554" s="12">
        <v>4.6533333333333324</v>
      </c>
      <c r="H554" t="s">
        <v>11</v>
      </c>
    </row>
    <row r="555" spans="1:8" x14ac:dyDescent="0.25">
      <c r="A555" s="13">
        <v>45441</v>
      </c>
      <c r="B555" s="4">
        <v>45441.640929641202</v>
      </c>
      <c r="C555" t="s">
        <v>3</v>
      </c>
      <c r="D555" t="s">
        <v>249</v>
      </c>
      <c r="E555" s="12">
        <v>31.433333333333334</v>
      </c>
      <c r="F555" s="11">
        <v>37.72</v>
      </c>
      <c r="G555" s="12">
        <v>6.2866666666666653</v>
      </c>
      <c r="H555" t="s">
        <v>7</v>
      </c>
    </row>
    <row r="556" spans="1:8" x14ac:dyDescent="0.25">
      <c r="A556" s="13">
        <v>45441</v>
      </c>
      <c r="B556" s="4">
        <v>45441.656397430554</v>
      </c>
      <c r="C556" t="s">
        <v>3</v>
      </c>
      <c r="D556" t="s">
        <v>250</v>
      </c>
      <c r="E556" s="12">
        <v>31.433333333333334</v>
      </c>
      <c r="F556" s="11">
        <v>37.72</v>
      </c>
      <c r="G556" s="12">
        <v>6.2866666666666653</v>
      </c>
      <c r="H556" t="s">
        <v>43</v>
      </c>
    </row>
    <row r="557" spans="1:8" x14ac:dyDescent="0.25">
      <c r="A557" s="13">
        <v>45441</v>
      </c>
      <c r="B557" s="4">
        <v>45441.697962384256</v>
      </c>
      <c r="C557" t="s">
        <v>3</v>
      </c>
      <c r="D557" t="s">
        <v>251</v>
      </c>
      <c r="E557" s="12">
        <v>31.433333333333334</v>
      </c>
      <c r="F557" s="11">
        <v>37.72</v>
      </c>
      <c r="G557" s="12">
        <v>6.2866666666666653</v>
      </c>
      <c r="H557" t="s">
        <v>7</v>
      </c>
    </row>
    <row r="558" spans="1:8" x14ac:dyDescent="0.25">
      <c r="A558" s="13">
        <v>45441</v>
      </c>
      <c r="B558" s="4">
        <v>45441.766705254631</v>
      </c>
      <c r="C558" t="s">
        <v>3</v>
      </c>
      <c r="D558" t="s">
        <v>252</v>
      </c>
      <c r="E558" s="12">
        <v>23.266666666666669</v>
      </c>
      <c r="F558" s="11">
        <v>27.92</v>
      </c>
      <c r="G558" s="12">
        <v>4.6533333333333324</v>
      </c>
      <c r="H558" t="s">
        <v>28</v>
      </c>
    </row>
    <row r="559" spans="1:8" x14ac:dyDescent="0.25">
      <c r="A559" s="13">
        <v>45441</v>
      </c>
      <c r="B559" s="4">
        <v>45441.767353136573</v>
      </c>
      <c r="C559" t="s">
        <v>3</v>
      </c>
      <c r="D559" t="s">
        <v>252</v>
      </c>
      <c r="E559" s="12">
        <v>31.433333333333334</v>
      </c>
      <c r="F559" s="11">
        <v>37.72</v>
      </c>
      <c r="G559" s="12">
        <v>6.2866666666666653</v>
      </c>
      <c r="H559" t="s">
        <v>7</v>
      </c>
    </row>
    <row r="560" spans="1:8" x14ac:dyDescent="0.25">
      <c r="A560" s="13">
        <v>45441</v>
      </c>
      <c r="B560" s="4">
        <v>45441.854655555559</v>
      </c>
      <c r="C560" t="s">
        <v>3</v>
      </c>
      <c r="D560" t="s">
        <v>253</v>
      </c>
      <c r="E560" s="12">
        <v>31.433333333333334</v>
      </c>
      <c r="F560" s="11">
        <v>37.72</v>
      </c>
      <c r="G560" s="12">
        <v>6.2866666666666653</v>
      </c>
      <c r="H560" t="s">
        <v>9</v>
      </c>
    </row>
    <row r="561" spans="1:8" x14ac:dyDescent="0.25">
      <c r="A561" s="13">
        <v>45441</v>
      </c>
      <c r="B561" s="4">
        <v>45441.85596296296</v>
      </c>
      <c r="C561" t="s">
        <v>3</v>
      </c>
      <c r="D561" t="s">
        <v>254</v>
      </c>
      <c r="E561" s="12">
        <v>31.433333333333334</v>
      </c>
      <c r="F561" s="11">
        <v>37.72</v>
      </c>
      <c r="G561" s="12">
        <v>6.2866666666666653</v>
      </c>
      <c r="H561" t="s">
        <v>18</v>
      </c>
    </row>
    <row r="562" spans="1:8" x14ac:dyDescent="0.25">
      <c r="A562" s="13">
        <v>45442</v>
      </c>
      <c r="B562" s="4">
        <v>45442.353544872683</v>
      </c>
      <c r="C562" t="s">
        <v>3</v>
      </c>
      <c r="D562" t="s">
        <v>255</v>
      </c>
      <c r="E562" s="12">
        <v>31.433333333333334</v>
      </c>
      <c r="F562" s="11">
        <v>37.72</v>
      </c>
      <c r="G562" s="12">
        <v>6.2866666666666653</v>
      </c>
      <c r="H562" t="s">
        <v>43</v>
      </c>
    </row>
    <row r="563" spans="1:8" x14ac:dyDescent="0.25">
      <c r="A563" s="13">
        <v>45442</v>
      </c>
      <c r="B563" s="4">
        <v>45442.354416504633</v>
      </c>
      <c r="C563" t="s">
        <v>3</v>
      </c>
      <c r="D563" t="s">
        <v>255</v>
      </c>
      <c r="E563" s="12">
        <v>31.433333333333334</v>
      </c>
      <c r="F563" s="11">
        <v>37.72</v>
      </c>
      <c r="G563" s="12">
        <v>6.2866666666666653</v>
      </c>
      <c r="H563" t="s">
        <v>7</v>
      </c>
    </row>
    <row r="564" spans="1:8" x14ac:dyDescent="0.25">
      <c r="A564" s="13">
        <v>45442</v>
      </c>
      <c r="B564" s="4">
        <v>45442.359090069447</v>
      </c>
      <c r="C564" t="s">
        <v>3</v>
      </c>
      <c r="D564" t="s">
        <v>256</v>
      </c>
      <c r="E564" s="12">
        <v>27.35</v>
      </c>
      <c r="F564" s="11">
        <v>32.82</v>
      </c>
      <c r="G564" s="12">
        <v>5.4699999999999989</v>
      </c>
      <c r="H564" t="s">
        <v>14</v>
      </c>
    </row>
    <row r="565" spans="1:8" x14ac:dyDescent="0.25">
      <c r="A565" s="13">
        <v>45442</v>
      </c>
      <c r="B565" s="4">
        <v>45442.408322824071</v>
      </c>
      <c r="C565" t="s">
        <v>3</v>
      </c>
      <c r="D565" t="s">
        <v>6</v>
      </c>
      <c r="E565" s="12">
        <v>31.433333333333334</v>
      </c>
      <c r="F565" s="11">
        <v>37.72</v>
      </c>
      <c r="G565" s="12">
        <v>6.2866666666666653</v>
      </c>
      <c r="H565" t="s">
        <v>7</v>
      </c>
    </row>
    <row r="566" spans="1:8" x14ac:dyDescent="0.25">
      <c r="A566" s="13">
        <v>45442</v>
      </c>
      <c r="B566" s="4">
        <v>45442.622401307868</v>
      </c>
      <c r="C566" t="s">
        <v>3</v>
      </c>
      <c r="D566" t="s">
        <v>111</v>
      </c>
      <c r="E566" s="12">
        <v>27.35</v>
      </c>
      <c r="F566" s="11">
        <v>32.82</v>
      </c>
      <c r="G566" s="12">
        <v>5.4699999999999989</v>
      </c>
      <c r="H566" t="s">
        <v>14</v>
      </c>
    </row>
    <row r="567" spans="1:8" x14ac:dyDescent="0.25">
      <c r="A567" s="13">
        <v>45442</v>
      </c>
      <c r="B567" s="4">
        <v>45442.636292418982</v>
      </c>
      <c r="C567" t="s">
        <v>3</v>
      </c>
      <c r="D567" t="s">
        <v>257</v>
      </c>
      <c r="E567" s="12">
        <v>19.183333333333334</v>
      </c>
      <c r="F567" s="11">
        <v>23.02</v>
      </c>
      <c r="G567" s="12">
        <v>3.836666666666666</v>
      </c>
      <c r="H567" t="s">
        <v>35</v>
      </c>
    </row>
    <row r="568" spans="1:8" x14ac:dyDescent="0.25">
      <c r="A568" s="13">
        <v>45442</v>
      </c>
      <c r="B568" s="4">
        <v>45442.637252962966</v>
      </c>
      <c r="C568" t="s">
        <v>3</v>
      </c>
      <c r="D568" t="s">
        <v>23</v>
      </c>
      <c r="E568" s="12">
        <v>19.183333333333334</v>
      </c>
      <c r="F568" s="11">
        <v>23.02</v>
      </c>
      <c r="G568" s="12">
        <v>3.836666666666666</v>
      </c>
      <c r="H568" t="s">
        <v>35</v>
      </c>
    </row>
    <row r="569" spans="1:8" x14ac:dyDescent="0.25">
      <c r="A569" s="13">
        <v>45442</v>
      </c>
      <c r="B569" s="4">
        <v>45442.828601724534</v>
      </c>
      <c r="C569" t="s">
        <v>3</v>
      </c>
      <c r="D569" t="s">
        <v>220</v>
      </c>
      <c r="E569" s="12">
        <v>31.433333333333334</v>
      </c>
      <c r="F569" s="11">
        <v>37.72</v>
      </c>
      <c r="G569" s="12">
        <v>6.2866666666666653</v>
      </c>
      <c r="H569" t="s">
        <v>43</v>
      </c>
    </row>
    <row r="570" spans="1:8" x14ac:dyDescent="0.25">
      <c r="A570" s="13">
        <v>45442</v>
      </c>
      <c r="B570" s="4">
        <v>45442.85492395833</v>
      </c>
      <c r="C570" t="s">
        <v>3</v>
      </c>
      <c r="D570" t="s">
        <v>258</v>
      </c>
      <c r="E570" s="12">
        <v>31.433333333333334</v>
      </c>
      <c r="F570" s="11">
        <v>37.72</v>
      </c>
      <c r="G570" s="12">
        <v>6.2866666666666653</v>
      </c>
      <c r="H570" t="s">
        <v>7</v>
      </c>
    </row>
    <row r="571" spans="1:8" x14ac:dyDescent="0.25">
      <c r="A571" s="13">
        <v>45442</v>
      </c>
      <c r="B571" s="4">
        <v>45442.865437905093</v>
      </c>
      <c r="C571" t="s">
        <v>3</v>
      </c>
      <c r="D571" t="s">
        <v>19</v>
      </c>
      <c r="E571" s="12">
        <v>31.433333333333334</v>
      </c>
      <c r="F571" s="11">
        <v>37.72</v>
      </c>
      <c r="G571" s="12">
        <v>6.2866666666666653</v>
      </c>
      <c r="H571" t="s">
        <v>9</v>
      </c>
    </row>
    <row r="572" spans="1:8" x14ac:dyDescent="0.25">
      <c r="A572" s="13">
        <v>45442</v>
      </c>
      <c r="B572" s="4">
        <v>45442.866222060184</v>
      </c>
      <c r="C572" t="s">
        <v>3</v>
      </c>
      <c r="D572" t="s">
        <v>19</v>
      </c>
      <c r="E572" s="12">
        <v>27.35</v>
      </c>
      <c r="F572" s="11">
        <v>32.82</v>
      </c>
      <c r="G572" s="12">
        <v>5.4699999999999989</v>
      </c>
      <c r="H572" t="s">
        <v>14</v>
      </c>
    </row>
    <row r="573" spans="1:8" x14ac:dyDescent="0.25">
      <c r="A573" s="13">
        <v>45443</v>
      </c>
      <c r="B573" s="4">
        <v>45443.329135115739</v>
      </c>
      <c r="C573" t="s">
        <v>3</v>
      </c>
      <c r="D573" t="s">
        <v>259</v>
      </c>
      <c r="E573" s="12">
        <v>27.35</v>
      </c>
      <c r="F573" s="11">
        <v>32.82</v>
      </c>
      <c r="G573" s="12">
        <v>5.4699999999999989</v>
      </c>
      <c r="H573" t="s">
        <v>14</v>
      </c>
    </row>
    <row r="574" spans="1:8" x14ac:dyDescent="0.25">
      <c r="A574" s="13">
        <v>45443</v>
      </c>
      <c r="B574" s="4">
        <v>45443.389673854166</v>
      </c>
      <c r="C574" t="s">
        <v>3</v>
      </c>
      <c r="D574" t="s">
        <v>260</v>
      </c>
      <c r="E574" s="12">
        <v>31.433333333333334</v>
      </c>
      <c r="F574" s="11">
        <v>37.72</v>
      </c>
      <c r="G574" s="12">
        <v>6.2866666666666653</v>
      </c>
      <c r="H574" t="s">
        <v>7</v>
      </c>
    </row>
    <row r="575" spans="1:8" x14ac:dyDescent="0.25">
      <c r="A575" s="13">
        <v>45443</v>
      </c>
      <c r="B575" s="4">
        <v>45443.44314653935</v>
      </c>
      <c r="C575" t="s">
        <v>3</v>
      </c>
      <c r="D575" t="s">
        <v>261</v>
      </c>
      <c r="E575" s="12">
        <v>31.433333333333334</v>
      </c>
      <c r="F575" s="11">
        <v>37.72</v>
      </c>
      <c r="G575" s="12">
        <v>6.2866666666666653</v>
      </c>
      <c r="H575" t="s">
        <v>9</v>
      </c>
    </row>
    <row r="576" spans="1:8" x14ac:dyDescent="0.25">
      <c r="A576" s="13">
        <v>45443</v>
      </c>
      <c r="B576" s="4">
        <v>45443.443821018518</v>
      </c>
      <c r="C576" t="s">
        <v>3</v>
      </c>
      <c r="D576" t="s">
        <v>262</v>
      </c>
      <c r="E576" s="12">
        <v>31.433333333333334</v>
      </c>
      <c r="F576" s="11">
        <v>37.72</v>
      </c>
      <c r="G576" s="12">
        <v>6.2866666666666653</v>
      </c>
      <c r="H576" t="s">
        <v>18</v>
      </c>
    </row>
    <row r="577" spans="1:8" x14ac:dyDescent="0.25">
      <c r="A577" s="13">
        <v>45443</v>
      </c>
      <c r="B577" s="4">
        <v>45443.618205740742</v>
      </c>
      <c r="C577" t="s">
        <v>3</v>
      </c>
      <c r="D577" t="s">
        <v>263</v>
      </c>
      <c r="E577" s="12">
        <v>27.35</v>
      </c>
      <c r="F577" s="11">
        <v>32.82</v>
      </c>
      <c r="G577" s="12">
        <v>5.4699999999999989</v>
      </c>
      <c r="H577" t="s">
        <v>14</v>
      </c>
    </row>
    <row r="578" spans="1:8" x14ac:dyDescent="0.25">
      <c r="A578" s="13">
        <v>45443</v>
      </c>
      <c r="B578" s="4">
        <v>45443.766488842593</v>
      </c>
      <c r="C578" t="s">
        <v>3</v>
      </c>
      <c r="D578" t="s">
        <v>264</v>
      </c>
      <c r="E578" s="12">
        <v>31.433333333333334</v>
      </c>
      <c r="F578" s="11">
        <v>37.72</v>
      </c>
      <c r="G578" s="12">
        <v>6.2866666666666653</v>
      </c>
      <c r="H578" t="s">
        <v>7</v>
      </c>
    </row>
    <row r="579" spans="1:8" x14ac:dyDescent="0.25">
      <c r="A579" s="13">
        <v>45443</v>
      </c>
      <c r="B579" s="4">
        <v>45443.767398969911</v>
      </c>
      <c r="C579" t="s">
        <v>3</v>
      </c>
      <c r="D579" t="s">
        <v>264</v>
      </c>
      <c r="E579" s="12">
        <v>31.433333333333334</v>
      </c>
      <c r="F579" s="11">
        <v>37.72</v>
      </c>
      <c r="G579" s="12">
        <v>6.2866666666666653</v>
      </c>
      <c r="H579" t="s">
        <v>7</v>
      </c>
    </row>
    <row r="580" spans="1:8" x14ac:dyDescent="0.25">
      <c r="A580" s="13">
        <v>45443</v>
      </c>
      <c r="B580" s="4">
        <v>45443.837953310183</v>
      </c>
      <c r="C580" t="s">
        <v>3</v>
      </c>
      <c r="D580" t="s">
        <v>194</v>
      </c>
      <c r="E580" s="12">
        <v>31.433333333333334</v>
      </c>
      <c r="F580" s="11">
        <v>37.72</v>
      </c>
      <c r="G580" s="12">
        <v>6.2866666666666653</v>
      </c>
      <c r="H580" t="s">
        <v>43</v>
      </c>
    </row>
    <row r="581" spans="1:8" x14ac:dyDescent="0.25">
      <c r="A581" s="13">
        <v>45443</v>
      </c>
      <c r="B581" s="4">
        <v>45443.856324108798</v>
      </c>
      <c r="C581" t="s">
        <v>3</v>
      </c>
      <c r="D581" t="s">
        <v>148</v>
      </c>
      <c r="E581" s="12">
        <v>27.35</v>
      </c>
      <c r="F581" s="11">
        <v>32.82</v>
      </c>
      <c r="G581" s="12">
        <v>5.4699999999999989</v>
      </c>
      <c r="H581" t="s">
        <v>14</v>
      </c>
    </row>
    <row r="582" spans="1:8" x14ac:dyDescent="0.25">
      <c r="A582" s="13">
        <v>45443</v>
      </c>
      <c r="B582" s="4">
        <v>45443.857325266203</v>
      </c>
      <c r="C582" t="s">
        <v>3</v>
      </c>
      <c r="D582" t="s">
        <v>148</v>
      </c>
      <c r="E582" s="12">
        <v>31.433333333333334</v>
      </c>
      <c r="F582" s="11">
        <v>37.72</v>
      </c>
      <c r="G582" s="12">
        <v>6.2866666666666653</v>
      </c>
      <c r="H582" t="s">
        <v>7</v>
      </c>
    </row>
    <row r="583" spans="1:8" x14ac:dyDescent="0.25">
      <c r="A583" s="13">
        <v>45443</v>
      </c>
      <c r="B583" s="4">
        <v>45443.920683680553</v>
      </c>
      <c r="C583" t="s">
        <v>3</v>
      </c>
      <c r="D583" t="s">
        <v>220</v>
      </c>
      <c r="E583" s="12">
        <v>31.433333333333334</v>
      </c>
      <c r="F583" s="11">
        <v>37.72</v>
      </c>
      <c r="G583" s="12">
        <v>6.2866666666666653</v>
      </c>
      <c r="H583" t="s">
        <v>43</v>
      </c>
    </row>
    <row r="584" spans="1:8" x14ac:dyDescent="0.25">
      <c r="A584" s="13">
        <v>45443</v>
      </c>
      <c r="B584" s="4">
        <v>45443.92144085648</v>
      </c>
      <c r="C584" t="s">
        <v>3</v>
      </c>
      <c r="D584" t="s">
        <v>220</v>
      </c>
      <c r="E584" s="12">
        <v>27.35</v>
      </c>
      <c r="F584" s="11">
        <v>32.82</v>
      </c>
      <c r="G584" s="12">
        <v>5.4699999999999989</v>
      </c>
      <c r="H584" t="s">
        <v>14</v>
      </c>
    </row>
    <row r="585" spans="1:8" x14ac:dyDescent="0.25">
      <c r="A585" s="13">
        <v>45443</v>
      </c>
      <c r="B585" s="4">
        <v>45443.922168611112</v>
      </c>
      <c r="C585" t="s">
        <v>3</v>
      </c>
      <c r="D585" t="s">
        <v>220</v>
      </c>
      <c r="E585" s="12">
        <v>23.266666666666669</v>
      </c>
      <c r="F585" s="11">
        <v>27.92</v>
      </c>
      <c r="G585" s="12">
        <v>4.6533333333333324</v>
      </c>
      <c r="H585" t="s">
        <v>28</v>
      </c>
    </row>
    <row r="586" spans="1:8" x14ac:dyDescent="0.25">
      <c r="A586" s="13">
        <v>45444</v>
      </c>
      <c r="B586" s="4">
        <v>45444.352103530095</v>
      </c>
      <c r="C586" t="s">
        <v>3</v>
      </c>
      <c r="D586" t="s">
        <v>155</v>
      </c>
      <c r="E586" s="12">
        <v>23.266666666666669</v>
      </c>
      <c r="F586" s="11">
        <v>27.92</v>
      </c>
      <c r="G586" s="12">
        <v>4.6533333333333324</v>
      </c>
      <c r="H586" t="s">
        <v>28</v>
      </c>
    </row>
    <row r="587" spans="1:8" x14ac:dyDescent="0.25">
      <c r="A587" s="13">
        <v>45444</v>
      </c>
      <c r="B587" s="4">
        <v>45444.408619791669</v>
      </c>
      <c r="C587" t="s">
        <v>3</v>
      </c>
      <c r="D587" t="s">
        <v>246</v>
      </c>
      <c r="E587" s="12">
        <v>31.433333333333334</v>
      </c>
      <c r="F587" s="11">
        <v>37.72</v>
      </c>
      <c r="G587" s="12">
        <v>6.2866666666666653</v>
      </c>
      <c r="H587" t="s">
        <v>7</v>
      </c>
    </row>
    <row r="588" spans="1:8" x14ac:dyDescent="0.25">
      <c r="A588" s="13">
        <v>45444</v>
      </c>
      <c r="B588" s="4">
        <v>45444.484830682872</v>
      </c>
      <c r="C588" t="s">
        <v>3</v>
      </c>
      <c r="D588" t="s">
        <v>264</v>
      </c>
      <c r="E588" s="12">
        <v>31.433333333333334</v>
      </c>
      <c r="F588" s="11">
        <v>37.72</v>
      </c>
      <c r="G588" s="12">
        <v>6.2866666666666653</v>
      </c>
      <c r="H588" t="s">
        <v>7</v>
      </c>
    </row>
    <row r="589" spans="1:8" x14ac:dyDescent="0.25">
      <c r="A589" s="13">
        <v>45444</v>
      </c>
      <c r="B589" s="4">
        <v>45444.603399756947</v>
      </c>
      <c r="C589" t="s">
        <v>3</v>
      </c>
      <c r="D589" t="s">
        <v>111</v>
      </c>
      <c r="E589" s="12">
        <v>27.35</v>
      </c>
      <c r="F589" s="11">
        <v>32.82</v>
      </c>
      <c r="G589" s="12">
        <v>5.4699999999999989</v>
      </c>
      <c r="H589" t="s">
        <v>14</v>
      </c>
    </row>
    <row r="590" spans="1:8" x14ac:dyDescent="0.25">
      <c r="A590" s="13">
        <v>45444</v>
      </c>
      <c r="B590" s="4">
        <v>45444.764036805558</v>
      </c>
      <c r="C590" t="s">
        <v>3</v>
      </c>
      <c r="D590" t="s">
        <v>265</v>
      </c>
      <c r="E590" s="12">
        <v>27.35</v>
      </c>
      <c r="F590" s="11">
        <v>32.82</v>
      </c>
      <c r="G590" s="12">
        <v>5.4699999999999989</v>
      </c>
      <c r="H590" t="s">
        <v>14</v>
      </c>
    </row>
    <row r="591" spans="1:8" x14ac:dyDescent="0.25">
      <c r="A591" s="13">
        <v>45444</v>
      </c>
      <c r="B591" s="4">
        <v>45444.764761145831</v>
      </c>
      <c r="C591" t="s">
        <v>3</v>
      </c>
      <c r="D591" t="s">
        <v>265</v>
      </c>
      <c r="E591" s="12">
        <v>27.35</v>
      </c>
      <c r="F591" s="11">
        <v>32.82</v>
      </c>
      <c r="G591" s="12">
        <v>5.4699999999999989</v>
      </c>
      <c r="H591" t="s">
        <v>14</v>
      </c>
    </row>
    <row r="592" spans="1:8" x14ac:dyDescent="0.25">
      <c r="A592" s="13">
        <v>45444</v>
      </c>
      <c r="B592" s="4">
        <v>45444.868176944445</v>
      </c>
      <c r="C592" t="s">
        <v>3</v>
      </c>
      <c r="D592" t="s">
        <v>168</v>
      </c>
      <c r="E592" s="12">
        <v>31.433333333333334</v>
      </c>
      <c r="F592" s="11">
        <v>37.72</v>
      </c>
      <c r="G592" s="12">
        <v>6.2866666666666653</v>
      </c>
      <c r="H592" t="s">
        <v>43</v>
      </c>
    </row>
    <row r="593" spans="1:8" x14ac:dyDescent="0.25">
      <c r="A593" s="13">
        <v>45444</v>
      </c>
      <c r="B593" s="4">
        <v>45444.868907002317</v>
      </c>
      <c r="C593" t="s">
        <v>3</v>
      </c>
      <c r="D593" t="s">
        <v>168</v>
      </c>
      <c r="E593" s="12">
        <v>31.433333333333334</v>
      </c>
      <c r="F593" s="11">
        <v>37.72</v>
      </c>
      <c r="G593" s="12">
        <v>6.2866666666666653</v>
      </c>
      <c r="H593" t="s">
        <v>43</v>
      </c>
    </row>
    <row r="594" spans="1:8" x14ac:dyDescent="0.25">
      <c r="A594" s="13">
        <v>45444</v>
      </c>
      <c r="B594" s="4">
        <v>45444.874417696759</v>
      </c>
      <c r="C594" t="s">
        <v>3</v>
      </c>
      <c r="D594" t="s">
        <v>266</v>
      </c>
      <c r="E594" s="12">
        <v>31.433333333333334</v>
      </c>
      <c r="F594" s="11">
        <v>37.72</v>
      </c>
      <c r="G594" s="12">
        <v>6.2866666666666653</v>
      </c>
      <c r="H594" t="s">
        <v>18</v>
      </c>
    </row>
    <row r="595" spans="1:8" x14ac:dyDescent="0.25">
      <c r="A595" s="13">
        <v>45444</v>
      </c>
      <c r="B595" s="4">
        <v>45444.910474201388</v>
      </c>
      <c r="C595" t="s">
        <v>3</v>
      </c>
      <c r="D595" t="s">
        <v>19</v>
      </c>
      <c r="E595" s="12">
        <v>27.35</v>
      </c>
      <c r="F595" s="11">
        <v>32.82</v>
      </c>
      <c r="G595" s="12">
        <v>5.4699999999999989</v>
      </c>
      <c r="H595" t="s">
        <v>14</v>
      </c>
    </row>
    <row r="596" spans="1:8" x14ac:dyDescent="0.25">
      <c r="A596" s="13">
        <v>45445</v>
      </c>
      <c r="B596" s="4">
        <v>45445.835715266207</v>
      </c>
      <c r="C596" t="s">
        <v>3</v>
      </c>
      <c r="D596" t="s">
        <v>19</v>
      </c>
      <c r="E596" s="12">
        <v>31.433333333333334</v>
      </c>
      <c r="F596" s="11">
        <v>37.72</v>
      </c>
      <c r="G596" s="12">
        <v>6.2866666666666653</v>
      </c>
      <c r="H596" t="s">
        <v>7</v>
      </c>
    </row>
    <row r="597" spans="1:8" x14ac:dyDescent="0.25">
      <c r="A597" s="13">
        <v>45445</v>
      </c>
      <c r="B597" s="4">
        <v>45445.85002834491</v>
      </c>
      <c r="C597" t="s">
        <v>3</v>
      </c>
      <c r="D597" t="s">
        <v>54</v>
      </c>
      <c r="E597" s="12">
        <v>27.35</v>
      </c>
      <c r="F597" s="11">
        <v>32.82</v>
      </c>
      <c r="G597" s="12">
        <v>5.4699999999999989</v>
      </c>
      <c r="H597" t="s">
        <v>14</v>
      </c>
    </row>
    <row r="598" spans="1:8" x14ac:dyDescent="0.25">
      <c r="A598" s="13">
        <v>45445</v>
      </c>
      <c r="B598" s="4">
        <v>45445.850778217595</v>
      </c>
      <c r="C598" t="s">
        <v>3</v>
      </c>
      <c r="D598" t="s">
        <v>54</v>
      </c>
      <c r="E598" s="12">
        <v>31.433333333333334</v>
      </c>
      <c r="F598" s="11">
        <v>37.72</v>
      </c>
      <c r="G598" s="12">
        <v>6.2866666666666653</v>
      </c>
      <c r="H598" t="s">
        <v>43</v>
      </c>
    </row>
    <row r="599" spans="1:8" x14ac:dyDescent="0.25">
      <c r="A599" s="13">
        <v>45445</v>
      </c>
      <c r="B599" s="4">
        <v>45445.880098738424</v>
      </c>
      <c r="C599" t="s">
        <v>3</v>
      </c>
      <c r="D599" t="s">
        <v>111</v>
      </c>
      <c r="E599" s="12">
        <v>27.35</v>
      </c>
      <c r="F599" s="11">
        <v>32.82</v>
      </c>
      <c r="G599" s="12">
        <v>5.4699999999999989</v>
      </c>
      <c r="H599" t="s">
        <v>14</v>
      </c>
    </row>
    <row r="600" spans="1:8" x14ac:dyDescent="0.25">
      <c r="A600" s="13">
        <v>45445</v>
      </c>
      <c r="B600" s="4">
        <v>45445.895977199078</v>
      </c>
      <c r="C600" t="s">
        <v>3</v>
      </c>
      <c r="D600" t="s">
        <v>267</v>
      </c>
      <c r="E600" s="12">
        <v>31.433333333333334</v>
      </c>
      <c r="F600" s="11">
        <v>37.72</v>
      </c>
      <c r="G600" s="12">
        <v>6.2866666666666653</v>
      </c>
      <c r="H600" t="s">
        <v>7</v>
      </c>
    </row>
    <row r="601" spans="1:8" x14ac:dyDescent="0.25">
      <c r="A601" s="13">
        <v>45446</v>
      </c>
      <c r="B601" s="4">
        <v>45446.425047928242</v>
      </c>
      <c r="C601" t="s">
        <v>3</v>
      </c>
      <c r="D601" t="s">
        <v>6</v>
      </c>
      <c r="E601" s="12">
        <v>31.433333333333334</v>
      </c>
      <c r="F601" s="11">
        <v>37.72</v>
      </c>
      <c r="G601" s="12">
        <v>6.2866666666666653</v>
      </c>
      <c r="H601" t="s">
        <v>7</v>
      </c>
    </row>
    <row r="602" spans="1:8" x14ac:dyDescent="0.25">
      <c r="A602" s="13">
        <v>45446</v>
      </c>
      <c r="B602" s="4">
        <v>45446.43599302083</v>
      </c>
      <c r="C602" t="s">
        <v>3</v>
      </c>
      <c r="D602" t="s">
        <v>205</v>
      </c>
      <c r="E602" s="12">
        <v>31.433333333333334</v>
      </c>
      <c r="F602" s="11">
        <v>37.72</v>
      </c>
      <c r="G602" s="12">
        <v>6.2866666666666653</v>
      </c>
      <c r="H602" t="s">
        <v>7</v>
      </c>
    </row>
    <row r="603" spans="1:8" x14ac:dyDescent="0.25">
      <c r="A603" s="13">
        <v>45446</v>
      </c>
      <c r="B603" s="4">
        <v>45446.605351134262</v>
      </c>
      <c r="C603" t="s">
        <v>3</v>
      </c>
      <c r="D603" t="s">
        <v>38</v>
      </c>
      <c r="E603" s="12">
        <v>31.433333333333334</v>
      </c>
      <c r="F603" s="11">
        <v>37.72</v>
      </c>
      <c r="G603" s="12">
        <v>6.2866666666666653</v>
      </c>
      <c r="H603" t="s">
        <v>43</v>
      </c>
    </row>
    <row r="604" spans="1:8" x14ac:dyDescent="0.25">
      <c r="A604" s="13">
        <v>45446</v>
      </c>
      <c r="B604" s="4">
        <v>45446.606261018518</v>
      </c>
      <c r="C604" t="s">
        <v>3</v>
      </c>
      <c r="D604" t="s">
        <v>37</v>
      </c>
      <c r="E604" s="12">
        <v>27.35</v>
      </c>
      <c r="F604" s="11">
        <v>32.82</v>
      </c>
      <c r="G604" s="12">
        <v>5.4699999999999989</v>
      </c>
      <c r="H604" t="s">
        <v>14</v>
      </c>
    </row>
    <row r="605" spans="1:8" x14ac:dyDescent="0.25">
      <c r="A605" s="13">
        <v>45446</v>
      </c>
      <c r="B605" s="4">
        <v>45446.607024560188</v>
      </c>
      <c r="C605" t="s">
        <v>3</v>
      </c>
      <c r="D605" t="s">
        <v>19</v>
      </c>
      <c r="E605" s="12">
        <v>31.433333333333334</v>
      </c>
      <c r="F605" s="11">
        <v>37.72</v>
      </c>
      <c r="G605" s="12">
        <v>6.2866666666666653</v>
      </c>
      <c r="H605" t="s">
        <v>7</v>
      </c>
    </row>
    <row r="606" spans="1:8" x14ac:dyDescent="0.25">
      <c r="A606" s="13">
        <v>45447</v>
      </c>
      <c r="B606" s="4">
        <v>45447.391468726855</v>
      </c>
      <c r="C606" t="s">
        <v>3</v>
      </c>
      <c r="D606" t="s">
        <v>155</v>
      </c>
      <c r="E606" s="12">
        <v>23.266666666666669</v>
      </c>
      <c r="F606" s="11">
        <v>27.92</v>
      </c>
      <c r="G606" s="12">
        <v>4.6533333333333324</v>
      </c>
      <c r="H606" t="s">
        <v>28</v>
      </c>
    </row>
    <row r="607" spans="1:8" x14ac:dyDescent="0.25">
      <c r="A607" s="13">
        <v>45447</v>
      </c>
      <c r="B607" s="4">
        <v>45447.435578414355</v>
      </c>
      <c r="C607" t="s">
        <v>3</v>
      </c>
      <c r="D607" t="s">
        <v>111</v>
      </c>
      <c r="E607" s="12">
        <v>27.35</v>
      </c>
      <c r="F607" s="11">
        <v>32.82</v>
      </c>
      <c r="G607" s="12">
        <v>5.4699999999999989</v>
      </c>
      <c r="H607" t="s">
        <v>14</v>
      </c>
    </row>
    <row r="608" spans="1:8" x14ac:dyDescent="0.25">
      <c r="A608" s="13">
        <v>45447</v>
      </c>
      <c r="B608" s="4">
        <v>45447.501507094908</v>
      </c>
      <c r="C608" t="s">
        <v>3</v>
      </c>
      <c r="D608" t="s">
        <v>268</v>
      </c>
      <c r="E608" s="12">
        <v>31.433333333333334</v>
      </c>
      <c r="F608" s="11">
        <v>37.72</v>
      </c>
      <c r="G608" s="12">
        <v>6.2866666666666653</v>
      </c>
      <c r="H608" t="s">
        <v>7</v>
      </c>
    </row>
    <row r="609" spans="1:8" x14ac:dyDescent="0.25">
      <c r="A609" s="13">
        <v>45447</v>
      </c>
      <c r="B609" s="4">
        <v>45447.503810023147</v>
      </c>
      <c r="C609" t="s">
        <v>3</v>
      </c>
      <c r="D609" t="s">
        <v>268</v>
      </c>
      <c r="E609" s="12">
        <v>31.433333333333334</v>
      </c>
      <c r="F609" s="11">
        <v>37.72</v>
      </c>
      <c r="G609" s="12">
        <v>6.2866666666666653</v>
      </c>
      <c r="H609" t="s">
        <v>9</v>
      </c>
    </row>
    <row r="610" spans="1:8" x14ac:dyDescent="0.25">
      <c r="A610" s="13">
        <v>45447</v>
      </c>
      <c r="B610" s="4">
        <v>45447.646208969905</v>
      </c>
      <c r="C610" t="s">
        <v>3</v>
      </c>
      <c r="D610" t="s">
        <v>269</v>
      </c>
      <c r="E610" s="12">
        <v>31.433333333333334</v>
      </c>
      <c r="F610" s="11">
        <v>37.72</v>
      </c>
      <c r="G610" s="12">
        <v>6.2866666666666653</v>
      </c>
      <c r="H610" t="s">
        <v>7</v>
      </c>
    </row>
    <row r="611" spans="1:8" x14ac:dyDescent="0.25">
      <c r="A611" s="13">
        <v>45447</v>
      </c>
      <c r="B611" s="4">
        <v>45447.74070209491</v>
      </c>
      <c r="C611" t="s">
        <v>3</v>
      </c>
      <c r="D611" t="s">
        <v>206</v>
      </c>
      <c r="E611" s="12">
        <v>23.266666666666669</v>
      </c>
      <c r="F611" s="11">
        <v>27.92</v>
      </c>
      <c r="G611" s="12">
        <v>4.6533333333333324</v>
      </c>
      <c r="H611" t="s">
        <v>28</v>
      </c>
    </row>
    <row r="612" spans="1:8" x14ac:dyDescent="0.25">
      <c r="A612" s="13">
        <v>45447</v>
      </c>
      <c r="B612" s="4">
        <v>45447.741306099539</v>
      </c>
      <c r="C612" t="s">
        <v>3</v>
      </c>
      <c r="D612" t="s">
        <v>206</v>
      </c>
      <c r="E612" s="12">
        <v>31.433333333333334</v>
      </c>
      <c r="F612" s="11">
        <v>37.72</v>
      </c>
      <c r="G612" s="12">
        <v>6.2866666666666653</v>
      </c>
      <c r="H612" t="s">
        <v>43</v>
      </c>
    </row>
    <row r="613" spans="1:8" x14ac:dyDescent="0.25">
      <c r="A613" s="13">
        <v>45447</v>
      </c>
      <c r="B613" s="4">
        <v>45447.842375046297</v>
      </c>
      <c r="C613" t="s">
        <v>3</v>
      </c>
      <c r="D613" t="s">
        <v>270</v>
      </c>
      <c r="E613" s="12">
        <v>31.433333333333334</v>
      </c>
      <c r="F613" s="11">
        <v>37.72</v>
      </c>
      <c r="G613" s="12">
        <v>6.2866666666666653</v>
      </c>
      <c r="H613" t="s">
        <v>9</v>
      </c>
    </row>
    <row r="614" spans="1:8" x14ac:dyDescent="0.25">
      <c r="A614" s="13">
        <v>45447</v>
      </c>
      <c r="B614" s="4">
        <v>45447.868447870373</v>
      </c>
      <c r="C614" t="s">
        <v>3</v>
      </c>
      <c r="D614" t="s">
        <v>271</v>
      </c>
      <c r="E614" s="12">
        <v>31.433333333333334</v>
      </c>
      <c r="F614" s="11">
        <v>37.72</v>
      </c>
      <c r="G614" s="12">
        <v>6.2866666666666653</v>
      </c>
      <c r="H614" t="s">
        <v>43</v>
      </c>
    </row>
    <row r="615" spans="1:8" x14ac:dyDescent="0.25">
      <c r="A615" s="13">
        <v>45447</v>
      </c>
      <c r="B615" s="4">
        <v>45447.897209583331</v>
      </c>
      <c r="C615" t="s">
        <v>3</v>
      </c>
      <c r="D615" t="s">
        <v>272</v>
      </c>
      <c r="E615" s="12">
        <v>23.266666666666669</v>
      </c>
      <c r="F615" s="11">
        <v>27.92</v>
      </c>
      <c r="G615" s="12">
        <v>4.6533333333333324</v>
      </c>
      <c r="H615" t="s">
        <v>28</v>
      </c>
    </row>
    <row r="616" spans="1:8" x14ac:dyDescent="0.25">
      <c r="A616" s="13">
        <v>45447</v>
      </c>
      <c r="B616" s="4">
        <v>45447.897947002311</v>
      </c>
      <c r="C616" t="s">
        <v>3</v>
      </c>
      <c r="D616" t="s">
        <v>273</v>
      </c>
      <c r="E616" s="12">
        <v>27.35</v>
      </c>
      <c r="F616" s="11">
        <v>32.82</v>
      </c>
      <c r="G616" s="12">
        <v>5.4699999999999989</v>
      </c>
      <c r="H616" t="s">
        <v>14</v>
      </c>
    </row>
    <row r="617" spans="1:8" x14ac:dyDescent="0.25">
      <c r="A617" s="13">
        <v>45447</v>
      </c>
      <c r="B617" s="4">
        <v>45447.899255405093</v>
      </c>
      <c r="C617" t="s">
        <v>3</v>
      </c>
      <c r="D617" t="s">
        <v>274</v>
      </c>
      <c r="E617" s="12">
        <v>27.35</v>
      </c>
      <c r="F617" s="11">
        <v>32.82</v>
      </c>
      <c r="G617" s="12">
        <v>5.4699999999999989</v>
      </c>
      <c r="H617" t="s">
        <v>14</v>
      </c>
    </row>
    <row r="618" spans="1:8" x14ac:dyDescent="0.25">
      <c r="A618" s="13">
        <v>45447</v>
      </c>
      <c r="B618" s="4">
        <v>45447.90008013889</v>
      </c>
      <c r="C618" t="s">
        <v>3</v>
      </c>
      <c r="D618" t="s">
        <v>274</v>
      </c>
      <c r="E618" s="12">
        <v>27.35</v>
      </c>
      <c r="F618" s="11">
        <v>32.82</v>
      </c>
      <c r="G618" s="12">
        <v>5.4699999999999989</v>
      </c>
      <c r="H618" t="s">
        <v>14</v>
      </c>
    </row>
    <row r="619" spans="1:8" x14ac:dyDescent="0.25">
      <c r="A619" s="13">
        <v>45447</v>
      </c>
      <c r="B619" s="4">
        <v>45447.900869953701</v>
      </c>
      <c r="C619" t="s">
        <v>3</v>
      </c>
      <c r="D619" t="s">
        <v>274</v>
      </c>
      <c r="E619" s="12">
        <v>27.35</v>
      </c>
      <c r="F619" s="11">
        <v>32.82</v>
      </c>
      <c r="G619" s="12">
        <v>5.4699999999999989</v>
      </c>
      <c r="H619" t="s">
        <v>14</v>
      </c>
    </row>
    <row r="620" spans="1:8" x14ac:dyDescent="0.25">
      <c r="A620" s="13">
        <v>45448</v>
      </c>
      <c r="B620" s="4">
        <v>45448.348483379632</v>
      </c>
      <c r="C620" t="s">
        <v>3</v>
      </c>
      <c r="D620" t="s">
        <v>275</v>
      </c>
      <c r="E620" s="12">
        <v>31.433333333333334</v>
      </c>
      <c r="F620" s="11">
        <v>37.72</v>
      </c>
      <c r="G620" s="12">
        <v>6.2866666666666653</v>
      </c>
      <c r="H620" t="s">
        <v>43</v>
      </c>
    </row>
    <row r="621" spans="1:8" x14ac:dyDescent="0.25">
      <c r="A621" s="13">
        <v>45448</v>
      </c>
      <c r="B621" s="4">
        <v>45448.349383368055</v>
      </c>
      <c r="C621" t="s">
        <v>3</v>
      </c>
      <c r="D621" t="s">
        <v>275</v>
      </c>
      <c r="E621" s="12">
        <v>31.433333333333334</v>
      </c>
      <c r="F621" s="11">
        <v>37.72</v>
      </c>
      <c r="G621" s="12">
        <v>6.2866666666666653</v>
      </c>
      <c r="H621" t="s">
        <v>43</v>
      </c>
    </row>
    <row r="622" spans="1:8" x14ac:dyDescent="0.25">
      <c r="A622" s="13">
        <v>45448</v>
      </c>
      <c r="B622" s="4">
        <v>45448.390776712964</v>
      </c>
      <c r="C622" t="s">
        <v>3</v>
      </c>
      <c r="D622" t="s">
        <v>276</v>
      </c>
      <c r="E622" s="12">
        <v>23.266666666666669</v>
      </c>
      <c r="F622" s="11">
        <v>27.92</v>
      </c>
      <c r="G622" s="12">
        <v>4.6533333333333324</v>
      </c>
      <c r="H622" t="s">
        <v>11</v>
      </c>
    </row>
    <row r="623" spans="1:8" x14ac:dyDescent="0.25">
      <c r="A623" s="13">
        <v>45448</v>
      </c>
      <c r="B623" s="4">
        <v>45448.436696990742</v>
      </c>
      <c r="C623" t="s">
        <v>3</v>
      </c>
      <c r="D623" t="s">
        <v>6</v>
      </c>
      <c r="E623" s="12">
        <v>31.433333333333334</v>
      </c>
      <c r="F623" s="11">
        <v>37.72</v>
      </c>
      <c r="G623" s="12">
        <v>6.2866666666666653</v>
      </c>
      <c r="H623" t="s">
        <v>7</v>
      </c>
    </row>
    <row r="624" spans="1:8" x14ac:dyDescent="0.25">
      <c r="A624" s="13">
        <v>45448</v>
      </c>
      <c r="B624" s="4">
        <v>45448.445060046295</v>
      </c>
      <c r="C624" t="s">
        <v>3</v>
      </c>
      <c r="D624" t="s">
        <v>111</v>
      </c>
      <c r="E624" s="12">
        <v>27.35</v>
      </c>
      <c r="F624" s="11">
        <v>32.82</v>
      </c>
      <c r="G624" s="12">
        <v>5.4699999999999989</v>
      </c>
      <c r="H624" t="s">
        <v>14</v>
      </c>
    </row>
    <row r="625" spans="1:8" x14ac:dyDescent="0.25">
      <c r="A625" s="13">
        <v>45448</v>
      </c>
      <c r="B625" s="4">
        <v>45448.822195312503</v>
      </c>
      <c r="C625" t="s">
        <v>3</v>
      </c>
      <c r="D625" t="s">
        <v>277</v>
      </c>
      <c r="E625" s="12">
        <v>27.35</v>
      </c>
      <c r="F625" s="11">
        <v>32.82</v>
      </c>
      <c r="G625" s="12">
        <v>5.4699999999999989</v>
      </c>
      <c r="H625" t="s">
        <v>14</v>
      </c>
    </row>
    <row r="626" spans="1:8" x14ac:dyDescent="0.25">
      <c r="A626" s="13">
        <v>45448</v>
      </c>
      <c r="B626" s="4">
        <v>45448.83325841435</v>
      </c>
      <c r="C626" t="s">
        <v>3</v>
      </c>
      <c r="D626" t="s">
        <v>278</v>
      </c>
      <c r="E626" s="12">
        <v>31.433333333333334</v>
      </c>
      <c r="F626" s="11">
        <v>37.72</v>
      </c>
      <c r="G626" s="12">
        <v>6.2866666666666653</v>
      </c>
      <c r="H626" t="s">
        <v>7</v>
      </c>
    </row>
    <row r="627" spans="1:8" x14ac:dyDescent="0.25">
      <c r="A627" s="13">
        <v>45448</v>
      </c>
      <c r="B627" s="4">
        <v>45448.840828969907</v>
      </c>
      <c r="C627" t="s">
        <v>3</v>
      </c>
      <c r="D627" t="s">
        <v>234</v>
      </c>
      <c r="E627" s="12">
        <v>31.433333333333334</v>
      </c>
      <c r="F627" s="11">
        <v>37.72</v>
      </c>
      <c r="G627" s="12">
        <v>6.2866666666666653</v>
      </c>
      <c r="H627" t="s">
        <v>18</v>
      </c>
    </row>
    <row r="628" spans="1:8" x14ac:dyDescent="0.25">
      <c r="A628" s="13">
        <v>45448</v>
      </c>
      <c r="B628" s="4">
        <v>45448.841685856481</v>
      </c>
      <c r="C628" t="s">
        <v>3</v>
      </c>
      <c r="D628" t="s">
        <v>234</v>
      </c>
      <c r="E628" s="12">
        <v>23.266666666666669</v>
      </c>
      <c r="F628" s="11">
        <v>27.92</v>
      </c>
      <c r="G628" s="12">
        <v>4.6533333333333324</v>
      </c>
      <c r="H628" t="s">
        <v>28</v>
      </c>
    </row>
    <row r="629" spans="1:8" x14ac:dyDescent="0.25">
      <c r="A629" s="13">
        <v>45449</v>
      </c>
      <c r="B629" s="4">
        <v>45449.37009665509</v>
      </c>
      <c r="C629" t="s">
        <v>3</v>
      </c>
      <c r="D629" t="s">
        <v>111</v>
      </c>
      <c r="E629" s="12">
        <v>27.35</v>
      </c>
      <c r="F629" s="11">
        <v>32.82</v>
      </c>
      <c r="G629" s="12">
        <v>5.4699999999999989</v>
      </c>
      <c r="H629" t="s">
        <v>14</v>
      </c>
    </row>
    <row r="630" spans="1:8" x14ac:dyDescent="0.25">
      <c r="A630" s="13">
        <v>45449</v>
      </c>
      <c r="B630" s="4">
        <v>45449.370931192127</v>
      </c>
      <c r="C630" t="s">
        <v>3</v>
      </c>
      <c r="D630" t="s">
        <v>111</v>
      </c>
      <c r="E630" s="12">
        <v>27.35</v>
      </c>
      <c r="F630" s="11">
        <v>32.82</v>
      </c>
      <c r="G630" s="12">
        <v>5.4699999999999989</v>
      </c>
      <c r="H630" t="s">
        <v>14</v>
      </c>
    </row>
    <row r="631" spans="1:8" x14ac:dyDescent="0.25">
      <c r="A631" s="13">
        <v>45449</v>
      </c>
      <c r="B631" s="4">
        <v>45449.441778553242</v>
      </c>
      <c r="C631" t="s">
        <v>3</v>
      </c>
      <c r="D631" t="s">
        <v>6</v>
      </c>
      <c r="E631" s="12">
        <v>31.433333333333334</v>
      </c>
      <c r="F631" s="11">
        <v>37.72</v>
      </c>
      <c r="G631" s="12">
        <v>6.2866666666666653</v>
      </c>
      <c r="H631" t="s">
        <v>7</v>
      </c>
    </row>
    <row r="632" spans="1:8" x14ac:dyDescent="0.25">
      <c r="A632" s="13">
        <v>45449</v>
      </c>
      <c r="B632" s="4">
        <v>45449.512285578705</v>
      </c>
      <c r="C632" t="s">
        <v>3</v>
      </c>
      <c r="D632" t="s">
        <v>279</v>
      </c>
      <c r="E632" s="12">
        <v>23.266666666666669</v>
      </c>
      <c r="F632" s="11">
        <v>27.92</v>
      </c>
      <c r="G632" s="12">
        <v>4.6533333333333324</v>
      </c>
      <c r="H632" t="s">
        <v>11</v>
      </c>
    </row>
    <row r="633" spans="1:8" x14ac:dyDescent="0.25">
      <c r="A633" s="13">
        <v>45449</v>
      </c>
      <c r="B633" s="4">
        <v>45449.632803067128</v>
      </c>
      <c r="C633" t="s">
        <v>3</v>
      </c>
      <c r="D633" t="s">
        <v>238</v>
      </c>
      <c r="E633" s="12">
        <v>27.35</v>
      </c>
      <c r="F633" s="11">
        <v>32.82</v>
      </c>
      <c r="G633" s="12">
        <v>5.4699999999999989</v>
      </c>
      <c r="H633" t="s">
        <v>14</v>
      </c>
    </row>
    <row r="634" spans="1:8" x14ac:dyDescent="0.25">
      <c r="A634" s="13">
        <v>45449</v>
      </c>
      <c r="B634" s="4">
        <v>45449.641738668979</v>
      </c>
      <c r="C634" t="s">
        <v>3</v>
      </c>
      <c r="D634" t="s">
        <v>280</v>
      </c>
      <c r="E634" s="12">
        <v>31.433333333333334</v>
      </c>
      <c r="F634" s="11">
        <v>37.72</v>
      </c>
      <c r="G634" s="12">
        <v>6.2866666666666653</v>
      </c>
      <c r="H634" t="s">
        <v>43</v>
      </c>
    </row>
    <row r="635" spans="1:8" x14ac:dyDescent="0.25">
      <c r="A635" s="13">
        <v>45449</v>
      </c>
      <c r="B635" s="4">
        <v>45449.884781273147</v>
      </c>
      <c r="C635" t="s">
        <v>3</v>
      </c>
      <c r="D635" t="s">
        <v>281</v>
      </c>
      <c r="E635" s="12">
        <v>31.433333333333334</v>
      </c>
      <c r="F635" s="11">
        <v>37.72</v>
      </c>
      <c r="G635" s="12">
        <v>6.2866666666666653</v>
      </c>
      <c r="H635" t="s">
        <v>7</v>
      </c>
    </row>
    <row r="636" spans="1:8" x14ac:dyDescent="0.25">
      <c r="A636" s="13">
        <v>45449</v>
      </c>
      <c r="B636" s="4">
        <v>45449.885905405092</v>
      </c>
      <c r="C636" t="s">
        <v>3</v>
      </c>
      <c r="D636" t="s">
        <v>281</v>
      </c>
      <c r="E636" s="12">
        <v>31.433333333333334</v>
      </c>
      <c r="F636" s="11">
        <v>37.72</v>
      </c>
      <c r="G636" s="12">
        <v>6.2866666666666653</v>
      </c>
      <c r="H636" t="s">
        <v>7</v>
      </c>
    </row>
    <row r="637" spans="1:8" x14ac:dyDescent="0.25">
      <c r="A637" s="13">
        <v>45449</v>
      </c>
      <c r="B637" s="4">
        <v>45449.887809178239</v>
      </c>
      <c r="C637" t="s">
        <v>3</v>
      </c>
      <c r="D637" t="s">
        <v>220</v>
      </c>
      <c r="E637" s="12">
        <v>31.433333333333334</v>
      </c>
      <c r="F637" s="11">
        <v>37.72</v>
      </c>
      <c r="G637" s="12">
        <v>6.2866666666666653</v>
      </c>
      <c r="H637" t="s">
        <v>43</v>
      </c>
    </row>
    <row r="638" spans="1:8" x14ac:dyDescent="0.25">
      <c r="A638" s="13">
        <v>45449</v>
      </c>
      <c r="B638" s="4">
        <v>45449.888546712966</v>
      </c>
      <c r="C638" t="s">
        <v>3</v>
      </c>
      <c r="D638" t="s">
        <v>220</v>
      </c>
      <c r="E638" s="12">
        <v>27.35</v>
      </c>
      <c r="F638" s="11">
        <v>32.82</v>
      </c>
      <c r="G638" s="12">
        <v>5.4699999999999989</v>
      </c>
      <c r="H638" t="s">
        <v>14</v>
      </c>
    </row>
    <row r="639" spans="1:8" x14ac:dyDescent="0.25">
      <c r="A639" s="13">
        <v>45449</v>
      </c>
      <c r="B639" s="4">
        <v>45449.889634722225</v>
      </c>
      <c r="C639" t="s">
        <v>3</v>
      </c>
      <c r="D639" t="s">
        <v>281</v>
      </c>
      <c r="E639" s="12">
        <v>31.433333333333334</v>
      </c>
      <c r="F639" s="11">
        <v>37.72</v>
      </c>
      <c r="G639" s="12">
        <v>6.2866666666666653</v>
      </c>
      <c r="H639" t="s">
        <v>7</v>
      </c>
    </row>
    <row r="640" spans="1:8" x14ac:dyDescent="0.25">
      <c r="A640" s="13">
        <v>45450</v>
      </c>
      <c r="B640" s="4">
        <v>45450.345883055554</v>
      </c>
      <c r="C640" t="s">
        <v>3</v>
      </c>
      <c r="D640" t="s">
        <v>282</v>
      </c>
      <c r="E640" s="12">
        <v>31.433333333333334</v>
      </c>
      <c r="F640" s="11">
        <v>37.72</v>
      </c>
      <c r="G640" s="12">
        <v>6.2866666666666653</v>
      </c>
      <c r="H640" t="s">
        <v>43</v>
      </c>
    </row>
    <row r="641" spans="1:8" x14ac:dyDescent="0.25">
      <c r="A641" s="13">
        <v>45450</v>
      </c>
      <c r="B641" s="4">
        <v>45450.441297500001</v>
      </c>
      <c r="C641" t="s">
        <v>3</v>
      </c>
      <c r="D641" t="s">
        <v>283</v>
      </c>
      <c r="E641" s="12">
        <v>19.183333333333334</v>
      </c>
      <c r="F641" s="11">
        <v>23.02</v>
      </c>
      <c r="G641" s="12">
        <v>3.836666666666666</v>
      </c>
      <c r="H641" t="s">
        <v>35</v>
      </c>
    </row>
    <row r="642" spans="1:8" x14ac:dyDescent="0.25">
      <c r="A642" s="13">
        <v>45450</v>
      </c>
      <c r="B642" s="4">
        <v>45450.565489548608</v>
      </c>
      <c r="C642" t="s">
        <v>3</v>
      </c>
      <c r="D642" t="s">
        <v>178</v>
      </c>
      <c r="E642" s="12">
        <v>27.35</v>
      </c>
      <c r="F642" s="11">
        <v>32.82</v>
      </c>
      <c r="G642" s="12">
        <v>5.4699999999999989</v>
      </c>
      <c r="H642" t="s">
        <v>14</v>
      </c>
    </row>
    <row r="643" spans="1:8" x14ac:dyDescent="0.25">
      <c r="A643" s="13">
        <v>45450</v>
      </c>
      <c r="B643" s="4">
        <v>45450.698405300929</v>
      </c>
      <c r="C643" t="s">
        <v>3</v>
      </c>
      <c r="D643" t="s">
        <v>284</v>
      </c>
      <c r="E643" s="12">
        <v>23.266666666666669</v>
      </c>
      <c r="F643" s="11">
        <v>27.92</v>
      </c>
      <c r="G643" s="12">
        <v>4.6533333333333324</v>
      </c>
      <c r="H643" t="s">
        <v>28</v>
      </c>
    </row>
    <row r="644" spans="1:8" x14ac:dyDescent="0.25">
      <c r="A644" s="13">
        <v>45450</v>
      </c>
      <c r="B644" s="4">
        <v>45450.699484733799</v>
      </c>
      <c r="C644" t="s">
        <v>3</v>
      </c>
      <c r="D644" t="s">
        <v>284</v>
      </c>
      <c r="E644" s="12">
        <v>23.266666666666669</v>
      </c>
      <c r="F644" s="11">
        <v>27.92</v>
      </c>
      <c r="G644" s="12">
        <v>4.6533333333333324</v>
      </c>
      <c r="H644" t="s">
        <v>28</v>
      </c>
    </row>
    <row r="645" spans="1:8" x14ac:dyDescent="0.25">
      <c r="A645" s="13">
        <v>45451</v>
      </c>
      <c r="B645" s="4">
        <v>45451.378009444445</v>
      </c>
      <c r="C645" t="s">
        <v>3</v>
      </c>
      <c r="D645" t="s">
        <v>285</v>
      </c>
      <c r="E645" s="12">
        <v>23.266666666666669</v>
      </c>
      <c r="F645" s="11">
        <v>27.92</v>
      </c>
      <c r="G645" s="12">
        <v>4.6533333333333324</v>
      </c>
      <c r="H645" t="s">
        <v>28</v>
      </c>
    </row>
    <row r="646" spans="1:8" x14ac:dyDescent="0.25">
      <c r="A646" s="13">
        <v>45451</v>
      </c>
      <c r="B646" s="4">
        <v>45451.393184722219</v>
      </c>
      <c r="C646" t="s">
        <v>3</v>
      </c>
      <c r="D646" t="s">
        <v>111</v>
      </c>
      <c r="E646" s="12">
        <v>27.35</v>
      </c>
      <c r="F646" s="11">
        <v>32.82</v>
      </c>
      <c r="G646" s="12">
        <v>5.4699999999999989</v>
      </c>
      <c r="H646" t="s">
        <v>14</v>
      </c>
    </row>
    <row r="647" spans="1:8" x14ac:dyDescent="0.25">
      <c r="A647" s="13">
        <v>45451</v>
      </c>
      <c r="B647" s="4">
        <v>45451.850628703702</v>
      </c>
      <c r="C647" t="s">
        <v>3</v>
      </c>
      <c r="D647" t="s">
        <v>148</v>
      </c>
      <c r="E647" s="12">
        <v>31.433333333333334</v>
      </c>
      <c r="F647" s="11">
        <v>37.72</v>
      </c>
      <c r="G647" s="12">
        <v>6.2866666666666653</v>
      </c>
      <c r="H647" t="s">
        <v>43</v>
      </c>
    </row>
    <row r="648" spans="1:8" x14ac:dyDescent="0.25">
      <c r="A648" s="13">
        <v>45451</v>
      </c>
      <c r="B648" s="4">
        <v>45451.851346249998</v>
      </c>
      <c r="C648" t="s">
        <v>3</v>
      </c>
      <c r="D648" t="s">
        <v>148</v>
      </c>
      <c r="E648" s="12">
        <v>31.433333333333334</v>
      </c>
      <c r="F648" s="11">
        <v>37.72</v>
      </c>
      <c r="G648" s="12">
        <v>6.2866666666666653</v>
      </c>
      <c r="H648" t="s">
        <v>43</v>
      </c>
    </row>
    <row r="649" spans="1:8" x14ac:dyDescent="0.25">
      <c r="A649" s="13">
        <v>45452</v>
      </c>
      <c r="B649" s="4">
        <v>45452.344360648145</v>
      </c>
      <c r="C649" t="s">
        <v>3</v>
      </c>
      <c r="D649" t="s">
        <v>111</v>
      </c>
      <c r="E649" s="12">
        <v>31.433333333333334</v>
      </c>
      <c r="F649" s="11">
        <v>37.72</v>
      </c>
      <c r="G649" s="12">
        <v>6.2866666666666653</v>
      </c>
      <c r="H649" t="s">
        <v>7</v>
      </c>
    </row>
    <row r="650" spans="1:8" x14ac:dyDescent="0.25">
      <c r="A650" s="13">
        <v>45452</v>
      </c>
      <c r="B650" s="4">
        <v>45452.437551631941</v>
      </c>
      <c r="C650" t="s">
        <v>3</v>
      </c>
      <c r="D650" t="s">
        <v>286</v>
      </c>
      <c r="E650" s="12">
        <v>31.433333333333334</v>
      </c>
      <c r="F650" s="11">
        <v>37.72</v>
      </c>
      <c r="G650" s="12">
        <v>6.2866666666666653</v>
      </c>
      <c r="H650" t="s">
        <v>7</v>
      </c>
    </row>
    <row r="651" spans="1:8" x14ac:dyDescent="0.25">
      <c r="A651" s="13">
        <v>45452</v>
      </c>
      <c r="B651" s="4">
        <v>45452.452844872685</v>
      </c>
      <c r="C651" t="s">
        <v>3</v>
      </c>
      <c r="D651" t="s">
        <v>287</v>
      </c>
      <c r="E651" s="12">
        <v>31.433333333333334</v>
      </c>
      <c r="F651" s="11">
        <v>37.72</v>
      </c>
      <c r="G651" s="12">
        <v>6.2866666666666653</v>
      </c>
      <c r="H651" t="s">
        <v>43</v>
      </c>
    </row>
    <row r="652" spans="1:8" x14ac:dyDescent="0.25">
      <c r="A652" s="13">
        <v>45452</v>
      </c>
      <c r="B652" s="4">
        <v>45452.461589189814</v>
      </c>
      <c r="C652" t="s">
        <v>3</v>
      </c>
      <c r="D652" t="s">
        <v>155</v>
      </c>
      <c r="E652" s="12">
        <v>23.266666666666669</v>
      </c>
      <c r="F652" s="11">
        <v>27.92</v>
      </c>
      <c r="G652" s="12">
        <v>4.6533333333333324</v>
      </c>
      <c r="H652" t="s">
        <v>28</v>
      </c>
    </row>
    <row r="653" spans="1:8" x14ac:dyDescent="0.25">
      <c r="A653" s="13">
        <v>45452</v>
      </c>
      <c r="B653" s="4">
        <v>45452.463288287036</v>
      </c>
      <c r="C653" t="s">
        <v>3</v>
      </c>
      <c r="D653" t="s">
        <v>288</v>
      </c>
      <c r="E653" s="12">
        <v>19.183333333333334</v>
      </c>
      <c r="F653" s="11">
        <v>23.02</v>
      </c>
      <c r="G653" s="12">
        <v>3.836666666666666</v>
      </c>
      <c r="H653" t="s">
        <v>35</v>
      </c>
    </row>
    <row r="654" spans="1:8" x14ac:dyDescent="0.25">
      <c r="A654" s="13">
        <v>45452</v>
      </c>
      <c r="B654" s="4">
        <v>45452.495018703703</v>
      </c>
      <c r="C654" t="s">
        <v>3</v>
      </c>
      <c r="D654" t="s">
        <v>289</v>
      </c>
      <c r="E654" s="12">
        <v>31.433333333333334</v>
      </c>
      <c r="F654" s="11">
        <v>37.72</v>
      </c>
      <c r="G654" s="12">
        <v>6.2866666666666653</v>
      </c>
      <c r="H654" t="s">
        <v>43</v>
      </c>
    </row>
    <row r="655" spans="1:8" x14ac:dyDescent="0.25">
      <c r="A655" s="13">
        <v>45452</v>
      </c>
      <c r="B655" s="4">
        <v>45452.507912499997</v>
      </c>
      <c r="C655" t="s">
        <v>3</v>
      </c>
      <c r="D655" t="s">
        <v>290</v>
      </c>
      <c r="E655" s="12">
        <v>27.35</v>
      </c>
      <c r="F655" s="11">
        <v>32.82</v>
      </c>
      <c r="G655" s="12">
        <v>5.4699999999999989</v>
      </c>
      <c r="H655" t="s">
        <v>14</v>
      </c>
    </row>
    <row r="656" spans="1:8" x14ac:dyDescent="0.25">
      <c r="A656" s="13">
        <v>45452</v>
      </c>
      <c r="B656" s="4">
        <v>45452.509121145835</v>
      </c>
      <c r="C656" t="s">
        <v>3</v>
      </c>
      <c r="D656" t="s">
        <v>290</v>
      </c>
      <c r="E656" s="12">
        <v>31.433333333333334</v>
      </c>
      <c r="F656" s="11">
        <v>37.72</v>
      </c>
      <c r="G656" s="12">
        <v>6.2866666666666653</v>
      </c>
      <c r="H656" t="s">
        <v>7</v>
      </c>
    </row>
    <row r="657" spans="1:8" x14ac:dyDescent="0.25">
      <c r="A657" s="13">
        <v>45452</v>
      </c>
      <c r="B657" s="4">
        <v>45452.50984702546</v>
      </c>
      <c r="C657" t="s">
        <v>3</v>
      </c>
      <c r="D657" t="s">
        <v>290</v>
      </c>
      <c r="E657" s="12">
        <v>31.433333333333334</v>
      </c>
      <c r="F657" s="11">
        <v>37.72</v>
      </c>
      <c r="G657" s="12">
        <v>6.2866666666666653</v>
      </c>
      <c r="H657" t="s">
        <v>7</v>
      </c>
    </row>
    <row r="658" spans="1:8" x14ac:dyDescent="0.25">
      <c r="A658" s="13">
        <v>45452</v>
      </c>
      <c r="B658" s="4">
        <v>45452.632299675926</v>
      </c>
      <c r="C658" t="s">
        <v>3</v>
      </c>
      <c r="D658" t="s">
        <v>291</v>
      </c>
      <c r="E658" s="12">
        <v>23.266666666666669</v>
      </c>
      <c r="F658" s="11">
        <v>27.92</v>
      </c>
      <c r="G658" s="12">
        <v>4.6533333333333324</v>
      </c>
      <c r="H658" t="s">
        <v>28</v>
      </c>
    </row>
    <row r="659" spans="1:8" x14ac:dyDescent="0.25">
      <c r="A659" s="13">
        <v>45452</v>
      </c>
      <c r="B659" s="4">
        <v>45452.678798483794</v>
      </c>
      <c r="C659" t="s">
        <v>3</v>
      </c>
      <c r="D659" t="s">
        <v>292</v>
      </c>
      <c r="E659" s="12">
        <v>31.433333333333334</v>
      </c>
      <c r="F659" s="11">
        <v>37.72</v>
      </c>
      <c r="G659" s="12">
        <v>6.2866666666666653</v>
      </c>
      <c r="H659" t="s">
        <v>43</v>
      </c>
    </row>
    <row r="660" spans="1:8" x14ac:dyDescent="0.25">
      <c r="A660" s="13">
        <v>45452</v>
      </c>
      <c r="B660" s="4">
        <v>45452.806473113429</v>
      </c>
      <c r="C660" t="s">
        <v>3</v>
      </c>
      <c r="D660" t="s">
        <v>293</v>
      </c>
      <c r="E660" s="12">
        <v>27.35</v>
      </c>
      <c r="F660" s="11">
        <v>32.82</v>
      </c>
      <c r="G660" s="12">
        <v>5.4699999999999989</v>
      </c>
      <c r="H660" t="s">
        <v>14</v>
      </c>
    </row>
    <row r="661" spans="1:8" x14ac:dyDescent="0.25">
      <c r="A661" s="13">
        <v>45452</v>
      </c>
      <c r="B661" s="4">
        <v>45452.87857458333</v>
      </c>
      <c r="C661" t="s">
        <v>3</v>
      </c>
      <c r="D661" t="s">
        <v>294</v>
      </c>
      <c r="E661" s="12">
        <v>23.266666666666669</v>
      </c>
      <c r="F661" s="11">
        <v>27.92</v>
      </c>
      <c r="G661" s="12">
        <v>4.6533333333333324</v>
      </c>
      <c r="H661" t="s">
        <v>11</v>
      </c>
    </row>
    <row r="662" spans="1:8" x14ac:dyDescent="0.25">
      <c r="A662" s="13">
        <v>45453</v>
      </c>
      <c r="B662" s="4">
        <v>45453.5332159838</v>
      </c>
      <c r="C662" t="s">
        <v>3</v>
      </c>
      <c r="D662" t="s">
        <v>295</v>
      </c>
      <c r="E662" s="12">
        <v>31.433333333333334</v>
      </c>
      <c r="F662" s="11">
        <v>37.72</v>
      </c>
      <c r="G662" s="12">
        <v>6.2866666666666653</v>
      </c>
      <c r="H662" t="s">
        <v>43</v>
      </c>
    </row>
    <row r="663" spans="1:8" x14ac:dyDescent="0.25">
      <c r="A663" s="13">
        <v>45453</v>
      </c>
      <c r="B663" s="4">
        <v>45453.539447546296</v>
      </c>
      <c r="C663" t="s">
        <v>3</v>
      </c>
      <c r="D663" t="s">
        <v>111</v>
      </c>
      <c r="E663" s="12">
        <v>31.433333333333334</v>
      </c>
      <c r="F663" s="11">
        <v>37.72</v>
      </c>
      <c r="G663" s="12">
        <v>6.2866666666666653</v>
      </c>
      <c r="H663" t="s">
        <v>7</v>
      </c>
    </row>
    <row r="664" spans="1:8" x14ac:dyDescent="0.25">
      <c r="A664" s="13">
        <v>45453</v>
      </c>
      <c r="B664" s="4">
        <v>45453.794769745371</v>
      </c>
      <c r="C664" t="s">
        <v>3</v>
      </c>
      <c r="D664" t="s">
        <v>296</v>
      </c>
      <c r="E664" s="12">
        <v>31.433333333333334</v>
      </c>
      <c r="F664" s="11">
        <v>37.72</v>
      </c>
      <c r="G664" s="12">
        <v>6.2866666666666653</v>
      </c>
      <c r="H664" t="s">
        <v>9</v>
      </c>
    </row>
    <row r="665" spans="1:8" x14ac:dyDescent="0.25">
      <c r="A665" s="13">
        <v>45453</v>
      </c>
      <c r="B665" s="4">
        <v>45453.795402430558</v>
      </c>
      <c r="C665" t="s">
        <v>3</v>
      </c>
      <c r="D665" t="s">
        <v>296</v>
      </c>
      <c r="E665" s="12">
        <v>31.433333333333334</v>
      </c>
      <c r="F665" s="11">
        <v>37.72</v>
      </c>
      <c r="G665" s="12">
        <v>6.2866666666666653</v>
      </c>
      <c r="H665" t="s">
        <v>9</v>
      </c>
    </row>
    <row r="666" spans="1:8" x14ac:dyDescent="0.25">
      <c r="A666" s="13">
        <v>45453</v>
      </c>
      <c r="B666" s="4">
        <v>45453.817634282408</v>
      </c>
      <c r="C666" t="s">
        <v>3</v>
      </c>
      <c r="D666" t="s">
        <v>297</v>
      </c>
      <c r="E666" s="12">
        <v>31.433333333333334</v>
      </c>
      <c r="F666" s="11">
        <v>37.72</v>
      </c>
      <c r="G666" s="12">
        <v>6.2866666666666653</v>
      </c>
      <c r="H666" t="s">
        <v>7</v>
      </c>
    </row>
    <row r="667" spans="1:8" x14ac:dyDescent="0.25">
      <c r="A667" s="13">
        <v>45453</v>
      </c>
      <c r="B667" s="4">
        <v>45453.818283310182</v>
      </c>
      <c r="C667" t="s">
        <v>3</v>
      </c>
      <c r="D667" t="s">
        <v>297</v>
      </c>
      <c r="E667" s="12">
        <v>31.433333333333334</v>
      </c>
      <c r="F667" s="11">
        <v>37.72</v>
      </c>
      <c r="G667" s="12">
        <v>6.2866666666666653</v>
      </c>
      <c r="H667" t="s">
        <v>7</v>
      </c>
    </row>
    <row r="668" spans="1:8" x14ac:dyDescent="0.25">
      <c r="A668" s="13">
        <v>45454</v>
      </c>
      <c r="B668" s="4">
        <v>45454.443101307872</v>
      </c>
      <c r="C668" t="s">
        <v>3</v>
      </c>
      <c r="D668" t="s">
        <v>298</v>
      </c>
      <c r="E668" s="12">
        <v>27.35</v>
      </c>
      <c r="F668" s="11">
        <v>32.82</v>
      </c>
      <c r="G668" s="12">
        <v>5.4699999999999989</v>
      </c>
      <c r="H668" t="s">
        <v>14</v>
      </c>
    </row>
    <row r="669" spans="1:8" x14ac:dyDescent="0.25">
      <c r="A669" s="13">
        <v>45454</v>
      </c>
      <c r="B669" s="4">
        <v>45454.783626064818</v>
      </c>
      <c r="C669" t="s">
        <v>3</v>
      </c>
      <c r="D669" t="s">
        <v>299</v>
      </c>
      <c r="E669" s="12">
        <v>31.433333333333334</v>
      </c>
      <c r="F669" s="11">
        <v>37.72</v>
      </c>
      <c r="G669" s="12">
        <v>6.2866666666666653</v>
      </c>
      <c r="H669" t="s">
        <v>7</v>
      </c>
    </row>
    <row r="670" spans="1:8" x14ac:dyDescent="0.25">
      <c r="A670" s="13">
        <v>45454</v>
      </c>
      <c r="B670" s="4">
        <v>45454.784449398147</v>
      </c>
      <c r="C670" t="s">
        <v>3</v>
      </c>
      <c r="D670" t="s">
        <v>299</v>
      </c>
      <c r="E670" s="12">
        <v>31.433333333333334</v>
      </c>
      <c r="F670" s="11">
        <v>37.72</v>
      </c>
      <c r="G670" s="12">
        <v>6.2866666666666653</v>
      </c>
      <c r="H670" t="s">
        <v>7</v>
      </c>
    </row>
    <row r="671" spans="1:8" x14ac:dyDescent="0.25">
      <c r="A671" s="13">
        <v>45454</v>
      </c>
      <c r="B671" s="4">
        <v>45454.886844259257</v>
      </c>
      <c r="C671" t="s">
        <v>3</v>
      </c>
      <c r="D671" t="s">
        <v>300</v>
      </c>
      <c r="E671" s="12">
        <v>31.433333333333334</v>
      </c>
      <c r="F671" s="11">
        <v>37.72</v>
      </c>
      <c r="G671" s="12">
        <v>6.2866666666666653</v>
      </c>
      <c r="H671" t="s">
        <v>9</v>
      </c>
    </row>
    <row r="672" spans="1:8" x14ac:dyDescent="0.25">
      <c r="A672" s="13">
        <v>45454</v>
      </c>
      <c r="B672" s="4">
        <v>45454.894234953703</v>
      </c>
      <c r="C672" t="s">
        <v>3</v>
      </c>
      <c r="D672" t="s">
        <v>301</v>
      </c>
      <c r="E672" s="12">
        <v>27.35</v>
      </c>
      <c r="F672" s="11">
        <v>32.82</v>
      </c>
      <c r="G672" s="12">
        <v>5.4699999999999989</v>
      </c>
      <c r="H672" t="s">
        <v>14</v>
      </c>
    </row>
    <row r="673" spans="1:8" x14ac:dyDescent="0.25">
      <c r="A673" s="13">
        <v>45454</v>
      </c>
      <c r="B673" s="4">
        <v>45454.895025694444</v>
      </c>
      <c r="C673" t="s">
        <v>3</v>
      </c>
      <c r="D673" t="s">
        <v>301</v>
      </c>
      <c r="E673" s="12">
        <v>27.35</v>
      </c>
      <c r="F673" s="11">
        <v>32.82</v>
      </c>
      <c r="G673" s="12">
        <v>5.4699999999999989</v>
      </c>
      <c r="H673" t="s">
        <v>14</v>
      </c>
    </row>
    <row r="674" spans="1:8" x14ac:dyDescent="0.25">
      <c r="A674" s="13">
        <v>45455</v>
      </c>
      <c r="B674" s="4">
        <v>45455.429384097224</v>
      </c>
      <c r="C674" t="s">
        <v>3</v>
      </c>
      <c r="D674" t="s">
        <v>302</v>
      </c>
      <c r="E674" s="12">
        <v>31.433333333333334</v>
      </c>
      <c r="F674" s="11">
        <v>37.72</v>
      </c>
      <c r="G674" s="12">
        <v>6.2866666666666653</v>
      </c>
      <c r="H674" t="s">
        <v>9</v>
      </c>
    </row>
    <row r="675" spans="1:8" x14ac:dyDescent="0.25">
      <c r="A675" s="13">
        <v>45455</v>
      </c>
      <c r="B675" s="4">
        <v>45455.494257615741</v>
      </c>
      <c r="C675" t="s">
        <v>3</v>
      </c>
      <c r="D675" t="s">
        <v>303</v>
      </c>
      <c r="E675" s="12">
        <v>31.433333333333334</v>
      </c>
      <c r="F675" s="11">
        <v>37.72</v>
      </c>
      <c r="G675" s="12">
        <v>6.2866666666666653</v>
      </c>
      <c r="H675" t="s">
        <v>43</v>
      </c>
    </row>
    <row r="676" spans="1:8" x14ac:dyDescent="0.25">
      <c r="A676" s="13">
        <v>45455</v>
      </c>
      <c r="B676" s="4">
        <v>45455.737004386574</v>
      </c>
      <c r="C676" t="s">
        <v>3</v>
      </c>
      <c r="D676" t="s">
        <v>297</v>
      </c>
      <c r="E676" s="12">
        <v>31.433333333333334</v>
      </c>
      <c r="F676" s="11">
        <v>37.72</v>
      </c>
      <c r="G676" s="12">
        <v>6.2866666666666653</v>
      </c>
      <c r="H676" t="s">
        <v>7</v>
      </c>
    </row>
    <row r="677" spans="1:8" x14ac:dyDescent="0.25">
      <c r="A677" s="13">
        <v>45455</v>
      </c>
      <c r="B677" s="4">
        <v>45455.741294884261</v>
      </c>
      <c r="C677" t="s">
        <v>3</v>
      </c>
      <c r="D677" t="s">
        <v>304</v>
      </c>
      <c r="E677" s="12">
        <v>31.433333333333334</v>
      </c>
      <c r="F677" s="11">
        <v>37.72</v>
      </c>
      <c r="G677" s="12">
        <v>6.2866666666666653</v>
      </c>
      <c r="H677" t="s">
        <v>7</v>
      </c>
    </row>
    <row r="678" spans="1:8" x14ac:dyDescent="0.25">
      <c r="A678" s="13">
        <v>45455</v>
      </c>
      <c r="B678" s="4">
        <v>45455.844833888892</v>
      </c>
      <c r="C678" t="s">
        <v>3</v>
      </c>
      <c r="D678" t="s">
        <v>270</v>
      </c>
      <c r="E678" s="12">
        <v>31.433333333333334</v>
      </c>
      <c r="F678" s="11">
        <v>37.72</v>
      </c>
      <c r="G678" s="12">
        <v>6.2866666666666653</v>
      </c>
      <c r="H678" t="s">
        <v>9</v>
      </c>
    </row>
    <row r="679" spans="1:8" x14ac:dyDescent="0.25">
      <c r="A679" s="13">
        <v>45455</v>
      </c>
      <c r="B679" s="4">
        <v>45455.851090729164</v>
      </c>
      <c r="C679" t="s">
        <v>3</v>
      </c>
      <c r="D679" t="s">
        <v>305</v>
      </c>
      <c r="E679" s="12">
        <v>27.35</v>
      </c>
      <c r="F679" s="11">
        <v>32.82</v>
      </c>
      <c r="G679" s="12">
        <v>5.4699999999999989</v>
      </c>
      <c r="H679" t="s">
        <v>14</v>
      </c>
    </row>
    <row r="680" spans="1:8" x14ac:dyDescent="0.25">
      <c r="A680" s="13">
        <v>45456</v>
      </c>
      <c r="B680" s="4">
        <v>45456.371113506946</v>
      </c>
      <c r="C680" t="s">
        <v>3</v>
      </c>
      <c r="D680" t="s">
        <v>306</v>
      </c>
      <c r="E680" s="12">
        <v>23.266666666666669</v>
      </c>
      <c r="F680" s="11">
        <v>27.92</v>
      </c>
      <c r="G680" s="12">
        <v>4.6533333333333324</v>
      </c>
      <c r="H680" t="s">
        <v>11</v>
      </c>
    </row>
    <row r="681" spans="1:8" x14ac:dyDescent="0.25">
      <c r="A681" s="13">
        <v>45456</v>
      </c>
      <c r="B681" s="4">
        <v>45456.37321287037</v>
      </c>
      <c r="C681" t="s">
        <v>3</v>
      </c>
      <c r="D681" t="s">
        <v>111</v>
      </c>
      <c r="E681" s="12">
        <v>31.433333333333334</v>
      </c>
      <c r="F681" s="11">
        <v>37.72</v>
      </c>
      <c r="G681" s="12">
        <v>6.2866666666666653</v>
      </c>
      <c r="H681" t="s">
        <v>7</v>
      </c>
    </row>
    <row r="682" spans="1:8" x14ac:dyDescent="0.25">
      <c r="A682" s="13">
        <v>45456</v>
      </c>
      <c r="B682" s="4">
        <v>45456.41001201389</v>
      </c>
      <c r="C682" t="s">
        <v>3</v>
      </c>
      <c r="D682" t="s">
        <v>307</v>
      </c>
      <c r="E682" s="12">
        <v>27.35</v>
      </c>
      <c r="F682" s="11">
        <v>32.82</v>
      </c>
      <c r="G682" s="12">
        <v>5.4699999999999989</v>
      </c>
      <c r="H682" t="s">
        <v>14</v>
      </c>
    </row>
    <row r="683" spans="1:8" x14ac:dyDescent="0.25">
      <c r="A683" s="13">
        <v>45456</v>
      </c>
      <c r="B683" s="4">
        <v>45456.414716643521</v>
      </c>
      <c r="C683" t="s">
        <v>3</v>
      </c>
      <c r="D683" t="s">
        <v>155</v>
      </c>
      <c r="E683" s="12">
        <v>23.266666666666669</v>
      </c>
      <c r="F683" s="11">
        <v>27.92</v>
      </c>
      <c r="G683" s="12">
        <v>4.6533333333333324</v>
      </c>
      <c r="H683" t="s">
        <v>28</v>
      </c>
    </row>
    <row r="684" spans="1:8" x14ac:dyDescent="0.25">
      <c r="A684" s="13">
        <v>45456</v>
      </c>
      <c r="B684" s="4">
        <v>45456.711789363428</v>
      </c>
      <c r="C684" t="s">
        <v>3</v>
      </c>
      <c r="D684" t="s">
        <v>308</v>
      </c>
      <c r="E684" s="12">
        <v>27.35</v>
      </c>
      <c r="F684" s="11">
        <v>32.82</v>
      </c>
      <c r="G684" s="12">
        <v>5.4699999999999989</v>
      </c>
      <c r="H684" t="s">
        <v>14</v>
      </c>
    </row>
    <row r="685" spans="1:8" x14ac:dyDescent="0.25">
      <c r="A685" s="13">
        <v>45456</v>
      </c>
      <c r="B685" s="4">
        <v>45456.727622986109</v>
      </c>
      <c r="C685" t="s">
        <v>3</v>
      </c>
      <c r="D685" t="s">
        <v>309</v>
      </c>
      <c r="E685" s="12">
        <v>31.433333333333334</v>
      </c>
      <c r="F685" s="11">
        <v>37.72</v>
      </c>
      <c r="G685" s="12">
        <v>6.2866666666666653</v>
      </c>
      <c r="H685" t="s">
        <v>9</v>
      </c>
    </row>
    <row r="686" spans="1:8" x14ac:dyDescent="0.25">
      <c r="A686" s="13">
        <v>45456</v>
      </c>
      <c r="B686" s="4">
        <v>45456.807165312501</v>
      </c>
      <c r="C686" t="s">
        <v>3</v>
      </c>
      <c r="D686" t="s">
        <v>310</v>
      </c>
      <c r="E686" s="12">
        <v>31.433333333333334</v>
      </c>
      <c r="F686" s="11">
        <v>37.72</v>
      </c>
      <c r="G686" s="12">
        <v>6.2866666666666653</v>
      </c>
      <c r="H686" t="s">
        <v>7</v>
      </c>
    </row>
    <row r="687" spans="1:8" x14ac:dyDescent="0.25">
      <c r="A687" s="13">
        <v>45456</v>
      </c>
      <c r="B687" s="4">
        <v>45456.847821319447</v>
      </c>
      <c r="C687" t="s">
        <v>3</v>
      </c>
      <c r="D687" t="s">
        <v>23</v>
      </c>
      <c r="E687" s="12">
        <v>27.35</v>
      </c>
      <c r="F687" s="11">
        <v>32.82</v>
      </c>
      <c r="G687" s="12">
        <v>5.4699999999999989</v>
      </c>
      <c r="H687" t="s">
        <v>14</v>
      </c>
    </row>
    <row r="688" spans="1:8" x14ac:dyDescent="0.25">
      <c r="A688" s="13">
        <v>45456</v>
      </c>
      <c r="B688" s="4">
        <v>45456.863726747688</v>
      </c>
      <c r="C688" t="s">
        <v>3</v>
      </c>
      <c r="D688" t="s">
        <v>23</v>
      </c>
      <c r="E688" s="12">
        <v>19.183333333333334</v>
      </c>
      <c r="F688" s="11">
        <v>23.02</v>
      </c>
      <c r="G688" s="12">
        <v>3.836666666666666</v>
      </c>
      <c r="H688" t="s">
        <v>35</v>
      </c>
    </row>
    <row r="689" spans="1:8" x14ac:dyDescent="0.25">
      <c r="A689" s="13">
        <v>45456</v>
      </c>
      <c r="B689" s="4">
        <v>45456.864590451391</v>
      </c>
      <c r="C689" t="s">
        <v>3</v>
      </c>
      <c r="D689" t="s">
        <v>309</v>
      </c>
      <c r="E689" s="12">
        <v>19.183333333333334</v>
      </c>
      <c r="F689" s="11">
        <v>23.02</v>
      </c>
      <c r="G689" s="12">
        <v>3.836666666666666</v>
      </c>
      <c r="H689" t="s">
        <v>35</v>
      </c>
    </row>
    <row r="690" spans="1:8" x14ac:dyDescent="0.25">
      <c r="A690" s="13">
        <v>45456</v>
      </c>
      <c r="B690" s="4">
        <v>45456.866873865743</v>
      </c>
      <c r="C690" t="s">
        <v>3</v>
      </c>
      <c r="D690" t="s">
        <v>19</v>
      </c>
      <c r="E690" s="12">
        <v>27.35</v>
      </c>
      <c r="F690" s="11">
        <v>32.82</v>
      </c>
      <c r="G690" s="12">
        <v>5.4699999999999989</v>
      </c>
      <c r="H690" t="s">
        <v>14</v>
      </c>
    </row>
    <row r="691" spans="1:8" x14ac:dyDescent="0.25">
      <c r="A691" s="13">
        <v>45456</v>
      </c>
      <c r="B691" s="4">
        <v>45456.876717326391</v>
      </c>
      <c r="C691" t="s">
        <v>3</v>
      </c>
      <c r="D691" t="s">
        <v>19</v>
      </c>
      <c r="E691" s="12">
        <v>27.35</v>
      </c>
      <c r="F691" s="11">
        <v>32.82</v>
      </c>
      <c r="G691" s="12">
        <v>5.4699999999999989</v>
      </c>
      <c r="H691" t="s">
        <v>14</v>
      </c>
    </row>
    <row r="692" spans="1:8" x14ac:dyDescent="0.25">
      <c r="A692" s="13">
        <v>45457</v>
      </c>
      <c r="B692" s="4">
        <v>45457.323764328707</v>
      </c>
      <c r="C692" t="s">
        <v>3</v>
      </c>
      <c r="D692" t="s">
        <v>155</v>
      </c>
      <c r="E692" s="12">
        <v>23.266666666666669</v>
      </c>
      <c r="F692" s="11">
        <v>27.92</v>
      </c>
      <c r="G692" s="12">
        <v>4.6533333333333324</v>
      </c>
      <c r="H692" t="s">
        <v>28</v>
      </c>
    </row>
    <row r="693" spans="1:8" x14ac:dyDescent="0.25">
      <c r="A693" s="13">
        <v>45457</v>
      </c>
      <c r="B693" s="4">
        <v>45457.437865555556</v>
      </c>
      <c r="C693" t="s">
        <v>3</v>
      </c>
      <c r="D693" t="s">
        <v>311</v>
      </c>
      <c r="E693" s="12">
        <v>23.266666666666669</v>
      </c>
      <c r="F693" s="11">
        <v>27.92</v>
      </c>
      <c r="G693" s="12">
        <v>4.6533333333333324</v>
      </c>
      <c r="H693" t="s">
        <v>11</v>
      </c>
    </row>
    <row r="694" spans="1:8" x14ac:dyDescent="0.25">
      <c r="A694" s="13">
        <v>45457</v>
      </c>
      <c r="B694" s="4">
        <v>45457.510204814818</v>
      </c>
      <c r="C694" t="s">
        <v>3</v>
      </c>
      <c r="D694" t="s">
        <v>111</v>
      </c>
      <c r="E694" s="12">
        <v>31.433333333333334</v>
      </c>
      <c r="F694" s="11">
        <v>37.72</v>
      </c>
      <c r="G694" s="12">
        <v>6.2866666666666653</v>
      </c>
      <c r="H694" t="s">
        <v>7</v>
      </c>
    </row>
    <row r="695" spans="1:8" x14ac:dyDescent="0.25">
      <c r="A695" s="13">
        <v>45457</v>
      </c>
      <c r="B695" s="4">
        <v>45457.77075693287</v>
      </c>
      <c r="C695" t="s">
        <v>3</v>
      </c>
      <c r="D695" t="s">
        <v>312</v>
      </c>
      <c r="E695" s="12">
        <v>27.35</v>
      </c>
      <c r="F695" s="11">
        <v>32.82</v>
      </c>
      <c r="G695" s="12">
        <v>5.4699999999999989</v>
      </c>
      <c r="H695" t="s">
        <v>14</v>
      </c>
    </row>
    <row r="696" spans="1:8" x14ac:dyDescent="0.25">
      <c r="A696" s="13">
        <v>45458</v>
      </c>
      <c r="B696" s="4">
        <v>45458.476411736112</v>
      </c>
      <c r="C696" t="s">
        <v>3</v>
      </c>
      <c r="D696" t="s">
        <v>313</v>
      </c>
      <c r="E696" s="12">
        <v>31.433333333333334</v>
      </c>
      <c r="F696" s="11">
        <v>37.72</v>
      </c>
      <c r="G696" s="12">
        <v>6.2866666666666653</v>
      </c>
      <c r="H696" t="s">
        <v>43</v>
      </c>
    </row>
    <row r="697" spans="1:8" x14ac:dyDescent="0.25">
      <c r="A697" s="13">
        <v>45458</v>
      </c>
      <c r="B697" s="4">
        <v>45458.514908969904</v>
      </c>
      <c r="C697" t="s">
        <v>3</v>
      </c>
      <c r="D697" t="s">
        <v>314</v>
      </c>
      <c r="E697" s="12">
        <v>31.433333333333334</v>
      </c>
      <c r="F697" s="11">
        <v>37.72</v>
      </c>
      <c r="G697" s="12">
        <v>6.2866666666666653</v>
      </c>
      <c r="H697" t="s">
        <v>7</v>
      </c>
    </row>
    <row r="698" spans="1:8" x14ac:dyDescent="0.25">
      <c r="A698" s="13">
        <v>45458</v>
      </c>
      <c r="B698" s="4">
        <v>45458.51582108796</v>
      </c>
      <c r="C698" t="s">
        <v>3</v>
      </c>
      <c r="D698" t="s">
        <v>314</v>
      </c>
      <c r="E698" s="12">
        <v>27.35</v>
      </c>
      <c r="F698" s="11">
        <v>32.82</v>
      </c>
      <c r="G698" s="12">
        <v>5.4699999999999989</v>
      </c>
      <c r="H698" t="s">
        <v>14</v>
      </c>
    </row>
    <row r="699" spans="1:8" x14ac:dyDescent="0.25">
      <c r="A699" s="13">
        <v>45458</v>
      </c>
      <c r="B699" s="4">
        <v>45458.516575995367</v>
      </c>
      <c r="C699" t="s">
        <v>3</v>
      </c>
      <c r="D699" t="s">
        <v>314</v>
      </c>
      <c r="E699" s="12">
        <v>19.183333333333334</v>
      </c>
      <c r="F699" s="11">
        <v>23.02</v>
      </c>
      <c r="G699" s="12">
        <v>3.836666666666666</v>
      </c>
      <c r="H699" t="s">
        <v>35</v>
      </c>
    </row>
    <row r="700" spans="1:8" x14ac:dyDescent="0.25">
      <c r="A700" s="13">
        <v>45458</v>
      </c>
      <c r="B700" s="4">
        <v>45458.517073263887</v>
      </c>
      <c r="C700" t="s">
        <v>3</v>
      </c>
      <c r="D700" t="s">
        <v>314</v>
      </c>
      <c r="E700" s="12">
        <v>31.433333333333334</v>
      </c>
      <c r="F700" s="11">
        <v>37.72</v>
      </c>
      <c r="G700" s="12">
        <v>6.2866666666666653</v>
      </c>
      <c r="H700" t="s">
        <v>18</v>
      </c>
    </row>
    <row r="701" spans="1:8" x14ac:dyDescent="0.25">
      <c r="A701" s="13">
        <v>45458</v>
      </c>
      <c r="B701" s="4">
        <v>45458.517638425925</v>
      </c>
      <c r="C701" t="s">
        <v>3</v>
      </c>
      <c r="D701" t="s">
        <v>314</v>
      </c>
      <c r="E701" s="12">
        <v>27.35</v>
      </c>
      <c r="F701" s="11">
        <v>32.82</v>
      </c>
      <c r="G701" s="12">
        <v>5.4699999999999989</v>
      </c>
      <c r="H701" t="s">
        <v>14</v>
      </c>
    </row>
    <row r="702" spans="1:8" x14ac:dyDescent="0.25">
      <c r="A702" s="13">
        <v>45458</v>
      </c>
      <c r="B702" s="4">
        <v>45458.669096168982</v>
      </c>
      <c r="C702" t="s">
        <v>3</v>
      </c>
      <c r="D702" t="s">
        <v>315</v>
      </c>
      <c r="E702" s="12">
        <v>27.35</v>
      </c>
      <c r="F702" s="11">
        <v>32.82</v>
      </c>
      <c r="G702" s="12">
        <v>5.4699999999999989</v>
      </c>
      <c r="H702" t="s">
        <v>14</v>
      </c>
    </row>
    <row r="703" spans="1:8" x14ac:dyDescent="0.25">
      <c r="A703" s="13">
        <v>45458</v>
      </c>
      <c r="B703" s="4">
        <v>45458.759775729166</v>
      </c>
      <c r="C703" t="s">
        <v>3</v>
      </c>
      <c r="D703" t="s">
        <v>316</v>
      </c>
      <c r="E703" s="12">
        <v>23.266666666666669</v>
      </c>
      <c r="F703" s="11">
        <v>27.92</v>
      </c>
      <c r="G703" s="12">
        <v>4.6533333333333324</v>
      </c>
      <c r="H703" t="s">
        <v>11</v>
      </c>
    </row>
    <row r="704" spans="1:8" x14ac:dyDescent="0.25">
      <c r="A704" s="13">
        <v>45459</v>
      </c>
      <c r="B704" s="4">
        <v>45459.447123333332</v>
      </c>
      <c r="C704" t="s">
        <v>3</v>
      </c>
      <c r="D704" t="s">
        <v>73</v>
      </c>
      <c r="E704" s="12">
        <v>27.35</v>
      </c>
      <c r="F704" s="11">
        <v>32.82</v>
      </c>
      <c r="G704" s="12">
        <v>5.4699999999999989</v>
      </c>
      <c r="H704" t="s">
        <v>14</v>
      </c>
    </row>
    <row r="705" spans="1:8" x14ac:dyDescent="0.25">
      <c r="A705" s="13">
        <v>45459</v>
      </c>
      <c r="B705" s="4">
        <v>45459.457423217595</v>
      </c>
      <c r="C705" t="s">
        <v>3</v>
      </c>
      <c r="D705" t="s">
        <v>317</v>
      </c>
      <c r="E705" s="12">
        <v>31.433333333333334</v>
      </c>
      <c r="F705" s="11">
        <v>37.72</v>
      </c>
      <c r="G705" s="12">
        <v>6.2866666666666653</v>
      </c>
      <c r="H705" t="s">
        <v>7</v>
      </c>
    </row>
    <row r="706" spans="1:8" x14ac:dyDescent="0.25">
      <c r="A706" s="13">
        <v>45459</v>
      </c>
      <c r="B706" s="4">
        <v>45459.458775358798</v>
      </c>
      <c r="C706" t="s">
        <v>3</v>
      </c>
      <c r="D706" t="s">
        <v>317</v>
      </c>
      <c r="E706" s="12">
        <v>31.433333333333334</v>
      </c>
      <c r="F706" s="11">
        <v>37.72</v>
      </c>
      <c r="G706" s="12">
        <v>6.2866666666666653</v>
      </c>
      <c r="H706" t="s">
        <v>9</v>
      </c>
    </row>
    <row r="707" spans="1:8" x14ac:dyDescent="0.25">
      <c r="A707" s="13">
        <v>45459</v>
      </c>
      <c r="B707" s="4">
        <v>45459.459507962965</v>
      </c>
      <c r="C707" t="s">
        <v>3</v>
      </c>
      <c r="D707" t="s">
        <v>317</v>
      </c>
      <c r="E707" s="12">
        <v>31.433333333333334</v>
      </c>
      <c r="F707" s="11">
        <v>37.72</v>
      </c>
      <c r="G707" s="12">
        <v>6.2866666666666653</v>
      </c>
      <c r="H707" t="s">
        <v>9</v>
      </c>
    </row>
    <row r="708" spans="1:8" x14ac:dyDescent="0.25">
      <c r="A708" s="13">
        <v>45459</v>
      </c>
      <c r="B708" s="4">
        <v>45459.534347499997</v>
      </c>
      <c r="C708" t="s">
        <v>3</v>
      </c>
      <c r="D708" t="s">
        <v>290</v>
      </c>
      <c r="E708" s="12">
        <v>27.35</v>
      </c>
      <c r="F708" s="11">
        <v>32.82</v>
      </c>
      <c r="G708" s="12">
        <v>5.4699999999999989</v>
      </c>
      <c r="H708" t="s">
        <v>14</v>
      </c>
    </row>
    <row r="709" spans="1:8" x14ac:dyDescent="0.25">
      <c r="A709" s="13">
        <v>45459</v>
      </c>
      <c r="B709" s="4">
        <v>45459.583784629627</v>
      </c>
      <c r="C709" t="s">
        <v>3</v>
      </c>
      <c r="D709" t="s">
        <v>288</v>
      </c>
      <c r="E709" s="12">
        <v>19.183333333333334</v>
      </c>
      <c r="F709" s="11">
        <v>23.02</v>
      </c>
      <c r="G709" s="12">
        <v>3.836666666666666</v>
      </c>
      <c r="H709" t="s">
        <v>35</v>
      </c>
    </row>
    <row r="710" spans="1:8" x14ac:dyDescent="0.25">
      <c r="A710" s="13">
        <v>45459</v>
      </c>
      <c r="B710" s="4">
        <v>45459.626809398149</v>
      </c>
      <c r="C710" t="s">
        <v>3</v>
      </c>
      <c r="D710" t="s">
        <v>318</v>
      </c>
      <c r="E710" s="12">
        <v>27.35</v>
      </c>
      <c r="F710" s="11">
        <v>32.82</v>
      </c>
      <c r="G710" s="12">
        <v>5.4699999999999989</v>
      </c>
      <c r="H710" t="s">
        <v>14</v>
      </c>
    </row>
    <row r="711" spans="1:8" x14ac:dyDescent="0.25">
      <c r="A711" s="13">
        <v>45459</v>
      </c>
      <c r="B711" s="4">
        <v>45459.628592835645</v>
      </c>
      <c r="C711" t="s">
        <v>3</v>
      </c>
      <c r="D711" t="s">
        <v>318</v>
      </c>
      <c r="E711" s="12">
        <v>27.35</v>
      </c>
      <c r="F711" s="11">
        <v>32.82</v>
      </c>
      <c r="G711" s="12">
        <v>5.4699999999999989</v>
      </c>
      <c r="H711" t="s">
        <v>14</v>
      </c>
    </row>
    <row r="712" spans="1:8" x14ac:dyDescent="0.25">
      <c r="A712" s="13">
        <v>45459</v>
      </c>
      <c r="B712" s="4">
        <v>45459.655550844909</v>
      </c>
      <c r="C712" t="s">
        <v>3</v>
      </c>
      <c r="D712" t="s">
        <v>319</v>
      </c>
      <c r="E712" s="12">
        <v>31.433333333333334</v>
      </c>
      <c r="F712" s="11">
        <v>37.72</v>
      </c>
      <c r="G712" s="12">
        <v>6.2866666666666653</v>
      </c>
      <c r="H712" t="s">
        <v>9</v>
      </c>
    </row>
    <row r="713" spans="1:8" x14ac:dyDescent="0.25">
      <c r="A713" s="13">
        <v>45459</v>
      </c>
      <c r="B713" s="4">
        <v>45459.699728252315</v>
      </c>
      <c r="C713" t="s">
        <v>3</v>
      </c>
      <c r="D713" t="s">
        <v>320</v>
      </c>
      <c r="E713" s="12">
        <v>31.433333333333334</v>
      </c>
      <c r="F713" s="11">
        <v>37.72</v>
      </c>
      <c r="G713" s="12">
        <v>6.2866666666666653</v>
      </c>
      <c r="H713" t="s">
        <v>9</v>
      </c>
    </row>
    <row r="714" spans="1:8" x14ac:dyDescent="0.25">
      <c r="A714" s="13">
        <v>45459</v>
      </c>
      <c r="B714" s="4">
        <v>45459.739783182871</v>
      </c>
      <c r="C714" t="s">
        <v>3</v>
      </c>
      <c r="D714" t="s">
        <v>73</v>
      </c>
      <c r="E714" s="12">
        <v>27.35</v>
      </c>
      <c r="F714" s="11">
        <v>32.82</v>
      </c>
      <c r="G714" s="12">
        <v>5.4699999999999989</v>
      </c>
      <c r="H714" t="s">
        <v>14</v>
      </c>
    </row>
    <row r="715" spans="1:8" x14ac:dyDescent="0.25">
      <c r="A715" s="13">
        <v>45459</v>
      </c>
      <c r="B715" s="4">
        <v>45459.740469375</v>
      </c>
      <c r="C715" t="s">
        <v>3</v>
      </c>
      <c r="D715" t="s">
        <v>73</v>
      </c>
      <c r="E715" s="12">
        <v>27.35</v>
      </c>
      <c r="F715" s="11">
        <v>32.82</v>
      </c>
      <c r="G715" s="12">
        <v>5.4699999999999989</v>
      </c>
      <c r="H715" t="s">
        <v>14</v>
      </c>
    </row>
    <row r="716" spans="1:8" x14ac:dyDescent="0.25">
      <c r="A716" s="13">
        <v>45460</v>
      </c>
      <c r="B716" s="4">
        <v>45460.373194953703</v>
      </c>
      <c r="C716" t="s">
        <v>3</v>
      </c>
      <c r="D716" t="s">
        <v>321</v>
      </c>
      <c r="E716" s="12">
        <v>23.266666666666669</v>
      </c>
      <c r="F716" s="11">
        <v>27.92</v>
      </c>
      <c r="G716" s="12">
        <v>4.6533333333333324</v>
      </c>
      <c r="H716" t="s">
        <v>11</v>
      </c>
    </row>
    <row r="717" spans="1:8" x14ac:dyDescent="0.25">
      <c r="A717" s="13">
        <v>45460</v>
      </c>
      <c r="B717" s="4">
        <v>45460.425059479167</v>
      </c>
      <c r="C717" t="s">
        <v>3</v>
      </c>
      <c r="D717" t="s">
        <v>322</v>
      </c>
      <c r="E717" s="12">
        <v>23.266666666666669</v>
      </c>
      <c r="F717" s="11">
        <v>27.92</v>
      </c>
      <c r="G717" s="12">
        <v>4.6533333333333324</v>
      </c>
      <c r="H717" t="s">
        <v>28</v>
      </c>
    </row>
    <row r="718" spans="1:8" x14ac:dyDescent="0.25">
      <c r="A718" s="13">
        <v>45460</v>
      </c>
      <c r="B718" s="4">
        <v>45460.426129340274</v>
      </c>
      <c r="C718" t="s">
        <v>3</v>
      </c>
      <c r="D718" t="s">
        <v>322</v>
      </c>
      <c r="E718" s="12">
        <v>23.266666666666669</v>
      </c>
      <c r="F718" s="11">
        <v>27.92</v>
      </c>
      <c r="G718" s="12">
        <v>4.6533333333333324</v>
      </c>
      <c r="H718" t="s">
        <v>28</v>
      </c>
    </row>
    <row r="719" spans="1:8" x14ac:dyDescent="0.25">
      <c r="A719" s="13">
        <v>45460</v>
      </c>
      <c r="B719" s="4">
        <v>45460.455458425924</v>
      </c>
      <c r="C719" t="s">
        <v>3</v>
      </c>
      <c r="D719" t="s">
        <v>56</v>
      </c>
      <c r="E719" s="12">
        <v>31.433333333333334</v>
      </c>
      <c r="F719" s="11">
        <v>37.72</v>
      </c>
      <c r="G719" s="12">
        <v>6.2866666666666653</v>
      </c>
      <c r="H719" t="s">
        <v>43</v>
      </c>
    </row>
    <row r="720" spans="1:8" x14ac:dyDescent="0.25">
      <c r="A720" s="13">
        <v>45460</v>
      </c>
      <c r="B720" s="4">
        <v>45460.619159502312</v>
      </c>
      <c r="C720" t="s">
        <v>3</v>
      </c>
      <c r="D720" t="s">
        <v>178</v>
      </c>
      <c r="E720" s="12">
        <v>31.433333333333334</v>
      </c>
      <c r="F720" s="11">
        <v>37.72</v>
      </c>
      <c r="G720" s="12">
        <v>6.2866666666666653</v>
      </c>
      <c r="H720" t="s">
        <v>43</v>
      </c>
    </row>
    <row r="721" spans="1:8" x14ac:dyDescent="0.25">
      <c r="A721" s="13">
        <v>45460</v>
      </c>
      <c r="B721" s="4">
        <v>45460.701544456017</v>
      </c>
      <c r="C721" t="s">
        <v>3</v>
      </c>
      <c r="D721" t="s">
        <v>23</v>
      </c>
      <c r="E721" s="12">
        <v>31.433333333333334</v>
      </c>
      <c r="F721" s="11">
        <v>37.72</v>
      </c>
      <c r="G721" s="12">
        <v>6.2866666666666653</v>
      </c>
      <c r="H721" t="s">
        <v>43</v>
      </c>
    </row>
    <row r="722" spans="1:8" x14ac:dyDescent="0.25">
      <c r="A722" s="13">
        <v>45460</v>
      </c>
      <c r="B722" s="4">
        <v>45460.702211087962</v>
      </c>
      <c r="C722" t="s">
        <v>3</v>
      </c>
      <c r="D722" t="s">
        <v>23</v>
      </c>
      <c r="E722" s="12">
        <v>31.433333333333334</v>
      </c>
      <c r="F722" s="11">
        <v>37.72</v>
      </c>
      <c r="G722" s="12">
        <v>6.2866666666666653</v>
      </c>
      <c r="H722" t="s">
        <v>43</v>
      </c>
    </row>
    <row r="723" spans="1:8" x14ac:dyDescent="0.25">
      <c r="A723" s="13">
        <v>45460</v>
      </c>
      <c r="B723" s="4">
        <v>45460.703198333336</v>
      </c>
      <c r="C723" t="s">
        <v>3</v>
      </c>
      <c r="D723" t="s">
        <v>23</v>
      </c>
      <c r="E723" s="12">
        <v>23.266666666666669</v>
      </c>
      <c r="F723" s="11">
        <v>27.92</v>
      </c>
      <c r="G723" s="12">
        <v>4.6533333333333324</v>
      </c>
      <c r="H723" t="s">
        <v>11</v>
      </c>
    </row>
    <row r="724" spans="1:8" x14ac:dyDescent="0.25">
      <c r="A724" s="13">
        <v>45460</v>
      </c>
      <c r="B724" s="4">
        <v>45460.785643877316</v>
      </c>
      <c r="C724" t="s">
        <v>3</v>
      </c>
      <c r="D724" t="s">
        <v>323</v>
      </c>
      <c r="E724" s="12">
        <v>23.266666666666669</v>
      </c>
      <c r="F724" s="11">
        <v>27.92</v>
      </c>
      <c r="G724" s="12">
        <v>4.6533333333333324</v>
      </c>
      <c r="H724" t="s">
        <v>11</v>
      </c>
    </row>
    <row r="725" spans="1:8" x14ac:dyDescent="0.25">
      <c r="A725" s="13">
        <v>45460</v>
      </c>
      <c r="B725" s="4">
        <v>45460.88624403935</v>
      </c>
      <c r="C725" t="s">
        <v>3</v>
      </c>
      <c r="D725" t="s">
        <v>19</v>
      </c>
      <c r="E725" s="12">
        <v>27.35</v>
      </c>
      <c r="F725" s="11">
        <v>32.82</v>
      </c>
      <c r="G725" s="12">
        <v>5.4699999999999989</v>
      </c>
      <c r="H725" t="s">
        <v>14</v>
      </c>
    </row>
    <row r="726" spans="1:8" x14ac:dyDescent="0.25">
      <c r="A726" s="13">
        <v>45461</v>
      </c>
      <c r="B726" s="4">
        <v>45461.586182002313</v>
      </c>
      <c r="C726" t="s">
        <v>3</v>
      </c>
      <c r="D726" t="s">
        <v>313</v>
      </c>
      <c r="E726" s="12">
        <v>23.266666666666669</v>
      </c>
      <c r="F726" s="11">
        <v>27.92</v>
      </c>
      <c r="G726" s="12">
        <v>4.6533333333333324</v>
      </c>
      <c r="H726" t="s">
        <v>11</v>
      </c>
    </row>
    <row r="727" spans="1:8" x14ac:dyDescent="0.25">
      <c r="A727" s="13">
        <v>45461</v>
      </c>
      <c r="B727" s="4">
        <v>45461.586948067132</v>
      </c>
      <c r="C727" t="s">
        <v>3</v>
      </c>
      <c r="D727" t="s">
        <v>313</v>
      </c>
      <c r="E727" s="12">
        <v>31.433333333333334</v>
      </c>
      <c r="F727" s="11">
        <v>37.72</v>
      </c>
      <c r="G727" s="12">
        <v>6.2866666666666653</v>
      </c>
      <c r="H727" t="s">
        <v>43</v>
      </c>
    </row>
    <row r="728" spans="1:8" x14ac:dyDescent="0.25">
      <c r="A728" s="13">
        <v>45461</v>
      </c>
      <c r="B728" s="4">
        <v>45461.806025127313</v>
      </c>
      <c r="C728" t="s">
        <v>3</v>
      </c>
      <c r="D728" t="s">
        <v>168</v>
      </c>
      <c r="E728" s="12">
        <v>31.433333333333334</v>
      </c>
      <c r="F728" s="11">
        <v>37.72</v>
      </c>
      <c r="G728" s="12">
        <v>6.2866666666666653</v>
      </c>
      <c r="H728" t="s">
        <v>43</v>
      </c>
    </row>
    <row r="729" spans="1:8" x14ac:dyDescent="0.25">
      <c r="A729" s="13">
        <v>45461</v>
      </c>
      <c r="B729" s="4">
        <v>45461.806700138892</v>
      </c>
      <c r="C729" t="s">
        <v>3</v>
      </c>
      <c r="D729" t="s">
        <v>168</v>
      </c>
      <c r="E729" s="12">
        <v>31.433333333333334</v>
      </c>
      <c r="F729" s="11">
        <v>37.72</v>
      </c>
      <c r="G729" s="12">
        <v>6.2866666666666653</v>
      </c>
      <c r="H729" t="s">
        <v>43</v>
      </c>
    </row>
    <row r="730" spans="1:8" x14ac:dyDescent="0.25">
      <c r="A730" s="13">
        <v>45461</v>
      </c>
      <c r="B730" s="4">
        <v>45461.858211770836</v>
      </c>
      <c r="C730" t="s">
        <v>3</v>
      </c>
      <c r="D730" t="s">
        <v>324</v>
      </c>
      <c r="E730" s="12">
        <v>23.266666666666669</v>
      </c>
      <c r="F730" s="11">
        <v>27.92</v>
      </c>
      <c r="G730" s="12">
        <v>4.6533333333333324</v>
      </c>
      <c r="H730" t="s">
        <v>28</v>
      </c>
    </row>
    <row r="731" spans="1:8" x14ac:dyDescent="0.25">
      <c r="A731" s="13">
        <v>45461</v>
      </c>
      <c r="B731" s="4">
        <v>45461.889462106483</v>
      </c>
      <c r="C731" t="s">
        <v>3</v>
      </c>
      <c r="D731" t="s">
        <v>23</v>
      </c>
      <c r="E731" s="12">
        <v>27.35</v>
      </c>
      <c r="F731" s="11">
        <v>32.82</v>
      </c>
      <c r="G731" s="12">
        <v>5.4699999999999989</v>
      </c>
      <c r="H731" t="s">
        <v>14</v>
      </c>
    </row>
    <row r="732" spans="1:8" x14ac:dyDescent="0.25">
      <c r="A732" s="13">
        <v>45461</v>
      </c>
      <c r="B732" s="4">
        <v>45461.890492106482</v>
      </c>
      <c r="C732" t="s">
        <v>3</v>
      </c>
      <c r="D732" t="s">
        <v>23</v>
      </c>
      <c r="E732" s="12">
        <v>27.35</v>
      </c>
      <c r="F732" s="11">
        <v>32.82</v>
      </c>
      <c r="G732" s="12">
        <v>5.4699999999999989</v>
      </c>
      <c r="H732" t="s">
        <v>14</v>
      </c>
    </row>
    <row r="733" spans="1:8" x14ac:dyDescent="0.25">
      <c r="A733" s="13">
        <v>45462</v>
      </c>
      <c r="B733" s="4">
        <v>45462.32453510417</v>
      </c>
      <c r="C733" t="s">
        <v>3</v>
      </c>
      <c r="D733" t="s">
        <v>325</v>
      </c>
      <c r="E733" s="12">
        <v>31.433333333333334</v>
      </c>
      <c r="F733" s="11">
        <v>37.72</v>
      </c>
      <c r="G733" s="12">
        <v>6.2866666666666653</v>
      </c>
      <c r="H733" t="s">
        <v>7</v>
      </c>
    </row>
    <row r="734" spans="1:8" x14ac:dyDescent="0.25">
      <c r="A734" s="13">
        <v>45462</v>
      </c>
      <c r="B734" s="4">
        <v>45462.345769768515</v>
      </c>
      <c r="C734" t="s">
        <v>3</v>
      </c>
      <c r="D734" t="s">
        <v>155</v>
      </c>
      <c r="E734" s="12">
        <v>23.266666666666669</v>
      </c>
      <c r="F734" s="11">
        <v>27.92</v>
      </c>
      <c r="G734" s="12">
        <v>4.6533333333333324</v>
      </c>
      <c r="H734" t="s">
        <v>28</v>
      </c>
    </row>
    <row r="735" spans="1:8" x14ac:dyDescent="0.25">
      <c r="A735" s="13">
        <v>45462</v>
      </c>
      <c r="B735" s="4">
        <v>45462.454172361111</v>
      </c>
      <c r="C735" t="s">
        <v>3</v>
      </c>
      <c r="D735" t="s">
        <v>326</v>
      </c>
      <c r="E735" s="12">
        <v>23.266666666666669</v>
      </c>
      <c r="F735" s="11">
        <v>27.92</v>
      </c>
      <c r="G735" s="12">
        <v>4.6533333333333324</v>
      </c>
      <c r="H735" t="s">
        <v>11</v>
      </c>
    </row>
    <row r="736" spans="1:8" x14ac:dyDescent="0.25">
      <c r="A736" s="13">
        <v>45462</v>
      </c>
      <c r="B736" s="4">
        <v>45462.466294062498</v>
      </c>
      <c r="C736" t="s">
        <v>3</v>
      </c>
      <c r="D736" t="s">
        <v>327</v>
      </c>
      <c r="E736" s="12">
        <v>31.433333333333334</v>
      </c>
      <c r="F736" s="11">
        <v>37.72</v>
      </c>
      <c r="G736" s="12">
        <v>6.2866666666666653</v>
      </c>
      <c r="H736" t="s">
        <v>7</v>
      </c>
    </row>
    <row r="737" spans="1:8" x14ac:dyDescent="0.25">
      <c r="A737" s="13">
        <v>45462</v>
      </c>
      <c r="B737" s="4">
        <v>45462.467030231484</v>
      </c>
      <c r="C737" t="s">
        <v>3</v>
      </c>
      <c r="D737" t="s">
        <v>327</v>
      </c>
      <c r="E737" s="12">
        <v>31.433333333333334</v>
      </c>
      <c r="F737" s="11">
        <v>37.72</v>
      </c>
      <c r="G737" s="12">
        <v>6.2866666666666653</v>
      </c>
      <c r="H737" t="s">
        <v>18</v>
      </c>
    </row>
    <row r="738" spans="1:8" x14ac:dyDescent="0.25">
      <c r="A738" s="13">
        <v>45462</v>
      </c>
      <c r="B738" s="4">
        <v>45462.598336319446</v>
      </c>
      <c r="C738" t="s">
        <v>3</v>
      </c>
      <c r="D738" t="s">
        <v>178</v>
      </c>
      <c r="E738" s="12">
        <v>27.35</v>
      </c>
      <c r="F738" s="11">
        <v>32.82</v>
      </c>
      <c r="G738" s="12">
        <v>5.4699999999999989</v>
      </c>
      <c r="H738" t="s">
        <v>14</v>
      </c>
    </row>
    <row r="739" spans="1:8" x14ac:dyDescent="0.25">
      <c r="A739" s="13">
        <v>45462</v>
      </c>
      <c r="B739" s="4">
        <v>45462.769947187502</v>
      </c>
      <c r="C739" t="s">
        <v>3</v>
      </c>
      <c r="D739" t="s">
        <v>167</v>
      </c>
      <c r="E739" s="12">
        <v>31.433333333333334</v>
      </c>
      <c r="F739" s="11">
        <v>37.72</v>
      </c>
      <c r="G739" s="12">
        <v>6.2866666666666653</v>
      </c>
      <c r="H739" t="s">
        <v>43</v>
      </c>
    </row>
    <row r="740" spans="1:8" x14ac:dyDescent="0.25">
      <c r="A740" s="13">
        <v>45462</v>
      </c>
      <c r="B740" s="4">
        <v>45462.770821307873</v>
      </c>
      <c r="C740" t="s">
        <v>3</v>
      </c>
      <c r="D740" t="s">
        <v>167</v>
      </c>
      <c r="E740" s="12">
        <v>31.433333333333334</v>
      </c>
      <c r="F740" s="11">
        <v>37.72</v>
      </c>
      <c r="G740" s="12">
        <v>6.2866666666666653</v>
      </c>
      <c r="H740" t="s">
        <v>7</v>
      </c>
    </row>
    <row r="741" spans="1:8" x14ac:dyDescent="0.25">
      <c r="A741" s="13">
        <v>45462</v>
      </c>
      <c r="B741" s="4">
        <v>45462.813556631947</v>
      </c>
      <c r="C741" t="s">
        <v>3</v>
      </c>
      <c r="D741" t="s">
        <v>19</v>
      </c>
      <c r="E741" s="12">
        <v>27.35</v>
      </c>
      <c r="F741" s="11">
        <v>32.82</v>
      </c>
      <c r="G741" s="12">
        <v>5.4699999999999989</v>
      </c>
      <c r="H741" t="s">
        <v>14</v>
      </c>
    </row>
    <row r="742" spans="1:8" x14ac:dyDescent="0.25">
      <c r="A742" s="13">
        <v>45462</v>
      </c>
      <c r="B742" s="4">
        <v>45462.895132928243</v>
      </c>
      <c r="C742" t="s">
        <v>3</v>
      </c>
      <c r="D742" t="s">
        <v>206</v>
      </c>
      <c r="E742" s="12">
        <v>31.433333333333334</v>
      </c>
      <c r="F742" s="11">
        <v>37.72</v>
      </c>
      <c r="G742" s="12">
        <v>6.2866666666666653</v>
      </c>
      <c r="H742" t="s">
        <v>43</v>
      </c>
    </row>
    <row r="743" spans="1:8" x14ac:dyDescent="0.25">
      <c r="A743" s="13">
        <v>45462</v>
      </c>
      <c r="B743" s="4">
        <v>45462.895873657406</v>
      </c>
      <c r="C743" t="s">
        <v>3</v>
      </c>
      <c r="D743" t="s">
        <v>206</v>
      </c>
      <c r="E743" s="12">
        <v>27.35</v>
      </c>
      <c r="F743" s="11">
        <v>32.82</v>
      </c>
      <c r="G743" s="12">
        <v>5.4699999999999989</v>
      </c>
      <c r="H743" t="s">
        <v>14</v>
      </c>
    </row>
    <row r="744" spans="1:8" x14ac:dyDescent="0.25">
      <c r="A744" s="13">
        <v>45463</v>
      </c>
      <c r="B744" s="4">
        <v>45463.451463576392</v>
      </c>
      <c r="C744" t="s">
        <v>3</v>
      </c>
      <c r="D744" t="s">
        <v>111</v>
      </c>
      <c r="E744" s="12">
        <v>31.433333333333334</v>
      </c>
      <c r="F744" s="11">
        <v>37.72</v>
      </c>
      <c r="G744" s="12">
        <v>6.2866666666666653</v>
      </c>
      <c r="H744" t="s">
        <v>7</v>
      </c>
    </row>
    <row r="745" spans="1:8" x14ac:dyDescent="0.25">
      <c r="A745" s="13">
        <v>45463</v>
      </c>
      <c r="B745" s="4">
        <v>45463.790996319447</v>
      </c>
      <c r="C745" t="s">
        <v>3</v>
      </c>
      <c r="D745" t="s">
        <v>328</v>
      </c>
      <c r="E745" s="12">
        <v>31.433333333333334</v>
      </c>
      <c r="F745" s="11">
        <v>37.72</v>
      </c>
      <c r="G745" s="12">
        <v>6.2866666666666653</v>
      </c>
      <c r="H745" t="s">
        <v>7</v>
      </c>
    </row>
    <row r="746" spans="1:8" x14ac:dyDescent="0.25">
      <c r="A746" s="13">
        <v>45463</v>
      </c>
      <c r="B746" s="4">
        <v>45463.791669409722</v>
      </c>
      <c r="C746" t="s">
        <v>3</v>
      </c>
      <c r="D746" t="s">
        <v>328</v>
      </c>
      <c r="E746" s="12">
        <v>31.433333333333334</v>
      </c>
      <c r="F746" s="11">
        <v>37.72</v>
      </c>
      <c r="G746" s="12">
        <v>6.2866666666666653</v>
      </c>
      <c r="H746" t="s">
        <v>7</v>
      </c>
    </row>
    <row r="747" spans="1:8" x14ac:dyDescent="0.25">
      <c r="A747" s="13">
        <v>45463</v>
      </c>
      <c r="B747" s="4">
        <v>45463.90219922454</v>
      </c>
      <c r="C747" t="s">
        <v>3</v>
      </c>
      <c r="D747" t="s">
        <v>271</v>
      </c>
      <c r="E747" s="12">
        <v>31.433333333333334</v>
      </c>
      <c r="F747" s="11">
        <v>37.72</v>
      </c>
      <c r="G747" s="12">
        <v>6.2866666666666653</v>
      </c>
      <c r="H747" t="s">
        <v>7</v>
      </c>
    </row>
    <row r="748" spans="1:8" x14ac:dyDescent="0.25">
      <c r="A748" s="13">
        <v>45463</v>
      </c>
      <c r="B748" s="4">
        <v>45463.915052708333</v>
      </c>
      <c r="C748" t="s">
        <v>3</v>
      </c>
      <c r="D748" t="s">
        <v>19</v>
      </c>
      <c r="E748" s="12">
        <v>31.433333333333334</v>
      </c>
      <c r="F748" s="11">
        <v>37.72</v>
      </c>
      <c r="G748" s="12">
        <v>6.2866666666666653</v>
      </c>
      <c r="H748" t="s">
        <v>7</v>
      </c>
    </row>
    <row r="749" spans="1:8" x14ac:dyDescent="0.25">
      <c r="A749" s="13">
        <v>45463</v>
      </c>
      <c r="B749" s="4">
        <v>45463.916175902777</v>
      </c>
      <c r="C749" t="s">
        <v>3</v>
      </c>
      <c r="D749" t="s">
        <v>19</v>
      </c>
      <c r="E749" s="12">
        <v>27.35</v>
      </c>
      <c r="F749" s="11">
        <v>32.82</v>
      </c>
      <c r="G749" s="12">
        <v>5.4699999999999989</v>
      </c>
      <c r="H749" t="s">
        <v>14</v>
      </c>
    </row>
    <row r="750" spans="1:8" x14ac:dyDescent="0.25">
      <c r="A750" s="13">
        <v>45464</v>
      </c>
      <c r="B750" s="4">
        <v>45464.416619560187</v>
      </c>
      <c r="C750" t="s">
        <v>3</v>
      </c>
      <c r="D750" t="s">
        <v>325</v>
      </c>
      <c r="E750" s="12">
        <v>31.433333333333334</v>
      </c>
      <c r="F750" s="11">
        <v>37.72</v>
      </c>
      <c r="G750" s="12">
        <v>6.2866666666666653</v>
      </c>
      <c r="H750" t="s">
        <v>7</v>
      </c>
    </row>
    <row r="751" spans="1:8" x14ac:dyDescent="0.25">
      <c r="A751" s="13">
        <v>45464</v>
      </c>
      <c r="B751" s="4">
        <v>45464.417826192126</v>
      </c>
      <c r="C751" t="s">
        <v>3</v>
      </c>
      <c r="D751" t="s">
        <v>329</v>
      </c>
      <c r="E751" s="12">
        <v>23.266666666666669</v>
      </c>
      <c r="F751" s="11">
        <v>27.92</v>
      </c>
      <c r="G751" s="12">
        <v>4.6533333333333324</v>
      </c>
      <c r="H751" t="s">
        <v>11</v>
      </c>
    </row>
    <row r="752" spans="1:8" x14ac:dyDescent="0.25">
      <c r="A752" s="13">
        <v>45464</v>
      </c>
      <c r="B752" s="4">
        <v>45464.55508583333</v>
      </c>
      <c r="C752" t="s">
        <v>3</v>
      </c>
      <c r="D752" t="s">
        <v>23</v>
      </c>
      <c r="E752" s="12">
        <v>27.35</v>
      </c>
      <c r="F752" s="11">
        <v>32.82</v>
      </c>
      <c r="G752" s="12">
        <v>5.4699999999999989</v>
      </c>
      <c r="H752" t="s">
        <v>14</v>
      </c>
    </row>
    <row r="753" spans="1:8" x14ac:dyDescent="0.25">
      <c r="A753" s="13">
        <v>45464</v>
      </c>
      <c r="B753" s="4">
        <v>45464.555920289349</v>
      </c>
      <c r="C753" t="s">
        <v>3</v>
      </c>
      <c r="D753" t="s">
        <v>23</v>
      </c>
      <c r="E753" s="12">
        <v>27.35</v>
      </c>
      <c r="F753" s="11">
        <v>32.82</v>
      </c>
      <c r="G753" s="12">
        <v>5.4699999999999989</v>
      </c>
      <c r="H753" t="s">
        <v>14</v>
      </c>
    </row>
    <row r="754" spans="1:8" x14ac:dyDescent="0.25">
      <c r="A754" s="13">
        <v>45464</v>
      </c>
      <c r="B754" s="4">
        <v>45464.75851925926</v>
      </c>
      <c r="C754" t="s">
        <v>3</v>
      </c>
      <c r="D754" t="s">
        <v>330</v>
      </c>
      <c r="E754" s="12">
        <v>19.183333333333334</v>
      </c>
      <c r="F754" s="11">
        <v>23.02</v>
      </c>
      <c r="G754" s="12">
        <v>3.836666666666666</v>
      </c>
      <c r="H754" t="s">
        <v>35</v>
      </c>
    </row>
    <row r="755" spans="1:8" x14ac:dyDescent="0.25">
      <c r="A755" s="13">
        <v>45464</v>
      </c>
      <c r="B755" s="4">
        <v>45464.812808460651</v>
      </c>
      <c r="C755" t="s">
        <v>3</v>
      </c>
      <c r="D755" t="s">
        <v>19</v>
      </c>
      <c r="E755" s="12">
        <v>31.433333333333334</v>
      </c>
      <c r="F755" s="11">
        <v>37.72</v>
      </c>
      <c r="G755" s="12">
        <v>6.2866666666666653</v>
      </c>
      <c r="H755" t="s">
        <v>7</v>
      </c>
    </row>
    <row r="756" spans="1:8" x14ac:dyDescent="0.25">
      <c r="A756" s="13">
        <v>45464</v>
      </c>
      <c r="B756" s="4">
        <v>45464.824377326389</v>
      </c>
      <c r="C756" t="s">
        <v>3</v>
      </c>
      <c r="D756" t="s">
        <v>168</v>
      </c>
      <c r="E756" s="12">
        <v>31.433333333333334</v>
      </c>
      <c r="F756" s="11">
        <v>37.72</v>
      </c>
      <c r="G756" s="12">
        <v>6.2866666666666653</v>
      </c>
      <c r="H756" t="s">
        <v>43</v>
      </c>
    </row>
    <row r="757" spans="1:8" x14ac:dyDescent="0.25">
      <c r="A757" s="13">
        <v>45464</v>
      </c>
      <c r="B757" s="4">
        <v>45464.825077696762</v>
      </c>
      <c r="C757" t="s">
        <v>3</v>
      </c>
      <c r="D757" t="s">
        <v>168</v>
      </c>
      <c r="E757" s="12">
        <v>31.433333333333334</v>
      </c>
      <c r="F757" s="11">
        <v>37.72</v>
      </c>
      <c r="G757" s="12">
        <v>6.2866666666666653</v>
      </c>
      <c r="H757" t="s">
        <v>43</v>
      </c>
    </row>
    <row r="758" spans="1:8" x14ac:dyDescent="0.25">
      <c r="A758" s="13">
        <v>45464</v>
      </c>
      <c r="B758" s="4">
        <v>45464.826325289352</v>
      </c>
      <c r="C758" t="s">
        <v>3</v>
      </c>
      <c r="D758" t="s">
        <v>194</v>
      </c>
      <c r="E758" s="12">
        <v>31.433333333333334</v>
      </c>
      <c r="F758" s="11">
        <v>37.72</v>
      </c>
      <c r="G758" s="12">
        <v>6.2866666666666653</v>
      </c>
      <c r="H758" t="s">
        <v>43</v>
      </c>
    </row>
    <row r="759" spans="1:8" x14ac:dyDescent="0.25">
      <c r="A759" s="13">
        <v>45464</v>
      </c>
      <c r="B759" s="4">
        <v>45464.827085775461</v>
      </c>
      <c r="C759" t="s">
        <v>3</v>
      </c>
      <c r="D759" t="s">
        <v>194</v>
      </c>
      <c r="E759" s="12">
        <v>31.433333333333334</v>
      </c>
      <c r="F759" s="11">
        <v>37.72</v>
      </c>
      <c r="G759" s="12">
        <v>6.2866666666666653</v>
      </c>
      <c r="H759" t="s">
        <v>43</v>
      </c>
    </row>
    <row r="760" spans="1:8" x14ac:dyDescent="0.25">
      <c r="A760" s="13">
        <v>45464</v>
      </c>
      <c r="B760" s="4">
        <v>45464.827995081017</v>
      </c>
      <c r="C760" t="s">
        <v>3</v>
      </c>
      <c r="D760" t="s">
        <v>194</v>
      </c>
      <c r="E760" s="12">
        <v>23.266666666666669</v>
      </c>
      <c r="F760" s="11">
        <v>27.92</v>
      </c>
      <c r="G760" s="12">
        <v>4.6533333333333324</v>
      </c>
      <c r="H760" t="s">
        <v>11</v>
      </c>
    </row>
    <row r="761" spans="1:8" x14ac:dyDescent="0.25">
      <c r="A761" s="13">
        <v>45464</v>
      </c>
      <c r="B761" s="4">
        <v>45464.830290995371</v>
      </c>
      <c r="C761" t="s">
        <v>3</v>
      </c>
      <c r="D761" t="s">
        <v>325</v>
      </c>
      <c r="E761" s="12">
        <v>27.35</v>
      </c>
      <c r="F761" s="11">
        <v>32.82</v>
      </c>
      <c r="G761" s="12">
        <v>5.4699999999999989</v>
      </c>
      <c r="H761" t="s">
        <v>14</v>
      </c>
    </row>
    <row r="762" spans="1:8" x14ac:dyDescent="0.25">
      <c r="A762" s="13">
        <v>45465</v>
      </c>
      <c r="B762" s="4">
        <v>45465.360998530094</v>
      </c>
      <c r="C762" t="s">
        <v>3</v>
      </c>
      <c r="D762" t="s">
        <v>155</v>
      </c>
      <c r="E762" s="12">
        <v>23.266666666666669</v>
      </c>
      <c r="F762" s="11">
        <v>27.92</v>
      </c>
      <c r="G762" s="12">
        <v>4.6533333333333324</v>
      </c>
      <c r="H762" t="s">
        <v>28</v>
      </c>
    </row>
    <row r="763" spans="1:8" x14ac:dyDescent="0.25">
      <c r="A763" s="13">
        <v>45465</v>
      </c>
      <c r="B763" s="4">
        <v>45465.401259016202</v>
      </c>
      <c r="C763" t="s">
        <v>3</v>
      </c>
      <c r="D763" t="s">
        <v>325</v>
      </c>
      <c r="E763" s="12">
        <v>27.35</v>
      </c>
      <c r="F763" s="11">
        <v>32.82</v>
      </c>
      <c r="G763" s="12">
        <v>5.4699999999999989</v>
      </c>
      <c r="H763" t="s">
        <v>14</v>
      </c>
    </row>
    <row r="764" spans="1:8" x14ac:dyDescent="0.25">
      <c r="A764" s="13">
        <v>45465</v>
      </c>
      <c r="B764" s="4">
        <v>45465.53698542824</v>
      </c>
      <c r="C764" t="s">
        <v>3</v>
      </c>
      <c r="D764" t="s">
        <v>331</v>
      </c>
      <c r="E764" s="12">
        <v>27.35</v>
      </c>
      <c r="F764" s="11">
        <v>32.82</v>
      </c>
      <c r="G764" s="12">
        <v>5.4699999999999989</v>
      </c>
      <c r="H764" t="s">
        <v>14</v>
      </c>
    </row>
    <row r="765" spans="1:8" x14ac:dyDescent="0.25">
      <c r="A765" s="13">
        <v>45465</v>
      </c>
      <c r="B765" s="4">
        <v>45465.650927511575</v>
      </c>
      <c r="C765" t="s">
        <v>3</v>
      </c>
      <c r="D765" t="s">
        <v>19</v>
      </c>
      <c r="E765" s="12">
        <v>31.433333333333334</v>
      </c>
      <c r="F765" s="11">
        <v>37.72</v>
      </c>
      <c r="G765" s="12">
        <v>6.2866666666666653</v>
      </c>
      <c r="H765" t="s">
        <v>7</v>
      </c>
    </row>
    <row r="766" spans="1:8" x14ac:dyDescent="0.25">
      <c r="A766" s="13">
        <v>45465</v>
      </c>
      <c r="B766" s="4">
        <v>45465.923877291665</v>
      </c>
      <c r="C766" t="s">
        <v>3</v>
      </c>
      <c r="D766" t="s">
        <v>332</v>
      </c>
      <c r="E766" s="12">
        <v>31.433333333333334</v>
      </c>
      <c r="F766" s="11">
        <v>37.72</v>
      </c>
      <c r="G766" s="12">
        <v>6.2866666666666653</v>
      </c>
      <c r="H766" t="s">
        <v>43</v>
      </c>
    </row>
    <row r="767" spans="1:8" x14ac:dyDescent="0.25">
      <c r="A767" s="13">
        <v>45466</v>
      </c>
      <c r="B767" s="4">
        <v>45466.758349606484</v>
      </c>
      <c r="C767" t="s">
        <v>3</v>
      </c>
      <c r="D767" t="s">
        <v>23</v>
      </c>
      <c r="E767" s="12">
        <v>27.35</v>
      </c>
      <c r="F767" s="11">
        <v>32.82</v>
      </c>
      <c r="G767" s="12">
        <v>5.4699999999999989</v>
      </c>
      <c r="H767" t="s">
        <v>14</v>
      </c>
    </row>
    <row r="768" spans="1:8" x14ac:dyDescent="0.25">
      <c r="A768" s="13">
        <v>45466</v>
      </c>
      <c r="B768" s="4">
        <v>45466.759613865739</v>
      </c>
      <c r="C768" t="s">
        <v>3</v>
      </c>
      <c r="D768" t="s">
        <v>23</v>
      </c>
      <c r="E768" s="12">
        <v>27.35</v>
      </c>
      <c r="F768" s="11">
        <v>32.82</v>
      </c>
      <c r="G768" s="12">
        <v>5.4699999999999989</v>
      </c>
      <c r="H768" t="s">
        <v>14</v>
      </c>
    </row>
    <row r="769" spans="1:8" x14ac:dyDescent="0.25">
      <c r="A769" s="13">
        <v>45466</v>
      </c>
      <c r="B769" s="4">
        <v>45466.879710138892</v>
      </c>
      <c r="C769" t="s">
        <v>3</v>
      </c>
      <c r="D769" t="s">
        <v>333</v>
      </c>
      <c r="E769" s="12">
        <v>31.433333333333334</v>
      </c>
      <c r="F769" s="11">
        <v>37.72</v>
      </c>
      <c r="G769" s="12">
        <v>6.2866666666666653</v>
      </c>
      <c r="H769" t="s">
        <v>43</v>
      </c>
    </row>
    <row r="770" spans="1:8" x14ac:dyDescent="0.25">
      <c r="A770" s="13">
        <v>45466</v>
      </c>
      <c r="B770" s="4">
        <v>45466.89522943287</v>
      </c>
      <c r="C770" t="s">
        <v>3</v>
      </c>
      <c r="D770" t="s">
        <v>334</v>
      </c>
      <c r="E770" s="12">
        <v>31.433333333333334</v>
      </c>
      <c r="F770" s="11">
        <v>37.72</v>
      </c>
      <c r="G770" s="12">
        <v>6.2866666666666653</v>
      </c>
      <c r="H770" t="s">
        <v>7</v>
      </c>
    </row>
    <row r="771" spans="1:8" x14ac:dyDescent="0.25">
      <c r="A771" s="13">
        <v>45466</v>
      </c>
      <c r="B771" s="4">
        <v>45466.896254340281</v>
      </c>
      <c r="C771" t="s">
        <v>3</v>
      </c>
      <c r="D771" t="s">
        <v>334</v>
      </c>
      <c r="E771" s="12">
        <v>31.433333333333334</v>
      </c>
      <c r="F771" s="11">
        <v>37.72</v>
      </c>
      <c r="G771" s="12">
        <v>6.2866666666666653</v>
      </c>
      <c r="H771" t="s">
        <v>43</v>
      </c>
    </row>
    <row r="772" spans="1:8" x14ac:dyDescent="0.25">
      <c r="A772" s="13">
        <v>45467</v>
      </c>
      <c r="B772" s="4">
        <v>45467.489351145836</v>
      </c>
      <c r="C772" t="s">
        <v>3</v>
      </c>
      <c r="D772" t="s">
        <v>178</v>
      </c>
      <c r="E772" s="12">
        <v>27.35</v>
      </c>
      <c r="F772" s="11">
        <v>32.82</v>
      </c>
      <c r="G772" s="12">
        <v>5.4699999999999989</v>
      </c>
      <c r="H772" t="s">
        <v>14</v>
      </c>
    </row>
    <row r="773" spans="1:8" x14ac:dyDescent="0.25">
      <c r="A773" s="13">
        <v>45467</v>
      </c>
      <c r="B773" s="4">
        <v>45467.492778287036</v>
      </c>
      <c r="C773" t="s">
        <v>3</v>
      </c>
      <c r="D773" t="s">
        <v>194</v>
      </c>
      <c r="E773" s="12">
        <v>31.433333333333334</v>
      </c>
      <c r="F773" s="11">
        <v>37.72</v>
      </c>
      <c r="G773" s="12">
        <v>6.2866666666666653</v>
      </c>
      <c r="H773" t="s">
        <v>43</v>
      </c>
    </row>
    <row r="774" spans="1:8" x14ac:dyDescent="0.25">
      <c r="A774" s="13">
        <v>45467</v>
      </c>
      <c r="B774" s="4">
        <v>45467.49356574074</v>
      </c>
      <c r="C774" t="s">
        <v>3</v>
      </c>
      <c r="D774" t="s">
        <v>194</v>
      </c>
      <c r="E774" s="12">
        <v>31.433333333333334</v>
      </c>
      <c r="F774" s="11">
        <v>37.72</v>
      </c>
      <c r="G774" s="12">
        <v>6.2866666666666653</v>
      </c>
      <c r="H774" t="s">
        <v>43</v>
      </c>
    </row>
    <row r="775" spans="1:8" x14ac:dyDescent="0.25">
      <c r="A775" s="13">
        <v>45467</v>
      </c>
      <c r="B775" s="4">
        <v>45467.626724479167</v>
      </c>
      <c r="C775" t="s">
        <v>3</v>
      </c>
      <c r="D775" t="s">
        <v>335</v>
      </c>
      <c r="E775" s="12">
        <v>31.433333333333334</v>
      </c>
      <c r="F775" s="11">
        <v>37.72</v>
      </c>
      <c r="G775" s="12">
        <v>6.2866666666666653</v>
      </c>
      <c r="H775" t="s">
        <v>7</v>
      </c>
    </row>
    <row r="776" spans="1:8" x14ac:dyDescent="0.25">
      <c r="A776" s="13">
        <v>45467</v>
      </c>
      <c r="B776" s="4">
        <v>45467.698617743059</v>
      </c>
      <c r="C776" t="s">
        <v>3</v>
      </c>
      <c r="D776" t="s">
        <v>217</v>
      </c>
      <c r="E776" s="12">
        <v>31.433333333333334</v>
      </c>
      <c r="F776" s="11">
        <v>37.72</v>
      </c>
      <c r="G776" s="12">
        <v>6.2866666666666653</v>
      </c>
      <c r="H776" t="s">
        <v>43</v>
      </c>
    </row>
    <row r="777" spans="1:8" x14ac:dyDescent="0.25">
      <c r="A777" s="13">
        <v>45467</v>
      </c>
      <c r="B777" s="4">
        <v>45467.699310289354</v>
      </c>
      <c r="C777" t="s">
        <v>3</v>
      </c>
      <c r="D777" t="s">
        <v>217</v>
      </c>
      <c r="E777" s="12">
        <v>31.433333333333334</v>
      </c>
      <c r="F777" s="11">
        <v>37.72</v>
      </c>
      <c r="G777" s="12">
        <v>6.2866666666666653</v>
      </c>
      <c r="H777" t="s">
        <v>43</v>
      </c>
    </row>
    <row r="778" spans="1:8" x14ac:dyDescent="0.25">
      <c r="A778" s="13">
        <v>45468</v>
      </c>
      <c r="B778" s="4">
        <v>45468.346808379632</v>
      </c>
      <c r="C778" t="s">
        <v>3</v>
      </c>
      <c r="D778" t="s">
        <v>336</v>
      </c>
      <c r="E778" s="12">
        <v>31.433333333333334</v>
      </c>
      <c r="F778" s="11">
        <v>37.72</v>
      </c>
      <c r="G778" s="12">
        <v>6.2866666666666653</v>
      </c>
      <c r="H778" t="s">
        <v>7</v>
      </c>
    </row>
    <row r="779" spans="1:8" x14ac:dyDescent="0.25">
      <c r="A779" s="13">
        <v>45468</v>
      </c>
      <c r="B779" s="4">
        <v>45468.436416759258</v>
      </c>
      <c r="C779" t="s">
        <v>3</v>
      </c>
      <c r="D779" t="s">
        <v>23</v>
      </c>
      <c r="E779" s="12">
        <v>27.35</v>
      </c>
      <c r="F779" s="11">
        <v>32.82</v>
      </c>
      <c r="G779" s="12">
        <v>5.4699999999999989</v>
      </c>
      <c r="H779" t="s">
        <v>14</v>
      </c>
    </row>
    <row r="780" spans="1:8" x14ac:dyDescent="0.25">
      <c r="A780" s="13">
        <v>45468</v>
      </c>
      <c r="B780" s="4">
        <v>45468.437296412034</v>
      </c>
      <c r="C780" t="s">
        <v>3</v>
      </c>
      <c r="D780" t="s">
        <v>54</v>
      </c>
      <c r="E780" s="12">
        <v>27.35</v>
      </c>
      <c r="F780" s="11">
        <v>32.82</v>
      </c>
      <c r="G780" s="12">
        <v>5.4699999999999989</v>
      </c>
      <c r="H780" t="s">
        <v>14</v>
      </c>
    </row>
    <row r="781" spans="1:8" x14ac:dyDescent="0.25">
      <c r="A781" s="13">
        <v>45468</v>
      </c>
      <c r="B781" s="4">
        <v>45468.482549722219</v>
      </c>
      <c r="C781" t="s">
        <v>3</v>
      </c>
      <c r="D781" t="s">
        <v>217</v>
      </c>
      <c r="E781" s="12">
        <v>31.433333333333334</v>
      </c>
      <c r="F781" s="11">
        <v>37.72</v>
      </c>
      <c r="G781" s="12">
        <v>6.2866666666666653</v>
      </c>
      <c r="H781" t="s">
        <v>43</v>
      </c>
    </row>
    <row r="782" spans="1:8" x14ac:dyDescent="0.25">
      <c r="A782" s="13">
        <v>45469</v>
      </c>
      <c r="B782" s="4">
        <v>45469.397936412039</v>
      </c>
      <c r="C782" t="s">
        <v>3</v>
      </c>
      <c r="D782" t="s">
        <v>337</v>
      </c>
      <c r="E782" s="12">
        <v>31.433333333333334</v>
      </c>
      <c r="F782" s="11">
        <v>37.72</v>
      </c>
      <c r="G782" s="12">
        <v>6.2866666666666653</v>
      </c>
      <c r="H782" t="s">
        <v>7</v>
      </c>
    </row>
    <row r="783" spans="1:8" x14ac:dyDescent="0.25">
      <c r="A783" s="13">
        <v>45469</v>
      </c>
      <c r="B783" s="4">
        <v>45469.689229780095</v>
      </c>
      <c r="C783" t="s">
        <v>3</v>
      </c>
      <c r="D783" t="s">
        <v>338</v>
      </c>
      <c r="E783" s="12">
        <v>19.183333333333334</v>
      </c>
      <c r="F783" s="11">
        <v>23.02</v>
      </c>
      <c r="G783" s="12">
        <v>3.836666666666666</v>
      </c>
      <c r="H783" t="s">
        <v>35</v>
      </c>
    </row>
    <row r="784" spans="1:8" x14ac:dyDescent="0.25">
      <c r="A784" s="13">
        <v>45469</v>
      </c>
      <c r="B784" s="4">
        <v>45469.690296377317</v>
      </c>
      <c r="C784" t="s">
        <v>3</v>
      </c>
      <c r="D784" t="s">
        <v>339</v>
      </c>
      <c r="E784" s="12">
        <v>23.266666666666669</v>
      </c>
      <c r="F784" s="11">
        <v>27.92</v>
      </c>
      <c r="G784" s="12">
        <v>4.6533333333333324</v>
      </c>
      <c r="H784" t="s">
        <v>11</v>
      </c>
    </row>
    <row r="785" spans="1:8" x14ac:dyDescent="0.25">
      <c r="A785" s="13">
        <v>45469</v>
      </c>
      <c r="B785" s="4">
        <v>45469.890200185182</v>
      </c>
      <c r="C785" t="s">
        <v>3</v>
      </c>
      <c r="D785" t="s">
        <v>19</v>
      </c>
      <c r="E785" s="12">
        <v>31.433333333333334</v>
      </c>
      <c r="F785" s="11">
        <v>37.72</v>
      </c>
      <c r="G785" s="12">
        <v>6.2866666666666653</v>
      </c>
      <c r="H785" t="s">
        <v>7</v>
      </c>
    </row>
    <row r="786" spans="1:8" x14ac:dyDescent="0.25">
      <c r="A786" s="13">
        <v>45469</v>
      </c>
      <c r="B786" s="4">
        <v>45469.893759340281</v>
      </c>
      <c r="C786" t="s">
        <v>3</v>
      </c>
      <c r="D786" t="s">
        <v>19</v>
      </c>
      <c r="E786" s="12">
        <v>31.433333333333334</v>
      </c>
      <c r="F786" s="11">
        <v>37.72</v>
      </c>
      <c r="G786" s="12">
        <v>6.2866666666666653</v>
      </c>
      <c r="H786" t="s">
        <v>43</v>
      </c>
    </row>
    <row r="787" spans="1:8" x14ac:dyDescent="0.25">
      <c r="A787" s="13">
        <v>45469</v>
      </c>
      <c r="B787" s="4">
        <v>45469.894613032404</v>
      </c>
      <c r="C787" t="s">
        <v>3</v>
      </c>
      <c r="D787" t="s">
        <v>220</v>
      </c>
      <c r="E787" s="12">
        <v>27.35</v>
      </c>
      <c r="F787" s="11">
        <v>32.82</v>
      </c>
      <c r="G787" s="12">
        <v>5.4699999999999989</v>
      </c>
      <c r="H787" t="s">
        <v>14</v>
      </c>
    </row>
    <row r="788" spans="1:8" x14ac:dyDescent="0.25">
      <c r="A788" s="13">
        <v>45470</v>
      </c>
      <c r="B788" s="4">
        <v>45470.385916354164</v>
      </c>
      <c r="C788" t="s">
        <v>3</v>
      </c>
      <c r="D788" t="s">
        <v>340</v>
      </c>
      <c r="E788" s="12">
        <v>27.35</v>
      </c>
      <c r="F788" s="11">
        <v>32.82</v>
      </c>
      <c r="G788" s="12">
        <v>5.4699999999999989</v>
      </c>
      <c r="H788" t="s">
        <v>14</v>
      </c>
    </row>
    <row r="789" spans="1:8" x14ac:dyDescent="0.25">
      <c r="A789" s="13">
        <v>45470</v>
      </c>
      <c r="B789" s="4">
        <v>45470.674861111111</v>
      </c>
      <c r="C789" t="s">
        <v>3</v>
      </c>
      <c r="D789" t="s">
        <v>341</v>
      </c>
      <c r="E789" s="12">
        <v>23.266666666666669</v>
      </c>
      <c r="F789" s="11">
        <v>27.92</v>
      </c>
      <c r="G789" s="12">
        <v>4.6533333333333324</v>
      </c>
      <c r="H789" t="s">
        <v>28</v>
      </c>
    </row>
    <row r="790" spans="1:8" x14ac:dyDescent="0.25">
      <c r="A790" s="13">
        <v>45470</v>
      </c>
      <c r="B790" s="4">
        <v>45470.905594583332</v>
      </c>
      <c r="C790" t="s">
        <v>3</v>
      </c>
      <c r="D790" t="s">
        <v>342</v>
      </c>
      <c r="E790" s="12">
        <v>27.35</v>
      </c>
      <c r="F790" s="11">
        <v>32.82</v>
      </c>
      <c r="G790" s="12">
        <v>5.4699999999999989</v>
      </c>
      <c r="H790" t="s">
        <v>14</v>
      </c>
    </row>
    <row r="791" spans="1:8" x14ac:dyDescent="0.25">
      <c r="A791" s="13">
        <v>45470</v>
      </c>
      <c r="B791" s="4">
        <v>45470.910088159719</v>
      </c>
      <c r="C791" t="s">
        <v>3</v>
      </c>
      <c r="D791" t="s">
        <v>343</v>
      </c>
      <c r="E791" s="12">
        <v>31.433333333333334</v>
      </c>
      <c r="F791" s="11">
        <v>37.72</v>
      </c>
      <c r="G791" s="12">
        <v>6.2866666666666653</v>
      </c>
      <c r="H791" t="s">
        <v>43</v>
      </c>
    </row>
    <row r="792" spans="1:8" x14ac:dyDescent="0.25">
      <c r="A792" s="13">
        <v>45471</v>
      </c>
      <c r="B792" s="4">
        <v>45471.339294490739</v>
      </c>
      <c r="C792" t="s">
        <v>3</v>
      </c>
      <c r="D792" t="s">
        <v>155</v>
      </c>
      <c r="E792" s="12">
        <v>23.266666666666669</v>
      </c>
      <c r="F792" s="11">
        <v>27.92</v>
      </c>
      <c r="G792" s="12">
        <v>4.6533333333333324</v>
      </c>
      <c r="H792" t="s">
        <v>28</v>
      </c>
    </row>
    <row r="793" spans="1:8" x14ac:dyDescent="0.25">
      <c r="A793" s="13">
        <v>45471</v>
      </c>
      <c r="B793" s="4">
        <v>45471.744374918984</v>
      </c>
      <c r="C793" t="s">
        <v>3</v>
      </c>
      <c r="D793" t="s">
        <v>288</v>
      </c>
      <c r="E793" s="12">
        <v>19.183333333333334</v>
      </c>
      <c r="F793" s="11">
        <v>23.02</v>
      </c>
      <c r="G793" s="12">
        <v>3.836666666666666</v>
      </c>
      <c r="H793" t="s">
        <v>35</v>
      </c>
    </row>
    <row r="794" spans="1:8" x14ac:dyDescent="0.25">
      <c r="A794" s="13">
        <v>45471</v>
      </c>
      <c r="B794" s="4">
        <v>45471.910363136572</v>
      </c>
      <c r="C794" t="s">
        <v>3</v>
      </c>
      <c r="D794" t="s">
        <v>344</v>
      </c>
      <c r="E794" s="12">
        <v>27.35</v>
      </c>
      <c r="F794" s="11">
        <v>32.82</v>
      </c>
      <c r="G794" s="12">
        <v>5.4699999999999989</v>
      </c>
      <c r="H794" t="s">
        <v>14</v>
      </c>
    </row>
    <row r="795" spans="1:8" x14ac:dyDescent="0.25">
      <c r="A795" s="13">
        <v>45471</v>
      </c>
      <c r="B795" s="4">
        <v>45471.911132719906</v>
      </c>
      <c r="C795" t="s">
        <v>3</v>
      </c>
      <c r="D795" t="s">
        <v>345</v>
      </c>
      <c r="E795" s="12">
        <v>31.433333333333334</v>
      </c>
      <c r="F795" s="11">
        <v>37.72</v>
      </c>
      <c r="G795" s="12">
        <v>6.2866666666666653</v>
      </c>
      <c r="H795" t="s">
        <v>7</v>
      </c>
    </row>
    <row r="796" spans="1:8" x14ac:dyDescent="0.25">
      <c r="A796" s="13">
        <v>45471</v>
      </c>
      <c r="B796" s="4">
        <v>45471.936342314817</v>
      </c>
      <c r="C796" t="s">
        <v>3</v>
      </c>
      <c r="D796" t="s">
        <v>346</v>
      </c>
      <c r="E796" s="12">
        <v>31.433333333333334</v>
      </c>
      <c r="F796" s="11">
        <v>37.72</v>
      </c>
      <c r="G796" s="12">
        <v>6.2866666666666653</v>
      </c>
      <c r="H796" t="s">
        <v>43</v>
      </c>
    </row>
    <row r="797" spans="1:8" x14ac:dyDescent="0.25">
      <c r="A797" s="13">
        <v>45472</v>
      </c>
      <c r="B797" s="4">
        <v>45472.407758148147</v>
      </c>
      <c r="C797" t="s">
        <v>3</v>
      </c>
      <c r="D797" t="s">
        <v>111</v>
      </c>
      <c r="E797" s="12">
        <v>27.35</v>
      </c>
      <c r="F797" s="11">
        <v>32.82</v>
      </c>
      <c r="G797" s="12">
        <v>5.4699999999999989</v>
      </c>
      <c r="H797" t="s">
        <v>14</v>
      </c>
    </row>
    <row r="798" spans="1:8" x14ac:dyDescent="0.25">
      <c r="A798" s="13">
        <v>45472</v>
      </c>
      <c r="B798" s="4">
        <v>45472.486337754628</v>
      </c>
      <c r="C798" t="s">
        <v>3</v>
      </c>
      <c r="D798" t="s">
        <v>347</v>
      </c>
      <c r="E798" s="12">
        <v>27.35</v>
      </c>
      <c r="F798" s="11">
        <v>32.82</v>
      </c>
      <c r="G798" s="12">
        <v>5.4699999999999989</v>
      </c>
      <c r="H798" t="s">
        <v>14</v>
      </c>
    </row>
    <row r="799" spans="1:8" x14ac:dyDescent="0.25">
      <c r="A799" s="13">
        <v>45472</v>
      </c>
      <c r="B799" s="4">
        <v>45472.487113530093</v>
      </c>
      <c r="C799" t="s">
        <v>3</v>
      </c>
      <c r="D799" t="s">
        <v>347</v>
      </c>
      <c r="E799" s="12">
        <v>27.35</v>
      </c>
      <c r="F799" s="11">
        <v>32.82</v>
      </c>
      <c r="G799" s="12">
        <v>5.4699999999999989</v>
      </c>
      <c r="H799" t="s">
        <v>14</v>
      </c>
    </row>
    <row r="800" spans="1:8" x14ac:dyDescent="0.25">
      <c r="A800" s="13">
        <v>45472</v>
      </c>
      <c r="B800" s="4">
        <v>45472.521115254633</v>
      </c>
      <c r="C800" t="s">
        <v>3</v>
      </c>
      <c r="D800" t="s">
        <v>348</v>
      </c>
      <c r="E800" s="12">
        <v>31.433333333333334</v>
      </c>
      <c r="F800" s="11">
        <v>37.72</v>
      </c>
      <c r="G800" s="12">
        <v>6.2866666666666653</v>
      </c>
      <c r="H800" t="s">
        <v>43</v>
      </c>
    </row>
    <row r="801" spans="1:8" x14ac:dyDescent="0.25">
      <c r="A801" s="13">
        <v>45472</v>
      </c>
      <c r="B801" s="4">
        <v>45472.522020625001</v>
      </c>
      <c r="C801" t="s">
        <v>3</v>
      </c>
      <c r="D801" t="s">
        <v>348</v>
      </c>
      <c r="E801" s="12">
        <v>31.433333333333334</v>
      </c>
      <c r="F801" s="11">
        <v>37.72</v>
      </c>
      <c r="G801" s="12">
        <v>6.2866666666666653</v>
      </c>
      <c r="H801" t="s">
        <v>43</v>
      </c>
    </row>
    <row r="802" spans="1:8" x14ac:dyDescent="0.25">
      <c r="A802" s="13">
        <v>45472</v>
      </c>
      <c r="B802" s="4">
        <v>45472.724809988424</v>
      </c>
      <c r="C802" t="s">
        <v>3</v>
      </c>
      <c r="D802" t="s">
        <v>349</v>
      </c>
      <c r="E802" s="12">
        <v>31.433333333333334</v>
      </c>
      <c r="F802" s="11">
        <v>37.72</v>
      </c>
      <c r="G802" s="12">
        <v>6.2866666666666653</v>
      </c>
      <c r="H802" t="s">
        <v>43</v>
      </c>
    </row>
    <row r="803" spans="1:8" x14ac:dyDescent="0.25">
      <c r="A803" s="13">
        <v>45472</v>
      </c>
      <c r="B803" s="4">
        <v>45472.725606215281</v>
      </c>
      <c r="C803" t="s">
        <v>3</v>
      </c>
      <c r="D803" t="s">
        <v>349</v>
      </c>
      <c r="E803" s="12">
        <v>31.433333333333334</v>
      </c>
      <c r="F803" s="11">
        <v>37.72</v>
      </c>
      <c r="G803" s="12">
        <v>6.2866666666666653</v>
      </c>
      <c r="H803" t="s">
        <v>9</v>
      </c>
    </row>
    <row r="804" spans="1:8" x14ac:dyDescent="0.25">
      <c r="A804" s="13">
        <v>45472</v>
      </c>
      <c r="B804" s="4">
        <v>45472.894009826392</v>
      </c>
      <c r="C804" t="s">
        <v>3</v>
      </c>
      <c r="D804" t="s">
        <v>19</v>
      </c>
      <c r="E804" s="12">
        <v>31.433333333333334</v>
      </c>
      <c r="F804" s="11">
        <v>37.72</v>
      </c>
      <c r="G804" s="12">
        <v>6.2866666666666653</v>
      </c>
      <c r="H804" t="s">
        <v>7</v>
      </c>
    </row>
    <row r="805" spans="1:8" x14ac:dyDescent="0.25">
      <c r="A805" s="13">
        <v>45473</v>
      </c>
      <c r="B805" s="4">
        <v>45473.43622502315</v>
      </c>
      <c r="C805" t="s">
        <v>3</v>
      </c>
      <c r="D805" t="s">
        <v>350</v>
      </c>
      <c r="E805" s="12">
        <v>31.433333333333334</v>
      </c>
      <c r="F805" s="11">
        <v>37.72</v>
      </c>
      <c r="G805" s="12">
        <v>6.2866666666666653</v>
      </c>
      <c r="H805" t="s">
        <v>7</v>
      </c>
    </row>
    <row r="806" spans="1:8" x14ac:dyDescent="0.25">
      <c r="A806" s="13">
        <v>45473</v>
      </c>
      <c r="B806" s="4">
        <v>45473.545724768519</v>
      </c>
      <c r="C806" t="s">
        <v>3</v>
      </c>
      <c r="D806" t="s">
        <v>351</v>
      </c>
      <c r="E806" s="12">
        <v>19.183333333333334</v>
      </c>
      <c r="F806" s="11">
        <v>23.02</v>
      </c>
      <c r="G806" s="12">
        <v>3.836666666666666</v>
      </c>
      <c r="H806" t="s">
        <v>35</v>
      </c>
    </row>
    <row r="807" spans="1:8" x14ac:dyDescent="0.25">
      <c r="A807" s="13">
        <v>45473</v>
      </c>
      <c r="B807" s="4">
        <v>45473.7046490625</v>
      </c>
      <c r="C807" t="s">
        <v>3</v>
      </c>
      <c r="D807" t="s">
        <v>19</v>
      </c>
      <c r="E807" s="12">
        <v>31.433333333333334</v>
      </c>
      <c r="F807" s="11">
        <v>37.72</v>
      </c>
      <c r="G807" s="12">
        <v>6.2866666666666653</v>
      </c>
      <c r="H807" t="s">
        <v>9</v>
      </c>
    </row>
    <row r="808" spans="1:8" x14ac:dyDescent="0.25">
      <c r="A808" s="13">
        <v>45473</v>
      </c>
      <c r="B808" s="4">
        <v>45473.877890578704</v>
      </c>
      <c r="C808" t="s">
        <v>3</v>
      </c>
      <c r="D808" t="s">
        <v>111</v>
      </c>
      <c r="E808" s="12">
        <v>27.35</v>
      </c>
      <c r="F808" s="11">
        <v>32.82</v>
      </c>
      <c r="G808" s="12">
        <v>5.4699999999999989</v>
      </c>
      <c r="H808" t="s">
        <v>14</v>
      </c>
    </row>
    <row r="809" spans="1:8" x14ac:dyDescent="0.25">
      <c r="A809" s="13">
        <v>45474</v>
      </c>
      <c r="B809" s="4">
        <v>45474.755170833334</v>
      </c>
      <c r="C809" t="s">
        <v>3</v>
      </c>
      <c r="D809" t="s">
        <v>23</v>
      </c>
      <c r="E809" s="12">
        <v>19.183333333333334</v>
      </c>
      <c r="F809" s="11">
        <v>23.02</v>
      </c>
      <c r="G809" s="12">
        <v>3.836666666666666</v>
      </c>
      <c r="H809" t="s">
        <v>35</v>
      </c>
    </row>
    <row r="810" spans="1:8" x14ac:dyDescent="0.25">
      <c r="A810" s="13">
        <v>45474</v>
      </c>
      <c r="B810" s="4">
        <v>45474.789488935188</v>
      </c>
      <c r="C810" t="s">
        <v>3</v>
      </c>
      <c r="D810" t="s">
        <v>352</v>
      </c>
      <c r="E810" s="12">
        <v>31.433333333333334</v>
      </c>
      <c r="F810" s="11">
        <v>37.72</v>
      </c>
      <c r="G810" s="12">
        <v>6.2866666666666653</v>
      </c>
      <c r="H810" t="s">
        <v>43</v>
      </c>
    </row>
    <row r="811" spans="1:8" x14ac:dyDescent="0.25">
      <c r="A811" s="13">
        <v>45474</v>
      </c>
      <c r="B811" s="4">
        <v>45474.790211423613</v>
      </c>
      <c r="C811" t="s">
        <v>3</v>
      </c>
      <c r="D811" t="s">
        <v>353</v>
      </c>
      <c r="E811" s="12">
        <v>31.433333333333334</v>
      </c>
      <c r="F811" s="11">
        <v>37.72</v>
      </c>
      <c r="G811" s="12">
        <v>6.2866666666666653</v>
      </c>
      <c r="H811" t="s">
        <v>43</v>
      </c>
    </row>
    <row r="812" spans="1:8" x14ac:dyDescent="0.25">
      <c r="A812" s="13">
        <v>45475</v>
      </c>
      <c r="B812" s="4">
        <v>45475.446458993058</v>
      </c>
      <c r="C812" t="s">
        <v>3</v>
      </c>
      <c r="D812" t="s">
        <v>318</v>
      </c>
      <c r="E812" s="12">
        <v>27.35</v>
      </c>
      <c r="F812" s="11">
        <v>32.82</v>
      </c>
      <c r="G812" s="12">
        <v>5.4699999999999989</v>
      </c>
      <c r="H812" t="s">
        <v>14</v>
      </c>
    </row>
    <row r="813" spans="1:8" x14ac:dyDescent="0.25">
      <c r="A813" s="13">
        <v>45475</v>
      </c>
      <c r="B813" s="4">
        <v>45475.447923807871</v>
      </c>
      <c r="C813" t="s">
        <v>3</v>
      </c>
      <c r="D813" t="s">
        <v>318</v>
      </c>
      <c r="E813" s="12">
        <v>23.266666666666669</v>
      </c>
      <c r="F813" s="11">
        <v>27.92</v>
      </c>
      <c r="G813" s="12">
        <v>4.6533333333333324</v>
      </c>
      <c r="H813" t="s">
        <v>11</v>
      </c>
    </row>
    <row r="814" spans="1:8" x14ac:dyDescent="0.25">
      <c r="A814" s="13">
        <v>45475</v>
      </c>
      <c r="B814" s="4">
        <v>45475.53339329861</v>
      </c>
      <c r="C814" t="s">
        <v>3</v>
      </c>
      <c r="D814" t="s">
        <v>31</v>
      </c>
      <c r="E814" s="12">
        <v>31.433333333333334</v>
      </c>
      <c r="F814" s="11">
        <v>37.72</v>
      </c>
      <c r="G814" s="12">
        <v>6.2866666666666653</v>
      </c>
      <c r="H814" t="s">
        <v>7</v>
      </c>
    </row>
    <row r="815" spans="1:8" x14ac:dyDescent="0.25">
      <c r="A815" s="13">
        <v>45475</v>
      </c>
      <c r="B815" s="4">
        <v>45475.585569803239</v>
      </c>
      <c r="C815" t="s">
        <v>3</v>
      </c>
      <c r="D815" t="s">
        <v>354</v>
      </c>
      <c r="E815" s="12">
        <v>23.266666666666669</v>
      </c>
      <c r="F815" s="11">
        <v>27.92</v>
      </c>
      <c r="G815" s="12">
        <v>4.6533333333333324</v>
      </c>
      <c r="H815" t="s">
        <v>11</v>
      </c>
    </row>
    <row r="816" spans="1:8" x14ac:dyDescent="0.25">
      <c r="A816" s="13">
        <v>45475</v>
      </c>
      <c r="B816" s="4">
        <v>45475.688476122683</v>
      </c>
      <c r="C816" t="s">
        <v>3</v>
      </c>
      <c r="D816" t="s">
        <v>355</v>
      </c>
      <c r="E816" s="12">
        <v>27.35</v>
      </c>
      <c r="F816" s="11">
        <v>32.82</v>
      </c>
      <c r="G816" s="12">
        <v>5.4699999999999989</v>
      </c>
      <c r="H816" t="s">
        <v>14</v>
      </c>
    </row>
    <row r="817" spans="1:8" x14ac:dyDescent="0.25">
      <c r="A817" s="13">
        <v>45475</v>
      </c>
      <c r="B817" s="4">
        <v>45475.918328425927</v>
      </c>
      <c r="C817" t="s">
        <v>3</v>
      </c>
      <c r="D817" t="s">
        <v>343</v>
      </c>
      <c r="E817" s="12">
        <v>27.35</v>
      </c>
      <c r="F817" s="11">
        <v>32.82</v>
      </c>
      <c r="G817" s="12">
        <v>5.4699999999999989</v>
      </c>
      <c r="H817" t="s">
        <v>14</v>
      </c>
    </row>
    <row r="818" spans="1:8" x14ac:dyDescent="0.25">
      <c r="A818" s="13">
        <v>45476</v>
      </c>
      <c r="B818" s="4">
        <v>45476.577256192133</v>
      </c>
      <c r="C818" t="s">
        <v>3</v>
      </c>
      <c r="D818" t="s">
        <v>23</v>
      </c>
      <c r="E818" s="12">
        <v>27.35</v>
      </c>
      <c r="F818" s="11">
        <v>32.82</v>
      </c>
      <c r="G818" s="12">
        <v>5.4699999999999989</v>
      </c>
      <c r="H818" t="s">
        <v>14</v>
      </c>
    </row>
    <row r="819" spans="1:8" x14ac:dyDescent="0.25">
      <c r="A819" s="13">
        <v>45476</v>
      </c>
      <c r="B819" s="4">
        <v>45476.667552708335</v>
      </c>
      <c r="C819" t="s">
        <v>3</v>
      </c>
      <c r="D819" t="s">
        <v>356</v>
      </c>
      <c r="E819" s="12">
        <v>31.433333333333334</v>
      </c>
      <c r="F819" s="11">
        <v>37.72</v>
      </c>
      <c r="G819" s="12">
        <v>6.2866666666666653</v>
      </c>
      <c r="H819" t="s">
        <v>43</v>
      </c>
    </row>
    <row r="820" spans="1:8" x14ac:dyDescent="0.25">
      <c r="A820" s="13">
        <v>45476</v>
      </c>
      <c r="B820" s="4">
        <v>45476.70168082176</v>
      </c>
      <c r="C820" t="s">
        <v>3</v>
      </c>
      <c r="D820" t="s">
        <v>357</v>
      </c>
      <c r="E820" s="12">
        <v>31.433333333333334</v>
      </c>
      <c r="F820" s="11">
        <v>37.72</v>
      </c>
      <c r="G820" s="12">
        <v>6.2866666666666653</v>
      </c>
      <c r="H820" t="s">
        <v>43</v>
      </c>
    </row>
    <row r="821" spans="1:8" x14ac:dyDescent="0.25">
      <c r="A821" s="13">
        <v>45476</v>
      </c>
      <c r="B821" s="4">
        <v>45476.703652986114</v>
      </c>
      <c r="C821" t="s">
        <v>3</v>
      </c>
      <c r="D821" t="s">
        <v>284</v>
      </c>
      <c r="E821" s="12">
        <v>27.35</v>
      </c>
      <c r="F821" s="11">
        <v>32.82</v>
      </c>
      <c r="G821" s="12">
        <v>5.4699999999999989</v>
      </c>
      <c r="H821" t="s">
        <v>14</v>
      </c>
    </row>
    <row r="822" spans="1:8" x14ac:dyDescent="0.25">
      <c r="A822" s="13">
        <v>45476</v>
      </c>
      <c r="B822" s="4">
        <v>45476.70443179398</v>
      </c>
      <c r="C822" t="s">
        <v>3</v>
      </c>
      <c r="D822" t="s">
        <v>358</v>
      </c>
      <c r="E822" s="12">
        <v>27.35</v>
      </c>
      <c r="F822" s="11">
        <v>32.82</v>
      </c>
      <c r="G822" s="12">
        <v>5.4699999999999989</v>
      </c>
      <c r="H822" t="s">
        <v>14</v>
      </c>
    </row>
    <row r="823" spans="1:8" x14ac:dyDescent="0.25">
      <c r="A823" s="13">
        <v>45476</v>
      </c>
      <c r="B823" s="4">
        <v>45476.705224803241</v>
      </c>
      <c r="C823" t="s">
        <v>3</v>
      </c>
      <c r="D823" t="s">
        <v>284</v>
      </c>
      <c r="E823" s="12">
        <v>31.433333333333334</v>
      </c>
      <c r="F823" s="11">
        <v>37.72</v>
      </c>
      <c r="G823" s="12">
        <v>6.2866666666666653</v>
      </c>
      <c r="H823" t="s">
        <v>7</v>
      </c>
    </row>
    <row r="824" spans="1:8" x14ac:dyDescent="0.25">
      <c r="A824" s="13">
        <v>45476</v>
      </c>
      <c r="B824" s="4">
        <v>45476.707934953702</v>
      </c>
      <c r="C824" t="s">
        <v>3</v>
      </c>
      <c r="D824" t="s">
        <v>359</v>
      </c>
      <c r="E824" s="12">
        <v>19.183333333333334</v>
      </c>
      <c r="F824" s="11">
        <v>23.02</v>
      </c>
      <c r="G824" s="12">
        <v>3.836666666666666</v>
      </c>
      <c r="H824" t="s">
        <v>35</v>
      </c>
    </row>
    <row r="825" spans="1:8" x14ac:dyDescent="0.25">
      <c r="A825" s="13">
        <v>45476</v>
      </c>
      <c r="B825" s="4">
        <v>45476.749326701392</v>
      </c>
      <c r="C825" t="s">
        <v>3</v>
      </c>
      <c r="D825" t="s">
        <v>360</v>
      </c>
      <c r="E825" s="12">
        <v>31.433333333333334</v>
      </c>
      <c r="F825" s="11">
        <v>37.72</v>
      </c>
      <c r="G825" s="12">
        <v>6.2866666666666653</v>
      </c>
      <c r="H825" t="s">
        <v>43</v>
      </c>
    </row>
    <row r="826" spans="1:8" x14ac:dyDescent="0.25">
      <c r="A826" s="13">
        <v>45476</v>
      </c>
      <c r="B826" s="4">
        <v>45476.795939074073</v>
      </c>
      <c r="C826" t="s">
        <v>3</v>
      </c>
      <c r="D826" t="s">
        <v>19</v>
      </c>
      <c r="E826" s="12">
        <v>31.433333333333334</v>
      </c>
      <c r="F826" s="11">
        <v>37.72</v>
      </c>
      <c r="G826" s="12">
        <v>6.2866666666666653</v>
      </c>
      <c r="H826" t="s">
        <v>7</v>
      </c>
    </row>
    <row r="827" spans="1:8" x14ac:dyDescent="0.25">
      <c r="A827" s="13">
        <v>45477</v>
      </c>
      <c r="B827" s="4">
        <v>45477.43499681713</v>
      </c>
      <c r="C827" t="s">
        <v>3</v>
      </c>
      <c r="D827" t="s">
        <v>157</v>
      </c>
      <c r="E827" s="12">
        <v>27.35</v>
      </c>
      <c r="F827" s="11">
        <v>32.82</v>
      </c>
      <c r="G827" s="12">
        <v>5.4699999999999989</v>
      </c>
      <c r="H827" t="s">
        <v>14</v>
      </c>
    </row>
    <row r="828" spans="1:8" x14ac:dyDescent="0.25">
      <c r="A828" s="13">
        <v>45477</v>
      </c>
      <c r="B828" s="4">
        <v>45477.435766909723</v>
      </c>
      <c r="C828" t="s">
        <v>3</v>
      </c>
      <c r="D828" t="s">
        <v>23</v>
      </c>
      <c r="E828" s="12">
        <v>23.266666666666669</v>
      </c>
      <c r="F828" s="11">
        <v>27.92</v>
      </c>
      <c r="G828" s="12">
        <v>4.6533333333333324</v>
      </c>
      <c r="H828" t="s">
        <v>11</v>
      </c>
    </row>
    <row r="829" spans="1:8" x14ac:dyDescent="0.25">
      <c r="A829" s="13">
        <v>45478</v>
      </c>
      <c r="B829" s="4">
        <v>45478.514220717596</v>
      </c>
      <c r="C829" t="s">
        <v>3</v>
      </c>
      <c r="D829" t="s">
        <v>72</v>
      </c>
      <c r="E829" s="12">
        <v>31.433333333333334</v>
      </c>
      <c r="F829" s="11">
        <v>37.72</v>
      </c>
      <c r="G829" s="12">
        <v>6.2866666666666653</v>
      </c>
      <c r="H829" t="s">
        <v>18</v>
      </c>
    </row>
    <row r="830" spans="1:8" x14ac:dyDescent="0.25">
      <c r="A830" s="13">
        <v>45478</v>
      </c>
      <c r="B830" s="4">
        <v>45478.572027013892</v>
      </c>
      <c r="C830" t="s">
        <v>3</v>
      </c>
      <c r="D830" t="s">
        <v>54</v>
      </c>
      <c r="E830" s="12">
        <v>27.35</v>
      </c>
      <c r="F830" s="11">
        <v>32.82</v>
      </c>
      <c r="G830" s="12">
        <v>5.4699999999999989</v>
      </c>
      <c r="H830" t="s">
        <v>14</v>
      </c>
    </row>
    <row r="831" spans="1:8" x14ac:dyDescent="0.25">
      <c r="A831" s="13">
        <v>45478</v>
      </c>
      <c r="B831" s="4">
        <v>45478.572729502317</v>
      </c>
      <c r="C831" t="s">
        <v>3</v>
      </c>
      <c r="D831" t="s">
        <v>361</v>
      </c>
      <c r="E831" s="12">
        <v>27.35</v>
      </c>
      <c r="F831" s="11">
        <v>32.82</v>
      </c>
      <c r="G831" s="12">
        <v>5.4699999999999989</v>
      </c>
      <c r="H831" t="s">
        <v>14</v>
      </c>
    </row>
    <row r="832" spans="1:8" x14ac:dyDescent="0.25">
      <c r="A832" s="13">
        <v>45478</v>
      </c>
      <c r="B832" s="4">
        <v>45478.788846157404</v>
      </c>
      <c r="C832" t="s">
        <v>3</v>
      </c>
      <c r="D832" t="s">
        <v>362</v>
      </c>
      <c r="E832" s="12">
        <v>19.183333333333334</v>
      </c>
      <c r="F832" s="11">
        <v>23.02</v>
      </c>
      <c r="G832" s="12">
        <v>3.836666666666666</v>
      </c>
      <c r="H832" t="s">
        <v>35</v>
      </c>
    </row>
    <row r="833" spans="1:8" x14ac:dyDescent="0.25">
      <c r="A833" s="13">
        <v>45478</v>
      </c>
      <c r="B833" s="4">
        <v>45478.829951527776</v>
      </c>
      <c r="C833" t="s">
        <v>3</v>
      </c>
      <c r="D833" t="s">
        <v>113</v>
      </c>
      <c r="E833" s="12">
        <v>23.266666666666669</v>
      </c>
      <c r="F833" s="11">
        <v>27.92</v>
      </c>
      <c r="G833" s="12">
        <v>4.6533333333333324</v>
      </c>
      <c r="H833" t="s">
        <v>11</v>
      </c>
    </row>
    <row r="834" spans="1:8" x14ac:dyDescent="0.25">
      <c r="A834" s="13">
        <v>45478</v>
      </c>
      <c r="B834" s="4">
        <v>45478.924959155091</v>
      </c>
      <c r="C834" t="s">
        <v>3</v>
      </c>
      <c r="D834" t="s">
        <v>363</v>
      </c>
      <c r="E834" s="12">
        <v>19.183333333333334</v>
      </c>
      <c r="F834" s="11">
        <v>23.02</v>
      </c>
      <c r="G834" s="12">
        <v>3.836666666666666</v>
      </c>
      <c r="H834" t="s">
        <v>35</v>
      </c>
    </row>
    <row r="835" spans="1:8" x14ac:dyDescent="0.25">
      <c r="A835" s="13">
        <v>45478</v>
      </c>
      <c r="B835" s="4">
        <v>45478.929205138891</v>
      </c>
      <c r="C835" t="s">
        <v>3</v>
      </c>
      <c r="D835" t="s">
        <v>364</v>
      </c>
      <c r="E835" s="12">
        <v>23.266666666666669</v>
      </c>
      <c r="F835" s="11">
        <v>27.92</v>
      </c>
      <c r="G835" s="12">
        <v>4.6533333333333324</v>
      </c>
      <c r="H835" t="s">
        <v>11</v>
      </c>
    </row>
    <row r="836" spans="1:8" x14ac:dyDescent="0.25">
      <c r="A836" s="13">
        <v>45478</v>
      </c>
      <c r="B836" s="4">
        <v>45478.929825752311</v>
      </c>
      <c r="C836" t="s">
        <v>3</v>
      </c>
      <c r="D836" t="s">
        <v>364</v>
      </c>
      <c r="E836" s="12">
        <v>23.266666666666669</v>
      </c>
      <c r="F836" s="11">
        <v>27.92</v>
      </c>
      <c r="G836" s="12">
        <v>4.6533333333333324</v>
      </c>
      <c r="H836" t="s">
        <v>11</v>
      </c>
    </row>
    <row r="837" spans="1:8" x14ac:dyDescent="0.25">
      <c r="A837" s="13">
        <v>45478</v>
      </c>
      <c r="B837" s="4">
        <v>45478.930568854164</v>
      </c>
      <c r="C837" t="s">
        <v>3</v>
      </c>
      <c r="D837" t="s">
        <v>365</v>
      </c>
      <c r="E837" s="12">
        <v>31.433333333333334</v>
      </c>
      <c r="F837" s="11">
        <v>37.72</v>
      </c>
      <c r="G837" s="12">
        <v>6.2866666666666653</v>
      </c>
      <c r="H837" t="s">
        <v>43</v>
      </c>
    </row>
    <row r="838" spans="1:8" x14ac:dyDescent="0.25">
      <c r="A838" s="13">
        <v>45478</v>
      </c>
      <c r="B838" s="4">
        <v>45478.931359456015</v>
      </c>
      <c r="C838" t="s">
        <v>3</v>
      </c>
      <c r="D838" t="s">
        <v>365</v>
      </c>
      <c r="E838" s="12">
        <v>27.35</v>
      </c>
      <c r="F838" s="11">
        <v>32.82</v>
      </c>
      <c r="G838" s="12">
        <v>5.4699999999999989</v>
      </c>
      <c r="H838" t="s">
        <v>14</v>
      </c>
    </row>
    <row r="839" spans="1:8" x14ac:dyDescent="0.25">
      <c r="A839" s="13">
        <v>45479</v>
      </c>
      <c r="B839" s="4">
        <v>45479.436190115739</v>
      </c>
      <c r="C839" t="s">
        <v>3</v>
      </c>
      <c r="D839" t="s">
        <v>366</v>
      </c>
      <c r="E839" s="12">
        <v>31.433333333333334</v>
      </c>
      <c r="F839" s="11">
        <v>37.72</v>
      </c>
      <c r="G839" s="12">
        <v>6.2866666666666653</v>
      </c>
      <c r="H839" t="s">
        <v>7</v>
      </c>
    </row>
    <row r="840" spans="1:8" x14ac:dyDescent="0.25">
      <c r="A840" s="13">
        <v>45479</v>
      </c>
      <c r="B840" s="4">
        <v>45479.719282893515</v>
      </c>
      <c r="C840" t="s">
        <v>3</v>
      </c>
      <c r="D840" t="s">
        <v>19</v>
      </c>
      <c r="E840" s="12">
        <v>27.35</v>
      </c>
      <c r="F840" s="11">
        <v>32.82</v>
      </c>
      <c r="G840" s="12">
        <v>5.4699999999999989</v>
      </c>
      <c r="H840" t="s">
        <v>7</v>
      </c>
    </row>
    <row r="841" spans="1:8" x14ac:dyDescent="0.25">
      <c r="A841" s="13">
        <v>45479</v>
      </c>
      <c r="B841" s="4">
        <v>45479.720150995374</v>
      </c>
      <c r="C841" t="s">
        <v>3</v>
      </c>
      <c r="D841" t="s">
        <v>19</v>
      </c>
      <c r="E841" s="12">
        <v>27.35</v>
      </c>
      <c r="F841" s="11">
        <v>32.82</v>
      </c>
      <c r="G841" s="12">
        <v>5.4699999999999989</v>
      </c>
      <c r="H841" t="s">
        <v>7</v>
      </c>
    </row>
    <row r="842" spans="1:8" x14ac:dyDescent="0.25">
      <c r="A842" s="13">
        <v>45479</v>
      </c>
      <c r="B842" s="4">
        <v>45479.798450312497</v>
      </c>
      <c r="C842" t="s">
        <v>3</v>
      </c>
      <c r="D842" t="s">
        <v>23</v>
      </c>
      <c r="E842" s="12">
        <v>27.35</v>
      </c>
      <c r="F842" s="11">
        <v>32.82</v>
      </c>
      <c r="G842" s="12">
        <v>5.4699999999999989</v>
      </c>
      <c r="H842" t="s">
        <v>7</v>
      </c>
    </row>
    <row r="843" spans="1:8" x14ac:dyDescent="0.25">
      <c r="A843" s="13">
        <v>45479</v>
      </c>
      <c r="B843" s="4">
        <v>45479.799069212961</v>
      </c>
      <c r="C843" t="s">
        <v>3</v>
      </c>
      <c r="D843" t="s">
        <v>23</v>
      </c>
      <c r="E843" s="12">
        <v>23.266666666666669</v>
      </c>
      <c r="F843" s="11">
        <v>27.92</v>
      </c>
      <c r="G843" s="12">
        <v>4.6533333333333324</v>
      </c>
      <c r="H843" t="s">
        <v>14</v>
      </c>
    </row>
    <row r="844" spans="1:8" x14ac:dyDescent="0.25">
      <c r="A844" s="13">
        <v>45480</v>
      </c>
      <c r="B844" s="4">
        <v>45480.378011215274</v>
      </c>
      <c r="C844" t="s">
        <v>3</v>
      </c>
      <c r="D844" t="s">
        <v>317</v>
      </c>
      <c r="E844" s="12">
        <v>27.35</v>
      </c>
      <c r="F844" s="11">
        <v>32.82</v>
      </c>
      <c r="G844" s="12">
        <v>5.4699999999999989</v>
      </c>
      <c r="H844" t="s">
        <v>43</v>
      </c>
    </row>
    <row r="845" spans="1:8" x14ac:dyDescent="0.25">
      <c r="A845" s="13">
        <v>45480</v>
      </c>
      <c r="B845" s="4">
        <v>45480.385060474538</v>
      </c>
      <c r="C845" t="s">
        <v>3</v>
      </c>
      <c r="D845" t="s">
        <v>367</v>
      </c>
      <c r="E845" s="12">
        <v>23.266666666666669</v>
      </c>
      <c r="F845" s="11">
        <v>27.92</v>
      </c>
      <c r="G845" s="12">
        <v>4.6533333333333324</v>
      </c>
      <c r="H845" t="s">
        <v>14</v>
      </c>
    </row>
    <row r="846" spans="1:8" x14ac:dyDescent="0.25">
      <c r="A846" s="13">
        <v>45480</v>
      </c>
      <c r="B846" s="4">
        <v>45480.385842766205</v>
      </c>
      <c r="C846" t="s">
        <v>3</v>
      </c>
      <c r="D846" t="s">
        <v>367</v>
      </c>
      <c r="E846" s="12">
        <v>23.266666666666669</v>
      </c>
      <c r="F846" s="11">
        <v>27.92</v>
      </c>
      <c r="G846" s="12">
        <v>4.6533333333333324</v>
      </c>
      <c r="H846" t="s">
        <v>14</v>
      </c>
    </row>
    <row r="847" spans="1:8" x14ac:dyDescent="0.25">
      <c r="A847" s="13">
        <v>45480</v>
      </c>
      <c r="B847" s="4">
        <v>45480.395010138891</v>
      </c>
      <c r="C847" t="s">
        <v>3</v>
      </c>
      <c r="D847" t="s">
        <v>368</v>
      </c>
      <c r="E847" s="12">
        <v>27.35</v>
      </c>
      <c r="F847" s="11">
        <v>32.82</v>
      </c>
      <c r="G847" s="12">
        <v>5.4699999999999989</v>
      </c>
      <c r="H847" t="s">
        <v>43</v>
      </c>
    </row>
    <row r="848" spans="1:8" x14ac:dyDescent="0.25">
      <c r="A848" s="13">
        <v>45480</v>
      </c>
      <c r="B848" s="4">
        <v>45480.395789224538</v>
      </c>
      <c r="C848" t="s">
        <v>3</v>
      </c>
      <c r="D848" t="s">
        <v>368</v>
      </c>
      <c r="E848" s="12">
        <v>27.35</v>
      </c>
      <c r="F848" s="11">
        <v>32.82</v>
      </c>
      <c r="G848" s="12">
        <v>5.4699999999999989</v>
      </c>
      <c r="H848" t="s">
        <v>43</v>
      </c>
    </row>
    <row r="849" spans="1:8" x14ac:dyDescent="0.25">
      <c r="A849" s="13">
        <v>45480</v>
      </c>
      <c r="B849" s="4">
        <v>45480.622571678243</v>
      </c>
      <c r="C849" t="s">
        <v>3</v>
      </c>
      <c r="D849" t="s">
        <v>369</v>
      </c>
      <c r="E849" s="12">
        <v>27.35</v>
      </c>
      <c r="F849" s="11">
        <v>32.82</v>
      </c>
      <c r="G849" s="12">
        <v>5.4699999999999989</v>
      </c>
      <c r="H849" t="s">
        <v>9</v>
      </c>
    </row>
    <row r="850" spans="1:8" x14ac:dyDescent="0.25">
      <c r="A850" s="13">
        <v>45480</v>
      </c>
      <c r="B850" s="4">
        <v>45480.623465405093</v>
      </c>
      <c r="C850" t="s">
        <v>3</v>
      </c>
      <c r="D850" t="s">
        <v>369</v>
      </c>
      <c r="E850" s="12">
        <v>27.35</v>
      </c>
      <c r="F850" s="11">
        <v>32.82</v>
      </c>
      <c r="G850" s="12">
        <v>5.4699999999999989</v>
      </c>
      <c r="H850" t="s">
        <v>18</v>
      </c>
    </row>
    <row r="851" spans="1:8" x14ac:dyDescent="0.25">
      <c r="A851" s="13">
        <v>45480</v>
      </c>
      <c r="B851" s="4">
        <v>45480.713776435186</v>
      </c>
      <c r="C851" t="s">
        <v>3</v>
      </c>
      <c r="D851" t="s">
        <v>370</v>
      </c>
      <c r="E851" s="12">
        <v>27.35</v>
      </c>
      <c r="F851" s="11">
        <v>32.82</v>
      </c>
      <c r="G851" s="12">
        <v>5.4699999999999989</v>
      </c>
      <c r="H851" t="s">
        <v>7</v>
      </c>
    </row>
    <row r="852" spans="1:8" x14ac:dyDescent="0.25">
      <c r="A852" s="13">
        <v>45480</v>
      </c>
      <c r="B852" s="4">
        <v>45480.814897997683</v>
      </c>
      <c r="C852" t="s">
        <v>3</v>
      </c>
      <c r="D852" t="s">
        <v>371</v>
      </c>
      <c r="E852" s="12">
        <v>27.35</v>
      </c>
      <c r="F852" s="11">
        <v>32.82</v>
      </c>
      <c r="G852" s="12">
        <v>5.4699999999999989</v>
      </c>
      <c r="H852" t="s">
        <v>43</v>
      </c>
    </row>
    <row r="853" spans="1:8" x14ac:dyDescent="0.25">
      <c r="A853" s="13">
        <v>45480</v>
      </c>
      <c r="B853" s="4">
        <v>45480.834394131947</v>
      </c>
      <c r="C853" t="s">
        <v>3</v>
      </c>
      <c r="D853" t="s">
        <v>372</v>
      </c>
      <c r="E853" s="12">
        <v>27.35</v>
      </c>
      <c r="F853" s="11">
        <v>32.82</v>
      </c>
      <c r="G853" s="12">
        <v>5.4699999999999989</v>
      </c>
      <c r="H853" t="s">
        <v>9</v>
      </c>
    </row>
    <row r="854" spans="1:8" x14ac:dyDescent="0.25">
      <c r="A854" s="13">
        <v>45480</v>
      </c>
      <c r="B854" s="4">
        <v>45480.940002951385</v>
      </c>
      <c r="C854" t="s">
        <v>3</v>
      </c>
      <c r="D854" t="s">
        <v>373</v>
      </c>
      <c r="E854" s="12">
        <v>23.266666666666669</v>
      </c>
      <c r="F854" s="11">
        <v>27.92</v>
      </c>
      <c r="G854" s="12">
        <v>4.6533333333333324</v>
      </c>
      <c r="H854" t="s">
        <v>14</v>
      </c>
    </row>
    <row r="855" spans="1:8" x14ac:dyDescent="0.25">
      <c r="A855" s="13">
        <v>45481</v>
      </c>
      <c r="B855" s="4">
        <v>45481.314672731482</v>
      </c>
      <c r="C855" t="s">
        <v>3</v>
      </c>
      <c r="D855" t="s">
        <v>374</v>
      </c>
      <c r="E855" s="12">
        <v>27.35</v>
      </c>
      <c r="F855" s="11">
        <v>32.82</v>
      </c>
      <c r="G855" s="12">
        <v>5.4699999999999989</v>
      </c>
      <c r="H855" t="s">
        <v>7</v>
      </c>
    </row>
    <row r="856" spans="1:8" x14ac:dyDescent="0.25">
      <c r="A856" s="13">
        <v>45481</v>
      </c>
      <c r="B856" s="4">
        <v>45481.501972465281</v>
      </c>
      <c r="C856" t="s">
        <v>3</v>
      </c>
      <c r="D856" t="s">
        <v>375</v>
      </c>
      <c r="E856" s="12">
        <v>19.183333333333334</v>
      </c>
      <c r="F856" s="11">
        <v>23.02</v>
      </c>
      <c r="G856" s="12">
        <v>3.836666666666666</v>
      </c>
      <c r="H856" t="s">
        <v>11</v>
      </c>
    </row>
    <row r="857" spans="1:8" x14ac:dyDescent="0.25">
      <c r="A857" s="13">
        <v>45481</v>
      </c>
      <c r="B857" s="4">
        <v>45481.611392939813</v>
      </c>
      <c r="C857" t="s">
        <v>3</v>
      </c>
      <c r="D857" t="s">
        <v>376</v>
      </c>
      <c r="E857" s="12">
        <v>19.183333333333334</v>
      </c>
      <c r="F857" s="11">
        <v>23.02</v>
      </c>
      <c r="G857" s="12">
        <v>3.836666666666666</v>
      </c>
      <c r="H857" t="s">
        <v>11</v>
      </c>
    </row>
    <row r="858" spans="1:8" x14ac:dyDescent="0.25">
      <c r="A858" s="13">
        <v>45481</v>
      </c>
      <c r="B858" s="4">
        <v>45481.812904814811</v>
      </c>
      <c r="C858" t="s">
        <v>3</v>
      </c>
      <c r="D858" t="s">
        <v>377</v>
      </c>
      <c r="E858" s="12">
        <v>23.266666666666669</v>
      </c>
      <c r="F858" s="11">
        <v>27.92</v>
      </c>
      <c r="G858" s="12">
        <v>4.6533333333333324</v>
      </c>
      <c r="H858" t="s">
        <v>14</v>
      </c>
    </row>
    <row r="859" spans="1:8" x14ac:dyDescent="0.25">
      <c r="A859" s="13">
        <v>45481</v>
      </c>
      <c r="B859" s="4">
        <v>45481.926923379629</v>
      </c>
      <c r="C859" t="s">
        <v>3</v>
      </c>
      <c r="D859" t="s">
        <v>31</v>
      </c>
      <c r="E859" s="12">
        <v>27.35</v>
      </c>
      <c r="F859" s="11">
        <v>32.82</v>
      </c>
      <c r="G859" s="12">
        <v>5.4699999999999989</v>
      </c>
      <c r="H859" t="s">
        <v>7</v>
      </c>
    </row>
    <row r="860" spans="1:8" x14ac:dyDescent="0.25">
      <c r="A860" s="13">
        <v>45482</v>
      </c>
      <c r="B860" s="4">
        <v>45482.435325671293</v>
      </c>
      <c r="C860" t="s">
        <v>3</v>
      </c>
      <c r="D860" t="s">
        <v>347</v>
      </c>
      <c r="E860" s="12">
        <v>23.266666666666669</v>
      </c>
      <c r="F860" s="11">
        <v>27.92</v>
      </c>
      <c r="G860" s="12">
        <v>4.6533333333333324</v>
      </c>
      <c r="H860" t="s">
        <v>14</v>
      </c>
    </row>
    <row r="861" spans="1:8" x14ac:dyDescent="0.25">
      <c r="A861" s="13">
        <v>45482</v>
      </c>
      <c r="B861" s="4">
        <v>45482.444777395831</v>
      </c>
      <c r="C861" t="s">
        <v>3</v>
      </c>
      <c r="D861" t="s">
        <v>290</v>
      </c>
      <c r="E861" s="12">
        <v>23.266666666666669</v>
      </c>
      <c r="F861" s="11">
        <v>27.92</v>
      </c>
      <c r="G861" s="12">
        <v>4.6533333333333324</v>
      </c>
      <c r="H861" t="s">
        <v>14</v>
      </c>
    </row>
    <row r="862" spans="1:8" x14ac:dyDescent="0.25">
      <c r="A862" s="13">
        <v>45482</v>
      </c>
      <c r="B862" s="4">
        <v>45482.473334525464</v>
      </c>
      <c r="C862" t="s">
        <v>3</v>
      </c>
      <c r="D862" t="s">
        <v>208</v>
      </c>
      <c r="E862" s="12">
        <v>23.266666666666669</v>
      </c>
      <c r="F862" s="11">
        <v>27.92</v>
      </c>
      <c r="G862" s="12">
        <v>4.6533333333333324</v>
      </c>
      <c r="H862" t="s">
        <v>14</v>
      </c>
    </row>
    <row r="863" spans="1:8" x14ac:dyDescent="0.25">
      <c r="A863" s="13">
        <v>45482</v>
      </c>
      <c r="B863" s="4">
        <v>45482.474188703702</v>
      </c>
      <c r="C863" t="s">
        <v>3</v>
      </c>
      <c r="D863" t="s">
        <v>208</v>
      </c>
      <c r="E863" s="12">
        <v>27.35</v>
      </c>
      <c r="F863" s="11">
        <v>32.82</v>
      </c>
      <c r="G863" s="12">
        <v>5.4699999999999989</v>
      </c>
      <c r="H863" t="s">
        <v>43</v>
      </c>
    </row>
    <row r="864" spans="1:8" x14ac:dyDescent="0.25">
      <c r="A864" s="13">
        <v>45482</v>
      </c>
      <c r="B864" s="4">
        <v>45482.696522395832</v>
      </c>
      <c r="C864" t="s">
        <v>3</v>
      </c>
      <c r="D864" t="s">
        <v>378</v>
      </c>
      <c r="E864" s="12">
        <v>23.266666666666669</v>
      </c>
      <c r="F864" s="11">
        <v>27.92</v>
      </c>
      <c r="G864" s="12">
        <v>4.6533333333333324</v>
      </c>
      <c r="H864" t="s">
        <v>14</v>
      </c>
    </row>
    <row r="865" spans="1:8" x14ac:dyDescent="0.25">
      <c r="A865" s="13">
        <v>45483</v>
      </c>
      <c r="B865" s="4">
        <v>45483.465760300925</v>
      </c>
      <c r="C865" t="s">
        <v>3</v>
      </c>
      <c r="D865" t="s">
        <v>379</v>
      </c>
      <c r="E865" s="12">
        <v>19.183333333333334</v>
      </c>
      <c r="F865" s="11">
        <v>23.02</v>
      </c>
      <c r="G865" s="12">
        <v>3.836666666666666</v>
      </c>
      <c r="H865" t="s">
        <v>11</v>
      </c>
    </row>
    <row r="866" spans="1:8" x14ac:dyDescent="0.25">
      <c r="A866" s="13">
        <v>45483</v>
      </c>
      <c r="B866" s="4">
        <v>45483.520065497687</v>
      </c>
      <c r="C866" t="s">
        <v>3</v>
      </c>
      <c r="D866" t="s">
        <v>380</v>
      </c>
      <c r="E866" s="12">
        <v>23.266666666666669</v>
      </c>
      <c r="F866" s="11">
        <v>27.92</v>
      </c>
      <c r="G866" s="12">
        <v>4.6533333333333324</v>
      </c>
      <c r="H866" t="s">
        <v>14</v>
      </c>
    </row>
    <row r="867" spans="1:8" x14ac:dyDescent="0.25">
      <c r="A867" s="13">
        <v>45483</v>
      </c>
      <c r="B867" s="4">
        <v>45483.925810752313</v>
      </c>
      <c r="C867" t="s">
        <v>3</v>
      </c>
      <c r="D867" t="s">
        <v>342</v>
      </c>
      <c r="E867" s="12">
        <v>27.35</v>
      </c>
      <c r="F867" s="11">
        <v>32.82</v>
      </c>
      <c r="G867" s="12">
        <v>5.4699999999999989</v>
      </c>
      <c r="H867" t="s">
        <v>7</v>
      </c>
    </row>
    <row r="868" spans="1:8" x14ac:dyDescent="0.25">
      <c r="A868" s="13">
        <v>45484</v>
      </c>
      <c r="B868" s="4">
        <v>45484.477402337965</v>
      </c>
      <c r="C868" t="s">
        <v>3</v>
      </c>
      <c r="D868" t="s">
        <v>381</v>
      </c>
      <c r="E868" s="12">
        <v>27.35</v>
      </c>
      <c r="F868" s="11">
        <v>32.82</v>
      </c>
      <c r="G868" s="12">
        <v>5.4699999999999989</v>
      </c>
      <c r="H868" t="s">
        <v>9</v>
      </c>
    </row>
    <row r="869" spans="1:8" x14ac:dyDescent="0.25">
      <c r="A869" s="13">
        <v>45484</v>
      </c>
      <c r="B869" s="4">
        <v>45484.70021653935</v>
      </c>
      <c r="C869" t="s">
        <v>3</v>
      </c>
      <c r="D869" t="s">
        <v>382</v>
      </c>
      <c r="E869" s="12">
        <v>23.266666666666669</v>
      </c>
      <c r="F869" s="11">
        <v>27.92</v>
      </c>
      <c r="G869" s="12">
        <v>4.6533333333333324</v>
      </c>
      <c r="H869" t="s">
        <v>14</v>
      </c>
    </row>
    <row r="870" spans="1:8" x14ac:dyDescent="0.25">
      <c r="A870" s="13">
        <v>45484</v>
      </c>
      <c r="B870" s="4">
        <v>45484.932102407409</v>
      </c>
      <c r="C870" t="s">
        <v>3</v>
      </c>
      <c r="D870" t="s">
        <v>383</v>
      </c>
      <c r="E870" s="12">
        <v>27.35</v>
      </c>
      <c r="F870" s="11">
        <v>32.82</v>
      </c>
      <c r="G870" s="12">
        <v>5.4699999999999989</v>
      </c>
      <c r="H870" t="s">
        <v>7</v>
      </c>
    </row>
    <row r="871" spans="1:8" x14ac:dyDescent="0.25">
      <c r="A871" s="13">
        <v>45484</v>
      </c>
      <c r="B871" s="4">
        <v>45484.938177557873</v>
      </c>
      <c r="C871" t="s">
        <v>3</v>
      </c>
      <c r="D871" t="s">
        <v>384</v>
      </c>
      <c r="E871" s="12">
        <v>19.183333333333334</v>
      </c>
      <c r="F871" s="11">
        <v>23.02</v>
      </c>
      <c r="G871" s="12">
        <v>3.836666666666666</v>
      </c>
      <c r="H871" t="s">
        <v>11</v>
      </c>
    </row>
    <row r="872" spans="1:8" x14ac:dyDescent="0.25">
      <c r="A872" s="13">
        <v>45485</v>
      </c>
      <c r="B872" s="4">
        <v>45485.335619120371</v>
      </c>
      <c r="C872" t="s">
        <v>3</v>
      </c>
      <c r="D872" t="s">
        <v>385</v>
      </c>
      <c r="E872" s="12">
        <v>19.183333333333334</v>
      </c>
      <c r="F872" s="11">
        <v>23.02</v>
      </c>
      <c r="G872" s="12">
        <v>3.836666666666666</v>
      </c>
      <c r="H872" t="s">
        <v>28</v>
      </c>
    </row>
    <row r="873" spans="1:8" x14ac:dyDescent="0.25">
      <c r="A873" s="13">
        <v>45485</v>
      </c>
      <c r="B873" s="4">
        <v>45485.492053020833</v>
      </c>
      <c r="C873" t="s">
        <v>3</v>
      </c>
      <c r="D873" t="s">
        <v>386</v>
      </c>
      <c r="E873" s="12">
        <v>27.35</v>
      </c>
      <c r="F873" s="11">
        <v>32.82</v>
      </c>
      <c r="G873" s="12">
        <v>5.4699999999999989</v>
      </c>
      <c r="H873" t="s">
        <v>9</v>
      </c>
    </row>
    <row r="874" spans="1:8" x14ac:dyDescent="0.25">
      <c r="A874" s="13">
        <v>45485</v>
      </c>
      <c r="B874" s="4">
        <v>45485.939879502315</v>
      </c>
      <c r="C874" t="s">
        <v>3</v>
      </c>
      <c r="D874" t="s">
        <v>192</v>
      </c>
      <c r="E874" s="12">
        <v>27.35</v>
      </c>
      <c r="F874" s="11">
        <v>32.82</v>
      </c>
      <c r="G874" s="12">
        <v>5.4699999999999989</v>
      </c>
      <c r="H874" t="s">
        <v>9</v>
      </c>
    </row>
    <row r="875" spans="1:8" x14ac:dyDescent="0.25">
      <c r="A875" s="13">
        <v>45485</v>
      </c>
      <c r="B875" s="4">
        <v>45485.940443368054</v>
      </c>
      <c r="C875" t="s">
        <v>3</v>
      </c>
      <c r="D875" t="s">
        <v>191</v>
      </c>
      <c r="E875" s="12">
        <v>27.35</v>
      </c>
      <c r="F875" s="11">
        <v>32.82</v>
      </c>
      <c r="G875" s="12">
        <v>5.4699999999999989</v>
      </c>
      <c r="H875" t="s">
        <v>9</v>
      </c>
    </row>
    <row r="876" spans="1:8" x14ac:dyDescent="0.25">
      <c r="A876" s="13">
        <v>45485</v>
      </c>
      <c r="B876" s="4">
        <v>45485.94131386574</v>
      </c>
      <c r="C876" t="s">
        <v>3</v>
      </c>
      <c r="D876" t="s">
        <v>193</v>
      </c>
      <c r="E876" s="12">
        <v>27.35</v>
      </c>
      <c r="F876" s="11">
        <v>32.82</v>
      </c>
      <c r="G876" s="12">
        <v>5.4699999999999989</v>
      </c>
      <c r="H876" t="s">
        <v>9</v>
      </c>
    </row>
    <row r="877" spans="1:8" x14ac:dyDescent="0.25">
      <c r="A877" s="13">
        <v>45486</v>
      </c>
      <c r="B877" s="4">
        <v>45486.443174456021</v>
      </c>
      <c r="C877" t="s">
        <v>3</v>
      </c>
      <c r="D877" t="s">
        <v>379</v>
      </c>
      <c r="E877" s="12">
        <v>27.35</v>
      </c>
      <c r="F877" s="11">
        <v>32.82</v>
      </c>
      <c r="G877" s="12">
        <v>5.4699999999999989</v>
      </c>
      <c r="H877" t="s">
        <v>7</v>
      </c>
    </row>
    <row r="878" spans="1:8" x14ac:dyDescent="0.25">
      <c r="A878" s="13">
        <v>45486</v>
      </c>
      <c r="B878" s="4">
        <v>45486.487246400466</v>
      </c>
      <c r="C878" t="s">
        <v>3</v>
      </c>
      <c r="D878" t="s">
        <v>379</v>
      </c>
      <c r="E878" s="12">
        <v>27.35</v>
      </c>
      <c r="F878" s="11">
        <v>32.82</v>
      </c>
      <c r="G878" s="12">
        <v>5.4699999999999989</v>
      </c>
      <c r="H878" t="s">
        <v>7</v>
      </c>
    </row>
    <row r="879" spans="1:8" x14ac:dyDescent="0.25">
      <c r="A879" s="13">
        <v>45487</v>
      </c>
      <c r="B879" s="4">
        <v>45487.454447997683</v>
      </c>
      <c r="C879" t="s">
        <v>3</v>
      </c>
      <c r="D879" t="s">
        <v>387</v>
      </c>
      <c r="E879" s="12">
        <v>19.183333333333334</v>
      </c>
      <c r="F879" s="11">
        <v>23.02</v>
      </c>
      <c r="G879" s="12">
        <v>3.836666666666666</v>
      </c>
      <c r="H879" t="s">
        <v>11</v>
      </c>
    </row>
    <row r="880" spans="1:8" x14ac:dyDescent="0.25">
      <c r="A880" s="13">
        <v>45487</v>
      </c>
      <c r="B880" s="4">
        <v>45487.455214409725</v>
      </c>
      <c r="C880" t="s">
        <v>3</v>
      </c>
      <c r="D880" t="s">
        <v>387</v>
      </c>
      <c r="E880" s="12">
        <v>23.266666666666669</v>
      </c>
      <c r="F880" s="11">
        <v>27.92</v>
      </c>
      <c r="G880" s="12">
        <v>4.6533333333333324</v>
      </c>
      <c r="H880" t="s">
        <v>14</v>
      </c>
    </row>
    <row r="881" spans="1:8" x14ac:dyDescent="0.25">
      <c r="A881" s="13">
        <v>45487</v>
      </c>
      <c r="B881" s="4">
        <v>45487.455905682873</v>
      </c>
      <c r="C881" t="s">
        <v>3</v>
      </c>
      <c r="D881" t="s">
        <v>387</v>
      </c>
      <c r="E881" s="12">
        <v>27.35</v>
      </c>
      <c r="F881" s="11">
        <v>32.82</v>
      </c>
      <c r="G881" s="12">
        <v>5.4699999999999989</v>
      </c>
      <c r="H881" t="s">
        <v>43</v>
      </c>
    </row>
    <row r="882" spans="1:8" x14ac:dyDescent="0.25">
      <c r="A882" s="13">
        <v>45487</v>
      </c>
      <c r="B882" s="4">
        <v>45487.456875717595</v>
      </c>
      <c r="C882" t="s">
        <v>3</v>
      </c>
      <c r="D882" t="s">
        <v>388</v>
      </c>
      <c r="E882" s="12">
        <v>27.35</v>
      </c>
      <c r="F882" s="11">
        <v>32.82</v>
      </c>
      <c r="G882" s="12">
        <v>5.4699999999999989</v>
      </c>
      <c r="H882" t="s">
        <v>7</v>
      </c>
    </row>
    <row r="883" spans="1:8" x14ac:dyDescent="0.25">
      <c r="A883" s="13">
        <v>45487</v>
      </c>
      <c r="B883" s="4">
        <v>45487.459858773145</v>
      </c>
      <c r="C883" t="s">
        <v>3</v>
      </c>
      <c r="D883" t="s">
        <v>389</v>
      </c>
      <c r="E883" s="12">
        <v>19.183333333333334</v>
      </c>
      <c r="F883" s="11">
        <v>23.02</v>
      </c>
      <c r="G883" s="12">
        <v>3.836666666666666</v>
      </c>
      <c r="H883" t="s">
        <v>11</v>
      </c>
    </row>
    <row r="884" spans="1:8" x14ac:dyDescent="0.25">
      <c r="A884" s="13">
        <v>45487</v>
      </c>
      <c r="B884" s="4">
        <v>45487.938541388889</v>
      </c>
      <c r="C884" t="s">
        <v>3</v>
      </c>
      <c r="D884" t="s">
        <v>390</v>
      </c>
      <c r="E884" s="12">
        <v>27.35</v>
      </c>
      <c r="F884" s="11">
        <v>32.82</v>
      </c>
      <c r="G884" s="12">
        <v>5.4699999999999989</v>
      </c>
      <c r="H884" t="s">
        <v>7</v>
      </c>
    </row>
    <row r="885" spans="1:8" x14ac:dyDescent="0.25">
      <c r="A885" s="13">
        <v>45488</v>
      </c>
      <c r="B885" s="4">
        <v>45488.314647650463</v>
      </c>
      <c r="C885" t="s">
        <v>3</v>
      </c>
      <c r="D885" t="s">
        <v>391</v>
      </c>
      <c r="E885" s="12">
        <v>27.35</v>
      </c>
      <c r="F885" s="11">
        <v>32.82</v>
      </c>
      <c r="G885" s="12">
        <v>5.4699999999999989</v>
      </c>
      <c r="H885" t="s">
        <v>43</v>
      </c>
    </row>
    <row r="886" spans="1:8" x14ac:dyDescent="0.25">
      <c r="A886" s="13">
        <v>45489</v>
      </c>
      <c r="B886" s="4">
        <v>45489.516405868053</v>
      </c>
      <c r="C886" t="s">
        <v>3</v>
      </c>
      <c r="D886" t="s">
        <v>392</v>
      </c>
      <c r="E886" s="12">
        <v>23.266666666666669</v>
      </c>
      <c r="F886" s="11">
        <v>27.92</v>
      </c>
      <c r="G886" s="12">
        <v>4.6533333333333324</v>
      </c>
      <c r="H886" t="s">
        <v>14</v>
      </c>
    </row>
    <row r="887" spans="1:8" x14ac:dyDescent="0.25">
      <c r="A887" s="13">
        <v>45489</v>
      </c>
      <c r="B887" s="4">
        <v>45489.81210052083</v>
      </c>
      <c r="C887" t="s">
        <v>3</v>
      </c>
      <c r="D887" t="s">
        <v>381</v>
      </c>
      <c r="E887" s="12">
        <v>27.35</v>
      </c>
      <c r="F887" s="11">
        <v>32.82</v>
      </c>
      <c r="G887" s="12">
        <v>5.4699999999999989</v>
      </c>
      <c r="H887" t="s">
        <v>9</v>
      </c>
    </row>
    <row r="888" spans="1:8" x14ac:dyDescent="0.25">
      <c r="A888" s="13">
        <v>45490</v>
      </c>
      <c r="B888" s="4">
        <v>45490.545135925924</v>
      </c>
      <c r="C888" t="s">
        <v>3</v>
      </c>
      <c r="D888" t="s">
        <v>393</v>
      </c>
      <c r="E888" s="12">
        <v>23.266666666666669</v>
      </c>
      <c r="F888" s="11">
        <v>27.92</v>
      </c>
      <c r="G888" s="12">
        <v>4.6533333333333324</v>
      </c>
      <c r="H888" t="s">
        <v>14</v>
      </c>
    </row>
    <row r="889" spans="1:8" x14ac:dyDescent="0.25">
      <c r="A889" s="13">
        <v>45491</v>
      </c>
      <c r="B889" s="4">
        <v>45491.465432789351</v>
      </c>
      <c r="C889" t="s">
        <v>3</v>
      </c>
      <c r="D889" t="s">
        <v>394</v>
      </c>
      <c r="E889" s="12">
        <v>23.266666666666669</v>
      </c>
      <c r="F889" s="11">
        <v>27.92</v>
      </c>
      <c r="G889" s="12">
        <v>4.6533333333333324</v>
      </c>
      <c r="H889" t="s">
        <v>14</v>
      </c>
    </row>
    <row r="890" spans="1:8" x14ac:dyDescent="0.25">
      <c r="A890" s="13">
        <v>45491</v>
      </c>
      <c r="B890" s="4">
        <v>45491.466243449075</v>
      </c>
      <c r="C890" t="s">
        <v>3</v>
      </c>
      <c r="D890" t="s">
        <v>395</v>
      </c>
      <c r="E890" s="12">
        <v>15.100000000000001</v>
      </c>
      <c r="F890" s="11">
        <v>18.12</v>
      </c>
      <c r="G890" s="12">
        <v>3.0199999999999996</v>
      </c>
      <c r="H890" t="s">
        <v>35</v>
      </c>
    </row>
    <row r="891" spans="1:8" x14ac:dyDescent="0.25">
      <c r="A891" s="13">
        <v>45491</v>
      </c>
      <c r="B891" s="4">
        <v>45491.481245648145</v>
      </c>
      <c r="C891" t="s">
        <v>3</v>
      </c>
      <c r="D891" t="s">
        <v>73</v>
      </c>
      <c r="E891" s="12">
        <v>19.183333333333334</v>
      </c>
      <c r="F891" s="11">
        <v>23.02</v>
      </c>
      <c r="G891" s="12">
        <v>3.836666666666666</v>
      </c>
      <c r="H891" t="s">
        <v>11</v>
      </c>
    </row>
    <row r="892" spans="1:8" x14ac:dyDescent="0.25">
      <c r="A892" s="13">
        <v>45491</v>
      </c>
      <c r="B892" s="4">
        <v>45491.482505057873</v>
      </c>
      <c r="C892" t="s">
        <v>3</v>
      </c>
      <c r="D892" t="s">
        <v>73</v>
      </c>
      <c r="E892" s="12">
        <v>19.183333333333334</v>
      </c>
      <c r="F892" s="11">
        <v>23.02</v>
      </c>
      <c r="G892" s="12">
        <v>3.836666666666666</v>
      </c>
      <c r="H892" t="s">
        <v>11</v>
      </c>
    </row>
    <row r="893" spans="1:8" x14ac:dyDescent="0.25">
      <c r="A893" s="13">
        <v>45491</v>
      </c>
      <c r="B893" s="4">
        <v>45491.483235011576</v>
      </c>
      <c r="C893" t="s">
        <v>3</v>
      </c>
      <c r="D893" t="s">
        <v>73</v>
      </c>
      <c r="E893" s="12">
        <v>19.183333333333334</v>
      </c>
      <c r="F893" s="11">
        <v>23.02</v>
      </c>
      <c r="G893" s="12">
        <v>3.836666666666666</v>
      </c>
      <c r="H893" t="s">
        <v>28</v>
      </c>
    </row>
    <row r="894" spans="1:8" x14ac:dyDescent="0.25">
      <c r="A894" s="13">
        <v>45491</v>
      </c>
      <c r="B894" s="4">
        <v>45491.558030231485</v>
      </c>
      <c r="C894" t="s">
        <v>3</v>
      </c>
      <c r="D894" t="s">
        <v>389</v>
      </c>
      <c r="E894" s="12">
        <v>27.35</v>
      </c>
      <c r="F894" s="11">
        <v>32.82</v>
      </c>
      <c r="G894" s="12">
        <v>5.4699999999999989</v>
      </c>
      <c r="H894" t="s">
        <v>7</v>
      </c>
    </row>
    <row r="895" spans="1:8" x14ac:dyDescent="0.25">
      <c r="A895" s="13">
        <v>45491</v>
      </c>
      <c r="B895" s="4">
        <v>45491.762770578702</v>
      </c>
      <c r="C895" t="s">
        <v>3</v>
      </c>
      <c r="D895" t="s">
        <v>396</v>
      </c>
      <c r="E895" s="12">
        <v>27.35</v>
      </c>
      <c r="F895" s="11">
        <v>32.82</v>
      </c>
      <c r="G895" s="12">
        <v>5.4699999999999989</v>
      </c>
      <c r="H895" t="s">
        <v>43</v>
      </c>
    </row>
    <row r="896" spans="1:8" x14ac:dyDescent="0.25">
      <c r="A896" s="13">
        <v>45491</v>
      </c>
      <c r="B896" s="4">
        <v>45491.813085208334</v>
      </c>
      <c r="C896" t="s">
        <v>3</v>
      </c>
      <c r="D896" t="s">
        <v>19</v>
      </c>
      <c r="E896" s="12">
        <v>27.35</v>
      </c>
      <c r="F896" s="11">
        <v>32.82</v>
      </c>
      <c r="G896" s="12">
        <v>5.4699999999999989</v>
      </c>
      <c r="H896" t="s">
        <v>7</v>
      </c>
    </row>
    <row r="897" spans="1:8" x14ac:dyDescent="0.25">
      <c r="A897" s="13">
        <v>45491</v>
      </c>
      <c r="B897" s="4">
        <v>45491.888678402778</v>
      </c>
      <c r="C897" t="s">
        <v>3</v>
      </c>
      <c r="D897" t="s">
        <v>397</v>
      </c>
      <c r="E897" s="12">
        <v>27.35</v>
      </c>
      <c r="F897" s="11">
        <v>32.82</v>
      </c>
      <c r="G897" s="12">
        <v>5.4699999999999989</v>
      </c>
      <c r="H897" t="s">
        <v>9</v>
      </c>
    </row>
    <row r="898" spans="1:8" x14ac:dyDescent="0.25">
      <c r="A898" s="13">
        <v>45491</v>
      </c>
      <c r="B898" s="4">
        <v>45491.890276099541</v>
      </c>
      <c r="C898" t="s">
        <v>3</v>
      </c>
      <c r="D898" t="s">
        <v>397</v>
      </c>
      <c r="E898" s="12">
        <v>27.35</v>
      </c>
      <c r="F898" s="11">
        <v>32.82</v>
      </c>
      <c r="G898" s="12">
        <v>5.4699999999999989</v>
      </c>
      <c r="H898" t="s">
        <v>7</v>
      </c>
    </row>
    <row r="899" spans="1:8" x14ac:dyDescent="0.25">
      <c r="A899" s="13">
        <v>45491</v>
      </c>
      <c r="B899" s="4">
        <v>45491.907160578703</v>
      </c>
      <c r="C899" t="s">
        <v>3</v>
      </c>
      <c r="D899" t="s">
        <v>398</v>
      </c>
      <c r="E899" s="12">
        <v>27.35</v>
      </c>
      <c r="F899" s="11">
        <v>32.82</v>
      </c>
      <c r="G899" s="12">
        <v>5.4699999999999989</v>
      </c>
      <c r="H899" t="s">
        <v>7</v>
      </c>
    </row>
    <row r="900" spans="1:8" x14ac:dyDescent="0.25">
      <c r="A900" s="13">
        <v>45492</v>
      </c>
      <c r="B900" s="4">
        <v>45492.460443761571</v>
      </c>
      <c r="C900" t="s">
        <v>3</v>
      </c>
      <c r="D900" t="s">
        <v>389</v>
      </c>
      <c r="E900" s="12">
        <v>19.183333333333334</v>
      </c>
      <c r="F900" s="11">
        <v>23.02</v>
      </c>
      <c r="G900" s="12">
        <v>3.836666666666666</v>
      </c>
      <c r="H900" t="s">
        <v>11</v>
      </c>
    </row>
    <row r="901" spans="1:8" x14ac:dyDescent="0.25">
      <c r="A901" s="13">
        <v>45492</v>
      </c>
      <c r="B901" s="4">
        <v>45492.469681817129</v>
      </c>
      <c r="C901" t="s">
        <v>3</v>
      </c>
      <c r="D901" t="s">
        <v>399</v>
      </c>
      <c r="E901" s="12">
        <v>23.266666666666669</v>
      </c>
      <c r="F901" s="11">
        <v>27.92</v>
      </c>
      <c r="G901" s="12">
        <v>4.6533333333333324</v>
      </c>
      <c r="H901" t="s">
        <v>14</v>
      </c>
    </row>
    <row r="902" spans="1:8" x14ac:dyDescent="0.25">
      <c r="A902" s="13">
        <v>45492</v>
      </c>
      <c r="B902" s="4">
        <v>45492.540712511574</v>
      </c>
      <c r="C902" t="s">
        <v>3</v>
      </c>
      <c r="D902" t="s">
        <v>400</v>
      </c>
      <c r="E902" s="12">
        <v>27.35</v>
      </c>
      <c r="F902" s="11">
        <v>32.82</v>
      </c>
      <c r="G902" s="12">
        <v>5.4699999999999989</v>
      </c>
      <c r="H902" t="s">
        <v>7</v>
      </c>
    </row>
    <row r="903" spans="1:8" x14ac:dyDescent="0.25">
      <c r="A903" s="13">
        <v>45492</v>
      </c>
      <c r="B903" s="4">
        <v>45492.541613229165</v>
      </c>
      <c r="C903" t="s">
        <v>3</v>
      </c>
      <c r="D903" t="s">
        <v>400</v>
      </c>
      <c r="E903" s="12">
        <v>23.266666666666669</v>
      </c>
      <c r="F903" s="11">
        <v>27.92</v>
      </c>
      <c r="G903" s="12">
        <v>4.6533333333333324</v>
      </c>
      <c r="H903" t="s">
        <v>14</v>
      </c>
    </row>
    <row r="904" spans="1:8" x14ac:dyDescent="0.25">
      <c r="A904" s="13">
        <v>45492</v>
      </c>
      <c r="B904" s="4">
        <v>45492.589823101851</v>
      </c>
      <c r="C904" t="s">
        <v>3</v>
      </c>
      <c r="D904" t="s">
        <v>398</v>
      </c>
      <c r="E904" s="12">
        <v>27.35</v>
      </c>
      <c r="F904" s="11">
        <v>32.82</v>
      </c>
      <c r="G904" s="12">
        <v>5.4699999999999989</v>
      </c>
      <c r="H904" t="s">
        <v>7</v>
      </c>
    </row>
    <row r="905" spans="1:8" x14ac:dyDescent="0.25">
      <c r="A905" s="13">
        <v>45492</v>
      </c>
      <c r="B905" s="4">
        <v>45492.591228067133</v>
      </c>
      <c r="C905" t="s">
        <v>3</v>
      </c>
      <c r="D905" t="s">
        <v>398</v>
      </c>
      <c r="E905" s="12">
        <v>27.35</v>
      </c>
      <c r="F905" s="11">
        <v>32.82</v>
      </c>
      <c r="G905" s="12">
        <v>5.4699999999999989</v>
      </c>
      <c r="H905" t="s">
        <v>18</v>
      </c>
    </row>
    <row r="906" spans="1:8" x14ac:dyDescent="0.25">
      <c r="A906" s="13">
        <v>45492</v>
      </c>
      <c r="B906" s="4">
        <v>45492.69188972222</v>
      </c>
      <c r="C906" t="s">
        <v>3</v>
      </c>
      <c r="D906" t="s">
        <v>398</v>
      </c>
      <c r="E906" s="12">
        <v>27.35</v>
      </c>
      <c r="F906" s="11">
        <v>32.82</v>
      </c>
      <c r="G906" s="12">
        <v>5.4699999999999989</v>
      </c>
      <c r="H906" t="s">
        <v>7</v>
      </c>
    </row>
    <row r="907" spans="1:8" x14ac:dyDescent="0.25">
      <c r="A907" s="13">
        <v>45492</v>
      </c>
      <c r="B907" s="4">
        <v>45492.692775555559</v>
      </c>
      <c r="C907" t="s">
        <v>3</v>
      </c>
      <c r="D907" t="s">
        <v>398</v>
      </c>
      <c r="E907" s="12">
        <v>27.35</v>
      </c>
      <c r="F907" s="11">
        <v>32.82</v>
      </c>
      <c r="G907" s="12">
        <v>5.4699999999999989</v>
      </c>
      <c r="H907" t="s">
        <v>7</v>
      </c>
    </row>
    <row r="908" spans="1:8" x14ac:dyDescent="0.25">
      <c r="A908" s="13">
        <v>45493</v>
      </c>
      <c r="B908" s="4">
        <v>45493.337320243052</v>
      </c>
      <c r="C908" t="s">
        <v>3</v>
      </c>
      <c r="D908" t="s">
        <v>401</v>
      </c>
      <c r="E908" s="12">
        <v>19.183333333333334</v>
      </c>
      <c r="F908" s="11">
        <v>23.02</v>
      </c>
      <c r="G908" s="12">
        <v>3.836666666666666</v>
      </c>
      <c r="H908" t="s">
        <v>11</v>
      </c>
    </row>
    <row r="909" spans="1:8" x14ac:dyDescent="0.25">
      <c r="A909" s="13">
        <v>45493</v>
      </c>
      <c r="B909" s="4">
        <v>45493.338063483796</v>
      </c>
      <c r="C909" t="s">
        <v>3</v>
      </c>
      <c r="D909" t="s">
        <v>401</v>
      </c>
      <c r="E909" s="12">
        <v>27.35</v>
      </c>
      <c r="F909" s="11">
        <v>32.82</v>
      </c>
      <c r="G909" s="12">
        <v>5.4699999999999989</v>
      </c>
      <c r="H909" t="s">
        <v>7</v>
      </c>
    </row>
    <row r="910" spans="1:8" x14ac:dyDescent="0.25">
      <c r="A910" s="13">
        <v>45493</v>
      </c>
      <c r="B910" s="4">
        <v>45493.338789733796</v>
      </c>
      <c r="C910" t="s">
        <v>3</v>
      </c>
      <c r="D910" t="s">
        <v>401</v>
      </c>
      <c r="E910" s="12">
        <v>19.183333333333334</v>
      </c>
      <c r="F910" s="11">
        <v>23.02</v>
      </c>
      <c r="G910" s="12">
        <v>3.836666666666666</v>
      </c>
      <c r="H910" t="s">
        <v>11</v>
      </c>
    </row>
    <row r="911" spans="1:8" x14ac:dyDescent="0.25">
      <c r="A911" s="13">
        <v>45493</v>
      </c>
      <c r="B911" s="4">
        <v>45493.37562042824</v>
      </c>
      <c r="C911" t="s">
        <v>3</v>
      </c>
      <c r="D911" t="s">
        <v>402</v>
      </c>
      <c r="E911" s="12">
        <v>27.35</v>
      </c>
      <c r="F911" s="11">
        <v>32.82</v>
      </c>
      <c r="G911" s="12">
        <v>5.4699999999999989</v>
      </c>
      <c r="H911" t="s">
        <v>7</v>
      </c>
    </row>
    <row r="912" spans="1:8" x14ac:dyDescent="0.25">
      <c r="A912" s="13">
        <v>45493</v>
      </c>
      <c r="B912" s="4">
        <v>45493.376711203702</v>
      </c>
      <c r="C912" t="s">
        <v>3</v>
      </c>
      <c r="D912" t="s">
        <v>403</v>
      </c>
      <c r="E912" s="12">
        <v>27.35</v>
      </c>
      <c r="F912" s="11">
        <v>32.82</v>
      </c>
      <c r="G912" s="12">
        <v>5.4699999999999989</v>
      </c>
      <c r="H912" t="s">
        <v>7</v>
      </c>
    </row>
    <row r="913" spans="1:8" x14ac:dyDescent="0.25">
      <c r="A913" s="13">
        <v>45493</v>
      </c>
      <c r="B913" s="4">
        <v>45493.443993564812</v>
      </c>
      <c r="C913" t="s">
        <v>3</v>
      </c>
      <c r="D913" t="s">
        <v>404</v>
      </c>
      <c r="E913" s="12">
        <v>19.183333333333334</v>
      </c>
      <c r="F913" s="11">
        <v>23.02</v>
      </c>
      <c r="G913" s="12">
        <v>3.836666666666666</v>
      </c>
      <c r="H913" t="s">
        <v>11</v>
      </c>
    </row>
    <row r="914" spans="1:8" x14ac:dyDescent="0.25">
      <c r="A914" s="13">
        <v>45493</v>
      </c>
      <c r="B914" s="4">
        <v>45493.635523391204</v>
      </c>
      <c r="C914" t="s">
        <v>3</v>
      </c>
      <c r="D914" t="s">
        <v>405</v>
      </c>
      <c r="E914" s="12">
        <v>27.35</v>
      </c>
      <c r="F914" s="11">
        <v>32.82</v>
      </c>
      <c r="G914" s="12">
        <v>5.4699999999999989</v>
      </c>
      <c r="H914" t="s">
        <v>7</v>
      </c>
    </row>
    <row r="915" spans="1:8" x14ac:dyDescent="0.25">
      <c r="A915" s="13">
        <v>45494</v>
      </c>
      <c r="B915" s="4">
        <v>45494.43814604167</v>
      </c>
      <c r="C915" t="s">
        <v>3</v>
      </c>
      <c r="D915" t="s">
        <v>381</v>
      </c>
      <c r="E915" s="12">
        <v>27.35</v>
      </c>
      <c r="F915" s="11">
        <v>32.82</v>
      </c>
      <c r="G915" s="12">
        <v>5.4699999999999989</v>
      </c>
      <c r="H915" t="s">
        <v>18</v>
      </c>
    </row>
    <row r="916" spans="1:8" x14ac:dyDescent="0.25">
      <c r="A916" s="13">
        <v>45494</v>
      </c>
      <c r="B916" s="4">
        <v>45494.485749722226</v>
      </c>
      <c r="C916" t="s">
        <v>3</v>
      </c>
      <c r="D916" t="s">
        <v>406</v>
      </c>
      <c r="E916" s="12">
        <v>27.35</v>
      </c>
      <c r="F916" s="11">
        <v>32.82</v>
      </c>
      <c r="G916" s="12">
        <v>5.4699999999999989</v>
      </c>
      <c r="H916" t="s">
        <v>43</v>
      </c>
    </row>
    <row r="917" spans="1:8" x14ac:dyDescent="0.25">
      <c r="A917" s="13">
        <v>45494</v>
      </c>
      <c r="B917" s="4">
        <v>45494.565634826387</v>
      </c>
      <c r="C917" t="s">
        <v>3</v>
      </c>
      <c r="D917" t="s">
        <v>407</v>
      </c>
      <c r="E917" s="12">
        <v>19.183333333333334</v>
      </c>
      <c r="F917" s="11">
        <v>23.02</v>
      </c>
      <c r="G917" s="12">
        <v>3.836666666666666</v>
      </c>
      <c r="H917" t="s">
        <v>28</v>
      </c>
    </row>
    <row r="918" spans="1:8" x14ac:dyDescent="0.25">
      <c r="A918" s="13">
        <v>45494</v>
      </c>
      <c r="B918" s="4">
        <v>45494.571197268517</v>
      </c>
      <c r="C918" t="s">
        <v>3</v>
      </c>
      <c r="D918" t="s">
        <v>408</v>
      </c>
      <c r="E918" s="12">
        <v>27.35</v>
      </c>
      <c r="F918" s="11">
        <v>32.82</v>
      </c>
      <c r="G918" s="12">
        <v>5.4699999999999989</v>
      </c>
      <c r="H918" t="s">
        <v>7</v>
      </c>
    </row>
    <row r="919" spans="1:8" x14ac:dyDescent="0.25">
      <c r="A919" s="13">
        <v>45495</v>
      </c>
      <c r="B919" s="4">
        <v>45495.342629016202</v>
      </c>
      <c r="C919" t="s">
        <v>3</v>
      </c>
      <c r="D919" t="s">
        <v>389</v>
      </c>
      <c r="E919" s="12">
        <v>19.183333333333334</v>
      </c>
      <c r="F919" s="11">
        <v>23.02</v>
      </c>
      <c r="G919" s="12">
        <v>3.836666666666666</v>
      </c>
      <c r="H919" t="s">
        <v>11</v>
      </c>
    </row>
    <row r="920" spans="1:8" x14ac:dyDescent="0.25">
      <c r="A920" s="13">
        <v>45495</v>
      </c>
      <c r="B920" s="4">
        <v>45495.36168465278</v>
      </c>
      <c r="C920" t="s">
        <v>3</v>
      </c>
      <c r="D920" t="s">
        <v>409</v>
      </c>
      <c r="E920" s="12">
        <v>19.183333333333334</v>
      </c>
      <c r="F920" s="11">
        <v>23.02</v>
      </c>
      <c r="G920" s="12">
        <v>3.836666666666666</v>
      </c>
      <c r="H920" t="s">
        <v>11</v>
      </c>
    </row>
    <row r="921" spans="1:8" x14ac:dyDescent="0.25">
      <c r="A921" s="13">
        <v>45495</v>
      </c>
      <c r="B921" s="4">
        <v>45495.42751465278</v>
      </c>
      <c r="C921" t="s">
        <v>3</v>
      </c>
      <c r="D921" t="s">
        <v>399</v>
      </c>
      <c r="E921" s="12">
        <v>23.266666666666669</v>
      </c>
      <c r="F921" s="11">
        <v>27.92</v>
      </c>
      <c r="G921" s="12">
        <v>4.6533333333333324</v>
      </c>
      <c r="H921" t="s">
        <v>14</v>
      </c>
    </row>
    <row r="922" spans="1:8" x14ac:dyDescent="0.25">
      <c r="A922" s="13">
        <v>45495</v>
      </c>
      <c r="B922" s="4">
        <v>45495.697657326389</v>
      </c>
      <c r="C922" t="s">
        <v>3</v>
      </c>
      <c r="D922" t="s">
        <v>410</v>
      </c>
      <c r="E922" s="12">
        <v>27.35</v>
      </c>
      <c r="F922" s="11">
        <v>32.82</v>
      </c>
      <c r="G922" s="12">
        <v>5.4699999999999989</v>
      </c>
      <c r="H922" t="s">
        <v>7</v>
      </c>
    </row>
    <row r="923" spans="1:8" x14ac:dyDescent="0.25">
      <c r="A923" s="13">
        <v>45496</v>
      </c>
      <c r="B923" s="4">
        <v>45496.342317465278</v>
      </c>
      <c r="C923" t="s">
        <v>3</v>
      </c>
      <c r="D923" t="s">
        <v>211</v>
      </c>
      <c r="E923" s="12">
        <v>27.35</v>
      </c>
      <c r="F923" s="11">
        <v>32.82</v>
      </c>
      <c r="G923" s="12">
        <v>5.4699999999999989</v>
      </c>
      <c r="H923" t="s">
        <v>7</v>
      </c>
    </row>
    <row r="924" spans="1:8" x14ac:dyDescent="0.25">
      <c r="A924" s="13">
        <v>45496</v>
      </c>
      <c r="B924" s="4">
        <v>45496.361330798609</v>
      </c>
      <c r="C924" t="s">
        <v>3</v>
      </c>
      <c r="D924" t="s">
        <v>409</v>
      </c>
      <c r="E924" s="12">
        <v>19.183333333333334</v>
      </c>
      <c r="F924" s="11">
        <v>23.02</v>
      </c>
      <c r="G924" s="12">
        <v>3.836666666666666</v>
      </c>
      <c r="H924" t="s">
        <v>11</v>
      </c>
    </row>
    <row r="925" spans="1:8" x14ac:dyDescent="0.25">
      <c r="A925" s="13">
        <v>45496</v>
      </c>
      <c r="B925" s="4">
        <v>45496.36451175926</v>
      </c>
      <c r="C925" t="s">
        <v>3</v>
      </c>
      <c r="D925" t="s">
        <v>411</v>
      </c>
      <c r="E925" s="12">
        <v>23.266666666666669</v>
      </c>
      <c r="F925" s="11">
        <v>27.92</v>
      </c>
      <c r="G925" s="12">
        <v>4.6533333333333324</v>
      </c>
      <c r="H925" t="s">
        <v>14</v>
      </c>
    </row>
    <row r="926" spans="1:8" x14ac:dyDescent="0.25">
      <c r="A926" s="13">
        <v>45496</v>
      </c>
      <c r="B926" s="4">
        <v>45496.367651701388</v>
      </c>
      <c r="C926" t="s">
        <v>3</v>
      </c>
      <c r="D926" t="s">
        <v>412</v>
      </c>
      <c r="E926" s="12">
        <v>27.35</v>
      </c>
      <c r="F926" s="11">
        <v>32.82</v>
      </c>
      <c r="G926" s="12">
        <v>5.4699999999999989</v>
      </c>
      <c r="H926" t="s">
        <v>18</v>
      </c>
    </row>
    <row r="927" spans="1:8" x14ac:dyDescent="0.25">
      <c r="A927" s="13">
        <v>45496</v>
      </c>
      <c r="B927" s="4">
        <v>45496.368869965278</v>
      </c>
      <c r="C927" t="s">
        <v>3</v>
      </c>
      <c r="D927" t="s">
        <v>413</v>
      </c>
      <c r="E927" s="12">
        <v>27.35</v>
      </c>
      <c r="F927" s="11">
        <v>32.82</v>
      </c>
      <c r="G927" s="12">
        <v>5.4699999999999989</v>
      </c>
      <c r="H927" t="s">
        <v>7</v>
      </c>
    </row>
    <row r="928" spans="1:8" x14ac:dyDescent="0.25">
      <c r="A928" s="13">
        <v>45496</v>
      </c>
      <c r="B928" s="4">
        <v>45496.376223460647</v>
      </c>
      <c r="C928" t="s">
        <v>3</v>
      </c>
      <c r="D928" t="s">
        <v>389</v>
      </c>
      <c r="E928" s="12">
        <v>19.183333333333334</v>
      </c>
      <c r="F928" s="11">
        <v>23.02</v>
      </c>
      <c r="G928" s="12">
        <v>3.836666666666666</v>
      </c>
      <c r="H928" t="s">
        <v>11</v>
      </c>
    </row>
    <row r="929" spans="1:8" x14ac:dyDescent="0.25">
      <c r="A929" s="13">
        <v>45496</v>
      </c>
      <c r="B929" s="4">
        <v>45496.419172361107</v>
      </c>
      <c r="C929" t="s">
        <v>3</v>
      </c>
      <c r="D929" t="s">
        <v>414</v>
      </c>
      <c r="E929" s="12">
        <v>23.266666666666669</v>
      </c>
      <c r="F929" s="11">
        <v>27.92</v>
      </c>
      <c r="G929" s="12">
        <v>4.6533333333333324</v>
      </c>
      <c r="H929" t="s">
        <v>14</v>
      </c>
    </row>
    <row r="930" spans="1:8" x14ac:dyDescent="0.25">
      <c r="A930" s="13">
        <v>45496</v>
      </c>
      <c r="B930" s="4">
        <v>45496.638946423613</v>
      </c>
      <c r="C930" t="s">
        <v>3</v>
      </c>
      <c r="D930" t="s">
        <v>415</v>
      </c>
      <c r="E930" s="12">
        <v>23.266666666666669</v>
      </c>
      <c r="F930" s="11">
        <v>27.92</v>
      </c>
      <c r="G930" s="12">
        <v>4.6533333333333324</v>
      </c>
      <c r="H930" t="s">
        <v>14</v>
      </c>
    </row>
    <row r="931" spans="1:8" x14ac:dyDescent="0.25">
      <c r="A931" s="13">
        <v>45496</v>
      </c>
      <c r="B931" s="4">
        <v>45496.639598148147</v>
      </c>
      <c r="C931" t="s">
        <v>3</v>
      </c>
      <c r="D931" t="s">
        <v>415</v>
      </c>
      <c r="E931" s="12">
        <v>27.35</v>
      </c>
      <c r="F931" s="11">
        <v>32.82</v>
      </c>
      <c r="G931" s="12">
        <v>5.4699999999999989</v>
      </c>
      <c r="H931" t="s">
        <v>7</v>
      </c>
    </row>
    <row r="932" spans="1:8" x14ac:dyDescent="0.25">
      <c r="A932" s="13">
        <v>45496</v>
      </c>
      <c r="B932" s="4">
        <v>45496.876164490743</v>
      </c>
      <c r="C932" t="s">
        <v>3</v>
      </c>
      <c r="D932" t="s">
        <v>19</v>
      </c>
      <c r="E932" s="12">
        <v>27.35</v>
      </c>
      <c r="F932" s="11">
        <v>32.82</v>
      </c>
      <c r="G932" s="12">
        <v>5.4699999999999989</v>
      </c>
      <c r="H932" t="s">
        <v>7</v>
      </c>
    </row>
    <row r="933" spans="1:8" x14ac:dyDescent="0.25">
      <c r="A933" s="13">
        <v>45496</v>
      </c>
      <c r="B933" s="4">
        <v>45496.891128483796</v>
      </c>
      <c r="C933" t="s">
        <v>3</v>
      </c>
      <c r="D933" t="s">
        <v>23</v>
      </c>
      <c r="E933" s="12">
        <v>19.183333333333334</v>
      </c>
      <c r="F933" s="11">
        <v>23.02</v>
      </c>
      <c r="G933" s="12">
        <v>3.836666666666666</v>
      </c>
      <c r="H933" t="s">
        <v>11</v>
      </c>
    </row>
    <row r="934" spans="1:8" x14ac:dyDescent="0.25">
      <c r="A934" s="13">
        <v>45496</v>
      </c>
      <c r="B934" s="4">
        <v>45496.891928344907</v>
      </c>
      <c r="C934" t="s">
        <v>3</v>
      </c>
      <c r="D934" t="s">
        <v>23</v>
      </c>
      <c r="E934" s="12">
        <v>19.183333333333334</v>
      </c>
      <c r="F934" s="11">
        <v>23.02</v>
      </c>
      <c r="G934" s="12">
        <v>3.836666666666666</v>
      </c>
      <c r="H934" t="s">
        <v>11</v>
      </c>
    </row>
    <row r="935" spans="1:8" x14ac:dyDescent="0.25">
      <c r="A935" s="13">
        <v>45497</v>
      </c>
      <c r="B935" s="4">
        <v>45497.386224699076</v>
      </c>
      <c r="C935" t="s">
        <v>3</v>
      </c>
      <c r="D935" t="s">
        <v>111</v>
      </c>
      <c r="E935" s="12">
        <v>23.266666666666669</v>
      </c>
      <c r="F935" s="11">
        <v>27.92</v>
      </c>
      <c r="G935" s="12">
        <v>4.6533333333333324</v>
      </c>
      <c r="H935" t="s">
        <v>14</v>
      </c>
    </row>
    <row r="936" spans="1:8" x14ac:dyDescent="0.25">
      <c r="A936" s="13">
        <v>45497</v>
      </c>
      <c r="B936" s="4">
        <v>45497.402025543983</v>
      </c>
      <c r="C936" t="s">
        <v>3</v>
      </c>
      <c r="D936" t="s">
        <v>399</v>
      </c>
      <c r="E936" s="12">
        <v>23.266666666666669</v>
      </c>
      <c r="F936" s="11">
        <v>27.92</v>
      </c>
      <c r="G936" s="12">
        <v>4.6533333333333324</v>
      </c>
      <c r="H936" t="s">
        <v>14</v>
      </c>
    </row>
    <row r="937" spans="1:8" x14ac:dyDescent="0.25">
      <c r="A937" s="13">
        <v>45497</v>
      </c>
      <c r="B937" s="4">
        <v>45497.412933518521</v>
      </c>
      <c r="C937" t="s">
        <v>3</v>
      </c>
      <c r="D937" t="s">
        <v>416</v>
      </c>
      <c r="E937" s="12">
        <v>15.100000000000001</v>
      </c>
      <c r="F937" s="11">
        <v>18.12</v>
      </c>
      <c r="G937" s="12">
        <v>3.0199999999999996</v>
      </c>
      <c r="H937" t="s">
        <v>35</v>
      </c>
    </row>
    <row r="938" spans="1:8" x14ac:dyDescent="0.25">
      <c r="A938" s="13">
        <v>45497</v>
      </c>
      <c r="B938" s="4">
        <v>45497.488809270835</v>
      </c>
      <c r="C938" t="s">
        <v>3</v>
      </c>
      <c r="D938" t="s">
        <v>393</v>
      </c>
      <c r="E938" s="12">
        <v>27.35</v>
      </c>
      <c r="F938" s="11">
        <v>32.82</v>
      </c>
      <c r="G938" s="12">
        <v>5.4699999999999989</v>
      </c>
      <c r="H938" t="s">
        <v>43</v>
      </c>
    </row>
    <row r="939" spans="1:8" x14ac:dyDescent="0.25">
      <c r="A939" s="13">
        <v>45497</v>
      </c>
      <c r="B939" s="4">
        <v>45497.580021076392</v>
      </c>
      <c r="C939" t="s">
        <v>3</v>
      </c>
      <c r="D939" t="s">
        <v>413</v>
      </c>
      <c r="E939" s="12">
        <v>27.35</v>
      </c>
      <c r="F939" s="11">
        <v>32.82</v>
      </c>
      <c r="G939" s="12">
        <v>5.4699999999999989</v>
      </c>
      <c r="H939" t="s">
        <v>7</v>
      </c>
    </row>
    <row r="940" spans="1:8" x14ac:dyDescent="0.25">
      <c r="A940" s="13">
        <v>45497</v>
      </c>
      <c r="B940" s="4">
        <v>45497.615159328707</v>
      </c>
      <c r="C940" t="s">
        <v>3</v>
      </c>
      <c r="D940" t="s">
        <v>23</v>
      </c>
      <c r="E940" s="12">
        <v>15.100000000000001</v>
      </c>
      <c r="F940" s="11">
        <v>18.12</v>
      </c>
      <c r="G940" s="12">
        <v>3.0199999999999996</v>
      </c>
      <c r="H940" t="s">
        <v>35</v>
      </c>
    </row>
    <row r="941" spans="1:8" x14ac:dyDescent="0.25">
      <c r="A941" s="13">
        <v>45497</v>
      </c>
      <c r="B941" s="4">
        <v>45497.637853263892</v>
      </c>
      <c r="C941" t="s">
        <v>3</v>
      </c>
      <c r="D941" t="s">
        <v>19</v>
      </c>
      <c r="E941" s="12">
        <v>27.35</v>
      </c>
      <c r="F941" s="11">
        <v>32.82</v>
      </c>
      <c r="G941" s="12">
        <v>5.4699999999999989</v>
      </c>
      <c r="H941" t="s">
        <v>7</v>
      </c>
    </row>
    <row r="942" spans="1:8" x14ac:dyDescent="0.25">
      <c r="A942" s="13">
        <v>45497</v>
      </c>
      <c r="B942" s="4">
        <v>45497.802149050927</v>
      </c>
      <c r="C942" t="s">
        <v>3</v>
      </c>
      <c r="D942" t="s">
        <v>219</v>
      </c>
      <c r="E942" s="12">
        <v>27.35</v>
      </c>
      <c r="F942" s="11">
        <v>32.82</v>
      </c>
      <c r="G942" s="12">
        <v>5.4699999999999989</v>
      </c>
      <c r="H942" t="s">
        <v>43</v>
      </c>
    </row>
    <row r="943" spans="1:8" x14ac:dyDescent="0.25">
      <c r="A943" s="13">
        <v>45497</v>
      </c>
      <c r="B943" s="4">
        <v>45497.803469664352</v>
      </c>
      <c r="C943" t="s">
        <v>3</v>
      </c>
      <c r="D943" t="s">
        <v>219</v>
      </c>
      <c r="E943" s="12">
        <v>27.35</v>
      </c>
      <c r="F943" s="11">
        <v>32.82</v>
      </c>
      <c r="G943" s="12">
        <v>5.4699999999999989</v>
      </c>
      <c r="H943" t="s">
        <v>43</v>
      </c>
    </row>
    <row r="944" spans="1:8" x14ac:dyDescent="0.25">
      <c r="A944" s="13">
        <v>45497</v>
      </c>
      <c r="B944" s="4">
        <v>45497.887231446759</v>
      </c>
      <c r="C944" t="s">
        <v>3</v>
      </c>
      <c r="D944" t="s">
        <v>54</v>
      </c>
      <c r="E944" s="12">
        <v>23.266666666666669</v>
      </c>
      <c r="F944" s="11">
        <v>27.92</v>
      </c>
      <c r="G944" s="12">
        <v>4.6533333333333324</v>
      </c>
      <c r="H944" t="s">
        <v>14</v>
      </c>
    </row>
    <row r="945" spans="1:8" x14ac:dyDescent="0.25">
      <c r="A945" s="13">
        <v>45497</v>
      </c>
      <c r="B945" s="4">
        <v>45497.887977939812</v>
      </c>
      <c r="C945" t="s">
        <v>3</v>
      </c>
      <c r="D945" t="s">
        <v>54</v>
      </c>
      <c r="E945" s="12">
        <v>19.183333333333334</v>
      </c>
      <c r="F945" s="11">
        <v>23.02</v>
      </c>
      <c r="G945" s="12">
        <v>3.836666666666666</v>
      </c>
      <c r="H945" t="s">
        <v>11</v>
      </c>
    </row>
    <row r="946" spans="1:8" x14ac:dyDescent="0.25">
      <c r="A946" s="13">
        <v>45497</v>
      </c>
      <c r="B946" s="4">
        <v>45497.892563576388</v>
      </c>
      <c r="C946" t="s">
        <v>3</v>
      </c>
      <c r="D946" t="s">
        <v>23</v>
      </c>
      <c r="E946" s="12">
        <v>19.183333333333334</v>
      </c>
      <c r="F946" s="11">
        <v>23.02</v>
      </c>
      <c r="G946" s="12">
        <v>3.836666666666666</v>
      </c>
      <c r="H946" t="s">
        <v>11</v>
      </c>
    </row>
    <row r="947" spans="1:8" x14ac:dyDescent="0.25">
      <c r="A947" s="13">
        <v>45498</v>
      </c>
      <c r="B947" s="4">
        <v>45498.329721469905</v>
      </c>
      <c r="C947" t="s">
        <v>3</v>
      </c>
      <c r="D947" t="s">
        <v>23</v>
      </c>
      <c r="E947" s="12">
        <v>19.183333333333334</v>
      </c>
      <c r="F947" s="11">
        <v>23.02</v>
      </c>
      <c r="G947" s="12">
        <v>3.836666666666666</v>
      </c>
      <c r="H947" t="s">
        <v>11</v>
      </c>
    </row>
    <row r="948" spans="1:8" x14ac:dyDescent="0.25">
      <c r="A948" s="13">
        <v>45498</v>
      </c>
      <c r="B948" s="4">
        <v>45498.367574398151</v>
      </c>
      <c r="C948" t="s">
        <v>3</v>
      </c>
      <c r="D948" t="s">
        <v>413</v>
      </c>
      <c r="E948" s="12">
        <v>27.35</v>
      </c>
      <c r="F948" s="11">
        <v>32.82</v>
      </c>
      <c r="G948" s="12">
        <v>5.4699999999999989</v>
      </c>
      <c r="H948" t="s">
        <v>7</v>
      </c>
    </row>
    <row r="949" spans="1:8" x14ac:dyDescent="0.25">
      <c r="A949" s="13">
        <v>45498</v>
      </c>
      <c r="B949" s="4">
        <v>45498.437322094906</v>
      </c>
      <c r="C949" t="s">
        <v>3</v>
      </c>
      <c r="D949" t="s">
        <v>399</v>
      </c>
      <c r="E949" s="12">
        <v>23.266666666666669</v>
      </c>
      <c r="F949" s="11">
        <v>27.92</v>
      </c>
      <c r="G949" s="12">
        <v>4.6533333333333324</v>
      </c>
      <c r="H949" t="s">
        <v>14</v>
      </c>
    </row>
    <row r="950" spans="1:8" x14ac:dyDescent="0.25">
      <c r="A950" s="13">
        <v>45498</v>
      </c>
      <c r="B950" s="4">
        <v>45498.476443298612</v>
      </c>
      <c r="C950" t="s">
        <v>3</v>
      </c>
      <c r="D950" t="s">
        <v>389</v>
      </c>
      <c r="E950" s="12">
        <v>19.183333333333334</v>
      </c>
      <c r="F950" s="11">
        <v>23.02</v>
      </c>
      <c r="G950" s="12">
        <v>3.836666666666666</v>
      </c>
      <c r="H950" t="s">
        <v>11</v>
      </c>
    </row>
    <row r="951" spans="1:8" x14ac:dyDescent="0.25">
      <c r="A951" s="13">
        <v>45498</v>
      </c>
      <c r="B951" s="4">
        <v>45498.642436481481</v>
      </c>
      <c r="C951" t="s">
        <v>3</v>
      </c>
      <c r="D951" t="s">
        <v>417</v>
      </c>
      <c r="E951" s="12">
        <v>27.35</v>
      </c>
      <c r="F951" s="11">
        <v>32.82</v>
      </c>
      <c r="G951" s="12">
        <v>5.4699999999999989</v>
      </c>
      <c r="H951" t="s">
        <v>43</v>
      </c>
    </row>
    <row r="952" spans="1:8" x14ac:dyDescent="0.25">
      <c r="A952" s="13">
        <v>45498</v>
      </c>
      <c r="B952" s="4">
        <v>45498.806258842589</v>
      </c>
      <c r="C952" t="s">
        <v>3</v>
      </c>
      <c r="D952" t="s">
        <v>271</v>
      </c>
      <c r="E952" s="12">
        <v>27.35</v>
      </c>
      <c r="F952" s="11">
        <v>32.82</v>
      </c>
      <c r="G952" s="12">
        <v>5.4699999999999989</v>
      </c>
      <c r="H952" t="s">
        <v>43</v>
      </c>
    </row>
    <row r="953" spans="1:8" x14ac:dyDescent="0.25">
      <c r="A953" s="13">
        <v>45498</v>
      </c>
      <c r="B953" s="4">
        <v>45498.879181388889</v>
      </c>
      <c r="C953" t="s">
        <v>3</v>
      </c>
      <c r="D953" t="s">
        <v>418</v>
      </c>
      <c r="E953" s="12">
        <v>19.183333333333334</v>
      </c>
      <c r="F953" s="11">
        <v>23.02</v>
      </c>
      <c r="G953" s="12">
        <v>3.836666666666666</v>
      </c>
      <c r="H953" t="s">
        <v>28</v>
      </c>
    </row>
    <row r="954" spans="1:8" x14ac:dyDescent="0.25">
      <c r="A954" s="13">
        <v>45498</v>
      </c>
      <c r="B954" s="4">
        <v>45498.879745393519</v>
      </c>
      <c r="C954" t="s">
        <v>3</v>
      </c>
      <c r="D954" t="s">
        <v>418</v>
      </c>
      <c r="E954" s="12">
        <v>15.100000000000001</v>
      </c>
      <c r="F954" s="11">
        <v>18.12</v>
      </c>
      <c r="G954" s="12">
        <v>3.0199999999999996</v>
      </c>
      <c r="H954" t="s">
        <v>35</v>
      </c>
    </row>
    <row r="955" spans="1:8" x14ac:dyDescent="0.25">
      <c r="A955" s="13">
        <v>45498</v>
      </c>
      <c r="B955" s="4">
        <v>45498.943649652778</v>
      </c>
      <c r="C955" t="s">
        <v>3</v>
      </c>
      <c r="D955" t="s">
        <v>342</v>
      </c>
      <c r="E955" s="12">
        <v>19.183333333333334</v>
      </c>
      <c r="F955" s="11">
        <v>23.02</v>
      </c>
      <c r="G955" s="12">
        <v>3.836666666666666</v>
      </c>
      <c r="H955" t="s">
        <v>28</v>
      </c>
    </row>
    <row r="956" spans="1:8" x14ac:dyDescent="0.25">
      <c r="A956" s="13">
        <v>45498</v>
      </c>
      <c r="B956" s="4">
        <v>45498.944291550928</v>
      </c>
      <c r="C956" t="s">
        <v>3</v>
      </c>
      <c r="D956" t="s">
        <v>419</v>
      </c>
      <c r="E956" s="12">
        <v>27.35</v>
      </c>
      <c r="F956" s="11">
        <v>32.82</v>
      </c>
      <c r="G956" s="12">
        <v>5.4699999999999989</v>
      </c>
      <c r="H956" t="s">
        <v>18</v>
      </c>
    </row>
    <row r="957" spans="1:8" x14ac:dyDescent="0.25">
      <c r="A957" s="13">
        <v>45499</v>
      </c>
      <c r="B957" s="4">
        <v>45499.356264733797</v>
      </c>
      <c r="C957" t="s">
        <v>3</v>
      </c>
      <c r="D957" t="s">
        <v>420</v>
      </c>
      <c r="E957" s="12">
        <v>27.35</v>
      </c>
      <c r="F957" s="11">
        <v>32.82</v>
      </c>
      <c r="G957" s="12">
        <v>5.4699999999999989</v>
      </c>
      <c r="H957" t="s">
        <v>7</v>
      </c>
    </row>
    <row r="958" spans="1:8" x14ac:dyDescent="0.25">
      <c r="A958" s="13">
        <v>45499</v>
      </c>
      <c r="B958" s="4">
        <v>45499.388627037035</v>
      </c>
      <c r="C958" t="s">
        <v>3</v>
      </c>
      <c r="D958" t="s">
        <v>111</v>
      </c>
      <c r="E958" s="12">
        <v>23.266666666666669</v>
      </c>
      <c r="F958" s="11">
        <v>27.92</v>
      </c>
      <c r="G958" s="12">
        <v>4.6533333333333324</v>
      </c>
      <c r="H958" t="s">
        <v>14</v>
      </c>
    </row>
    <row r="959" spans="1:8" x14ac:dyDescent="0.25">
      <c r="A959" s="13">
        <v>45499</v>
      </c>
      <c r="B959" s="4">
        <v>45499.38928638889</v>
      </c>
      <c r="C959" t="s">
        <v>3</v>
      </c>
      <c r="D959" t="s">
        <v>73</v>
      </c>
      <c r="E959" s="12">
        <v>15.100000000000001</v>
      </c>
      <c r="F959" s="11">
        <v>18.12</v>
      </c>
      <c r="G959" s="12">
        <v>3.0199999999999996</v>
      </c>
      <c r="H959" t="s">
        <v>35</v>
      </c>
    </row>
    <row r="960" spans="1:8" x14ac:dyDescent="0.25">
      <c r="A960" s="13">
        <v>45499</v>
      </c>
      <c r="B960" s="4">
        <v>45499.398049895834</v>
      </c>
      <c r="C960" t="s">
        <v>3</v>
      </c>
      <c r="D960" t="s">
        <v>421</v>
      </c>
      <c r="E960" s="12">
        <v>19.183333333333334</v>
      </c>
      <c r="F960" s="11">
        <v>23.02</v>
      </c>
      <c r="G960" s="12">
        <v>3.836666666666666</v>
      </c>
      <c r="H960" t="s">
        <v>28</v>
      </c>
    </row>
    <row r="961" spans="1:8" x14ac:dyDescent="0.25">
      <c r="A961" s="13">
        <v>45499</v>
      </c>
      <c r="B961" s="4">
        <v>45499.398803622687</v>
      </c>
      <c r="C961" t="s">
        <v>3</v>
      </c>
      <c r="D961" t="s">
        <v>421</v>
      </c>
      <c r="E961" s="12">
        <v>19.183333333333334</v>
      </c>
      <c r="F961" s="11">
        <v>23.02</v>
      </c>
      <c r="G961" s="12">
        <v>3.836666666666666</v>
      </c>
      <c r="H961" t="s">
        <v>28</v>
      </c>
    </row>
    <row r="962" spans="1:8" x14ac:dyDescent="0.25">
      <c r="A962" s="13">
        <v>45499</v>
      </c>
      <c r="B962" s="4">
        <v>45499.416063275465</v>
      </c>
      <c r="C962" t="s">
        <v>3</v>
      </c>
      <c r="D962" t="s">
        <v>422</v>
      </c>
      <c r="E962" s="12">
        <v>27.35</v>
      </c>
      <c r="F962" s="11">
        <v>32.82</v>
      </c>
      <c r="G962" s="12">
        <v>5.4699999999999989</v>
      </c>
      <c r="H962" t="s">
        <v>7</v>
      </c>
    </row>
    <row r="963" spans="1:8" x14ac:dyDescent="0.25">
      <c r="A963" s="13">
        <v>45499</v>
      </c>
      <c r="B963" s="4">
        <v>45499.416698136571</v>
      </c>
      <c r="C963" t="s">
        <v>3</v>
      </c>
      <c r="D963" t="s">
        <v>422</v>
      </c>
      <c r="E963" s="12">
        <v>27.35</v>
      </c>
      <c r="F963" s="11">
        <v>32.82</v>
      </c>
      <c r="G963" s="12">
        <v>5.4699999999999989</v>
      </c>
      <c r="H963" t="s">
        <v>7</v>
      </c>
    </row>
    <row r="964" spans="1:8" x14ac:dyDescent="0.25">
      <c r="A964" s="13">
        <v>45499</v>
      </c>
      <c r="B964" s="4">
        <v>45499.491132581017</v>
      </c>
      <c r="C964" t="s">
        <v>3</v>
      </c>
      <c r="D964" t="s">
        <v>399</v>
      </c>
      <c r="E964" s="12">
        <v>23.266666666666669</v>
      </c>
      <c r="F964" s="11">
        <v>27.92</v>
      </c>
      <c r="G964" s="12">
        <v>4.6533333333333324</v>
      </c>
      <c r="H964" t="s">
        <v>14</v>
      </c>
    </row>
    <row r="965" spans="1:8" x14ac:dyDescent="0.25">
      <c r="A965" s="13">
        <v>45499</v>
      </c>
      <c r="B965" s="4">
        <v>45499.504880439817</v>
      </c>
      <c r="C965" t="s">
        <v>3</v>
      </c>
      <c r="D965" t="s">
        <v>393</v>
      </c>
      <c r="E965" s="12">
        <v>23.266666666666669</v>
      </c>
      <c r="F965" s="11">
        <v>27.92</v>
      </c>
      <c r="G965" s="12">
        <v>4.6533333333333324</v>
      </c>
      <c r="H965" t="s">
        <v>14</v>
      </c>
    </row>
    <row r="966" spans="1:8" x14ac:dyDescent="0.25">
      <c r="A966" s="13">
        <v>45499</v>
      </c>
      <c r="B966" s="4">
        <v>45499.519537546294</v>
      </c>
      <c r="C966" t="s">
        <v>3</v>
      </c>
      <c r="D966" t="s">
        <v>353</v>
      </c>
      <c r="E966" s="12">
        <v>27.35</v>
      </c>
      <c r="F966" s="11">
        <v>32.82</v>
      </c>
      <c r="G966" s="12">
        <v>5.4699999999999989</v>
      </c>
      <c r="H966" t="s">
        <v>43</v>
      </c>
    </row>
    <row r="967" spans="1:8" x14ac:dyDescent="0.25">
      <c r="A967" s="13">
        <v>45499</v>
      </c>
      <c r="B967" s="4">
        <v>45499.520343842596</v>
      </c>
      <c r="C967" t="s">
        <v>3</v>
      </c>
      <c r="D967" t="s">
        <v>353</v>
      </c>
      <c r="E967" s="12">
        <v>27.35</v>
      </c>
      <c r="F967" s="11">
        <v>32.82</v>
      </c>
      <c r="G967" s="12">
        <v>5.4699999999999989</v>
      </c>
      <c r="H967" t="s">
        <v>43</v>
      </c>
    </row>
    <row r="968" spans="1:8" x14ac:dyDescent="0.25">
      <c r="A968" s="13">
        <v>45499</v>
      </c>
      <c r="B968" s="4">
        <v>45499.548566412035</v>
      </c>
      <c r="C968" t="s">
        <v>3</v>
      </c>
      <c r="D968" t="s">
        <v>423</v>
      </c>
      <c r="E968" s="12">
        <v>27.35</v>
      </c>
      <c r="F968" s="11">
        <v>32.82</v>
      </c>
      <c r="G968" s="12">
        <v>5.4699999999999989</v>
      </c>
      <c r="H968" t="s">
        <v>7</v>
      </c>
    </row>
    <row r="969" spans="1:8" x14ac:dyDescent="0.25">
      <c r="A969" s="13">
        <v>45499</v>
      </c>
      <c r="B969" s="4">
        <v>45499.724645219911</v>
      </c>
      <c r="C969" t="s">
        <v>3</v>
      </c>
      <c r="D969" t="s">
        <v>424</v>
      </c>
      <c r="E969" s="12">
        <v>19.183333333333334</v>
      </c>
      <c r="F969" s="11">
        <v>23.02</v>
      </c>
      <c r="G969" s="12">
        <v>3.836666666666666</v>
      </c>
      <c r="H969" t="s">
        <v>11</v>
      </c>
    </row>
    <row r="970" spans="1:8" x14ac:dyDescent="0.25">
      <c r="A970" s="13">
        <v>45499</v>
      </c>
      <c r="B970" s="4">
        <v>45499.748949270834</v>
      </c>
      <c r="C970" t="s">
        <v>3</v>
      </c>
      <c r="D970" t="s">
        <v>425</v>
      </c>
      <c r="E970" s="12">
        <v>27.35</v>
      </c>
      <c r="F970" s="11">
        <v>32.82</v>
      </c>
      <c r="G970" s="12">
        <v>5.4699999999999989</v>
      </c>
      <c r="H970" t="s">
        <v>43</v>
      </c>
    </row>
    <row r="971" spans="1:8" x14ac:dyDescent="0.25">
      <c r="A971" s="13">
        <v>45499</v>
      </c>
      <c r="B971" s="4">
        <v>45499.885527916667</v>
      </c>
      <c r="C971" t="s">
        <v>3</v>
      </c>
      <c r="D971" t="s">
        <v>19</v>
      </c>
      <c r="E971" s="12">
        <v>27.35</v>
      </c>
      <c r="F971" s="11">
        <v>32.82</v>
      </c>
      <c r="G971" s="12">
        <v>5.4699999999999989</v>
      </c>
      <c r="H971" t="s">
        <v>7</v>
      </c>
    </row>
    <row r="972" spans="1:8" x14ac:dyDescent="0.25">
      <c r="A972" s="13">
        <v>45499</v>
      </c>
      <c r="B972" s="4">
        <v>45499.951299976849</v>
      </c>
      <c r="C972" t="s">
        <v>3</v>
      </c>
      <c r="D972" t="s">
        <v>426</v>
      </c>
      <c r="E972" s="12">
        <v>23.266666666666669</v>
      </c>
      <c r="F972" s="11">
        <v>27.92</v>
      </c>
      <c r="G972" s="12">
        <v>4.6533333333333324</v>
      </c>
      <c r="H972" t="s">
        <v>14</v>
      </c>
    </row>
    <row r="973" spans="1:8" x14ac:dyDescent="0.25">
      <c r="A973" s="13">
        <v>45500</v>
      </c>
      <c r="B973" s="4">
        <v>45500.381440474535</v>
      </c>
      <c r="C973" t="s">
        <v>3</v>
      </c>
      <c r="D973" t="s">
        <v>111</v>
      </c>
      <c r="E973" s="12">
        <v>27.35</v>
      </c>
      <c r="F973" s="11">
        <v>32.82</v>
      </c>
      <c r="G973" s="12">
        <v>5.4699999999999989</v>
      </c>
      <c r="H973" t="s">
        <v>43</v>
      </c>
    </row>
    <row r="974" spans="1:8" x14ac:dyDescent="0.25">
      <c r="A974" s="13">
        <v>45500</v>
      </c>
      <c r="B974" s="4">
        <v>45500.496890983799</v>
      </c>
      <c r="C974" t="s">
        <v>3</v>
      </c>
      <c r="D974" t="s">
        <v>427</v>
      </c>
      <c r="E974" s="12">
        <v>23.266666666666669</v>
      </c>
      <c r="F974" s="11">
        <v>27.92</v>
      </c>
      <c r="G974" s="12">
        <v>4.6533333333333324</v>
      </c>
      <c r="H974" t="s">
        <v>14</v>
      </c>
    </row>
    <row r="975" spans="1:8" x14ac:dyDescent="0.25">
      <c r="A975" s="13">
        <v>45500</v>
      </c>
      <c r="B975" s="4">
        <v>45500.517478182868</v>
      </c>
      <c r="C975" t="s">
        <v>3</v>
      </c>
      <c r="D975" t="s">
        <v>73</v>
      </c>
      <c r="E975" s="12">
        <v>23.266666666666669</v>
      </c>
      <c r="F975" s="11">
        <v>27.92</v>
      </c>
      <c r="G975" s="12">
        <v>4.6533333333333324</v>
      </c>
      <c r="H975" t="s">
        <v>14</v>
      </c>
    </row>
    <row r="976" spans="1:8" x14ac:dyDescent="0.25">
      <c r="A976" s="13">
        <v>45500</v>
      </c>
      <c r="B976" s="4">
        <v>45500.518207858797</v>
      </c>
      <c r="C976" t="s">
        <v>3</v>
      </c>
      <c r="D976" t="s">
        <v>54</v>
      </c>
      <c r="E976" s="12">
        <v>15.100000000000001</v>
      </c>
      <c r="F976" s="11">
        <v>18.12</v>
      </c>
      <c r="G976" s="12">
        <v>3.0199999999999996</v>
      </c>
      <c r="H976" t="s">
        <v>35</v>
      </c>
    </row>
    <row r="977" spans="1:8" x14ac:dyDescent="0.25">
      <c r="A977" s="13">
        <v>45500</v>
      </c>
      <c r="B977" s="4">
        <v>45500.523183680554</v>
      </c>
      <c r="C977" t="s">
        <v>3</v>
      </c>
      <c r="D977" t="s">
        <v>73</v>
      </c>
      <c r="E977" s="12">
        <v>23.266666666666669</v>
      </c>
      <c r="F977" s="11">
        <v>27.92</v>
      </c>
      <c r="G977" s="12">
        <v>4.6533333333333324</v>
      </c>
      <c r="H977" t="s">
        <v>14</v>
      </c>
    </row>
    <row r="978" spans="1:8" x14ac:dyDescent="0.25">
      <c r="A978" s="13">
        <v>45500</v>
      </c>
      <c r="B978" s="4">
        <v>45500.603262777775</v>
      </c>
      <c r="C978" t="s">
        <v>3</v>
      </c>
      <c r="D978" t="s">
        <v>239</v>
      </c>
      <c r="E978" s="12">
        <v>15.100000000000001</v>
      </c>
      <c r="F978" s="11">
        <v>18.12</v>
      </c>
      <c r="G978" s="12">
        <v>3.0199999999999996</v>
      </c>
      <c r="H978" t="s">
        <v>35</v>
      </c>
    </row>
    <row r="979" spans="1:8" x14ac:dyDescent="0.25">
      <c r="A979" s="13">
        <v>45500</v>
      </c>
      <c r="B979" s="4">
        <v>45500.619365694445</v>
      </c>
      <c r="C979" t="s">
        <v>3</v>
      </c>
      <c r="D979" t="s">
        <v>91</v>
      </c>
      <c r="E979" s="12">
        <v>27.35</v>
      </c>
      <c r="F979" s="11">
        <v>32.82</v>
      </c>
      <c r="G979" s="12">
        <v>5.4699999999999989</v>
      </c>
      <c r="H979" t="s">
        <v>7</v>
      </c>
    </row>
    <row r="980" spans="1:8" x14ac:dyDescent="0.25">
      <c r="A980" s="13">
        <v>45500</v>
      </c>
      <c r="B980" s="4">
        <v>45500.710108310188</v>
      </c>
      <c r="C980" t="s">
        <v>3</v>
      </c>
      <c r="D980" t="s">
        <v>428</v>
      </c>
      <c r="E980" s="12">
        <v>27.35</v>
      </c>
      <c r="F980" s="11">
        <v>32.82</v>
      </c>
      <c r="G980" s="12">
        <v>5.4699999999999989</v>
      </c>
      <c r="H980" t="s">
        <v>43</v>
      </c>
    </row>
    <row r="981" spans="1:8" x14ac:dyDescent="0.25">
      <c r="A981" s="13">
        <v>45500</v>
      </c>
      <c r="B981" s="4">
        <v>45500.710869351853</v>
      </c>
      <c r="C981" t="s">
        <v>3</v>
      </c>
      <c r="D981" t="s">
        <v>429</v>
      </c>
      <c r="E981" s="12">
        <v>27.35</v>
      </c>
      <c r="F981" s="11">
        <v>32.82</v>
      </c>
      <c r="G981" s="12">
        <v>5.4699999999999989</v>
      </c>
      <c r="H981" t="s">
        <v>43</v>
      </c>
    </row>
    <row r="982" spans="1:8" x14ac:dyDescent="0.25">
      <c r="A982" s="13">
        <v>45500</v>
      </c>
      <c r="B982" s="4">
        <v>45500.714588240742</v>
      </c>
      <c r="C982" t="s">
        <v>3</v>
      </c>
      <c r="D982" t="s">
        <v>430</v>
      </c>
      <c r="E982" s="12">
        <v>23.266666666666669</v>
      </c>
      <c r="F982" s="11">
        <v>27.92</v>
      </c>
      <c r="G982" s="12">
        <v>4.6533333333333324</v>
      </c>
      <c r="H982" t="s">
        <v>14</v>
      </c>
    </row>
    <row r="983" spans="1:8" x14ac:dyDescent="0.25">
      <c r="A983" s="13">
        <v>45500</v>
      </c>
      <c r="B983" s="4">
        <v>45500.715371226848</v>
      </c>
      <c r="C983" t="s">
        <v>3</v>
      </c>
      <c r="D983" t="s">
        <v>430</v>
      </c>
      <c r="E983" s="12">
        <v>23.266666666666669</v>
      </c>
      <c r="F983" s="11">
        <v>27.92</v>
      </c>
      <c r="G983" s="12">
        <v>4.6533333333333324</v>
      </c>
      <c r="H983" t="s">
        <v>14</v>
      </c>
    </row>
    <row r="984" spans="1:8" x14ac:dyDescent="0.25">
      <c r="A984" s="13">
        <v>45500</v>
      </c>
      <c r="B984" s="4">
        <v>45500.871761284725</v>
      </c>
      <c r="C984" t="s">
        <v>3</v>
      </c>
      <c r="D984" t="s">
        <v>19</v>
      </c>
      <c r="E984" s="12">
        <v>27.35</v>
      </c>
      <c r="F984" s="11">
        <v>32.82</v>
      </c>
      <c r="G984" s="12">
        <v>5.4699999999999989</v>
      </c>
      <c r="H984" t="s">
        <v>7</v>
      </c>
    </row>
    <row r="985" spans="1:8" x14ac:dyDescent="0.25">
      <c r="A985" s="13">
        <v>45500</v>
      </c>
      <c r="B985" s="4">
        <v>45500.955832349537</v>
      </c>
      <c r="C985" t="s">
        <v>3</v>
      </c>
      <c r="D985" t="s">
        <v>431</v>
      </c>
      <c r="E985" s="12">
        <v>27.35</v>
      </c>
      <c r="F985" s="11">
        <v>32.82</v>
      </c>
      <c r="G985" s="12">
        <v>5.4699999999999989</v>
      </c>
      <c r="H985" t="s">
        <v>43</v>
      </c>
    </row>
    <row r="986" spans="1:8" x14ac:dyDescent="0.25">
      <c r="A986" s="13">
        <v>45501</v>
      </c>
      <c r="B986" s="4">
        <v>45501.463494444448</v>
      </c>
      <c r="C986" t="s">
        <v>3</v>
      </c>
      <c r="D986" t="s">
        <v>23</v>
      </c>
      <c r="E986" s="12">
        <v>15.100000000000001</v>
      </c>
      <c r="F986" s="11">
        <v>18.12</v>
      </c>
      <c r="G986" s="12">
        <v>3.0199999999999996</v>
      </c>
      <c r="H986" t="s">
        <v>35</v>
      </c>
    </row>
    <row r="987" spans="1:8" x14ac:dyDescent="0.25">
      <c r="A987" s="13">
        <v>45501</v>
      </c>
      <c r="B987" s="4">
        <v>45501.595766261577</v>
      </c>
      <c r="C987" t="s">
        <v>3</v>
      </c>
      <c r="D987" t="s">
        <v>290</v>
      </c>
      <c r="E987" s="12">
        <v>23.266666666666669</v>
      </c>
      <c r="F987" s="11">
        <v>27.92</v>
      </c>
      <c r="G987" s="12">
        <v>4.6533333333333324</v>
      </c>
      <c r="H987" t="s">
        <v>14</v>
      </c>
    </row>
    <row r="988" spans="1:8" x14ac:dyDescent="0.25">
      <c r="A988" s="13">
        <v>45501</v>
      </c>
      <c r="B988" s="4">
        <v>45501.596437453707</v>
      </c>
      <c r="C988" t="s">
        <v>3</v>
      </c>
      <c r="D988" t="s">
        <v>290</v>
      </c>
      <c r="E988" s="12">
        <v>27.35</v>
      </c>
      <c r="F988" s="11">
        <v>32.82</v>
      </c>
      <c r="G988" s="12">
        <v>5.4699999999999989</v>
      </c>
      <c r="H988" t="s">
        <v>7</v>
      </c>
    </row>
    <row r="989" spans="1:8" x14ac:dyDescent="0.25">
      <c r="A989" s="13">
        <v>45502</v>
      </c>
      <c r="B989" s="4">
        <v>45502.341740810189</v>
      </c>
      <c r="C989" t="s">
        <v>3</v>
      </c>
      <c r="D989" t="s">
        <v>432</v>
      </c>
      <c r="E989" s="12">
        <v>27.35</v>
      </c>
      <c r="F989" s="11">
        <v>32.82</v>
      </c>
      <c r="G989" s="12">
        <v>5.4699999999999989</v>
      </c>
      <c r="H989" t="s">
        <v>7</v>
      </c>
    </row>
    <row r="990" spans="1:8" x14ac:dyDescent="0.25">
      <c r="A990" s="13">
        <v>45502</v>
      </c>
      <c r="B990" s="4">
        <v>45502.378333009263</v>
      </c>
      <c r="C990" t="s">
        <v>3</v>
      </c>
      <c r="D990" t="s">
        <v>23</v>
      </c>
      <c r="E990" s="12">
        <v>19.183333333333334</v>
      </c>
      <c r="F990" s="11">
        <v>23.02</v>
      </c>
      <c r="G990" s="12">
        <v>3.836666666666666</v>
      </c>
      <c r="H990" t="s">
        <v>11</v>
      </c>
    </row>
    <row r="991" spans="1:8" x14ac:dyDescent="0.25">
      <c r="A991" s="13">
        <v>45502</v>
      </c>
      <c r="B991" s="4">
        <v>45502.385950868054</v>
      </c>
      <c r="C991" t="s">
        <v>3</v>
      </c>
      <c r="D991" t="s">
        <v>111</v>
      </c>
      <c r="E991" s="12">
        <v>23.266666666666669</v>
      </c>
      <c r="F991" s="11">
        <v>27.92</v>
      </c>
      <c r="G991" s="12">
        <v>4.6533333333333324</v>
      </c>
      <c r="H991" t="s">
        <v>14</v>
      </c>
    </row>
    <row r="992" spans="1:8" x14ac:dyDescent="0.25">
      <c r="A992" s="13">
        <v>45502</v>
      </c>
      <c r="B992" s="4">
        <v>45502.388704652774</v>
      </c>
      <c r="C992" t="s">
        <v>3</v>
      </c>
      <c r="D992" t="s">
        <v>10</v>
      </c>
      <c r="E992" s="12">
        <v>19.183333333333334</v>
      </c>
      <c r="F992" s="11">
        <v>23.02</v>
      </c>
      <c r="G992" s="12">
        <v>3.836666666666666</v>
      </c>
      <c r="H992" t="s">
        <v>11</v>
      </c>
    </row>
    <row r="993" spans="1:8" x14ac:dyDescent="0.25">
      <c r="A993" s="13">
        <v>45502</v>
      </c>
      <c r="B993" s="4">
        <v>45502.410703090274</v>
      </c>
      <c r="C993" t="s">
        <v>3</v>
      </c>
      <c r="D993" t="s">
        <v>433</v>
      </c>
      <c r="E993" s="12">
        <v>23.266666666666669</v>
      </c>
      <c r="F993" s="11">
        <v>27.92</v>
      </c>
      <c r="G993" s="12">
        <v>4.6533333333333324</v>
      </c>
      <c r="H993" t="s">
        <v>14</v>
      </c>
    </row>
    <row r="994" spans="1:8" x14ac:dyDescent="0.25">
      <c r="A994" s="13">
        <v>45502</v>
      </c>
      <c r="B994" s="4">
        <v>45502.415620821761</v>
      </c>
      <c r="C994" t="s">
        <v>3</v>
      </c>
      <c r="D994" t="s">
        <v>434</v>
      </c>
      <c r="E994" s="12">
        <v>27.35</v>
      </c>
      <c r="F994" s="11">
        <v>32.82</v>
      </c>
      <c r="G994" s="12">
        <v>5.4699999999999989</v>
      </c>
      <c r="H994" t="s">
        <v>43</v>
      </c>
    </row>
    <row r="995" spans="1:8" x14ac:dyDescent="0.25">
      <c r="A995" s="13">
        <v>45502</v>
      </c>
      <c r="B995" s="4">
        <v>45502.447036585647</v>
      </c>
      <c r="C995" t="s">
        <v>3</v>
      </c>
      <c r="D995" t="s">
        <v>435</v>
      </c>
      <c r="E995" s="12">
        <v>27.35</v>
      </c>
      <c r="F995" s="11">
        <v>32.82</v>
      </c>
      <c r="G995" s="12">
        <v>5.4699999999999989</v>
      </c>
      <c r="H995" t="s">
        <v>9</v>
      </c>
    </row>
    <row r="996" spans="1:8" x14ac:dyDescent="0.25">
      <c r="A996" s="13">
        <v>45502</v>
      </c>
      <c r="B996" s="4">
        <v>45502.447868587966</v>
      </c>
      <c r="C996" t="s">
        <v>3</v>
      </c>
      <c r="D996" t="s">
        <v>435</v>
      </c>
      <c r="E996" s="12">
        <v>27.35</v>
      </c>
      <c r="F996" s="11">
        <v>32.82</v>
      </c>
      <c r="G996" s="12">
        <v>5.4699999999999989</v>
      </c>
      <c r="H996" t="s">
        <v>9</v>
      </c>
    </row>
    <row r="997" spans="1:8" x14ac:dyDescent="0.25">
      <c r="A997" s="13">
        <v>45502</v>
      </c>
      <c r="B997" s="4">
        <v>45502.79619364583</v>
      </c>
      <c r="C997" t="s">
        <v>3</v>
      </c>
      <c r="D997" t="s">
        <v>436</v>
      </c>
      <c r="E997" s="12">
        <v>27.35</v>
      </c>
      <c r="F997" s="11">
        <v>32.82</v>
      </c>
      <c r="G997" s="12">
        <v>5.4699999999999989</v>
      </c>
      <c r="H997" t="s">
        <v>43</v>
      </c>
    </row>
    <row r="998" spans="1:8" x14ac:dyDescent="0.25">
      <c r="A998" s="13">
        <v>45502</v>
      </c>
      <c r="B998" s="4">
        <v>45502.812688877311</v>
      </c>
      <c r="C998" t="s">
        <v>3</v>
      </c>
      <c r="D998" t="s">
        <v>113</v>
      </c>
      <c r="E998" s="12">
        <v>19.183333333333334</v>
      </c>
      <c r="F998" s="11">
        <v>23.02</v>
      </c>
      <c r="G998" s="12">
        <v>3.836666666666666</v>
      </c>
      <c r="H998" t="s">
        <v>11</v>
      </c>
    </row>
    <row r="999" spans="1:8" x14ac:dyDescent="0.25">
      <c r="A999" s="13">
        <v>45502</v>
      </c>
      <c r="B999" s="4">
        <v>45502.914981701389</v>
      </c>
      <c r="C999" t="s">
        <v>3</v>
      </c>
      <c r="D999" t="s">
        <v>342</v>
      </c>
      <c r="E999" s="12">
        <v>27.35</v>
      </c>
      <c r="F999" s="11">
        <v>32.82</v>
      </c>
      <c r="G999" s="12">
        <v>5.4699999999999989</v>
      </c>
      <c r="H999" t="s">
        <v>18</v>
      </c>
    </row>
    <row r="1000" spans="1:8" x14ac:dyDescent="0.25">
      <c r="A1000" s="13">
        <v>45503</v>
      </c>
      <c r="B1000" s="4">
        <v>45503.320265567127</v>
      </c>
      <c r="C1000" t="s">
        <v>3</v>
      </c>
      <c r="D1000" t="s">
        <v>437</v>
      </c>
      <c r="E1000" s="12">
        <v>23.266666666666669</v>
      </c>
      <c r="F1000" s="11">
        <v>27.92</v>
      </c>
      <c r="G1000" s="12">
        <v>4.6533333333333324</v>
      </c>
      <c r="H1000" t="s">
        <v>14</v>
      </c>
    </row>
    <row r="1001" spans="1:8" x14ac:dyDescent="0.25">
      <c r="A1001" s="13">
        <v>45503</v>
      </c>
      <c r="B1001" s="4">
        <v>45503.336889074075</v>
      </c>
      <c r="C1001" t="s">
        <v>3</v>
      </c>
      <c r="D1001" t="s">
        <v>438</v>
      </c>
      <c r="E1001" s="12">
        <v>19.183333333333334</v>
      </c>
      <c r="F1001" s="11">
        <v>23.02</v>
      </c>
      <c r="G1001" s="12">
        <v>3.836666666666666</v>
      </c>
      <c r="H1001" t="s">
        <v>28</v>
      </c>
    </row>
    <row r="1002" spans="1:8" x14ac:dyDescent="0.25">
      <c r="A1002" s="13">
        <v>45503</v>
      </c>
      <c r="B1002" s="4">
        <v>45503.347813831017</v>
      </c>
      <c r="C1002" t="s">
        <v>3</v>
      </c>
      <c r="D1002" t="s">
        <v>439</v>
      </c>
      <c r="E1002" s="12">
        <v>27.35</v>
      </c>
      <c r="F1002" s="11">
        <v>32.82</v>
      </c>
      <c r="G1002" s="12">
        <v>5.4699999999999989</v>
      </c>
      <c r="H1002" t="s">
        <v>43</v>
      </c>
    </row>
    <row r="1003" spans="1:8" x14ac:dyDescent="0.25">
      <c r="A1003" s="13">
        <v>45503</v>
      </c>
      <c r="B1003" s="4">
        <v>45503.384527974536</v>
      </c>
      <c r="C1003" t="s">
        <v>3</v>
      </c>
      <c r="D1003" t="s">
        <v>111</v>
      </c>
      <c r="E1003" s="12">
        <v>23.266666666666669</v>
      </c>
      <c r="F1003" s="11">
        <v>27.92</v>
      </c>
      <c r="G1003" s="12">
        <v>4.6533333333333324</v>
      </c>
      <c r="H1003" t="s">
        <v>14</v>
      </c>
    </row>
    <row r="1004" spans="1:8" x14ac:dyDescent="0.25">
      <c r="A1004" s="13">
        <v>45503</v>
      </c>
      <c r="B1004" s="4">
        <v>45503.428601238425</v>
      </c>
      <c r="C1004" t="s">
        <v>3</v>
      </c>
      <c r="D1004" t="s">
        <v>155</v>
      </c>
      <c r="E1004" s="12">
        <v>19.183333333333334</v>
      </c>
      <c r="F1004" s="11">
        <v>23.02</v>
      </c>
      <c r="G1004" s="12">
        <v>3.836666666666666</v>
      </c>
      <c r="H1004" t="s">
        <v>28</v>
      </c>
    </row>
    <row r="1005" spans="1:8" x14ac:dyDescent="0.25">
      <c r="A1005" s="13">
        <v>45503</v>
      </c>
      <c r="B1005" s="4">
        <v>45503.430257094908</v>
      </c>
      <c r="C1005" t="s">
        <v>3</v>
      </c>
      <c r="D1005" t="s">
        <v>290</v>
      </c>
      <c r="E1005" s="12">
        <v>23.266666666666669</v>
      </c>
      <c r="F1005" s="11">
        <v>27.92</v>
      </c>
      <c r="G1005" s="12">
        <v>4.6533333333333324</v>
      </c>
      <c r="H1005" t="s">
        <v>14</v>
      </c>
    </row>
    <row r="1006" spans="1:8" x14ac:dyDescent="0.25">
      <c r="A1006" s="13">
        <v>45503</v>
      </c>
      <c r="B1006" s="4">
        <v>45503.432871759258</v>
      </c>
      <c r="C1006" t="s">
        <v>3</v>
      </c>
      <c r="D1006" t="s">
        <v>264</v>
      </c>
      <c r="E1006" s="12">
        <v>27.35</v>
      </c>
      <c r="F1006" s="11">
        <v>32.82</v>
      </c>
      <c r="G1006" s="12">
        <v>5.4699999999999989</v>
      </c>
      <c r="H1006" t="s">
        <v>7</v>
      </c>
    </row>
    <row r="1007" spans="1:8" x14ac:dyDescent="0.25">
      <c r="A1007" s="13">
        <v>45503</v>
      </c>
      <c r="B1007" s="4">
        <v>45503.466751840278</v>
      </c>
      <c r="C1007" t="s">
        <v>3</v>
      </c>
      <c r="D1007" t="s">
        <v>440</v>
      </c>
      <c r="E1007" s="12">
        <v>19.183333333333334</v>
      </c>
      <c r="F1007" s="11">
        <v>23.02</v>
      </c>
      <c r="G1007" s="12">
        <v>3.836666666666666</v>
      </c>
      <c r="H1007" t="s">
        <v>11</v>
      </c>
    </row>
    <row r="1008" spans="1:8" x14ac:dyDescent="0.25">
      <c r="A1008" s="13">
        <v>45503</v>
      </c>
      <c r="B1008" s="4">
        <v>45503.467548819448</v>
      </c>
      <c r="C1008" t="s">
        <v>3</v>
      </c>
      <c r="D1008" t="s">
        <v>440</v>
      </c>
      <c r="E1008" s="12">
        <v>15.100000000000001</v>
      </c>
      <c r="F1008" s="11">
        <v>18.12</v>
      </c>
      <c r="G1008" s="12">
        <v>3.0199999999999996</v>
      </c>
      <c r="H1008" t="s">
        <v>35</v>
      </c>
    </row>
    <row r="1009" spans="1:8" x14ac:dyDescent="0.25">
      <c r="A1009" s="13">
        <v>45503</v>
      </c>
      <c r="B1009" s="4">
        <v>45503.468537939814</v>
      </c>
      <c r="C1009" t="s">
        <v>3</v>
      </c>
      <c r="D1009" t="s">
        <v>441</v>
      </c>
      <c r="E1009" s="12">
        <v>23.266666666666669</v>
      </c>
      <c r="F1009" s="11">
        <v>27.92</v>
      </c>
      <c r="G1009" s="12">
        <v>4.6533333333333324</v>
      </c>
      <c r="H1009" t="s">
        <v>14</v>
      </c>
    </row>
    <row r="1010" spans="1:8" x14ac:dyDescent="0.25">
      <c r="A1010" s="13">
        <v>45503</v>
      </c>
      <c r="B1010" s="4">
        <v>45503.469463310183</v>
      </c>
      <c r="C1010" t="s">
        <v>3</v>
      </c>
      <c r="D1010" t="s">
        <v>442</v>
      </c>
      <c r="E1010" s="12">
        <v>23.266666666666669</v>
      </c>
      <c r="F1010" s="11">
        <v>27.92</v>
      </c>
      <c r="G1010" s="12">
        <v>4.6533333333333324</v>
      </c>
      <c r="H1010" t="s">
        <v>14</v>
      </c>
    </row>
    <row r="1011" spans="1:8" x14ac:dyDescent="0.25">
      <c r="A1011" s="13">
        <v>45503</v>
      </c>
      <c r="B1011" s="4">
        <v>45503.47956871528</v>
      </c>
      <c r="C1011" t="s">
        <v>3</v>
      </c>
      <c r="D1011" t="s">
        <v>443</v>
      </c>
      <c r="E1011" s="12">
        <v>23.266666666666669</v>
      </c>
      <c r="F1011" s="11">
        <v>27.92</v>
      </c>
      <c r="G1011" s="12">
        <v>4.6533333333333324</v>
      </c>
      <c r="H1011" t="s">
        <v>14</v>
      </c>
    </row>
    <row r="1012" spans="1:8" x14ac:dyDescent="0.25">
      <c r="A1012" s="13">
        <v>45503</v>
      </c>
      <c r="B1012" s="4">
        <v>45503.480333437503</v>
      </c>
      <c r="C1012" t="s">
        <v>3</v>
      </c>
      <c r="D1012" t="s">
        <v>444</v>
      </c>
      <c r="E1012" s="12">
        <v>23.266666666666669</v>
      </c>
      <c r="F1012" s="11">
        <v>27.92</v>
      </c>
      <c r="G1012" s="12">
        <v>4.6533333333333324</v>
      </c>
      <c r="H1012" t="s">
        <v>14</v>
      </c>
    </row>
    <row r="1013" spans="1:8" x14ac:dyDescent="0.25">
      <c r="A1013" s="13">
        <v>45503</v>
      </c>
      <c r="B1013" s="4">
        <v>45503.505642453703</v>
      </c>
      <c r="C1013" t="s">
        <v>3</v>
      </c>
      <c r="D1013" t="s">
        <v>445</v>
      </c>
      <c r="E1013" s="12">
        <v>27.35</v>
      </c>
      <c r="F1013" s="11">
        <v>32.82</v>
      </c>
      <c r="G1013" s="12">
        <v>5.4699999999999989</v>
      </c>
      <c r="H1013" t="s">
        <v>7</v>
      </c>
    </row>
    <row r="1014" spans="1:8" x14ac:dyDescent="0.25">
      <c r="A1014" s="13">
        <v>45503</v>
      </c>
      <c r="B1014" s="4">
        <v>45503.636222546294</v>
      </c>
      <c r="C1014" t="s">
        <v>3</v>
      </c>
      <c r="D1014" t="s">
        <v>446</v>
      </c>
      <c r="E1014" s="12">
        <v>23.266666666666669</v>
      </c>
      <c r="F1014" s="11">
        <v>27.92</v>
      </c>
      <c r="G1014" s="12">
        <v>4.6533333333333324</v>
      </c>
      <c r="H1014" t="s">
        <v>14</v>
      </c>
    </row>
    <row r="1015" spans="1:8" x14ac:dyDescent="0.25">
      <c r="A1015" s="13">
        <v>45503</v>
      </c>
      <c r="B1015" s="4">
        <v>45503.672834212965</v>
      </c>
      <c r="C1015" t="s">
        <v>3</v>
      </c>
      <c r="D1015" t="s">
        <v>447</v>
      </c>
      <c r="E1015" s="12">
        <v>19.183333333333334</v>
      </c>
      <c r="F1015" s="11">
        <v>23.02</v>
      </c>
      <c r="G1015" s="12">
        <v>3.836666666666666</v>
      </c>
      <c r="H1015" t="s">
        <v>28</v>
      </c>
    </row>
    <row r="1016" spans="1:8" x14ac:dyDescent="0.25">
      <c r="A1016" s="13">
        <v>45503</v>
      </c>
      <c r="B1016" s="4">
        <v>45503.673421608793</v>
      </c>
      <c r="C1016" t="s">
        <v>3</v>
      </c>
      <c r="D1016" t="s">
        <v>447</v>
      </c>
      <c r="E1016" s="12">
        <v>23.266666666666669</v>
      </c>
      <c r="F1016" s="11">
        <v>27.92</v>
      </c>
      <c r="G1016" s="12">
        <v>4.6533333333333324</v>
      </c>
      <c r="H1016" t="s">
        <v>14</v>
      </c>
    </row>
    <row r="1017" spans="1:8" x14ac:dyDescent="0.25">
      <c r="A1017" s="13">
        <v>45503</v>
      </c>
      <c r="B1017" s="4">
        <v>45503.850230023148</v>
      </c>
      <c r="C1017" t="s">
        <v>3</v>
      </c>
      <c r="D1017" t="s">
        <v>448</v>
      </c>
      <c r="E1017" s="12">
        <v>15.100000000000001</v>
      </c>
      <c r="F1017" s="11">
        <v>18.12</v>
      </c>
      <c r="G1017" s="12">
        <v>3.0199999999999996</v>
      </c>
      <c r="H1017" t="s">
        <v>35</v>
      </c>
    </row>
    <row r="1018" spans="1:8" x14ac:dyDescent="0.25">
      <c r="A1018" s="13">
        <v>45503</v>
      </c>
      <c r="B1018" s="4">
        <v>45503.870739189813</v>
      </c>
      <c r="C1018" t="s">
        <v>3</v>
      </c>
      <c r="D1018" t="s">
        <v>111</v>
      </c>
      <c r="E1018" s="12">
        <v>23.266666666666669</v>
      </c>
      <c r="F1018" s="11">
        <v>27.92</v>
      </c>
      <c r="G1018" s="12">
        <v>4.6533333333333324</v>
      </c>
      <c r="H1018" t="s">
        <v>14</v>
      </c>
    </row>
    <row r="1019" spans="1:8" x14ac:dyDescent="0.25">
      <c r="A1019" s="13">
        <v>45503</v>
      </c>
      <c r="B1019" s="4">
        <v>45503.871369398148</v>
      </c>
      <c r="C1019" t="s">
        <v>3</v>
      </c>
      <c r="D1019" t="s">
        <v>111</v>
      </c>
      <c r="E1019" s="12">
        <v>23.266666666666669</v>
      </c>
      <c r="F1019" s="11">
        <v>27.92</v>
      </c>
      <c r="G1019" s="12">
        <v>4.6533333333333324</v>
      </c>
      <c r="H1019" t="s">
        <v>14</v>
      </c>
    </row>
    <row r="1020" spans="1:8" x14ac:dyDescent="0.25">
      <c r="A1020" s="13">
        <v>45503</v>
      </c>
      <c r="B1020" s="4">
        <v>45503.872943564813</v>
      </c>
      <c r="C1020" t="s">
        <v>3</v>
      </c>
      <c r="D1020" t="s">
        <v>361</v>
      </c>
      <c r="E1020" s="12">
        <v>23.266666666666669</v>
      </c>
      <c r="F1020" s="11">
        <v>27.92</v>
      </c>
      <c r="G1020" s="12">
        <v>4.6533333333333324</v>
      </c>
      <c r="H1020" t="s">
        <v>14</v>
      </c>
    </row>
    <row r="1021" spans="1:8" x14ac:dyDescent="0.25">
      <c r="A1021" s="13">
        <v>45503</v>
      </c>
      <c r="B1021" s="4">
        <v>45503.898138865741</v>
      </c>
      <c r="C1021" t="s">
        <v>3</v>
      </c>
      <c r="D1021" t="s">
        <v>449</v>
      </c>
      <c r="E1021" s="12">
        <v>27.35</v>
      </c>
      <c r="F1021" s="11">
        <v>32.82</v>
      </c>
      <c r="G1021" s="12">
        <v>5.4699999999999989</v>
      </c>
      <c r="H1021" t="s">
        <v>7</v>
      </c>
    </row>
    <row r="1022" spans="1:8" x14ac:dyDescent="0.25">
      <c r="A1022" s="13">
        <v>45503</v>
      </c>
      <c r="B1022" s="4">
        <v>45503.927331990744</v>
      </c>
      <c r="C1022" t="s">
        <v>3</v>
      </c>
      <c r="D1022" t="s">
        <v>450</v>
      </c>
      <c r="E1022" s="12">
        <v>19.183333333333334</v>
      </c>
      <c r="F1022" s="11">
        <v>23.02</v>
      </c>
      <c r="G1022" s="12">
        <v>3.836666666666666</v>
      </c>
      <c r="H1022" t="s">
        <v>11</v>
      </c>
    </row>
    <row r="1023" spans="1:8" x14ac:dyDescent="0.25">
      <c r="A1023" s="13">
        <v>45503</v>
      </c>
      <c r="B1023" s="4">
        <v>45503.928000694446</v>
      </c>
      <c r="C1023" t="s">
        <v>3</v>
      </c>
      <c r="D1023" t="s">
        <v>450</v>
      </c>
      <c r="E1023" s="12">
        <v>27.35</v>
      </c>
      <c r="F1023" s="11">
        <v>32.82</v>
      </c>
      <c r="G1023" s="12">
        <v>5.4699999999999989</v>
      </c>
      <c r="H1023" t="s">
        <v>43</v>
      </c>
    </row>
    <row r="1024" spans="1:8" x14ac:dyDescent="0.25">
      <c r="A1024" s="13">
        <v>45504</v>
      </c>
      <c r="B1024" s="4">
        <v>45504.333241875</v>
      </c>
      <c r="C1024" t="s">
        <v>3</v>
      </c>
      <c r="D1024" t="s">
        <v>437</v>
      </c>
      <c r="E1024" s="12">
        <v>23.266666666666669</v>
      </c>
      <c r="F1024" s="11">
        <v>27.92</v>
      </c>
      <c r="G1024" s="12">
        <v>4.6533333333333324</v>
      </c>
      <c r="H1024" t="s">
        <v>14</v>
      </c>
    </row>
    <row r="1025" spans="1:8" x14ac:dyDescent="0.25">
      <c r="A1025" s="13">
        <v>45504</v>
      </c>
      <c r="B1025" s="4">
        <v>45504.359513229167</v>
      </c>
      <c r="C1025" t="s">
        <v>3</v>
      </c>
      <c r="D1025" t="s">
        <v>451</v>
      </c>
      <c r="E1025" s="12">
        <v>23.266666666666669</v>
      </c>
      <c r="F1025" s="11">
        <v>27.92</v>
      </c>
      <c r="G1025" s="12">
        <v>4.6533333333333324</v>
      </c>
      <c r="H1025" t="s">
        <v>14</v>
      </c>
    </row>
    <row r="1026" spans="1:8" x14ac:dyDescent="0.25">
      <c r="A1026" s="13">
        <v>45504</v>
      </c>
      <c r="B1026" s="4">
        <v>45504.360164768521</v>
      </c>
      <c r="C1026" t="s">
        <v>3</v>
      </c>
      <c r="D1026" t="s">
        <v>451</v>
      </c>
      <c r="E1026" s="12">
        <v>23.266666666666669</v>
      </c>
      <c r="F1026" s="11">
        <v>27.92</v>
      </c>
      <c r="G1026" s="12">
        <v>4.6533333333333324</v>
      </c>
      <c r="H1026" t="s">
        <v>14</v>
      </c>
    </row>
    <row r="1027" spans="1:8" x14ac:dyDescent="0.25">
      <c r="A1027" s="13">
        <v>45504</v>
      </c>
      <c r="B1027" s="4">
        <v>45504.413024479167</v>
      </c>
      <c r="C1027" t="s">
        <v>3</v>
      </c>
      <c r="D1027" t="s">
        <v>402</v>
      </c>
      <c r="E1027" s="12">
        <v>19.183333333333334</v>
      </c>
      <c r="F1027" s="11">
        <v>23.02</v>
      </c>
      <c r="G1027" s="12">
        <v>3.836666666666666</v>
      </c>
      <c r="H1027" t="s">
        <v>11</v>
      </c>
    </row>
    <row r="1028" spans="1:8" x14ac:dyDescent="0.25">
      <c r="A1028" s="13">
        <v>45504</v>
      </c>
      <c r="B1028" s="4">
        <v>45504.413716921299</v>
      </c>
      <c r="C1028" t="s">
        <v>3</v>
      </c>
      <c r="D1028" t="s">
        <v>402</v>
      </c>
      <c r="E1028" s="12">
        <v>19.183333333333334</v>
      </c>
      <c r="F1028" s="11">
        <v>23.02</v>
      </c>
      <c r="G1028" s="12">
        <v>3.836666666666666</v>
      </c>
      <c r="H1028" t="s">
        <v>11</v>
      </c>
    </row>
    <row r="1029" spans="1:8" x14ac:dyDescent="0.25">
      <c r="A1029" s="13">
        <v>45504</v>
      </c>
      <c r="B1029" s="4">
        <v>45504.415461377313</v>
      </c>
      <c r="C1029" t="s">
        <v>3</v>
      </c>
      <c r="D1029" t="s">
        <v>290</v>
      </c>
      <c r="E1029" s="12">
        <v>23.266666666666669</v>
      </c>
      <c r="F1029" s="11">
        <v>27.92</v>
      </c>
      <c r="G1029" s="12">
        <v>4.6533333333333324</v>
      </c>
      <c r="H1029" t="s">
        <v>14</v>
      </c>
    </row>
    <row r="1030" spans="1:8" x14ac:dyDescent="0.25">
      <c r="A1030" s="13">
        <v>45504</v>
      </c>
      <c r="B1030" s="4">
        <v>45504.549798715278</v>
      </c>
      <c r="C1030" t="s">
        <v>3</v>
      </c>
      <c r="D1030" t="s">
        <v>398</v>
      </c>
      <c r="E1030" s="12">
        <v>27.35</v>
      </c>
      <c r="F1030" s="11">
        <v>32.82</v>
      </c>
      <c r="G1030" s="12">
        <v>5.4699999999999989</v>
      </c>
      <c r="H1030" t="s">
        <v>18</v>
      </c>
    </row>
    <row r="1031" spans="1:8" x14ac:dyDescent="0.25">
      <c r="A1031" s="13">
        <v>45504</v>
      </c>
      <c r="B1031" s="4">
        <v>45504.551392199071</v>
      </c>
      <c r="C1031" t="s">
        <v>3</v>
      </c>
      <c r="D1031" t="s">
        <v>398</v>
      </c>
      <c r="E1031" s="12">
        <v>27.35</v>
      </c>
      <c r="F1031" s="11">
        <v>32.82</v>
      </c>
      <c r="G1031" s="12">
        <v>5.4699999999999989</v>
      </c>
      <c r="H1031" t="s">
        <v>7</v>
      </c>
    </row>
    <row r="1032" spans="1:8" x14ac:dyDescent="0.25">
      <c r="A1032" s="13">
        <v>45504</v>
      </c>
      <c r="B1032" s="4">
        <v>45504.558905520833</v>
      </c>
      <c r="C1032" t="s">
        <v>3</v>
      </c>
      <c r="D1032" t="s">
        <v>452</v>
      </c>
      <c r="E1032" s="12">
        <v>23.266666666666669</v>
      </c>
      <c r="F1032" s="11">
        <v>27.92</v>
      </c>
      <c r="G1032" s="12">
        <v>4.6533333333333324</v>
      </c>
      <c r="H1032" t="s">
        <v>14</v>
      </c>
    </row>
    <row r="1033" spans="1:8" x14ac:dyDescent="0.25">
      <c r="A1033" s="13">
        <v>45504</v>
      </c>
      <c r="B1033" s="4">
        <v>45504.741745219908</v>
      </c>
      <c r="C1033" t="s">
        <v>3</v>
      </c>
      <c r="D1033" t="s">
        <v>453</v>
      </c>
      <c r="E1033" s="12">
        <v>19.183333333333334</v>
      </c>
      <c r="F1033" s="11">
        <v>23.02</v>
      </c>
      <c r="G1033" s="12">
        <v>3.836666666666666</v>
      </c>
      <c r="H1033" t="s">
        <v>28</v>
      </c>
    </row>
    <row r="1034" spans="1:8" x14ac:dyDescent="0.25">
      <c r="A1034" s="13">
        <v>45504</v>
      </c>
      <c r="B1034" s="4">
        <v>45504.752951064816</v>
      </c>
      <c r="C1034" t="s">
        <v>3</v>
      </c>
      <c r="D1034" t="s">
        <v>454</v>
      </c>
      <c r="E1034" s="12">
        <v>27.35</v>
      </c>
      <c r="F1034" s="11">
        <v>32.82</v>
      </c>
      <c r="G1034" s="12">
        <v>5.4699999999999989</v>
      </c>
      <c r="H1034" t="s">
        <v>7</v>
      </c>
    </row>
    <row r="1035" spans="1:8" x14ac:dyDescent="0.25">
      <c r="A1035" s="13">
        <v>45504</v>
      </c>
      <c r="B1035" s="4">
        <v>45504.807394479169</v>
      </c>
      <c r="C1035" t="s">
        <v>3</v>
      </c>
      <c r="D1035" t="s">
        <v>455</v>
      </c>
      <c r="E1035" s="12">
        <v>19.183333333333334</v>
      </c>
      <c r="F1035" s="11">
        <v>23.02</v>
      </c>
      <c r="G1035" s="12">
        <v>3.836666666666666</v>
      </c>
      <c r="H1035" t="s">
        <v>28</v>
      </c>
    </row>
    <row r="1036" spans="1:8" x14ac:dyDescent="0.25">
      <c r="A1036" s="13">
        <v>45504</v>
      </c>
      <c r="B1036" s="4">
        <v>45504.811633576392</v>
      </c>
      <c r="C1036" t="s">
        <v>3</v>
      </c>
      <c r="D1036" t="s">
        <v>19</v>
      </c>
      <c r="E1036" s="12">
        <v>27.35</v>
      </c>
      <c r="F1036" s="11">
        <v>32.82</v>
      </c>
      <c r="G1036" s="12">
        <v>5.4699999999999989</v>
      </c>
      <c r="H1036" t="s">
        <v>7</v>
      </c>
    </row>
    <row r="1037" spans="1:8" x14ac:dyDescent="0.25">
      <c r="A1037" s="13">
        <v>45504</v>
      </c>
      <c r="B1037" s="4">
        <v>45504.86576872685</v>
      </c>
      <c r="C1037" t="s">
        <v>3</v>
      </c>
      <c r="D1037" t="s">
        <v>456</v>
      </c>
      <c r="E1037" s="12">
        <v>27.35</v>
      </c>
      <c r="F1037" s="11">
        <v>32.82</v>
      </c>
      <c r="G1037" s="12">
        <v>5.4699999999999989</v>
      </c>
      <c r="H1037" t="s">
        <v>18</v>
      </c>
    </row>
    <row r="1038" spans="1:8" x14ac:dyDescent="0.25">
      <c r="A1038" s="13">
        <v>45504</v>
      </c>
      <c r="B1038" s="4">
        <v>45504.868141331019</v>
      </c>
      <c r="C1038" t="s">
        <v>3</v>
      </c>
      <c r="D1038" t="s">
        <v>457</v>
      </c>
      <c r="E1038" s="12">
        <v>19.183333333333334</v>
      </c>
      <c r="F1038" s="11">
        <v>23.02</v>
      </c>
      <c r="G1038" s="12">
        <v>3.836666666666666</v>
      </c>
      <c r="H1038" t="s">
        <v>28</v>
      </c>
    </row>
    <row r="1039" spans="1:8" x14ac:dyDescent="0.25">
      <c r="A1039" s="13">
        <v>45504</v>
      </c>
      <c r="B1039" s="4">
        <v>45504.86887017361</v>
      </c>
      <c r="C1039" t="s">
        <v>3</v>
      </c>
      <c r="D1039" t="s">
        <v>457</v>
      </c>
      <c r="E1039" s="12">
        <v>27.35</v>
      </c>
      <c r="F1039" s="11">
        <v>32.82</v>
      </c>
      <c r="G1039" s="12">
        <v>5.4699999999999989</v>
      </c>
      <c r="H1039" t="s">
        <v>7</v>
      </c>
    </row>
    <row r="1040" spans="1:8" x14ac:dyDescent="0.25">
      <c r="A1040" s="13">
        <v>45504</v>
      </c>
      <c r="B1040" s="4">
        <v>45504.869615763891</v>
      </c>
      <c r="C1040" t="s">
        <v>3</v>
      </c>
      <c r="D1040" t="s">
        <v>167</v>
      </c>
      <c r="E1040" s="12">
        <v>27.35</v>
      </c>
      <c r="F1040" s="11">
        <v>32.82</v>
      </c>
      <c r="G1040" s="12">
        <v>5.4699999999999989</v>
      </c>
      <c r="H1040" t="s">
        <v>43</v>
      </c>
    </row>
    <row r="1041" spans="1:8" x14ac:dyDescent="0.25">
      <c r="A1041" s="13">
        <v>45504</v>
      </c>
      <c r="B1041" s="4">
        <v>45504.870544872683</v>
      </c>
      <c r="C1041" t="s">
        <v>3</v>
      </c>
      <c r="D1041" t="s">
        <v>457</v>
      </c>
      <c r="E1041" s="12">
        <v>19.183333333333334</v>
      </c>
      <c r="F1041" s="11">
        <v>23.02</v>
      </c>
      <c r="G1041" s="12">
        <v>3.836666666666666</v>
      </c>
      <c r="H1041" t="s">
        <v>28</v>
      </c>
    </row>
    <row r="1042" spans="1:8" x14ac:dyDescent="0.25">
      <c r="A1042" s="13">
        <v>45504</v>
      </c>
      <c r="B1042" s="4">
        <v>45504.874595057867</v>
      </c>
      <c r="C1042" t="s">
        <v>3</v>
      </c>
      <c r="D1042" t="s">
        <v>54</v>
      </c>
      <c r="E1042" s="12">
        <v>23.266666666666669</v>
      </c>
      <c r="F1042" s="11">
        <v>27.92</v>
      </c>
      <c r="G1042" s="12">
        <v>4.6533333333333324</v>
      </c>
      <c r="H1042" t="s">
        <v>14</v>
      </c>
    </row>
    <row r="1043" spans="1:8" x14ac:dyDescent="0.25">
      <c r="A1043" s="13">
        <v>45504</v>
      </c>
      <c r="B1043" s="4">
        <v>45504.89335648148</v>
      </c>
      <c r="C1043" t="s">
        <v>3</v>
      </c>
      <c r="D1043" t="s">
        <v>458</v>
      </c>
      <c r="E1043" s="12">
        <v>27.35</v>
      </c>
      <c r="F1043" s="11">
        <v>32.82</v>
      </c>
      <c r="G1043" s="12">
        <v>5.4699999999999989</v>
      </c>
      <c r="H1043" t="s">
        <v>7</v>
      </c>
    </row>
    <row r="1044" spans="1:8" x14ac:dyDescent="0.25">
      <c r="A1044" s="13">
        <v>45504</v>
      </c>
      <c r="B1044" s="4">
        <v>45504.912636851848</v>
      </c>
      <c r="C1044" t="s">
        <v>3</v>
      </c>
      <c r="D1044" t="s">
        <v>459</v>
      </c>
      <c r="E1044" s="12">
        <v>27.35</v>
      </c>
      <c r="F1044" s="11">
        <v>32.82</v>
      </c>
      <c r="G1044" s="12">
        <v>5.4699999999999989</v>
      </c>
      <c r="H1044" t="s">
        <v>7</v>
      </c>
    </row>
    <row r="1045" spans="1:8" x14ac:dyDescent="0.25">
      <c r="A1045" s="13">
        <v>45504</v>
      </c>
      <c r="B1045" s="4">
        <v>45504.91338622685</v>
      </c>
      <c r="C1045" t="s">
        <v>3</v>
      </c>
      <c r="D1045" t="s">
        <v>460</v>
      </c>
      <c r="E1045" s="12">
        <v>27.35</v>
      </c>
      <c r="F1045" s="11">
        <v>32.82</v>
      </c>
      <c r="G1045" s="12">
        <v>5.4699999999999989</v>
      </c>
      <c r="H1045" t="s">
        <v>7</v>
      </c>
    </row>
    <row r="1046" spans="1:8" x14ac:dyDescent="0.25">
      <c r="A1046" s="13">
        <v>45505</v>
      </c>
      <c r="B1046" s="4">
        <v>45505.313195428243</v>
      </c>
      <c r="C1046" t="s">
        <v>3</v>
      </c>
      <c r="D1046" t="s">
        <v>437</v>
      </c>
      <c r="E1046" s="12">
        <v>23.266666666666669</v>
      </c>
      <c r="F1046" s="11">
        <v>27.92</v>
      </c>
      <c r="G1046" s="12">
        <v>4.6533333333333324</v>
      </c>
      <c r="H1046" t="s">
        <v>14</v>
      </c>
    </row>
    <row r="1047" spans="1:8" x14ac:dyDescent="0.25">
      <c r="A1047" s="13">
        <v>45505</v>
      </c>
      <c r="B1047" s="4">
        <v>45505.392593287041</v>
      </c>
      <c r="C1047" t="s">
        <v>3</v>
      </c>
      <c r="D1047" t="s">
        <v>290</v>
      </c>
      <c r="E1047" s="12">
        <v>23.266666666666669</v>
      </c>
      <c r="F1047" s="11">
        <v>27.92</v>
      </c>
      <c r="G1047" s="12">
        <v>4.6533333333333324</v>
      </c>
      <c r="H1047" t="s">
        <v>14</v>
      </c>
    </row>
    <row r="1048" spans="1:8" x14ac:dyDescent="0.25">
      <c r="A1048" s="13">
        <v>45505</v>
      </c>
      <c r="B1048" s="4">
        <v>45505.461273923611</v>
      </c>
      <c r="C1048" t="s">
        <v>3</v>
      </c>
      <c r="D1048" t="s">
        <v>111</v>
      </c>
      <c r="E1048" s="12">
        <v>23.266666666666669</v>
      </c>
      <c r="F1048" s="11">
        <v>27.92</v>
      </c>
      <c r="G1048" s="12">
        <v>4.6533333333333324</v>
      </c>
      <c r="H1048" t="s">
        <v>14</v>
      </c>
    </row>
    <row r="1049" spans="1:8" x14ac:dyDescent="0.25">
      <c r="A1049" s="13">
        <v>45505</v>
      </c>
      <c r="B1049" s="4">
        <v>45505.474147789355</v>
      </c>
      <c r="C1049" t="s">
        <v>3</v>
      </c>
      <c r="D1049" t="s">
        <v>461</v>
      </c>
      <c r="E1049" s="12">
        <v>23.266666666666669</v>
      </c>
      <c r="F1049" s="11">
        <v>27.92</v>
      </c>
      <c r="G1049" s="12">
        <v>4.6533333333333324</v>
      </c>
      <c r="H1049" t="s">
        <v>14</v>
      </c>
    </row>
    <row r="1050" spans="1:8" x14ac:dyDescent="0.25">
      <c r="A1050" s="13">
        <v>45505</v>
      </c>
      <c r="B1050" s="4">
        <v>45505.557483807868</v>
      </c>
      <c r="C1050" t="s">
        <v>3</v>
      </c>
      <c r="D1050" t="s">
        <v>462</v>
      </c>
      <c r="E1050" s="12">
        <v>19.183333333333334</v>
      </c>
      <c r="F1050" s="11">
        <v>23.02</v>
      </c>
      <c r="G1050" s="12">
        <v>3.836666666666666</v>
      </c>
      <c r="H1050" t="s">
        <v>28</v>
      </c>
    </row>
    <row r="1051" spans="1:8" x14ac:dyDescent="0.25">
      <c r="A1051" s="13">
        <v>45505</v>
      </c>
      <c r="B1051" s="4">
        <v>45505.558070763887</v>
      </c>
      <c r="C1051" t="s">
        <v>3</v>
      </c>
      <c r="D1051" t="s">
        <v>462</v>
      </c>
      <c r="E1051" s="12">
        <v>27.35</v>
      </c>
      <c r="F1051" s="11">
        <v>32.82</v>
      </c>
      <c r="G1051" s="12">
        <v>5.4699999999999989</v>
      </c>
      <c r="H1051" t="s">
        <v>43</v>
      </c>
    </row>
    <row r="1052" spans="1:8" x14ac:dyDescent="0.25">
      <c r="A1052" s="13">
        <v>45505</v>
      </c>
      <c r="B1052" s="4">
        <v>45505.575778530096</v>
      </c>
      <c r="C1052" t="s">
        <v>3</v>
      </c>
      <c r="D1052" t="s">
        <v>463</v>
      </c>
      <c r="E1052" s="12">
        <v>27.35</v>
      </c>
      <c r="F1052" s="11">
        <v>32.82</v>
      </c>
      <c r="G1052" s="12">
        <v>5.4699999999999989</v>
      </c>
      <c r="H1052" t="s">
        <v>43</v>
      </c>
    </row>
    <row r="1053" spans="1:8" x14ac:dyDescent="0.25">
      <c r="A1053" s="13">
        <v>45505</v>
      </c>
      <c r="B1053" s="4">
        <v>45505.655368287036</v>
      </c>
      <c r="C1053" t="s">
        <v>3</v>
      </c>
      <c r="D1053" t="s">
        <v>437</v>
      </c>
      <c r="E1053" s="12">
        <v>23.266666666666669</v>
      </c>
      <c r="F1053" s="11">
        <v>27.92</v>
      </c>
      <c r="G1053" s="12">
        <v>4.6533333333333324</v>
      </c>
      <c r="H1053" t="s">
        <v>14</v>
      </c>
    </row>
    <row r="1054" spans="1:8" x14ac:dyDescent="0.25">
      <c r="A1054" s="13">
        <v>45505</v>
      </c>
      <c r="B1054" s="4">
        <v>45505.683341006945</v>
      </c>
      <c r="C1054" t="s">
        <v>3</v>
      </c>
      <c r="D1054" t="s">
        <v>464</v>
      </c>
      <c r="E1054" s="12">
        <v>23.266666666666669</v>
      </c>
      <c r="F1054" s="11">
        <v>27.92</v>
      </c>
      <c r="G1054" s="12">
        <v>4.6533333333333324</v>
      </c>
      <c r="H1054" t="s">
        <v>14</v>
      </c>
    </row>
    <row r="1055" spans="1:8" x14ac:dyDescent="0.25">
      <c r="A1055" s="13">
        <v>45505</v>
      </c>
      <c r="B1055" s="4">
        <v>45505.684807071761</v>
      </c>
      <c r="C1055" t="s">
        <v>3</v>
      </c>
      <c r="D1055" t="s">
        <v>464</v>
      </c>
      <c r="E1055" s="12">
        <v>19.183333333333334</v>
      </c>
      <c r="F1055" s="11">
        <v>23.02</v>
      </c>
      <c r="G1055" s="12">
        <v>3.836666666666666</v>
      </c>
      <c r="H1055" t="s">
        <v>11</v>
      </c>
    </row>
    <row r="1056" spans="1:8" x14ac:dyDescent="0.25">
      <c r="A1056" s="13">
        <v>45505</v>
      </c>
      <c r="B1056" s="4">
        <v>45505.724713402778</v>
      </c>
      <c r="C1056" t="s">
        <v>3</v>
      </c>
      <c r="D1056" t="s">
        <v>465</v>
      </c>
      <c r="E1056" s="12">
        <v>19.183333333333334</v>
      </c>
      <c r="F1056" s="11">
        <v>23.02</v>
      </c>
      <c r="G1056" s="12">
        <v>3.836666666666666</v>
      </c>
      <c r="H1056" t="s">
        <v>11</v>
      </c>
    </row>
    <row r="1057" spans="1:8" x14ac:dyDescent="0.25">
      <c r="A1057" s="13">
        <v>45505</v>
      </c>
      <c r="B1057" s="4">
        <v>45505.862130995367</v>
      </c>
      <c r="C1057" t="s">
        <v>3</v>
      </c>
      <c r="D1057" t="s">
        <v>466</v>
      </c>
      <c r="E1057" s="12">
        <v>27.35</v>
      </c>
      <c r="F1057" s="11">
        <v>32.82</v>
      </c>
      <c r="G1057" s="12">
        <v>5.4699999999999989</v>
      </c>
      <c r="H1057" t="s">
        <v>43</v>
      </c>
    </row>
    <row r="1058" spans="1:8" x14ac:dyDescent="0.25">
      <c r="A1058" s="13">
        <v>45506</v>
      </c>
      <c r="B1058" s="4">
        <v>45506.376321354168</v>
      </c>
      <c r="C1058" t="s">
        <v>3</v>
      </c>
      <c r="D1058" t="s">
        <v>467</v>
      </c>
      <c r="E1058" s="12">
        <v>23.266666666666669</v>
      </c>
      <c r="F1058" s="11">
        <v>27.92</v>
      </c>
      <c r="G1058" s="12">
        <v>4.6533333333333324</v>
      </c>
      <c r="H1058" t="s">
        <v>14</v>
      </c>
    </row>
    <row r="1059" spans="1:8" x14ac:dyDescent="0.25">
      <c r="A1059" s="13">
        <v>45506</v>
      </c>
      <c r="B1059" s="4">
        <v>45506.399339108793</v>
      </c>
      <c r="C1059" t="s">
        <v>3</v>
      </c>
      <c r="D1059" t="s">
        <v>111</v>
      </c>
      <c r="E1059" s="12">
        <v>23.266666666666669</v>
      </c>
      <c r="F1059" s="11">
        <v>27.92</v>
      </c>
      <c r="G1059" s="12">
        <v>4.6533333333333324</v>
      </c>
      <c r="H1059" t="s">
        <v>14</v>
      </c>
    </row>
    <row r="1060" spans="1:8" x14ac:dyDescent="0.25">
      <c r="A1060" s="13">
        <v>45506</v>
      </c>
      <c r="B1060" s="4">
        <v>45506.464808622688</v>
      </c>
      <c r="C1060" t="s">
        <v>3</v>
      </c>
      <c r="D1060" t="s">
        <v>155</v>
      </c>
      <c r="E1060" s="12">
        <v>19.183333333333334</v>
      </c>
      <c r="F1060" s="11">
        <v>23.02</v>
      </c>
      <c r="G1060" s="12">
        <v>3.836666666666666</v>
      </c>
      <c r="H1060" t="s">
        <v>28</v>
      </c>
    </row>
    <row r="1061" spans="1:8" x14ac:dyDescent="0.25">
      <c r="A1061" s="13">
        <v>45506</v>
      </c>
      <c r="B1061" s="4">
        <v>45506.755963912037</v>
      </c>
      <c r="C1061" t="s">
        <v>3</v>
      </c>
      <c r="D1061" t="s">
        <v>468</v>
      </c>
      <c r="E1061" s="12">
        <v>23.266666666666669</v>
      </c>
      <c r="F1061" s="11">
        <v>27.92</v>
      </c>
      <c r="G1061" s="12">
        <v>4.6533333333333324</v>
      </c>
      <c r="H1061" t="s">
        <v>14</v>
      </c>
    </row>
    <row r="1062" spans="1:8" x14ac:dyDescent="0.25">
      <c r="A1062" s="13">
        <v>45506</v>
      </c>
      <c r="B1062" s="4">
        <v>45506.891022673612</v>
      </c>
      <c r="C1062" t="s">
        <v>3</v>
      </c>
      <c r="D1062" t="s">
        <v>19</v>
      </c>
      <c r="E1062" s="12">
        <v>27.35</v>
      </c>
      <c r="F1062" s="11">
        <v>32.82</v>
      </c>
      <c r="G1062" s="12">
        <v>5.4699999999999989</v>
      </c>
      <c r="H1062" t="s">
        <v>7</v>
      </c>
    </row>
    <row r="1063" spans="1:8" x14ac:dyDescent="0.25">
      <c r="A1063" s="13">
        <v>45507</v>
      </c>
      <c r="B1063" s="4">
        <v>45507.370678831016</v>
      </c>
      <c r="C1063" t="s">
        <v>3</v>
      </c>
      <c r="D1063" t="s">
        <v>111</v>
      </c>
      <c r="E1063" s="12">
        <v>23.266666666666669</v>
      </c>
      <c r="F1063" s="11">
        <v>27.92</v>
      </c>
      <c r="G1063" s="12">
        <v>4.6533333333333324</v>
      </c>
      <c r="H1063" t="s">
        <v>14</v>
      </c>
    </row>
    <row r="1064" spans="1:8" x14ac:dyDescent="0.25">
      <c r="A1064" s="13">
        <v>45507</v>
      </c>
      <c r="B1064" s="4">
        <v>45507.400916817132</v>
      </c>
      <c r="C1064" t="s">
        <v>3</v>
      </c>
      <c r="D1064" t="s">
        <v>415</v>
      </c>
      <c r="E1064" s="12">
        <v>23.266666666666669</v>
      </c>
      <c r="F1064" s="11">
        <v>27.92</v>
      </c>
      <c r="G1064" s="12">
        <v>4.6533333333333324</v>
      </c>
      <c r="H1064" t="s">
        <v>14</v>
      </c>
    </row>
    <row r="1065" spans="1:8" x14ac:dyDescent="0.25">
      <c r="A1065" s="13">
        <v>45507</v>
      </c>
      <c r="B1065" s="4">
        <v>45507.401863541665</v>
      </c>
      <c r="C1065" t="s">
        <v>3</v>
      </c>
      <c r="D1065" t="s">
        <v>415</v>
      </c>
      <c r="E1065" s="12">
        <v>23.266666666666669</v>
      </c>
      <c r="F1065" s="11">
        <v>27.92</v>
      </c>
      <c r="G1065" s="12">
        <v>4.6533333333333324</v>
      </c>
      <c r="H1065" t="s">
        <v>14</v>
      </c>
    </row>
    <row r="1066" spans="1:8" x14ac:dyDescent="0.25">
      <c r="A1066" s="13">
        <v>45507</v>
      </c>
      <c r="B1066" s="4">
        <v>45507.425296875001</v>
      </c>
      <c r="C1066" t="s">
        <v>3</v>
      </c>
      <c r="D1066" t="s">
        <v>318</v>
      </c>
      <c r="E1066" s="12">
        <v>23.266666666666669</v>
      </c>
      <c r="F1066" s="11">
        <v>27.92</v>
      </c>
      <c r="G1066" s="12">
        <v>4.6533333333333324</v>
      </c>
      <c r="H1066" t="s">
        <v>14</v>
      </c>
    </row>
    <row r="1067" spans="1:8" x14ac:dyDescent="0.25">
      <c r="A1067" s="13">
        <v>45507</v>
      </c>
      <c r="B1067" s="4">
        <v>45507.472529756946</v>
      </c>
      <c r="C1067" t="s">
        <v>3</v>
      </c>
      <c r="D1067" t="s">
        <v>469</v>
      </c>
      <c r="E1067" s="12">
        <v>19.183333333333334</v>
      </c>
      <c r="F1067" s="11">
        <v>23.02</v>
      </c>
      <c r="G1067" s="12">
        <v>3.836666666666666</v>
      </c>
      <c r="H1067" t="s">
        <v>28</v>
      </c>
    </row>
    <row r="1068" spans="1:8" x14ac:dyDescent="0.25">
      <c r="A1068" s="13">
        <v>45507</v>
      </c>
      <c r="B1068" s="4">
        <v>45507.473171296297</v>
      </c>
      <c r="C1068" t="s">
        <v>3</v>
      </c>
      <c r="D1068" t="s">
        <v>469</v>
      </c>
      <c r="E1068" s="12">
        <v>19.183333333333334</v>
      </c>
      <c r="F1068" s="11">
        <v>23.02</v>
      </c>
      <c r="G1068" s="12">
        <v>3.836666666666666</v>
      </c>
      <c r="H1068" t="s">
        <v>28</v>
      </c>
    </row>
    <row r="1069" spans="1:8" x14ac:dyDescent="0.25">
      <c r="A1069" s="13">
        <v>45507</v>
      </c>
      <c r="B1069" s="4">
        <v>45507.497646157404</v>
      </c>
      <c r="C1069" t="s">
        <v>3</v>
      </c>
      <c r="D1069" t="s">
        <v>54</v>
      </c>
      <c r="E1069" s="12">
        <v>15.100000000000001</v>
      </c>
      <c r="F1069" s="11">
        <v>18.12</v>
      </c>
      <c r="G1069" s="12">
        <v>3.0199999999999996</v>
      </c>
      <c r="H1069" t="s">
        <v>35</v>
      </c>
    </row>
    <row r="1070" spans="1:8" x14ac:dyDescent="0.25">
      <c r="A1070" s="13">
        <v>45507</v>
      </c>
      <c r="B1070" s="4">
        <v>45507.498278622683</v>
      </c>
      <c r="C1070" t="s">
        <v>3</v>
      </c>
      <c r="D1070" t="s">
        <v>54</v>
      </c>
      <c r="E1070" s="12">
        <v>23.266666666666669</v>
      </c>
      <c r="F1070" s="11">
        <v>27.92</v>
      </c>
      <c r="G1070" s="12">
        <v>4.6533333333333324</v>
      </c>
      <c r="H1070" t="s">
        <v>14</v>
      </c>
    </row>
    <row r="1071" spans="1:8" x14ac:dyDescent="0.25">
      <c r="A1071" s="13">
        <v>45507</v>
      </c>
      <c r="B1071" s="4">
        <v>45507.50249741898</v>
      </c>
      <c r="C1071" t="s">
        <v>3</v>
      </c>
      <c r="D1071" t="s">
        <v>54</v>
      </c>
      <c r="E1071" s="12">
        <v>23.266666666666669</v>
      </c>
      <c r="F1071" s="11">
        <v>27.92</v>
      </c>
      <c r="G1071" s="12">
        <v>4.6533333333333324</v>
      </c>
      <c r="H1071" t="s">
        <v>14</v>
      </c>
    </row>
    <row r="1072" spans="1:8" x14ac:dyDescent="0.25">
      <c r="A1072" s="13">
        <v>45507</v>
      </c>
      <c r="B1072" s="4">
        <v>45507.704165821757</v>
      </c>
      <c r="C1072" t="s">
        <v>3</v>
      </c>
      <c r="D1072" t="s">
        <v>336</v>
      </c>
      <c r="E1072" s="12">
        <v>23.266666666666669</v>
      </c>
      <c r="F1072" s="11">
        <v>27.92</v>
      </c>
      <c r="G1072" s="12">
        <v>4.6533333333333324</v>
      </c>
      <c r="H1072" t="s">
        <v>14</v>
      </c>
    </row>
    <row r="1073" spans="1:8" x14ac:dyDescent="0.25">
      <c r="A1073" s="13">
        <v>45507</v>
      </c>
      <c r="B1073" s="4">
        <v>45507.77687530093</v>
      </c>
      <c r="C1073" t="s">
        <v>3</v>
      </c>
      <c r="D1073" t="s">
        <v>470</v>
      </c>
      <c r="E1073" s="12">
        <v>27.35</v>
      </c>
      <c r="F1073" s="11">
        <v>32.82</v>
      </c>
      <c r="G1073" s="12">
        <v>5.4699999999999989</v>
      </c>
      <c r="H1073" t="s">
        <v>43</v>
      </c>
    </row>
    <row r="1074" spans="1:8" x14ac:dyDescent="0.25">
      <c r="A1074" s="13">
        <v>45507</v>
      </c>
      <c r="B1074" s="4">
        <v>45507.896399976853</v>
      </c>
      <c r="C1074" t="s">
        <v>3</v>
      </c>
      <c r="D1074" t="s">
        <v>471</v>
      </c>
      <c r="E1074" s="12">
        <v>27.35</v>
      </c>
      <c r="F1074" s="11">
        <v>32.82</v>
      </c>
      <c r="G1074" s="12">
        <v>5.4699999999999989</v>
      </c>
      <c r="H1074" t="s">
        <v>7</v>
      </c>
    </row>
    <row r="1075" spans="1:8" x14ac:dyDescent="0.25">
      <c r="A1075" s="13">
        <v>45507</v>
      </c>
      <c r="B1075" s="4">
        <v>45507.897989178244</v>
      </c>
      <c r="C1075" t="s">
        <v>3</v>
      </c>
      <c r="D1075" t="s">
        <v>471</v>
      </c>
      <c r="E1075" s="12">
        <v>27.35</v>
      </c>
      <c r="F1075" s="11">
        <v>32.82</v>
      </c>
      <c r="G1075" s="12">
        <v>5.4699999999999989</v>
      </c>
      <c r="H1075" t="s">
        <v>7</v>
      </c>
    </row>
    <row r="1076" spans="1:8" x14ac:dyDescent="0.25">
      <c r="A1076" s="13">
        <v>45508</v>
      </c>
      <c r="B1076" s="4">
        <v>45508.346265208333</v>
      </c>
      <c r="C1076" t="s">
        <v>3</v>
      </c>
      <c r="D1076" t="s">
        <v>472</v>
      </c>
      <c r="E1076" s="12">
        <v>27.35</v>
      </c>
      <c r="F1076" s="11">
        <v>32.82</v>
      </c>
      <c r="G1076" s="12">
        <v>5.4699999999999989</v>
      </c>
      <c r="H1076" t="s">
        <v>43</v>
      </c>
    </row>
    <row r="1077" spans="1:8" x14ac:dyDescent="0.25">
      <c r="A1077" s="13">
        <v>45508</v>
      </c>
      <c r="B1077" s="4">
        <v>45508.442952581019</v>
      </c>
      <c r="C1077" t="s">
        <v>3</v>
      </c>
      <c r="D1077" t="s">
        <v>54</v>
      </c>
      <c r="E1077" s="12">
        <v>23.266666666666669</v>
      </c>
      <c r="F1077" s="11">
        <v>27.92</v>
      </c>
      <c r="G1077" s="12">
        <v>4.6533333333333324</v>
      </c>
      <c r="H1077" t="s">
        <v>14</v>
      </c>
    </row>
    <row r="1078" spans="1:8" x14ac:dyDescent="0.25">
      <c r="A1078" s="13">
        <v>45508</v>
      </c>
      <c r="B1078" s="4">
        <v>45508.493687534719</v>
      </c>
      <c r="C1078" t="s">
        <v>3</v>
      </c>
      <c r="D1078" t="s">
        <v>272</v>
      </c>
      <c r="E1078" s="12">
        <v>27.35</v>
      </c>
      <c r="F1078" s="11">
        <v>32.82</v>
      </c>
      <c r="G1078" s="12">
        <v>5.4699999999999989</v>
      </c>
      <c r="H1078" t="s">
        <v>43</v>
      </c>
    </row>
    <row r="1079" spans="1:8" x14ac:dyDescent="0.25">
      <c r="A1079" s="13">
        <v>45508</v>
      </c>
      <c r="B1079" s="4">
        <v>45508.494826585651</v>
      </c>
      <c r="C1079" t="s">
        <v>3</v>
      </c>
      <c r="D1079" t="s">
        <v>272</v>
      </c>
      <c r="E1079" s="12">
        <v>23.266666666666669</v>
      </c>
      <c r="F1079" s="11">
        <v>27.92</v>
      </c>
      <c r="G1079" s="12">
        <v>4.6533333333333324</v>
      </c>
      <c r="H1079" t="s">
        <v>14</v>
      </c>
    </row>
    <row r="1080" spans="1:8" x14ac:dyDescent="0.25">
      <c r="A1080" s="13">
        <v>45508</v>
      </c>
      <c r="B1080" s="4">
        <v>45508.648520104165</v>
      </c>
      <c r="C1080" t="s">
        <v>3</v>
      </c>
      <c r="D1080" t="s">
        <v>282</v>
      </c>
      <c r="E1080" s="12">
        <v>27.35</v>
      </c>
      <c r="F1080" s="11">
        <v>32.82</v>
      </c>
      <c r="G1080" s="12">
        <v>5.4699999999999989</v>
      </c>
      <c r="H1080" t="s">
        <v>43</v>
      </c>
    </row>
    <row r="1081" spans="1:8" x14ac:dyDescent="0.25">
      <c r="A1081" s="13">
        <v>45508</v>
      </c>
      <c r="B1081" s="4">
        <v>45508.649373912034</v>
      </c>
      <c r="C1081" t="s">
        <v>3</v>
      </c>
      <c r="D1081" t="s">
        <v>282</v>
      </c>
      <c r="E1081" s="12">
        <v>27.35</v>
      </c>
      <c r="F1081" s="11">
        <v>32.82</v>
      </c>
      <c r="G1081" s="12">
        <v>5.4699999999999989</v>
      </c>
      <c r="H1081" t="s">
        <v>43</v>
      </c>
    </row>
    <row r="1082" spans="1:8" x14ac:dyDescent="0.25">
      <c r="A1082" s="13">
        <v>45509</v>
      </c>
      <c r="B1082" s="4">
        <v>45509.368122141204</v>
      </c>
      <c r="C1082" t="s">
        <v>3</v>
      </c>
      <c r="D1082" t="s">
        <v>473</v>
      </c>
      <c r="E1082" s="12">
        <v>19.183333333333334</v>
      </c>
      <c r="F1082" s="11">
        <v>23.02</v>
      </c>
      <c r="G1082" s="12">
        <v>3.836666666666666</v>
      </c>
      <c r="H1082" t="s">
        <v>28</v>
      </c>
    </row>
    <row r="1083" spans="1:8" x14ac:dyDescent="0.25">
      <c r="A1083" s="13">
        <v>45509</v>
      </c>
      <c r="B1083" s="4">
        <v>45509.388416388887</v>
      </c>
      <c r="C1083" t="s">
        <v>3</v>
      </c>
      <c r="D1083" t="s">
        <v>111</v>
      </c>
      <c r="E1083" s="12">
        <v>23.266666666666669</v>
      </c>
      <c r="F1083" s="11">
        <v>27.92</v>
      </c>
      <c r="G1083" s="12">
        <v>4.6533333333333324</v>
      </c>
      <c r="H1083" t="s">
        <v>14</v>
      </c>
    </row>
    <row r="1084" spans="1:8" x14ac:dyDescent="0.25">
      <c r="A1084" s="13">
        <v>45509</v>
      </c>
      <c r="B1084" s="4">
        <v>45509.472771342589</v>
      </c>
      <c r="C1084" t="s">
        <v>3</v>
      </c>
      <c r="D1084" t="s">
        <v>389</v>
      </c>
      <c r="E1084" s="12">
        <v>19.183333333333334</v>
      </c>
      <c r="F1084" s="11">
        <v>23.02</v>
      </c>
      <c r="G1084" s="12">
        <v>3.836666666666666</v>
      </c>
      <c r="H1084" t="s">
        <v>28</v>
      </c>
    </row>
    <row r="1085" spans="1:8" x14ac:dyDescent="0.25">
      <c r="A1085" s="13">
        <v>45509</v>
      </c>
      <c r="B1085" s="4">
        <v>45509.573176550926</v>
      </c>
      <c r="C1085" t="s">
        <v>3</v>
      </c>
      <c r="D1085" t="s">
        <v>474</v>
      </c>
      <c r="E1085" s="12">
        <v>27.35</v>
      </c>
      <c r="F1085" s="11">
        <v>32.82</v>
      </c>
      <c r="G1085" s="12">
        <v>5.4699999999999989</v>
      </c>
      <c r="H1085" t="s">
        <v>43</v>
      </c>
    </row>
    <row r="1086" spans="1:8" x14ac:dyDescent="0.25">
      <c r="A1086" s="13">
        <v>45509</v>
      </c>
      <c r="B1086" s="4">
        <v>45509.670807152776</v>
      </c>
      <c r="C1086" t="s">
        <v>3</v>
      </c>
      <c r="D1086" t="s">
        <v>475</v>
      </c>
      <c r="E1086" s="12">
        <v>27.35</v>
      </c>
      <c r="F1086" s="11">
        <v>32.82</v>
      </c>
      <c r="G1086" s="12">
        <v>5.4699999999999989</v>
      </c>
      <c r="H1086" t="s">
        <v>7</v>
      </c>
    </row>
    <row r="1087" spans="1:8" x14ac:dyDescent="0.25">
      <c r="A1087" s="13">
        <v>45509</v>
      </c>
      <c r="B1087" s="4">
        <v>45509.671745798609</v>
      </c>
      <c r="C1087" t="s">
        <v>3</v>
      </c>
      <c r="D1087" t="s">
        <v>475</v>
      </c>
      <c r="E1087" s="12">
        <v>27.35</v>
      </c>
      <c r="F1087" s="11">
        <v>32.82</v>
      </c>
      <c r="G1087" s="12">
        <v>5.4699999999999989</v>
      </c>
      <c r="H1087" t="s">
        <v>7</v>
      </c>
    </row>
    <row r="1088" spans="1:8" x14ac:dyDescent="0.25">
      <c r="A1088" s="13">
        <v>45509</v>
      </c>
      <c r="B1088" s="4">
        <v>45509.73917252315</v>
      </c>
      <c r="C1088" t="s">
        <v>3</v>
      </c>
      <c r="D1088" t="s">
        <v>476</v>
      </c>
      <c r="E1088" s="12">
        <v>27.35</v>
      </c>
      <c r="F1088" s="11">
        <v>32.82</v>
      </c>
      <c r="G1088" s="12">
        <v>5.4699999999999989</v>
      </c>
      <c r="H1088" t="s">
        <v>7</v>
      </c>
    </row>
    <row r="1089" spans="1:8" x14ac:dyDescent="0.25">
      <c r="A1089" s="13">
        <v>45509</v>
      </c>
      <c r="B1089" s="4">
        <v>45509.73995505787</v>
      </c>
      <c r="C1089" t="s">
        <v>3</v>
      </c>
      <c r="D1089" t="s">
        <v>476</v>
      </c>
      <c r="E1089" s="12">
        <v>23.266666666666669</v>
      </c>
      <c r="F1089" s="11">
        <v>27.92</v>
      </c>
      <c r="G1089" s="12">
        <v>4.6533333333333324</v>
      </c>
      <c r="H1089" t="s">
        <v>14</v>
      </c>
    </row>
    <row r="1090" spans="1:8" x14ac:dyDescent="0.25">
      <c r="A1090" s="13">
        <v>45509</v>
      </c>
      <c r="B1090" s="4">
        <v>45509.805586539354</v>
      </c>
      <c r="C1090" t="s">
        <v>3</v>
      </c>
      <c r="D1090" t="s">
        <v>31</v>
      </c>
      <c r="E1090" s="12">
        <v>27.35</v>
      </c>
      <c r="F1090" s="11">
        <v>32.82</v>
      </c>
      <c r="G1090" s="12">
        <v>5.4699999999999989</v>
      </c>
      <c r="H1090" t="s">
        <v>7</v>
      </c>
    </row>
    <row r="1091" spans="1:8" x14ac:dyDescent="0.25">
      <c r="A1091" s="13">
        <v>45509</v>
      </c>
      <c r="B1091" s="4">
        <v>45509.815873657404</v>
      </c>
      <c r="C1091" t="s">
        <v>3</v>
      </c>
      <c r="D1091" t="s">
        <v>19</v>
      </c>
      <c r="E1091" s="12">
        <v>27.35</v>
      </c>
      <c r="F1091" s="11">
        <v>32.82</v>
      </c>
      <c r="G1091" s="12">
        <v>5.4699999999999989</v>
      </c>
      <c r="H1091" t="s">
        <v>7</v>
      </c>
    </row>
    <row r="1092" spans="1:8" x14ac:dyDescent="0.25">
      <c r="A1092" s="13">
        <v>45509</v>
      </c>
      <c r="B1092" s="4">
        <v>45509.867719270835</v>
      </c>
      <c r="C1092" t="s">
        <v>3</v>
      </c>
      <c r="D1092" t="s">
        <v>477</v>
      </c>
      <c r="E1092" s="12">
        <v>27.35</v>
      </c>
      <c r="F1092" s="11">
        <v>32.82</v>
      </c>
      <c r="G1092" s="12">
        <v>5.4699999999999989</v>
      </c>
      <c r="H1092" t="s">
        <v>18</v>
      </c>
    </row>
    <row r="1093" spans="1:8" x14ac:dyDescent="0.25">
      <c r="A1093" s="13">
        <v>45509</v>
      </c>
      <c r="B1093" s="4">
        <v>45509.868309247686</v>
      </c>
      <c r="C1093" t="s">
        <v>3</v>
      </c>
      <c r="D1093" t="s">
        <v>477</v>
      </c>
      <c r="E1093" s="12">
        <v>27.35</v>
      </c>
      <c r="F1093" s="11">
        <v>32.82</v>
      </c>
      <c r="G1093" s="12">
        <v>5.4699999999999989</v>
      </c>
      <c r="H1093" t="s">
        <v>18</v>
      </c>
    </row>
    <row r="1094" spans="1:8" x14ac:dyDescent="0.25">
      <c r="A1094" s="13">
        <v>45509</v>
      </c>
      <c r="B1094" s="4">
        <v>45509.947085567132</v>
      </c>
      <c r="C1094" t="s">
        <v>3</v>
      </c>
      <c r="D1094" t="s">
        <v>478</v>
      </c>
      <c r="E1094" s="12">
        <v>23.266666666666669</v>
      </c>
      <c r="F1094" s="11">
        <v>27.92</v>
      </c>
      <c r="G1094" s="12">
        <v>4.6533333333333324</v>
      </c>
      <c r="H1094" t="s">
        <v>14</v>
      </c>
    </row>
    <row r="1095" spans="1:8" x14ac:dyDescent="0.25">
      <c r="A1095" s="13">
        <v>45510</v>
      </c>
      <c r="B1095" s="4">
        <v>45510.431288425927</v>
      </c>
      <c r="C1095" t="s">
        <v>3</v>
      </c>
      <c r="D1095" t="s">
        <v>389</v>
      </c>
      <c r="E1095" s="12">
        <v>19.183333333333334</v>
      </c>
      <c r="F1095" s="11">
        <v>23.02</v>
      </c>
      <c r="G1095" s="12">
        <v>3.836666666666666</v>
      </c>
      <c r="H1095" t="s">
        <v>28</v>
      </c>
    </row>
    <row r="1096" spans="1:8" x14ac:dyDescent="0.25">
      <c r="A1096" s="13">
        <v>45510</v>
      </c>
      <c r="B1096" s="4">
        <v>45510.439263136577</v>
      </c>
      <c r="C1096" t="s">
        <v>3</v>
      </c>
      <c r="D1096" t="s">
        <v>479</v>
      </c>
      <c r="E1096" s="12">
        <v>27.35</v>
      </c>
      <c r="F1096" s="11">
        <v>32.82</v>
      </c>
      <c r="G1096" s="12">
        <v>5.4699999999999989</v>
      </c>
      <c r="H1096" t="s">
        <v>9</v>
      </c>
    </row>
    <row r="1097" spans="1:8" x14ac:dyDescent="0.25">
      <c r="A1097" s="13">
        <v>45510</v>
      </c>
      <c r="B1097" s="4">
        <v>45510.736680567126</v>
      </c>
      <c r="C1097" t="s">
        <v>3</v>
      </c>
      <c r="D1097" t="s">
        <v>480</v>
      </c>
      <c r="E1097" s="12">
        <v>27.35</v>
      </c>
      <c r="F1097" s="11">
        <v>32.82</v>
      </c>
      <c r="G1097" s="12">
        <v>5.4699999999999989</v>
      </c>
      <c r="H1097" t="s">
        <v>43</v>
      </c>
    </row>
    <row r="1098" spans="1:8" x14ac:dyDescent="0.25">
      <c r="A1098" s="13">
        <v>45510</v>
      </c>
      <c r="B1098" s="4">
        <v>45510.738109953701</v>
      </c>
      <c r="C1098" t="s">
        <v>3</v>
      </c>
      <c r="D1098" t="s">
        <v>480</v>
      </c>
      <c r="E1098" s="12">
        <v>27.35</v>
      </c>
      <c r="F1098" s="11">
        <v>32.82</v>
      </c>
      <c r="G1098" s="12">
        <v>5.4699999999999989</v>
      </c>
      <c r="H1098" t="s">
        <v>7</v>
      </c>
    </row>
    <row r="1099" spans="1:8" x14ac:dyDescent="0.25">
      <c r="A1099" s="13">
        <v>45510</v>
      </c>
      <c r="B1099" s="4">
        <v>45510.738947534723</v>
      </c>
      <c r="C1099" t="s">
        <v>3</v>
      </c>
      <c r="D1099" t="s">
        <v>480</v>
      </c>
      <c r="E1099" s="12">
        <v>27.35</v>
      </c>
      <c r="F1099" s="11">
        <v>32.82</v>
      </c>
      <c r="G1099" s="12">
        <v>5.4699999999999989</v>
      </c>
      <c r="H1099" t="s">
        <v>18</v>
      </c>
    </row>
    <row r="1100" spans="1:8" x14ac:dyDescent="0.25">
      <c r="A1100" s="13">
        <v>45510</v>
      </c>
      <c r="B1100" s="4">
        <v>45510.794497037037</v>
      </c>
      <c r="C1100" t="s">
        <v>3</v>
      </c>
      <c r="D1100" t="s">
        <v>31</v>
      </c>
      <c r="E1100" s="12">
        <v>27.35</v>
      </c>
      <c r="F1100" s="11">
        <v>32.82</v>
      </c>
      <c r="G1100" s="12">
        <v>5.4699999999999989</v>
      </c>
      <c r="H1100" t="s">
        <v>7</v>
      </c>
    </row>
    <row r="1101" spans="1:8" x14ac:dyDescent="0.25">
      <c r="A1101" s="13">
        <v>45510</v>
      </c>
      <c r="B1101" s="4">
        <v>45510.795406365738</v>
      </c>
      <c r="C1101" t="s">
        <v>3</v>
      </c>
      <c r="D1101" t="s">
        <v>481</v>
      </c>
      <c r="E1101" s="12">
        <v>23.266666666666669</v>
      </c>
      <c r="F1101" s="11">
        <v>27.92</v>
      </c>
      <c r="G1101" s="12">
        <v>4.6533333333333324</v>
      </c>
      <c r="H1101" t="s">
        <v>14</v>
      </c>
    </row>
    <row r="1102" spans="1:8" x14ac:dyDescent="0.25">
      <c r="A1102" s="13">
        <v>45510</v>
      </c>
      <c r="B1102" s="4">
        <v>45510.836425150461</v>
      </c>
      <c r="C1102" t="s">
        <v>3</v>
      </c>
      <c r="D1102" t="s">
        <v>482</v>
      </c>
      <c r="E1102" s="12">
        <v>27.35</v>
      </c>
      <c r="F1102" s="11">
        <v>32.82</v>
      </c>
      <c r="G1102" s="12">
        <v>5.4699999999999989</v>
      </c>
      <c r="H1102" t="s">
        <v>7</v>
      </c>
    </row>
    <row r="1103" spans="1:8" x14ac:dyDescent="0.25">
      <c r="A1103" s="13">
        <v>45511</v>
      </c>
      <c r="B1103" s="4">
        <v>45511.372088599535</v>
      </c>
      <c r="C1103" t="s">
        <v>3</v>
      </c>
      <c r="D1103" t="s">
        <v>467</v>
      </c>
      <c r="E1103" s="12">
        <v>23.266666666666669</v>
      </c>
      <c r="F1103" s="11">
        <v>27.92</v>
      </c>
      <c r="G1103" s="12">
        <v>4.6533333333333324</v>
      </c>
      <c r="H1103" t="s">
        <v>14</v>
      </c>
    </row>
    <row r="1104" spans="1:8" x14ac:dyDescent="0.25">
      <c r="A1104" s="13">
        <v>45511</v>
      </c>
      <c r="B1104" s="4">
        <v>45511.508643518522</v>
      </c>
      <c r="C1104" t="s">
        <v>3</v>
      </c>
      <c r="D1104" t="s">
        <v>10</v>
      </c>
      <c r="E1104" s="12">
        <v>19.183333333333334</v>
      </c>
      <c r="F1104" s="11">
        <v>23.02</v>
      </c>
      <c r="G1104" s="12">
        <v>3.836666666666666</v>
      </c>
      <c r="H1104" t="s">
        <v>11</v>
      </c>
    </row>
    <row r="1105" spans="1:8" x14ac:dyDescent="0.25">
      <c r="A1105" s="13">
        <v>45511</v>
      </c>
      <c r="B1105" s="4">
        <v>45511.509498425927</v>
      </c>
      <c r="C1105" t="s">
        <v>3</v>
      </c>
      <c r="D1105" t="s">
        <v>10</v>
      </c>
      <c r="E1105" s="12">
        <v>19.183333333333334</v>
      </c>
      <c r="F1105" s="11">
        <v>23.02</v>
      </c>
      <c r="G1105" s="12">
        <v>3.836666666666666</v>
      </c>
      <c r="H1105" t="s">
        <v>11</v>
      </c>
    </row>
    <row r="1106" spans="1:8" x14ac:dyDescent="0.25">
      <c r="A1106" s="13">
        <v>45511</v>
      </c>
      <c r="B1106" s="4">
        <v>45511.549492534723</v>
      </c>
      <c r="C1106" t="s">
        <v>3</v>
      </c>
      <c r="D1106" t="s">
        <v>483</v>
      </c>
      <c r="E1106" s="12">
        <v>15.100000000000001</v>
      </c>
      <c r="F1106" s="11">
        <v>18.12</v>
      </c>
      <c r="G1106" s="12">
        <v>3.0199999999999996</v>
      </c>
      <c r="H1106" t="s">
        <v>35</v>
      </c>
    </row>
    <row r="1107" spans="1:8" x14ac:dyDescent="0.25">
      <c r="A1107" s="13">
        <v>45511</v>
      </c>
      <c r="B1107" s="4">
        <v>45511.679880289354</v>
      </c>
      <c r="C1107" t="s">
        <v>3</v>
      </c>
      <c r="D1107" t="s">
        <v>484</v>
      </c>
      <c r="E1107" s="12">
        <v>19.183333333333334</v>
      </c>
      <c r="F1107" s="11">
        <v>23.02</v>
      </c>
      <c r="G1107" s="12">
        <v>3.836666666666666</v>
      </c>
      <c r="H1107" t="s">
        <v>11</v>
      </c>
    </row>
    <row r="1108" spans="1:8" x14ac:dyDescent="0.25">
      <c r="A1108" s="13">
        <v>45511</v>
      </c>
      <c r="B1108" s="4">
        <v>45511.816929849534</v>
      </c>
      <c r="C1108" t="s">
        <v>3</v>
      </c>
      <c r="D1108" t="s">
        <v>19</v>
      </c>
      <c r="E1108" s="12">
        <v>27.35</v>
      </c>
      <c r="F1108" s="11">
        <v>32.82</v>
      </c>
      <c r="G1108" s="12">
        <v>5.4699999999999989</v>
      </c>
      <c r="H1108" t="s">
        <v>7</v>
      </c>
    </row>
    <row r="1109" spans="1:8" x14ac:dyDescent="0.25">
      <c r="A1109" s="13">
        <v>45511</v>
      </c>
      <c r="B1109" s="4">
        <v>45511.861218530095</v>
      </c>
      <c r="C1109" t="s">
        <v>3</v>
      </c>
      <c r="D1109" t="s">
        <v>456</v>
      </c>
      <c r="E1109" s="12">
        <v>27.35</v>
      </c>
      <c r="F1109" s="11">
        <v>32.82</v>
      </c>
      <c r="G1109" s="12">
        <v>5.4699999999999989</v>
      </c>
      <c r="H1109" t="s">
        <v>18</v>
      </c>
    </row>
    <row r="1110" spans="1:8" x14ac:dyDescent="0.25">
      <c r="A1110" s="13">
        <v>45511</v>
      </c>
      <c r="B1110" s="4">
        <v>45511.887638773151</v>
      </c>
      <c r="C1110" t="s">
        <v>3</v>
      </c>
      <c r="D1110" t="s">
        <v>342</v>
      </c>
      <c r="E1110" s="12">
        <v>27.35</v>
      </c>
      <c r="F1110" s="11">
        <v>32.82</v>
      </c>
      <c r="G1110" s="12">
        <v>5.4699999999999989</v>
      </c>
      <c r="H1110" t="s">
        <v>43</v>
      </c>
    </row>
    <row r="1111" spans="1:8" x14ac:dyDescent="0.25">
      <c r="A1111" s="13">
        <v>45511</v>
      </c>
      <c r="B1111" s="4">
        <v>45511.936767199077</v>
      </c>
      <c r="C1111" t="s">
        <v>3</v>
      </c>
      <c r="D1111" t="s">
        <v>485</v>
      </c>
      <c r="E1111" s="12">
        <v>27.35</v>
      </c>
      <c r="F1111" s="11">
        <v>32.82</v>
      </c>
      <c r="G1111" s="12">
        <v>5.4699999999999989</v>
      </c>
      <c r="H1111" t="s">
        <v>7</v>
      </c>
    </row>
    <row r="1112" spans="1:8" x14ac:dyDescent="0.25">
      <c r="A1112" s="13">
        <v>45511</v>
      </c>
      <c r="B1112" s="4">
        <v>45511.939073738424</v>
      </c>
      <c r="C1112" t="s">
        <v>3</v>
      </c>
      <c r="D1112" t="s">
        <v>486</v>
      </c>
      <c r="E1112" s="12">
        <v>27.35</v>
      </c>
      <c r="F1112" s="11">
        <v>32.82</v>
      </c>
      <c r="G1112" s="12">
        <v>5.4699999999999989</v>
      </c>
      <c r="H1112" t="s">
        <v>7</v>
      </c>
    </row>
    <row r="1113" spans="1:8" x14ac:dyDescent="0.25">
      <c r="A1113" s="13">
        <v>45512</v>
      </c>
      <c r="B1113" s="4">
        <v>45512.365696805558</v>
      </c>
      <c r="C1113" t="s">
        <v>3</v>
      </c>
      <c r="D1113" t="s">
        <v>155</v>
      </c>
      <c r="E1113" s="12">
        <v>15.100000000000001</v>
      </c>
      <c r="F1113" s="11">
        <v>18.12</v>
      </c>
      <c r="G1113" s="12">
        <v>3.0199999999999996</v>
      </c>
      <c r="H1113" t="s">
        <v>35</v>
      </c>
    </row>
    <row r="1114" spans="1:8" x14ac:dyDescent="0.25">
      <c r="A1114" s="13">
        <v>45512</v>
      </c>
      <c r="B1114" s="4">
        <v>45512.366304236108</v>
      </c>
      <c r="C1114" t="s">
        <v>3</v>
      </c>
      <c r="D1114" t="s">
        <v>155</v>
      </c>
      <c r="E1114" s="12">
        <v>19.183333333333334</v>
      </c>
      <c r="F1114" s="11">
        <v>23.02</v>
      </c>
      <c r="G1114" s="12">
        <v>3.836666666666666</v>
      </c>
      <c r="H1114" t="s">
        <v>28</v>
      </c>
    </row>
    <row r="1115" spans="1:8" x14ac:dyDescent="0.25">
      <c r="A1115" s="13">
        <v>45512</v>
      </c>
      <c r="B1115" s="4">
        <v>45512.518812187503</v>
      </c>
      <c r="C1115" t="s">
        <v>3</v>
      </c>
      <c r="D1115" t="s">
        <v>434</v>
      </c>
      <c r="E1115" s="12">
        <v>23.266666666666669</v>
      </c>
      <c r="F1115" s="11">
        <v>27.92</v>
      </c>
      <c r="G1115" s="12">
        <v>4.6533333333333324</v>
      </c>
      <c r="H1115" t="s">
        <v>14</v>
      </c>
    </row>
    <row r="1116" spans="1:8" x14ac:dyDescent="0.25">
      <c r="A1116" s="13">
        <v>45512</v>
      </c>
      <c r="B1116" s="4">
        <v>45512.530087476851</v>
      </c>
      <c r="C1116" t="s">
        <v>3</v>
      </c>
      <c r="D1116" t="s">
        <v>155</v>
      </c>
      <c r="E1116" s="12">
        <v>19.183333333333334</v>
      </c>
      <c r="F1116" s="11">
        <v>23.02</v>
      </c>
      <c r="G1116" s="12">
        <v>3.836666666666666</v>
      </c>
      <c r="H1116" t="s">
        <v>28</v>
      </c>
    </row>
    <row r="1117" spans="1:8" x14ac:dyDescent="0.25">
      <c r="A1117" s="13">
        <v>45512</v>
      </c>
      <c r="B1117" s="4">
        <v>45512.530728622682</v>
      </c>
      <c r="C1117" t="s">
        <v>3</v>
      </c>
      <c r="D1117" t="s">
        <v>155</v>
      </c>
      <c r="E1117" s="12">
        <v>19.183333333333334</v>
      </c>
      <c r="F1117" s="11">
        <v>23.02</v>
      </c>
      <c r="G1117" s="12">
        <v>3.836666666666666</v>
      </c>
      <c r="H1117" t="s">
        <v>28</v>
      </c>
    </row>
    <row r="1118" spans="1:8" x14ac:dyDescent="0.25">
      <c r="A1118" s="13">
        <v>45512</v>
      </c>
      <c r="B1118" s="4">
        <v>45512.706866504632</v>
      </c>
      <c r="C1118" t="s">
        <v>3</v>
      </c>
      <c r="D1118" t="s">
        <v>487</v>
      </c>
      <c r="E1118" s="12">
        <v>27.35</v>
      </c>
      <c r="F1118" s="11">
        <v>32.82</v>
      </c>
      <c r="G1118" s="12">
        <v>5.4699999999999989</v>
      </c>
      <c r="H1118" t="s">
        <v>43</v>
      </c>
    </row>
    <row r="1119" spans="1:8" x14ac:dyDescent="0.25">
      <c r="A1119" s="13">
        <v>45512</v>
      </c>
      <c r="B1119" s="4">
        <v>45512.720737835647</v>
      </c>
      <c r="C1119" t="s">
        <v>3</v>
      </c>
      <c r="D1119" t="s">
        <v>488</v>
      </c>
      <c r="E1119" s="12">
        <v>27.35</v>
      </c>
      <c r="F1119" s="11">
        <v>32.82</v>
      </c>
      <c r="G1119" s="12">
        <v>5.4699999999999989</v>
      </c>
      <c r="H1119" t="s">
        <v>43</v>
      </c>
    </row>
    <row r="1120" spans="1:8" x14ac:dyDescent="0.25">
      <c r="A1120" s="13">
        <v>45512</v>
      </c>
      <c r="B1120" s="4">
        <v>45512.893047048608</v>
      </c>
      <c r="C1120" t="s">
        <v>3</v>
      </c>
      <c r="D1120" t="s">
        <v>325</v>
      </c>
      <c r="E1120" s="12">
        <v>23.266666666666669</v>
      </c>
      <c r="F1120" s="11">
        <v>27.92</v>
      </c>
      <c r="G1120" s="12">
        <v>4.6533333333333324</v>
      </c>
      <c r="H1120" t="s">
        <v>14</v>
      </c>
    </row>
    <row r="1121" spans="1:8" x14ac:dyDescent="0.25">
      <c r="A1121" s="13">
        <v>45513</v>
      </c>
      <c r="B1121" s="4">
        <v>45513.316230787037</v>
      </c>
      <c r="C1121" t="s">
        <v>3</v>
      </c>
      <c r="D1121" t="s">
        <v>489</v>
      </c>
      <c r="E1121" s="12">
        <v>27.35</v>
      </c>
      <c r="F1121" s="11">
        <v>32.82</v>
      </c>
      <c r="G1121" s="12">
        <v>5.4699999999999989</v>
      </c>
      <c r="H1121" t="s">
        <v>7</v>
      </c>
    </row>
    <row r="1122" spans="1:8" x14ac:dyDescent="0.25">
      <c r="A1122" s="13">
        <v>45513</v>
      </c>
      <c r="B1122" s="4">
        <v>45513.412205474538</v>
      </c>
      <c r="C1122" t="s">
        <v>3</v>
      </c>
      <c r="D1122" t="s">
        <v>490</v>
      </c>
      <c r="E1122" s="12">
        <v>19.183333333333334</v>
      </c>
      <c r="F1122" s="11">
        <v>23.02</v>
      </c>
      <c r="G1122" s="12">
        <v>3.836666666666666</v>
      </c>
      <c r="H1122" t="s">
        <v>11</v>
      </c>
    </row>
    <row r="1123" spans="1:8" x14ac:dyDescent="0.25">
      <c r="A1123" s="13">
        <v>45513</v>
      </c>
      <c r="B1123" s="4">
        <v>45513.425781678241</v>
      </c>
      <c r="C1123" t="s">
        <v>3</v>
      </c>
      <c r="D1123" t="s">
        <v>155</v>
      </c>
      <c r="E1123" s="12">
        <v>19.183333333333334</v>
      </c>
      <c r="F1123" s="11">
        <v>23.02</v>
      </c>
      <c r="G1123" s="12">
        <v>3.836666666666666</v>
      </c>
      <c r="H1123" t="s">
        <v>28</v>
      </c>
    </row>
    <row r="1124" spans="1:8" x14ac:dyDescent="0.25">
      <c r="A1124" s="13">
        <v>45513</v>
      </c>
      <c r="B1124" s="4">
        <v>45513.435268217596</v>
      </c>
      <c r="C1124" t="s">
        <v>3</v>
      </c>
      <c r="D1124" t="s">
        <v>325</v>
      </c>
      <c r="E1124" s="12">
        <v>23.266666666666669</v>
      </c>
      <c r="F1124" s="11">
        <v>27.92</v>
      </c>
      <c r="G1124" s="12">
        <v>4.6533333333333324</v>
      </c>
      <c r="H1124" t="s">
        <v>14</v>
      </c>
    </row>
    <row r="1125" spans="1:8" x14ac:dyDescent="0.25">
      <c r="A1125" s="13">
        <v>45513</v>
      </c>
      <c r="B1125" s="4">
        <v>45513.477878726851</v>
      </c>
      <c r="C1125" t="s">
        <v>3</v>
      </c>
      <c r="D1125" t="s">
        <v>489</v>
      </c>
      <c r="E1125" s="12">
        <v>27.35</v>
      </c>
      <c r="F1125" s="11">
        <v>32.82</v>
      </c>
      <c r="G1125" s="12">
        <v>5.4699999999999989</v>
      </c>
      <c r="H1125" t="s">
        <v>7</v>
      </c>
    </row>
    <row r="1126" spans="1:8" x14ac:dyDescent="0.25">
      <c r="A1126" s="13">
        <v>45513</v>
      </c>
      <c r="B1126" s="4">
        <v>45513.479035671298</v>
      </c>
      <c r="C1126" t="s">
        <v>3</v>
      </c>
      <c r="D1126" t="s">
        <v>491</v>
      </c>
      <c r="E1126" s="12">
        <v>19.183333333333334</v>
      </c>
      <c r="F1126" s="11">
        <v>23.02</v>
      </c>
      <c r="G1126" s="12">
        <v>3.836666666666666</v>
      </c>
      <c r="H1126" t="s">
        <v>11</v>
      </c>
    </row>
    <row r="1127" spans="1:8" x14ac:dyDescent="0.25">
      <c r="A1127" s="13">
        <v>45513</v>
      </c>
      <c r="B1127" s="4">
        <v>45513.789209629627</v>
      </c>
      <c r="C1127" t="s">
        <v>3</v>
      </c>
      <c r="D1127" t="s">
        <v>492</v>
      </c>
      <c r="E1127" s="12">
        <v>19.183333333333334</v>
      </c>
      <c r="F1127" s="11">
        <v>23.02</v>
      </c>
      <c r="G1127" s="12">
        <v>3.836666666666666</v>
      </c>
      <c r="H1127" t="s">
        <v>11</v>
      </c>
    </row>
    <row r="1128" spans="1:8" x14ac:dyDescent="0.25">
      <c r="A1128" s="13">
        <v>45513</v>
      </c>
      <c r="B1128" s="4">
        <v>45513.793826516201</v>
      </c>
      <c r="C1128" t="s">
        <v>3</v>
      </c>
      <c r="D1128" t="s">
        <v>493</v>
      </c>
      <c r="E1128" s="12">
        <v>27.35</v>
      </c>
      <c r="F1128" s="11">
        <v>32.82</v>
      </c>
      <c r="G1128" s="12">
        <v>5.4699999999999989</v>
      </c>
      <c r="H1128" t="s">
        <v>9</v>
      </c>
    </row>
    <row r="1129" spans="1:8" x14ac:dyDescent="0.25">
      <c r="A1129" s="13">
        <v>45514</v>
      </c>
      <c r="B1129" s="4">
        <v>45514.358849861113</v>
      </c>
      <c r="C1129" t="s">
        <v>3</v>
      </c>
      <c r="D1129" t="s">
        <v>494</v>
      </c>
      <c r="E1129" s="12">
        <v>27.35</v>
      </c>
      <c r="F1129" s="11">
        <v>32.82</v>
      </c>
      <c r="G1129" s="12">
        <v>5.4699999999999989</v>
      </c>
      <c r="H1129" t="s">
        <v>43</v>
      </c>
    </row>
    <row r="1130" spans="1:8" x14ac:dyDescent="0.25">
      <c r="A1130" s="13">
        <v>45514</v>
      </c>
      <c r="B1130" s="4">
        <v>45514.359688298609</v>
      </c>
      <c r="C1130" t="s">
        <v>3</v>
      </c>
      <c r="D1130" t="s">
        <v>494</v>
      </c>
      <c r="E1130" s="12">
        <v>23.266666666666669</v>
      </c>
      <c r="F1130" s="11">
        <v>27.92</v>
      </c>
      <c r="G1130" s="12">
        <v>4.6533333333333324</v>
      </c>
      <c r="H1130" t="s">
        <v>14</v>
      </c>
    </row>
    <row r="1131" spans="1:8" x14ac:dyDescent="0.25">
      <c r="A1131" s="13">
        <v>45514</v>
      </c>
      <c r="B1131" s="4">
        <v>45514.364687719906</v>
      </c>
      <c r="C1131" t="s">
        <v>3</v>
      </c>
      <c r="D1131" t="s">
        <v>155</v>
      </c>
      <c r="E1131" s="12">
        <v>19.183333333333334</v>
      </c>
      <c r="F1131" s="11">
        <v>23.02</v>
      </c>
      <c r="G1131" s="12">
        <v>3.836666666666666</v>
      </c>
      <c r="H1131" t="s">
        <v>28</v>
      </c>
    </row>
    <row r="1132" spans="1:8" x14ac:dyDescent="0.25">
      <c r="A1132" s="13">
        <v>45514</v>
      </c>
      <c r="B1132" s="4">
        <v>45514.494836064812</v>
      </c>
      <c r="C1132" t="s">
        <v>3</v>
      </c>
      <c r="D1132" t="s">
        <v>23</v>
      </c>
      <c r="E1132" s="12">
        <v>19.183333333333334</v>
      </c>
      <c r="F1132" s="11">
        <v>23.02</v>
      </c>
      <c r="G1132" s="12">
        <v>3.836666666666666</v>
      </c>
      <c r="H1132" t="s">
        <v>28</v>
      </c>
    </row>
    <row r="1133" spans="1:8" x14ac:dyDescent="0.25">
      <c r="A1133" s="13">
        <v>45514</v>
      </c>
      <c r="B1133" s="4">
        <v>45514.49610571759</v>
      </c>
      <c r="C1133" t="s">
        <v>3</v>
      </c>
      <c r="D1133" t="s">
        <v>23</v>
      </c>
      <c r="E1133" s="12">
        <v>19.183333333333334</v>
      </c>
      <c r="F1133" s="11">
        <v>23.02</v>
      </c>
      <c r="G1133" s="12">
        <v>3.836666666666666</v>
      </c>
      <c r="H1133" t="s">
        <v>11</v>
      </c>
    </row>
    <row r="1134" spans="1:8" x14ac:dyDescent="0.25">
      <c r="A1134" s="13">
        <v>45514</v>
      </c>
      <c r="B1134" s="4">
        <v>45514.510543136574</v>
      </c>
      <c r="C1134" t="s">
        <v>3</v>
      </c>
      <c r="D1134" t="s">
        <v>495</v>
      </c>
      <c r="E1134" s="12">
        <v>27.35</v>
      </c>
      <c r="F1134" s="11">
        <v>32.82</v>
      </c>
      <c r="G1134" s="12">
        <v>5.4699999999999989</v>
      </c>
      <c r="H1134" t="s">
        <v>7</v>
      </c>
    </row>
    <row r="1135" spans="1:8" x14ac:dyDescent="0.25">
      <c r="A1135" s="13">
        <v>45514</v>
      </c>
      <c r="B1135" s="4">
        <v>45514.523060810185</v>
      </c>
      <c r="C1135" t="s">
        <v>3</v>
      </c>
      <c r="D1135" t="s">
        <v>477</v>
      </c>
      <c r="E1135" s="12">
        <v>23.266666666666669</v>
      </c>
      <c r="F1135" s="11">
        <v>27.92</v>
      </c>
      <c r="G1135" s="12">
        <v>4.6533333333333324</v>
      </c>
      <c r="H1135" t="s">
        <v>14</v>
      </c>
    </row>
    <row r="1136" spans="1:8" x14ac:dyDescent="0.25">
      <c r="A1136" s="13">
        <v>45514</v>
      </c>
      <c r="B1136" s="4">
        <v>45514.670973206019</v>
      </c>
      <c r="C1136" t="s">
        <v>3</v>
      </c>
      <c r="D1136" t="s">
        <v>19</v>
      </c>
      <c r="E1136" s="12">
        <v>27.35</v>
      </c>
      <c r="F1136" s="11">
        <v>32.82</v>
      </c>
      <c r="G1136" s="12">
        <v>5.4699999999999989</v>
      </c>
      <c r="H1136" t="s">
        <v>7</v>
      </c>
    </row>
    <row r="1137" spans="1:8" x14ac:dyDescent="0.25">
      <c r="A1137" s="13">
        <v>45514</v>
      </c>
      <c r="B1137" s="4">
        <v>45514.886673171299</v>
      </c>
      <c r="C1137" t="s">
        <v>3</v>
      </c>
      <c r="D1137" t="s">
        <v>496</v>
      </c>
      <c r="E1137" s="12">
        <v>27.35</v>
      </c>
      <c r="F1137" s="11">
        <v>32.82</v>
      </c>
      <c r="G1137" s="12">
        <v>5.4699999999999989</v>
      </c>
      <c r="H1137" t="s">
        <v>18</v>
      </c>
    </row>
    <row r="1138" spans="1:8" x14ac:dyDescent="0.25">
      <c r="A1138" s="13">
        <v>45514</v>
      </c>
      <c r="B1138" s="4">
        <v>45514.887281099538</v>
      </c>
      <c r="C1138" t="s">
        <v>3</v>
      </c>
      <c r="D1138" t="s">
        <v>496</v>
      </c>
      <c r="E1138" s="12">
        <v>27.35</v>
      </c>
      <c r="F1138" s="11">
        <v>32.82</v>
      </c>
      <c r="G1138" s="12">
        <v>5.4699999999999989</v>
      </c>
      <c r="H1138" t="s">
        <v>18</v>
      </c>
    </row>
    <row r="1139" spans="1:8" x14ac:dyDescent="0.25">
      <c r="A1139" s="13">
        <v>45514</v>
      </c>
      <c r="B1139" s="4">
        <v>45514.901174965278</v>
      </c>
      <c r="C1139" t="s">
        <v>3</v>
      </c>
      <c r="D1139" t="s">
        <v>456</v>
      </c>
      <c r="E1139" s="12">
        <v>27.35</v>
      </c>
      <c r="F1139" s="11">
        <v>32.82</v>
      </c>
      <c r="G1139" s="12">
        <v>5.4699999999999989</v>
      </c>
      <c r="H1139" t="s">
        <v>18</v>
      </c>
    </row>
    <row r="1140" spans="1:8" x14ac:dyDescent="0.25">
      <c r="A1140" s="13">
        <v>45515</v>
      </c>
      <c r="B1140" s="4">
        <v>45515.411534606479</v>
      </c>
      <c r="C1140" t="s">
        <v>3</v>
      </c>
      <c r="D1140" t="s">
        <v>454</v>
      </c>
      <c r="E1140" s="12">
        <v>27.35</v>
      </c>
      <c r="F1140" s="11">
        <v>32.82</v>
      </c>
      <c r="G1140" s="12">
        <v>5.4699999999999989</v>
      </c>
      <c r="H1140" t="s">
        <v>7</v>
      </c>
    </row>
    <row r="1141" spans="1:8" x14ac:dyDescent="0.25">
      <c r="A1141" s="13">
        <v>45515</v>
      </c>
      <c r="B1141" s="4">
        <v>45515.412309768515</v>
      </c>
      <c r="C1141" t="s">
        <v>3</v>
      </c>
      <c r="D1141" t="s">
        <v>454</v>
      </c>
      <c r="E1141" s="12">
        <v>27.35</v>
      </c>
      <c r="F1141" s="11">
        <v>32.82</v>
      </c>
      <c r="G1141" s="12">
        <v>5.4699999999999989</v>
      </c>
      <c r="H1141" t="s">
        <v>7</v>
      </c>
    </row>
    <row r="1142" spans="1:8" x14ac:dyDescent="0.25">
      <c r="A1142" s="13">
        <v>45515</v>
      </c>
      <c r="B1142" s="4">
        <v>45515.428745787038</v>
      </c>
      <c r="C1142" t="s">
        <v>3</v>
      </c>
      <c r="D1142" t="s">
        <v>361</v>
      </c>
      <c r="E1142" s="12">
        <v>23.266666666666669</v>
      </c>
      <c r="F1142" s="11">
        <v>27.92</v>
      </c>
      <c r="G1142" s="12">
        <v>4.6533333333333324</v>
      </c>
      <c r="H1142" t="s">
        <v>14</v>
      </c>
    </row>
    <row r="1143" spans="1:8" x14ac:dyDescent="0.25">
      <c r="A1143" s="13">
        <v>45515</v>
      </c>
      <c r="B1143" s="4">
        <v>45515.497698425927</v>
      </c>
      <c r="C1143" t="s">
        <v>3</v>
      </c>
      <c r="D1143" t="s">
        <v>494</v>
      </c>
      <c r="E1143" s="12">
        <v>27.35</v>
      </c>
      <c r="F1143" s="11">
        <v>32.82</v>
      </c>
      <c r="G1143" s="12">
        <v>5.4699999999999989</v>
      </c>
      <c r="H1143" t="s">
        <v>43</v>
      </c>
    </row>
    <row r="1144" spans="1:8" x14ac:dyDescent="0.25">
      <c r="A1144" s="13">
        <v>45515</v>
      </c>
      <c r="B1144" s="4">
        <v>45515.498394317132</v>
      </c>
      <c r="C1144" t="s">
        <v>3</v>
      </c>
      <c r="D1144" t="s">
        <v>494</v>
      </c>
      <c r="E1144" s="12">
        <v>23.266666666666669</v>
      </c>
      <c r="F1144" s="11">
        <v>27.92</v>
      </c>
      <c r="G1144" s="12">
        <v>4.6533333333333324</v>
      </c>
      <c r="H1144" t="s">
        <v>14</v>
      </c>
    </row>
    <row r="1145" spans="1:8" x14ac:dyDescent="0.25">
      <c r="A1145" s="13">
        <v>45515</v>
      </c>
      <c r="B1145" s="4">
        <v>45515.514115393518</v>
      </c>
      <c r="C1145" t="s">
        <v>3</v>
      </c>
      <c r="D1145" t="s">
        <v>155</v>
      </c>
      <c r="E1145" s="12">
        <v>19.183333333333334</v>
      </c>
      <c r="F1145" s="11">
        <v>23.02</v>
      </c>
      <c r="G1145" s="12">
        <v>3.836666666666666</v>
      </c>
      <c r="H1145" t="s">
        <v>28</v>
      </c>
    </row>
    <row r="1146" spans="1:8" x14ac:dyDescent="0.25">
      <c r="A1146" s="13">
        <v>45515</v>
      </c>
      <c r="B1146" s="4">
        <v>45515.662402222224</v>
      </c>
      <c r="C1146" t="s">
        <v>3</v>
      </c>
      <c r="D1146" t="s">
        <v>497</v>
      </c>
      <c r="E1146" s="12">
        <v>27.35</v>
      </c>
      <c r="F1146" s="11">
        <v>32.82</v>
      </c>
      <c r="G1146" s="12">
        <v>5.4699999999999989</v>
      </c>
      <c r="H1146" t="s">
        <v>7</v>
      </c>
    </row>
    <row r="1147" spans="1:8" x14ac:dyDescent="0.25">
      <c r="A1147" s="13">
        <v>45515</v>
      </c>
      <c r="B1147" s="4">
        <v>45515.663366354165</v>
      </c>
      <c r="C1147" t="s">
        <v>3</v>
      </c>
      <c r="D1147" t="s">
        <v>498</v>
      </c>
      <c r="E1147" s="12">
        <v>23.266666666666669</v>
      </c>
      <c r="F1147" s="11">
        <v>27.92</v>
      </c>
      <c r="G1147" s="12">
        <v>4.6533333333333324</v>
      </c>
      <c r="H1147" t="s">
        <v>14</v>
      </c>
    </row>
    <row r="1148" spans="1:8" x14ac:dyDescent="0.25">
      <c r="A1148" s="13">
        <v>45515</v>
      </c>
      <c r="B1148" s="4">
        <v>45515.664209456016</v>
      </c>
      <c r="C1148" t="s">
        <v>3</v>
      </c>
      <c r="D1148" t="s">
        <v>498</v>
      </c>
      <c r="E1148" s="12">
        <v>27.35</v>
      </c>
      <c r="F1148" s="11">
        <v>32.82</v>
      </c>
      <c r="G1148" s="12">
        <v>5.4699999999999989</v>
      </c>
      <c r="H1148" t="s">
        <v>18</v>
      </c>
    </row>
    <row r="1149" spans="1:8" x14ac:dyDescent="0.25">
      <c r="A1149" s="13">
        <v>45515</v>
      </c>
      <c r="B1149" s="4">
        <v>45515.685823217595</v>
      </c>
      <c r="C1149" t="s">
        <v>3</v>
      </c>
      <c r="D1149" t="s">
        <v>428</v>
      </c>
      <c r="E1149" s="12">
        <v>27.35</v>
      </c>
      <c r="F1149" s="11">
        <v>32.82</v>
      </c>
      <c r="G1149" s="12">
        <v>5.4699999999999989</v>
      </c>
      <c r="H1149" t="s">
        <v>43</v>
      </c>
    </row>
    <row r="1150" spans="1:8" x14ac:dyDescent="0.25">
      <c r="A1150" s="13">
        <v>45515</v>
      </c>
      <c r="B1150" s="4">
        <v>45515.686554351851</v>
      </c>
      <c r="C1150" t="s">
        <v>3</v>
      </c>
      <c r="D1150" t="s">
        <v>499</v>
      </c>
      <c r="E1150" s="12">
        <v>15.100000000000001</v>
      </c>
      <c r="F1150" s="11">
        <v>18.12</v>
      </c>
      <c r="G1150" s="12">
        <v>3.0199999999999996</v>
      </c>
      <c r="H1150" t="s">
        <v>35</v>
      </c>
    </row>
    <row r="1151" spans="1:8" x14ac:dyDescent="0.25">
      <c r="A1151" s="13">
        <v>45515</v>
      </c>
      <c r="B1151" s="4">
        <v>45515.896210057872</v>
      </c>
      <c r="C1151" t="s">
        <v>3</v>
      </c>
      <c r="D1151" t="s">
        <v>500</v>
      </c>
      <c r="E1151" s="12">
        <v>19.183333333333334</v>
      </c>
      <c r="F1151" s="11">
        <v>23.02</v>
      </c>
      <c r="G1151" s="12">
        <v>3.836666666666666</v>
      </c>
      <c r="H1151" t="s">
        <v>28</v>
      </c>
    </row>
    <row r="1152" spans="1:8" x14ac:dyDescent="0.25">
      <c r="A1152" s="13">
        <v>45515</v>
      </c>
      <c r="B1152" s="4">
        <v>45515.903577199075</v>
      </c>
      <c r="C1152" t="s">
        <v>3</v>
      </c>
      <c r="D1152" t="s">
        <v>489</v>
      </c>
      <c r="E1152" s="12">
        <v>27.35</v>
      </c>
      <c r="F1152" s="11">
        <v>32.82</v>
      </c>
      <c r="G1152" s="12">
        <v>5.4699999999999989</v>
      </c>
      <c r="H1152" t="s">
        <v>7</v>
      </c>
    </row>
    <row r="1153" spans="1:8" x14ac:dyDescent="0.25">
      <c r="A1153" s="13">
        <v>45515</v>
      </c>
      <c r="B1153" s="4">
        <v>45515.904978101855</v>
      </c>
      <c r="C1153" t="s">
        <v>3</v>
      </c>
      <c r="D1153" t="s">
        <v>501</v>
      </c>
      <c r="E1153" s="12">
        <v>27.35</v>
      </c>
      <c r="F1153" s="11">
        <v>32.82</v>
      </c>
      <c r="G1153" s="12">
        <v>5.4699999999999989</v>
      </c>
      <c r="H1153" t="s">
        <v>7</v>
      </c>
    </row>
    <row r="1154" spans="1:8" x14ac:dyDescent="0.25">
      <c r="A1154" s="13">
        <v>45515</v>
      </c>
      <c r="B1154" s="4">
        <v>45515.94409621528</v>
      </c>
      <c r="C1154" t="s">
        <v>3</v>
      </c>
      <c r="D1154" t="s">
        <v>502</v>
      </c>
      <c r="E1154" s="12">
        <v>27.35</v>
      </c>
      <c r="F1154" s="11">
        <v>32.82</v>
      </c>
      <c r="G1154" s="12">
        <v>5.4699999999999989</v>
      </c>
      <c r="H1154" t="s">
        <v>43</v>
      </c>
    </row>
    <row r="1155" spans="1:8" x14ac:dyDescent="0.25">
      <c r="A1155" s="13">
        <v>45516</v>
      </c>
      <c r="B1155" s="4">
        <v>45516.351614097221</v>
      </c>
      <c r="C1155" t="s">
        <v>3</v>
      </c>
      <c r="D1155" t="s">
        <v>381</v>
      </c>
      <c r="E1155" s="12">
        <v>27.35</v>
      </c>
      <c r="F1155" s="11">
        <v>32.82</v>
      </c>
      <c r="G1155" s="12">
        <v>5.4699999999999989</v>
      </c>
      <c r="H1155" t="s">
        <v>9</v>
      </c>
    </row>
    <row r="1156" spans="1:8" x14ac:dyDescent="0.25">
      <c r="A1156" s="13">
        <v>45516</v>
      </c>
      <c r="B1156" s="4">
        <v>45516.468805219905</v>
      </c>
      <c r="C1156" t="s">
        <v>3</v>
      </c>
      <c r="D1156" t="s">
        <v>503</v>
      </c>
      <c r="E1156" s="12">
        <v>23.266666666666669</v>
      </c>
      <c r="F1156" s="11">
        <v>27.92</v>
      </c>
      <c r="G1156" s="12">
        <v>4.6533333333333324</v>
      </c>
      <c r="H1156" t="s">
        <v>14</v>
      </c>
    </row>
    <row r="1157" spans="1:8" x14ac:dyDescent="0.25">
      <c r="A1157" s="13">
        <v>45516</v>
      </c>
      <c r="B1157" s="4">
        <v>45516.471869363428</v>
      </c>
      <c r="C1157" t="s">
        <v>3</v>
      </c>
      <c r="D1157" t="s">
        <v>504</v>
      </c>
      <c r="E1157" s="12">
        <v>19.183333333333334</v>
      </c>
      <c r="F1157" s="11">
        <v>23.02</v>
      </c>
      <c r="G1157" s="12">
        <v>3.836666666666666</v>
      </c>
      <c r="H1157" t="s">
        <v>11</v>
      </c>
    </row>
    <row r="1158" spans="1:8" x14ac:dyDescent="0.25">
      <c r="A1158" s="13">
        <v>45516</v>
      </c>
      <c r="B1158" s="4">
        <v>45516.472495833332</v>
      </c>
      <c r="C1158" t="s">
        <v>3</v>
      </c>
      <c r="D1158" t="s">
        <v>504</v>
      </c>
      <c r="E1158" s="12">
        <v>27.35</v>
      </c>
      <c r="F1158" s="11">
        <v>32.82</v>
      </c>
      <c r="G1158" s="12">
        <v>5.4699999999999989</v>
      </c>
      <c r="H1158" t="s">
        <v>7</v>
      </c>
    </row>
    <row r="1159" spans="1:8" x14ac:dyDescent="0.25">
      <c r="A1159" s="13">
        <v>45516</v>
      </c>
      <c r="B1159" s="4">
        <v>45516.489217407405</v>
      </c>
      <c r="C1159" t="s">
        <v>3</v>
      </c>
      <c r="D1159" t="s">
        <v>505</v>
      </c>
      <c r="E1159" s="12">
        <v>27.35</v>
      </c>
      <c r="F1159" s="11">
        <v>32.82</v>
      </c>
      <c r="G1159" s="12">
        <v>5.4699999999999989</v>
      </c>
      <c r="H1159" t="s">
        <v>7</v>
      </c>
    </row>
    <row r="1160" spans="1:8" x14ac:dyDescent="0.25">
      <c r="A1160" s="13">
        <v>45516</v>
      </c>
      <c r="B1160" s="4">
        <v>45516.586150451389</v>
      </c>
      <c r="C1160" t="s">
        <v>3</v>
      </c>
      <c r="D1160" t="s">
        <v>506</v>
      </c>
      <c r="E1160" s="12">
        <v>15.100000000000001</v>
      </c>
      <c r="F1160" s="11">
        <v>18.12</v>
      </c>
      <c r="G1160" s="12">
        <v>3.0199999999999996</v>
      </c>
      <c r="H1160" t="s">
        <v>35</v>
      </c>
    </row>
    <row r="1161" spans="1:8" x14ac:dyDescent="0.25">
      <c r="A1161" s="13">
        <v>45516</v>
      </c>
      <c r="B1161" s="4">
        <v>45516.586885775461</v>
      </c>
      <c r="C1161" t="s">
        <v>3</v>
      </c>
      <c r="D1161" t="s">
        <v>506</v>
      </c>
      <c r="E1161" s="12">
        <v>23.266666666666669</v>
      </c>
      <c r="F1161" s="11">
        <v>27.92</v>
      </c>
      <c r="G1161" s="12">
        <v>4.6533333333333324</v>
      </c>
      <c r="H1161" t="s">
        <v>14</v>
      </c>
    </row>
    <row r="1162" spans="1:8" x14ac:dyDescent="0.25">
      <c r="A1162" s="13">
        <v>45516</v>
      </c>
      <c r="B1162" s="4">
        <v>45516.648299884262</v>
      </c>
      <c r="C1162" t="s">
        <v>3</v>
      </c>
      <c r="D1162" t="s">
        <v>507</v>
      </c>
      <c r="E1162" s="12">
        <v>23.266666666666669</v>
      </c>
      <c r="F1162" s="11">
        <v>27.92</v>
      </c>
      <c r="G1162" s="12">
        <v>4.6533333333333324</v>
      </c>
      <c r="H1162" t="s">
        <v>14</v>
      </c>
    </row>
    <row r="1163" spans="1:8" x14ac:dyDescent="0.25">
      <c r="A1163" s="13">
        <v>45516</v>
      </c>
      <c r="B1163" s="4">
        <v>45516.753528125002</v>
      </c>
      <c r="C1163" t="s">
        <v>3</v>
      </c>
      <c r="D1163" t="s">
        <v>111</v>
      </c>
      <c r="E1163" s="12">
        <v>23.266666666666669</v>
      </c>
      <c r="F1163" s="11">
        <v>27.92</v>
      </c>
      <c r="G1163" s="12">
        <v>4.6533333333333324</v>
      </c>
      <c r="H1163" t="s">
        <v>14</v>
      </c>
    </row>
    <row r="1164" spans="1:8" x14ac:dyDescent="0.25">
      <c r="A1164" s="13">
        <v>45516</v>
      </c>
      <c r="B1164" s="4">
        <v>45516.892932303243</v>
      </c>
      <c r="C1164" t="s">
        <v>3</v>
      </c>
      <c r="D1164" t="s">
        <v>111</v>
      </c>
      <c r="E1164" s="12">
        <v>23.266666666666669</v>
      </c>
      <c r="F1164" s="11">
        <v>27.92</v>
      </c>
      <c r="G1164" s="12">
        <v>4.6533333333333324</v>
      </c>
      <c r="H1164" t="s">
        <v>14</v>
      </c>
    </row>
    <row r="1165" spans="1:8" x14ac:dyDescent="0.25">
      <c r="A1165" s="13">
        <v>45516</v>
      </c>
      <c r="B1165" s="4">
        <v>45516.901134733795</v>
      </c>
      <c r="C1165" t="s">
        <v>3</v>
      </c>
      <c r="D1165" t="s">
        <v>508</v>
      </c>
      <c r="E1165" s="12">
        <v>27.35</v>
      </c>
      <c r="F1165" s="11">
        <v>32.82</v>
      </c>
      <c r="G1165" s="12">
        <v>5.4699999999999989</v>
      </c>
      <c r="H1165" t="s">
        <v>7</v>
      </c>
    </row>
    <row r="1166" spans="1:8" x14ac:dyDescent="0.25">
      <c r="A1166" s="13">
        <v>45516</v>
      </c>
      <c r="B1166" s="4">
        <v>45516.957176759257</v>
      </c>
      <c r="C1166" t="s">
        <v>3</v>
      </c>
      <c r="D1166" t="s">
        <v>148</v>
      </c>
      <c r="E1166" s="12">
        <v>27.35</v>
      </c>
      <c r="F1166" s="11">
        <v>32.82</v>
      </c>
      <c r="G1166" s="12">
        <v>5.4699999999999989</v>
      </c>
      <c r="H1166" t="s">
        <v>43</v>
      </c>
    </row>
    <row r="1167" spans="1:8" x14ac:dyDescent="0.25">
      <c r="A1167" s="13">
        <v>45516</v>
      </c>
      <c r="B1167" s="4">
        <v>45516.957853518521</v>
      </c>
      <c r="C1167" t="s">
        <v>3</v>
      </c>
      <c r="D1167" t="s">
        <v>148</v>
      </c>
      <c r="E1167" s="12">
        <v>27.35</v>
      </c>
      <c r="F1167" s="11">
        <v>32.82</v>
      </c>
      <c r="G1167" s="12">
        <v>5.4699999999999989</v>
      </c>
      <c r="H1167" t="s">
        <v>43</v>
      </c>
    </row>
    <row r="1168" spans="1:8" x14ac:dyDescent="0.25">
      <c r="A1168" s="13">
        <v>45517</v>
      </c>
      <c r="B1168" s="4">
        <v>45517.364238275462</v>
      </c>
      <c r="C1168" t="s">
        <v>3</v>
      </c>
      <c r="D1168" t="s">
        <v>509</v>
      </c>
      <c r="E1168" s="12">
        <v>23.266666666666669</v>
      </c>
      <c r="F1168" s="11">
        <v>27.92</v>
      </c>
      <c r="G1168" s="12">
        <v>4.6533333333333324</v>
      </c>
      <c r="H1168" t="s">
        <v>14</v>
      </c>
    </row>
    <row r="1169" spans="1:8" x14ac:dyDescent="0.25">
      <c r="A1169" s="13">
        <v>45517</v>
      </c>
      <c r="B1169" s="4">
        <v>45517.384972199077</v>
      </c>
      <c r="C1169" t="s">
        <v>3</v>
      </c>
      <c r="D1169" t="s">
        <v>111</v>
      </c>
      <c r="E1169" s="12">
        <v>23.266666666666669</v>
      </c>
      <c r="F1169" s="11">
        <v>27.92</v>
      </c>
      <c r="G1169" s="12">
        <v>4.6533333333333324</v>
      </c>
      <c r="H1169" t="s">
        <v>14</v>
      </c>
    </row>
    <row r="1170" spans="1:8" x14ac:dyDescent="0.25">
      <c r="A1170" s="13">
        <v>45517</v>
      </c>
      <c r="B1170" s="4">
        <v>45517.406902430557</v>
      </c>
      <c r="C1170" t="s">
        <v>3</v>
      </c>
      <c r="D1170" t="s">
        <v>399</v>
      </c>
      <c r="E1170" s="12">
        <v>23.266666666666669</v>
      </c>
      <c r="F1170" s="11">
        <v>27.92</v>
      </c>
      <c r="G1170" s="12">
        <v>4.6533333333333324</v>
      </c>
      <c r="H1170" t="s">
        <v>14</v>
      </c>
    </row>
    <row r="1171" spans="1:8" x14ac:dyDescent="0.25">
      <c r="A1171" s="13">
        <v>45517</v>
      </c>
      <c r="B1171" s="4">
        <v>45517.445934872689</v>
      </c>
      <c r="C1171" t="s">
        <v>3</v>
      </c>
      <c r="D1171" t="s">
        <v>155</v>
      </c>
      <c r="E1171" s="12">
        <v>19.183333333333334</v>
      </c>
      <c r="F1171" s="11">
        <v>23.02</v>
      </c>
      <c r="G1171" s="12">
        <v>3.836666666666666</v>
      </c>
      <c r="H1171" t="s">
        <v>28</v>
      </c>
    </row>
    <row r="1172" spans="1:8" x14ac:dyDescent="0.25">
      <c r="A1172" s="13">
        <v>45517</v>
      </c>
      <c r="B1172" s="4">
        <v>45517.499856620372</v>
      </c>
      <c r="C1172" t="s">
        <v>3</v>
      </c>
      <c r="D1172" t="s">
        <v>510</v>
      </c>
      <c r="E1172" s="12">
        <v>27.35</v>
      </c>
      <c r="F1172" s="11">
        <v>32.82</v>
      </c>
      <c r="G1172" s="12">
        <v>5.4699999999999989</v>
      </c>
      <c r="H1172" t="s">
        <v>7</v>
      </c>
    </row>
    <row r="1173" spans="1:8" x14ac:dyDescent="0.25">
      <c r="A1173" s="13">
        <v>45517</v>
      </c>
      <c r="B1173" s="4">
        <v>45517.542841284725</v>
      </c>
      <c r="C1173" t="s">
        <v>3</v>
      </c>
      <c r="D1173" t="s">
        <v>511</v>
      </c>
      <c r="E1173" s="12">
        <v>23.266666666666669</v>
      </c>
      <c r="F1173" s="11">
        <v>27.92</v>
      </c>
      <c r="G1173" s="12">
        <v>4.6533333333333324</v>
      </c>
      <c r="H1173" t="s">
        <v>14</v>
      </c>
    </row>
    <row r="1174" spans="1:8" x14ac:dyDescent="0.25">
      <c r="A1174" s="13">
        <v>45517</v>
      </c>
      <c r="B1174" s="4">
        <v>45517.615042696758</v>
      </c>
      <c r="C1174" t="s">
        <v>3</v>
      </c>
      <c r="D1174" t="s">
        <v>508</v>
      </c>
      <c r="E1174" s="12">
        <v>27.35</v>
      </c>
      <c r="F1174" s="11">
        <v>32.82</v>
      </c>
      <c r="G1174" s="12">
        <v>5.4699999999999989</v>
      </c>
      <c r="H1174" t="s">
        <v>7</v>
      </c>
    </row>
    <row r="1175" spans="1:8" x14ac:dyDescent="0.25">
      <c r="A1175" s="13">
        <v>45517</v>
      </c>
      <c r="B1175" s="4">
        <v>45517.658295173613</v>
      </c>
      <c r="C1175" t="s">
        <v>3</v>
      </c>
      <c r="D1175" t="s">
        <v>512</v>
      </c>
      <c r="E1175" s="12">
        <v>27.35</v>
      </c>
      <c r="F1175" s="11">
        <v>32.82</v>
      </c>
      <c r="G1175" s="12">
        <v>5.4699999999999989</v>
      </c>
      <c r="H1175" t="s">
        <v>43</v>
      </c>
    </row>
    <row r="1176" spans="1:8" x14ac:dyDescent="0.25">
      <c r="A1176" s="13">
        <v>45517</v>
      </c>
      <c r="B1176" s="4">
        <v>45517.663536793982</v>
      </c>
      <c r="C1176" t="s">
        <v>3</v>
      </c>
      <c r="D1176" t="s">
        <v>111</v>
      </c>
      <c r="E1176" s="12">
        <v>23.266666666666669</v>
      </c>
      <c r="F1176" s="11">
        <v>27.92</v>
      </c>
      <c r="G1176" s="12">
        <v>4.6533333333333324</v>
      </c>
      <c r="H1176" t="s">
        <v>14</v>
      </c>
    </row>
    <row r="1177" spans="1:8" x14ac:dyDescent="0.25">
      <c r="A1177" s="13">
        <v>45517</v>
      </c>
      <c r="B1177" s="4">
        <v>45517.853871886575</v>
      </c>
      <c r="C1177" t="s">
        <v>3</v>
      </c>
      <c r="D1177" t="s">
        <v>513</v>
      </c>
      <c r="E1177" s="12">
        <v>27.35</v>
      </c>
      <c r="F1177" s="11">
        <v>32.82</v>
      </c>
      <c r="G1177" s="12">
        <v>5.4699999999999989</v>
      </c>
      <c r="H1177" t="s">
        <v>7</v>
      </c>
    </row>
    <row r="1178" spans="1:8" x14ac:dyDescent="0.25">
      <c r="A1178" s="13">
        <v>45517</v>
      </c>
      <c r="B1178" s="4">
        <v>45517.854596643519</v>
      </c>
      <c r="C1178" t="s">
        <v>3</v>
      </c>
      <c r="D1178" t="s">
        <v>513</v>
      </c>
      <c r="E1178" s="12">
        <v>27.35</v>
      </c>
      <c r="F1178" s="11">
        <v>32.82</v>
      </c>
      <c r="G1178" s="12">
        <v>5.4699999999999989</v>
      </c>
      <c r="H1178" t="s">
        <v>18</v>
      </c>
    </row>
    <row r="1179" spans="1:8" x14ac:dyDescent="0.25">
      <c r="A1179" s="13">
        <v>45517</v>
      </c>
      <c r="B1179" s="4">
        <v>45517.864154988427</v>
      </c>
      <c r="C1179" t="s">
        <v>3</v>
      </c>
      <c r="D1179" t="s">
        <v>514</v>
      </c>
      <c r="E1179" s="12">
        <v>27.35</v>
      </c>
      <c r="F1179" s="11">
        <v>32.82</v>
      </c>
      <c r="G1179" s="12">
        <v>5.4699999999999989</v>
      </c>
      <c r="H1179" t="s">
        <v>43</v>
      </c>
    </row>
    <row r="1180" spans="1:8" x14ac:dyDescent="0.25">
      <c r="A1180" s="13">
        <v>45517</v>
      </c>
      <c r="B1180" s="4">
        <v>45517.875517222223</v>
      </c>
      <c r="C1180" t="s">
        <v>3</v>
      </c>
      <c r="D1180" t="s">
        <v>515</v>
      </c>
      <c r="E1180" s="12">
        <v>19.183333333333334</v>
      </c>
      <c r="F1180" s="11">
        <v>23.02</v>
      </c>
      <c r="G1180" s="12">
        <v>3.836666666666666</v>
      </c>
      <c r="H1180" t="s">
        <v>28</v>
      </c>
    </row>
    <row r="1181" spans="1:8" x14ac:dyDescent="0.25">
      <c r="A1181" s="13">
        <v>45518</v>
      </c>
      <c r="B1181" s="4">
        <v>45518.31652896991</v>
      </c>
      <c r="C1181" t="s">
        <v>3</v>
      </c>
      <c r="D1181" t="s">
        <v>489</v>
      </c>
      <c r="E1181" s="12">
        <v>27.35</v>
      </c>
      <c r="F1181" s="11">
        <v>32.82</v>
      </c>
      <c r="G1181" s="12">
        <v>5.4699999999999989</v>
      </c>
      <c r="H1181" t="s">
        <v>7</v>
      </c>
    </row>
    <row r="1182" spans="1:8" x14ac:dyDescent="0.25">
      <c r="A1182" s="13">
        <v>45518</v>
      </c>
      <c r="B1182" s="4">
        <v>45518.31731017361</v>
      </c>
      <c r="C1182" t="s">
        <v>3</v>
      </c>
      <c r="D1182" t="s">
        <v>486</v>
      </c>
      <c r="E1182" s="12">
        <v>27.35</v>
      </c>
      <c r="F1182" s="11">
        <v>32.82</v>
      </c>
      <c r="G1182" s="12">
        <v>5.4699999999999989</v>
      </c>
      <c r="H1182" t="s">
        <v>43</v>
      </c>
    </row>
    <row r="1183" spans="1:8" x14ac:dyDescent="0.25">
      <c r="A1183" s="13">
        <v>45518</v>
      </c>
      <c r="B1183" s="4">
        <v>45518.423253761575</v>
      </c>
      <c r="C1183" t="s">
        <v>3</v>
      </c>
      <c r="D1183" t="s">
        <v>155</v>
      </c>
      <c r="E1183" s="12">
        <v>19.183333333333334</v>
      </c>
      <c r="F1183" s="11">
        <v>23.02</v>
      </c>
      <c r="G1183" s="12">
        <v>3.836666666666666</v>
      </c>
      <c r="H1183" t="s">
        <v>28</v>
      </c>
    </row>
    <row r="1184" spans="1:8" x14ac:dyDescent="0.25">
      <c r="A1184" s="13">
        <v>45518</v>
      </c>
      <c r="B1184" s="4">
        <v>45518.485507893522</v>
      </c>
      <c r="C1184" t="s">
        <v>3</v>
      </c>
      <c r="D1184" t="s">
        <v>109</v>
      </c>
      <c r="E1184" s="12">
        <v>15.100000000000001</v>
      </c>
      <c r="F1184" s="11">
        <v>18.12</v>
      </c>
      <c r="G1184" s="12">
        <v>3.0199999999999996</v>
      </c>
      <c r="H1184" t="s">
        <v>35</v>
      </c>
    </row>
    <row r="1185" spans="1:8" x14ac:dyDescent="0.25">
      <c r="A1185" s="13">
        <v>45518</v>
      </c>
      <c r="B1185" s="4">
        <v>45518.534223969909</v>
      </c>
      <c r="C1185" t="s">
        <v>3</v>
      </c>
      <c r="D1185" t="s">
        <v>516</v>
      </c>
      <c r="E1185" s="12">
        <v>19.183333333333334</v>
      </c>
      <c r="F1185" s="11">
        <v>23.02</v>
      </c>
      <c r="G1185" s="12">
        <v>3.836666666666666</v>
      </c>
      <c r="H1185" t="s">
        <v>11</v>
      </c>
    </row>
    <row r="1186" spans="1:8" x14ac:dyDescent="0.25">
      <c r="A1186" s="13">
        <v>45518</v>
      </c>
      <c r="B1186" s="4">
        <v>45518.535473032411</v>
      </c>
      <c r="C1186" t="s">
        <v>3</v>
      </c>
      <c r="D1186" t="s">
        <v>464</v>
      </c>
      <c r="E1186" s="12">
        <v>19.183333333333334</v>
      </c>
      <c r="F1186" s="11">
        <v>23.02</v>
      </c>
      <c r="G1186" s="12">
        <v>3.836666666666666</v>
      </c>
      <c r="H1186" t="s">
        <v>11</v>
      </c>
    </row>
    <row r="1187" spans="1:8" x14ac:dyDescent="0.25">
      <c r="A1187" s="13">
        <v>45518</v>
      </c>
      <c r="B1187" s="4">
        <v>45518.639898842594</v>
      </c>
      <c r="C1187" t="s">
        <v>3</v>
      </c>
      <c r="D1187" t="s">
        <v>517</v>
      </c>
      <c r="E1187" s="12">
        <v>27.35</v>
      </c>
      <c r="F1187" s="11">
        <v>32.82</v>
      </c>
      <c r="G1187" s="12">
        <v>5.4699999999999989</v>
      </c>
      <c r="H1187" t="s">
        <v>7</v>
      </c>
    </row>
    <row r="1188" spans="1:8" x14ac:dyDescent="0.25">
      <c r="A1188" s="13">
        <v>45518</v>
      </c>
      <c r="B1188" s="4">
        <v>45518.725263749999</v>
      </c>
      <c r="C1188" t="s">
        <v>3</v>
      </c>
      <c r="D1188" t="s">
        <v>518</v>
      </c>
      <c r="E1188" s="12">
        <v>19.183333333333334</v>
      </c>
      <c r="F1188" s="11">
        <v>23.02</v>
      </c>
      <c r="G1188" s="12">
        <v>3.836666666666666</v>
      </c>
      <c r="H1188" t="s">
        <v>11</v>
      </c>
    </row>
    <row r="1189" spans="1:8" x14ac:dyDescent="0.25">
      <c r="A1189" s="13">
        <v>45518</v>
      </c>
      <c r="B1189" s="4">
        <v>45518.756987534725</v>
      </c>
      <c r="C1189" t="s">
        <v>3</v>
      </c>
      <c r="D1189" t="s">
        <v>519</v>
      </c>
      <c r="E1189" s="12">
        <v>19.183333333333334</v>
      </c>
      <c r="F1189" s="11">
        <v>23.02</v>
      </c>
      <c r="G1189" s="12">
        <v>3.836666666666666</v>
      </c>
      <c r="H1189" t="s">
        <v>28</v>
      </c>
    </row>
    <row r="1190" spans="1:8" x14ac:dyDescent="0.25">
      <c r="A1190" s="13">
        <v>45518</v>
      </c>
      <c r="B1190" s="4">
        <v>45518.79118378472</v>
      </c>
      <c r="C1190" t="s">
        <v>3</v>
      </c>
      <c r="D1190" t="s">
        <v>520</v>
      </c>
      <c r="E1190" s="12">
        <v>23.266666666666669</v>
      </c>
      <c r="F1190" s="11">
        <v>27.92</v>
      </c>
      <c r="G1190" s="12">
        <v>4.6533333333333324</v>
      </c>
      <c r="H1190" t="s">
        <v>14</v>
      </c>
    </row>
    <row r="1191" spans="1:8" x14ac:dyDescent="0.25">
      <c r="A1191" s="13">
        <v>45518</v>
      </c>
      <c r="B1191" s="4">
        <v>45518.815876516201</v>
      </c>
      <c r="C1191" t="s">
        <v>3</v>
      </c>
      <c r="D1191" t="s">
        <v>23</v>
      </c>
      <c r="E1191" s="12">
        <v>27.35</v>
      </c>
      <c r="F1191" s="11">
        <v>32.82</v>
      </c>
      <c r="G1191" s="12">
        <v>5.4699999999999989</v>
      </c>
      <c r="H1191" t="s">
        <v>7</v>
      </c>
    </row>
    <row r="1192" spans="1:8" x14ac:dyDescent="0.25">
      <c r="A1192" s="13">
        <v>45518</v>
      </c>
      <c r="B1192" s="4">
        <v>45518.81653408565</v>
      </c>
      <c r="C1192" t="s">
        <v>3</v>
      </c>
      <c r="D1192" t="s">
        <v>23</v>
      </c>
      <c r="E1192" s="12">
        <v>19.183333333333334</v>
      </c>
      <c r="F1192" s="11">
        <v>23.02</v>
      </c>
      <c r="G1192" s="12">
        <v>3.836666666666666</v>
      </c>
      <c r="H1192" t="s">
        <v>28</v>
      </c>
    </row>
    <row r="1193" spans="1:8" x14ac:dyDescent="0.25">
      <c r="A1193" s="13">
        <v>45518</v>
      </c>
      <c r="B1193" s="4">
        <v>45518.90385440972</v>
      </c>
      <c r="C1193" t="s">
        <v>3</v>
      </c>
      <c r="D1193" t="s">
        <v>521</v>
      </c>
      <c r="E1193" s="12">
        <v>27.35</v>
      </c>
      <c r="F1193" s="11">
        <v>32.82</v>
      </c>
      <c r="G1193" s="12">
        <v>5.4699999999999989</v>
      </c>
      <c r="H1193" t="s">
        <v>7</v>
      </c>
    </row>
    <row r="1194" spans="1:8" x14ac:dyDescent="0.25">
      <c r="A1194" s="13">
        <v>45519</v>
      </c>
      <c r="B1194" s="4">
        <v>45519.400129085647</v>
      </c>
      <c r="C1194" t="s">
        <v>3</v>
      </c>
      <c r="D1194" t="s">
        <v>155</v>
      </c>
      <c r="E1194" s="12">
        <v>19.183333333333334</v>
      </c>
      <c r="F1194" s="11">
        <v>23.02</v>
      </c>
      <c r="G1194" s="12">
        <v>3.836666666666666</v>
      </c>
      <c r="H1194" t="s">
        <v>28</v>
      </c>
    </row>
    <row r="1195" spans="1:8" x14ac:dyDescent="0.25">
      <c r="A1195" s="13">
        <v>45519</v>
      </c>
      <c r="B1195" s="4">
        <v>45519.400719583333</v>
      </c>
      <c r="C1195" t="s">
        <v>3</v>
      </c>
      <c r="D1195" t="s">
        <v>522</v>
      </c>
      <c r="E1195" s="12">
        <v>27.35</v>
      </c>
      <c r="F1195" s="11">
        <v>32.82</v>
      </c>
      <c r="G1195" s="12">
        <v>5.4699999999999989</v>
      </c>
      <c r="H1195" t="s">
        <v>43</v>
      </c>
    </row>
    <row r="1196" spans="1:8" x14ac:dyDescent="0.25">
      <c r="A1196" s="13">
        <v>45519</v>
      </c>
      <c r="B1196" s="4">
        <v>45519.401445636577</v>
      </c>
      <c r="C1196" t="s">
        <v>3</v>
      </c>
      <c r="D1196" t="s">
        <v>523</v>
      </c>
      <c r="E1196" s="12">
        <v>27.35</v>
      </c>
      <c r="F1196" s="11">
        <v>32.82</v>
      </c>
      <c r="G1196" s="12">
        <v>5.4699999999999989</v>
      </c>
      <c r="H1196" t="s">
        <v>9</v>
      </c>
    </row>
    <row r="1197" spans="1:8" x14ac:dyDescent="0.25">
      <c r="A1197" s="13">
        <v>45519</v>
      </c>
      <c r="B1197" s="4">
        <v>45519.401964525459</v>
      </c>
      <c r="C1197" t="s">
        <v>3</v>
      </c>
      <c r="D1197" t="s">
        <v>523</v>
      </c>
      <c r="E1197" s="12">
        <v>27.35</v>
      </c>
      <c r="F1197" s="11">
        <v>32.82</v>
      </c>
      <c r="G1197" s="12">
        <v>5.4699999999999989</v>
      </c>
      <c r="H1197" t="s">
        <v>7</v>
      </c>
    </row>
    <row r="1198" spans="1:8" x14ac:dyDescent="0.25">
      <c r="A1198" s="13">
        <v>45519</v>
      </c>
      <c r="B1198" s="4">
        <v>45519.526823645836</v>
      </c>
      <c r="C1198" t="s">
        <v>3</v>
      </c>
      <c r="D1198" t="s">
        <v>246</v>
      </c>
      <c r="E1198" s="12">
        <v>27.35</v>
      </c>
      <c r="F1198" s="11">
        <v>32.82</v>
      </c>
      <c r="G1198" s="12">
        <v>5.4699999999999989</v>
      </c>
      <c r="H1198" t="s">
        <v>7</v>
      </c>
    </row>
    <row r="1199" spans="1:8" x14ac:dyDescent="0.25">
      <c r="A1199" s="13">
        <v>45519</v>
      </c>
      <c r="B1199" s="4">
        <v>45519.575157418978</v>
      </c>
      <c r="C1199" t="s">
        <v>3</v>
      </c>
      <c r="D1199" t="s">
        <v>524</v>
      </c>
      <c r="E1199" s="12">
        <v>27.35</v>
      </c>
      <c r="F1199" s="11">
        <v>32.82</v>
      </c>
      <c r="G1199" s="12">
        <v>5.4699999999999989</v>
      </c>
      <c r="H1199" t="s">
        <v>7</v>
      </c>
    </row>
    <row r="1200" spans="1:8" x14ac:dyDescent="0.25">
      <c r="A1200" s="13">
        <v>45519</v>
      </c>
      <c r="B1200" s="4">
        <v>45519.595696562501</v>
      </c>
      <c r="C1200" t="s">
        <v>3</v>
      </c>
      <c r="D1200" t="s">
        <v>23</v>
      </c>
      <c r="E1200" s="12">
        <v>19.183333333333334</v>
      </c>
      <c r="F1200" s="11">
        <v>23.02</v>
      </c>
      <c r="G1200" s="12">
        <v>3.836666666666666</v>
      </c>
      <c r="H1200" t="s">
        <v>11</v>
      </c>
    </row>
    <row r="1201" spans="1:8" x14ac:dyDescent="0.25">
      <c r="A1201" s="13">
        <v>45519</v>
      </c>
      <c r="B1201" s="4">
        <v>45519.596421030095</v>
      </c>
      <c r="C1201" t="s">
        <v>3</v>
      </c>
      <c r="D1201" t="s">
        <v>23</v>
      </c>
      <c r="E1201" s="12">
        <v>15.100000000000001</v>
      </c>
      <c r="F1201" s="11">
        <v>18.12</v>
      </c>
      <c r="G1201" s="12">
        <v>3.0199999999999996</v>
      </c>
      <c r="H1201" t="s">
        <v>35</v>
      </c>
    </row>
    <row r="1202" spans="1:8" x14ac:dyDescent="0.25">
      <c r="A1202" s="13">
        <v>45519</v>
      </c>
      <c r="B1202" s="4">
        <v>45519.745743344909</v>
      </c>
      <c r="C1202" t="s">
        <v>3</v>
      </c>
      <c r="D1202" t="s">
        <v>525</v>
      </c>
      <c r="E1202" s="12">
        <v>23.266666666666669</v>
      </c>
      <c r="F1202" s="11">
        <v>27.92</v>
      </c>
      <c r="G1202" s="12">
        <v>4.6533333333333324</v>
      </c>
      <c r="H1202" t="s">
        <v>14</v>
      </c>
    </row>
    <row r="1203" spans="1:8" x14ac:dyDescent="0.25">
      <c r="A1203" s="13">
        <v>45519</v>
      </c>
      <c r="B1203" s="4">
        <v>45519.799284976849</v>
      </c>
      <c r="C1203" t="s">
        <v>3</v>
      </c>
      <c r="D1203" t="s">
        <v>526</v>
      </c>
      <c r="E1203" s="12">
        <v>27.35</v>
      </c>
      <c r="F1203" s="11">
        <v>32.82</v>
      </c>
      <c r="G1203" s="12">
        <v>5.4699999999999989</v>
      </c>
      <c r="H1203" t="s">
        <v>9</v>
      </c>
    </row>
    <row r="1204" spans="1:8" x14ac:dyDescent="0.25">
      <c r="A1204" s="13">
        <v>45519</v>
      </c>
      <c r="B1204" s="4">
        <v>45519.799930972222</v>
      </c>
      <c r="C1204" t="s">
        <v>3</v>
      </c>
      <c r="D1204" t="s">
        <v>526</v>
      </c>
      <c r="E1204" s="12">
        <v>23.266666666666669</v>
      </c>
      <c r="F1204" s="11">
        <v>27.92</v>
      </c>
      <c r="G1204" s="12">
        <v>4.6533333333333324</v>
      </c>
      <c r="H1204" t="s">
        <v>14</v>
      </c>
    </row>
    <row r="1205" spans="1:8" x14ac:dyDescent="0.25">
      <c r="A1205" s="13">
        <v>45519</v>
      </c>
      <c r="B1205" s="4">
        <v>45519.820488935184</v>
      </c>
      <c r="C1205" t="s">
        <v>3</v>
      </c>
      <c r="D1205" t="s">
        <v>527</v>
      </c>
      <c r="E1205" s="12">
        <v>23.266666666666669</v>
      </c>
      <c r="F1205" s="11">
        <v>27.92</v>
      </c>
      <c r="G1205" s="12">
        <v>4.6533333333333324</v>
      </c>
      <c r="H1205" t="s">
        <v>14</v>
      </c>
    </row>
    <row r="1206" spans="1:8" x14ac:dyDescent="0.25">
      <c r="A1206" s="13">
        <v>45519</v>
      </c>
      <c r="B1206" s="4">
        <v>45519.821272997688</v>
      </c>
      <c r="C1206" t="s">
        <v>3</v>
      </c>
      <c r="D1206" t="s">
        <v>527</v>
      </c>
      <c r="E1206" s="12">
        <v>19.183333333333334</v>
      </c>
      <c r="F1206" s="11">
        <v>23.02</v>
      </c>
      <c r="G1206" s="12">
        <v>3.836666666666666</v>
      </c>
      <c r="H1206" t="s">
        <v>11</v>
      </c>
    </row>
    <row r="1207" spans="1:8" x14ac:dyDescent="0.25">
      <c r="A1207" s="13">
        <v>45519</v>
      </c>
      <c r="B1207" s="4">
        <v>45519.861591620371</v>
      </c>
      <c r="C1207" t="s">
        <v>3</v>
      </c>
      <c r="D1207" t="s">
        <v>528</v>
      </c>
      <c r="E1207" s="12">
        <v>27.35</v>
      </c>
      <c r="F1207" s="11">
        <v>32.82</v>
      </c>
      <c r="G1207" s="12">
        <v>5.4699999999999989</v>
      </c>
      <c r="H1207" t="s">
        <v>43</v>
      </c>
    </row>
    <row r="1208" spans="1:8" x14ac:dyDescent="0.25">
      <c r="A1208" s="13">
        <v>45519</v>
      </c>
      <c r="B1208" s="4">
        <v>45519.899537962963</v>
      </c>
      <c r="C1208" t="s">
        <v>3</v>
      </c>
      <c r="D1208" t="s">
        <v>54</v>
      </c>
      <c r="E1208" s="12">
        <v>15.100000000000001</v>
      </c>
      <c r="F1208" s="11">
        <v>18.12</v>
      </c>
      <c r="G1208" s="12">
        <v>3.0199999999999996</v>
      </c>
      <c r="H1208" t="s">
        <v>35</v>
      </c>
    </row>
    <row r="1209" spans="1:8" x14ac:dyDescent="0.25">
      <c r="A1209" s="13">
        <v>45519</v>
      </c>
      <c r="B1209" s="4">
        <v>45519.900127696761</v>
      </c>
      <c r="C1209" t="s">
        <v>3</v>
      </c>
      <c r="D1209" t="s">
        <v>54</v>
      </c>
      <c r="E1209" s="12">
        <v>23.266666666666669</v>
      </c>
      <c r="F1209" s="11">
        <v>27.92</v>
      </c>
      <c r="G1209" s="12">
        <v>4.6533333333333324</v>
      </c>
      <c r="H1209" t="s">
        <v>14</v>
      </c>
    </row>
    <row r="1210" spans="1:8" x14ac:dyDescent="0.25">
      <c r="A1210" s="13">
        <v>45520</v>
      </c>
      <c r="B1210" s="4">
        <v>45520.520332546294</v>
      </c>
      <c r="C1210" t="s">
        <v>3</v>
      </c>
      <c r="D1210" t="s">
        <v>527</v>
      </c>
      <c r="E1210" s="12">
        <v>27.35</v>
      </c>
      <c r="F1210" s="11">
        <v>32.82</v>
      </c>
      <c r="G1210" s="12">
        <v>5.4699999999999989</v>
      </c>
      <c r="H1210" t="s">
        <v>7</v>
      </c>
    </row>
    <row r="1211" spans="1:8" x14ac:dyDescent="0.25">
      <c r="A1211" s="13">
        <v>45520</v>
      </c>
      <c r="B1211" s="4">
        <v>45520.537701990739</v>
      </c>
      <c r="C1211" t="s">
        <v>3</v>
      </c>
      <c r="D1211" t="s">
        <v>529</v>
      </c>
      <c r="E1211" s="12">
        <v>19.183333333333334</v>
      </c>
      <c r="F1211" s="11">
        <v>23.02</v>
      </c>
      <c r="G1211" s="12">
        <v>3.836666666666666</v>
      </c>
      <c r="H1211" t="s">
        <v>11</v>
      </c>
    </row>
    <row r="1212" spans="1:8" x14ac:dyDescent="0.25">
      <c r="A1212" s="13">
        <v>45520</v>
      </c>
      <c r="B1212" s="4">
        <v>45520.566814791666</v>
      </c>
      <c r="C1212" t="s">
        <v>3</v>
      </c>
      <c r="D1212" t="s">
        <v>443</v>
      </c>
      <c r="E1212" s="12">
        <v>23.266666666666669</v>
      </c>
      <c r="F1212" s="11">
        <v>27.92</v>
      </c>
      <c r="G1212" s="12">
        <v>4.6533333333333324</v>
      </c>
      <c r="H1212" t="s">
        <v>14</v>
      </c>
    </row>
    <row r="1213" spans="1:8" x14ac:dyDescent="0.25">
      <c r="A1213" s="13">
        <v>45520</v>
      </c>
      <c r="B1213" s="4">
        <v>45520.638098807867</v>
      </c>
      <c r="C1213" t="s">
        <v>3</v>
      </c>
      <c r="D1213" t="s">
        <v>23</v>
      </c>
      <c r="E1213" s="12">
        <v>15.100000000000001</v>
      </c>
      <c r="F1213" s="11">
        <v>18.12</v>
      </c>
      <c r="G1213" s="12">
        <v>3.0199999999999996</v>
      </c>
      <c r="H1213" t="s">
        <v>35</v>
      </c>
    </row>
    <row r="1214" spans="1:8" x14ac:dyDescent="0.25">
      <c r="A1214" s="13">
        <v>45520</v>
      </c>
      <c r="B1214" s="4">
        <v>45520.638649004628</v>
      </c>
      <c r="C1214" t="s">
        <v>3</v>
      </c>
      <c r="D1214" t="s">
        <v>23</v>
      </c>
      <c r="E1214" s="12">
        <v>15.100000000000001</v>
      </c>
      <c r="F1214" s="11">
        <v>18.12</v>
      </c>
      <c r="G1214" s="12">
        <v>3.0199999999999996</v>
      </c>
      <c r="H1214" t="s">
        <v>35</v>
      </c>
    </row>
    <row r="1215" spans="1:8" x14ac:dyDescent="0.25">
      <c r="A1215" s="13">
        <v>45521</v>
      </c>
      <c r="B1215" s="4">
        <v>45521.386730219907</v>
      </c>
      <c r="C1215" t="s">
        <v>3</v>
      </c>
      <c r="D1215" t="s">
        <v>111</v>
      </c>
      <c r="E1215" s="12">
        <v>23.266666666666669</v>
      </c>
      <c r="F1215" s="11">
        <v>27.92</v>
      </c>
      <c r="G1215" s="12">
        <v>4.6533333333333324</v>
      </c>
      <c r="H1215" t="s">
        <v>14</v>
      </c>
    </row>
    <row r="1216" spans="1:8" x14ac:dyDescent="0.25">
      <c r="A1216" s="13">
        <v>45521</v>
      </c>
      <c r="B1216" s="4">
        <v>45521.38760396991</v>
      </c>
      <c r="C1216" t="s">
        <v>3</v>
      </c>
      <c r="D1216" t="s">
        <v>530</v>
      </c>
      <c r="E1216" s="12">
        <v>27.35</v>
      </c>
      <c r="F1216" s="11">
        <v>32.82</v>
      </c>
      <c r="G1216" s="12">
        <v>5.4699999999999989</v>
      </c>
      <c r="H1216" t="s">
        <v>43</v>
      </c>
    </row>
    <row r="1217" spans="1:8" x14ac:dyDescent="0.25">
      <c r="A1217" s="13">
        <v>45521</v>
      </c>
      <c r="B1217" s="4">
        <v>45521.453950543983</v>
      </c>
      <c r="C1217" t="s">
        <v>3</v>
      </c>
      <c r="D1217" t="s">
        <v>531</v>
      </c>
      <c r="E1217" s="12">
        <v>23.266666666666669</v>
      </c>
      <c r="F1217" s="11">
        <v>27.92</v>
      </c>
      <c r="G1217" s="12">
        <v>4.6533333333333324</v>
      </c>
      <c r="H1217" t="s">
        <v>14</v>
      </c>
    </row>
    <row r="1218" spans="1:8" x14ac:dyDescent="0.25">
      <c r="A1218" s="13">
        <v>45521</v>
      </c>
      <c r="B1218" s="4">
        <v>45521.49909315972</v>
      </c>
      <c r="C1218" t="s">
        <v>3</v>
      </c>
      <c r="D1218" t="s">
        <v>155</v>
      </c>
      <c r="E1218" s="12">
        <v>19.183333333333334</v>
      </c>
      <c r="F1218" s="11">
        <v>23.02</v>
      </c>
      <c r="G1218" s="12">
        <v>3.836666666666666</v>
      </c>
      <c r="H1218" t="s">
        <v>28</v>
      </c>
    </row>
    <row r="1219" spans="1:8" x14ac:dyDescent="0.25">
      <c r="A1219" s="13">
        <v>45521</v>
      </c>
      <c r="B1219" s="4">
        <v>45521.499633078703</v>
      </c>
      <c r="C1219" t="s">
        <v>3</v>
      </c>
      <c r="D1219" t="s">
        <v>155</v>
      </c>
      <c r="E1219" s="12">
        <v>19.183333333333334</v>
      </c>
      <c r="F1219" s="11">
        <v>23.02</v>
      </c>
      <c r="G1219" s="12">
        <v>3.836666666666666</v>
      </c>
      <c r="H1219" t="s">
        <v>28</v>
      </c>
    </row>
    <row r="1220" spans="1:8" x14ac:dyDescent="0.25">
      <c r="A1220" s="13">
        <v>45521</v>
      </c>
      <c r="B1220" s="4">
        <v>45521.55463175926</v>
      </c>
      <c r="C1220" t="s">
        <v>3</v>
      </c>
      <c r="D1220" t="s">
        <v>532</v>
      </c>
      <c r="E1220" s="12">
        <v>23.266666666666669</v>
      </c>
      <c r="F1220" s="11">
        <v>27.92</v>
      </c>
      <c r="G1220" s="12">
        <v>4.6533333333333324</v>
      </c>
      <c r="H1220" t="s">
        <v>14</v>
      </c>
    </row>
    <row r="1221" spans="1:8" x14ac:dyDescent="0.25">
      <c r="A1221" s="13">
        <v>45521</v>
      </c>
      <c r="B1221" s="4">
        <v>45521.688829131941</v>
      </c>
      <c r="C1221" t="s">
        <v>3</v>
      </c>
      <c r="D1221" t="s">
        <v>291</v>
      </c>
      <c r="E1221" s="12">
        <v>19.183333333333334</v>
      </c>
      <c r="F1221" s="11">
        <v>23.02</v>
      </c>
      <c r="G1221" s="12">
        <v>3.836666666666666</v>
      </c>
      <c r="H1221" t="s">
        <v>28</v>
      </c>
    </row>
    <row r="1222" spans="1:8" x14ac:dyDescent="0.25">
      <c r="A1222" s="13">
        <v>45521</v>
      </c>
      <c r="B1222" s="4">
        <v>45521.690150196759</v>
      </c>
      <c r="C1222" t="s">
        <v>3</v>
      </c>
      <c r="D1222" t="s">
        <v>206</v>
      </c>
      <c r="E1222" s="12">
        <v>27.35</v>
      </c>
      <c r="F1222" s="11">
        <v>32.82</v>
      </c>
      <c r="G1222" s="12">
        <v>5.4699999999999989</v>
      </c>
      <c r="H1222" t="s">
        <v>7</v>
      </c>
    </row>
    <row r="1223" spans="1:8" x14ac:dyDescent="0.25">
      <c r="A1223" s="13">
        <v>45521</v>
      </c>
      <c r="B1223" s="4">
        <v>45521.784014490739</v>
      </c>
      <c r="C1223" t="s">
        <v>3</v>
      </c>
      <c r="D1223" t="s">
        <v>470</v>
      </c>
      <c r="E1223" s="12">
        <v>27.35</v>
      </c>
      <c r="F1223" s="11">
        <v>32.82</v>
      </c>
      <c r="G1223" s="12">
        <v>5.4699999999999989</v>
      </c>
      <c r="H1223" t="s">
        <v>43</v>
      </c>
    </row>
    <row r="1224" spans="1:8" x14ac:dyDescent="0.25">
      <c r="A1224" s="13">
        <v>45521</v>
      </c>
      <c r="B1224" s="4">
        <v>45521.888157476853</v>
      </c>
      <c r="C1224" t="s">
        <v>3</v>
      </c>
      <c r="D1224" t="s">
        <v>54</v>
      </c>
      <c r="E1224" s="12">
        <v>23.266666666666669</v>
      </c>
      <c r="F1224" s="11">
        <v>27.92</v>
      </c>
      <c r="G1224" s="12">
        <v>4.6533333333333324</v>
      </c>
      <c r="H1224" t="s">
        <v>14</v>
      </c>
    </row>
    <row r="1225" spans="1:8" x14ac:dyDescent="0.25">
      <c r="A1225" s="13">
        <v>45521</v>
      </c>
      <c r="B1225" s="4">
        <v>45521.946288784726</v>
      </c>
      <c r="C1225" t="s">
        <v>3</v>
      </c>
      <c r="D1225" t="s">
        <v>533</v>
      </c>
      <c r="E1225" s="12">
        <v>27.35</v>
      </c>
      <c r="F1225" s="11">
        <v>32.82</v>
      </c>
      <c r="G1225" s="12">
        <v>5.4699999999999989</v>
      </c>
      <c r="H1225" t="s">
        <v>7</v>
      </c>
    </row>
    <row r="1226" spans="1:8" x14ac:dyDescent="0.25">
      <c r="A1226" s="13">
        <v>45522</v>
      </c>
      <c r="B1226" s="4">
        <v>45522.340076400462</v>
      </c>
      <c r="C1226" t="s">
        <v>3</v>
      </c>
      <c r="D1226" t="s">
        <v>534</v>
      </c>
      <c r="E1226" s="12">
        <v>27.35</v>
      </c>
      <c r="F1226" s="11">
        <v>32.82</v>
      </c>
      <c r="G1226" s="12">
        <v>5.4699999999999989</v>
      </c>
      <c r="H1226" t="s">
        <v>43</v>
      </c>
    </row>
    <row r="1227" spans="1:8" x14ac:dyDescent="0.25">
      <c r="A1227" s="13">
        <v>45522</v>
      </c>
      <c r="B1227" s="4">
        <v>45522.355620335649</v>
      </c>
      <c r="C1227" t="s">
        <v>3</v>
      </c>
      <c r="D1227" t="s">
        <v>535</v>
      </c>
      <c r="E1227" s="12">
        <v>27.35</v>
      </c>
      <c r="F1227" s="11">
        <v>32.82</v>
      </c>
      <c r="G1227" s="12">
        <v>5.4699999999999989</v>
      </c>
      <c r="H1227" t="s">
        <v>43</v>
      </c>
    </row>
    <row r="1228" spans="1:8" x14ac:dyDescent="0.25">
      <c r="A1228" s="13">
        <v>45522</v>
      </c>
      <c r="B1228" s="4">
        <v>45522.361877881944</v>
      </c>
      <c r="C1228" t="s">
        <v>3</v>
      </c>
      <c r="D1228" t="s">
        <v>155</v>
      </c>
      <c r="E1228" s="12">
        <v>19.183333333333334</v>
      </c>
      <c r="F1228" s="11">
        <v>23.02</v>
      </c>
      <c r="G1228" s="12">
        <v>3.836666666666666</v>
      </c>
      <c r="H1228" t="s">
        <v>28</v>
      </c>
    </row>
    <row r="1229" spans="1:8" x14ac:dyDescent="0.25">
      <c r="A1229" s="13">
        <v>45522</v>
      </c>
      <c r="B1229" s="4">
        <v>45522.372237175929</v>
      </c>
      <c r="C1229" t="s">
        <v>3</v>
      </c>
      <c r="D1229" t="s">
        <v>536</v>
      </c>
      <c r="E1229" s="12">
        <v>23.266666666666669</v>
      </c>
      <c r="F1229" s="11">
        <v>27.92</v>
      </c>
      <c r="G1229" s="12">
        <v>4.6533333333333324</v>
      </c>
      <c r="H1229" t="s">
        <v>14</v>
      </c>
    </row>
    <row r="1230" spans="1:8" x14ac:dyDescent="0.25">
      <c r="A1230" s="13">
        <v>45522</v>
      </c>
      <c r="B1230" s="4">
        <v>45522.522001064812</v>
      </c>
      <c r="C1230" t="s">
        <v>3</v>
      </c>
      <c r="D1230" t="s">
        <v>477</v>
      </c>
      <c r="E1230" s="12">
        <v>27.35</v>
      </c>
      <c r="F1230" s="11">
        <v>32.82</v>
      </c>
      <c r="G1230" s="12">
        <v>5.4699999999999989</v>
      </c>
      <c r="H1230" t="s">
        <v>43</v>
      </c>
    </row>
    <row r="1231" spans="1:8" x14ac:dyDescent="0.25">
      <c r="A1231" s="13">
        <v>45522</v>
      </c>
      <c r="B1231" s="4">
        <v>45522.604416724535</v>
      </c>
      <c r="C1231" t="s">
        <v>3</v>
      </c>
      <c r="D1231" t="s">
        <v>54</v>
      </c>
      <c r="E1231" s="12">
        <v>23.266666666666669</v>
      </c>
      <c r="F1231" s="11">
        <v>27.92</v>
      </c>
      <c r="G1231" s="12">
        <v>4.6533333333333324</v>
      </c>
      <c r="H1231" t="s">
        <v>14</v>
      </c>
    </row>
    <row r="1232" spans="1:8" x14ac:dyDescent="0.25">
      <c r="A1232" s="13">
        <v>45522</v>
      </c>
      <c r="B1232" s="4">
        <v>45522.766791388887</v>
      </c>
      <c r="C1232" t="s">
        <v>3</v>
      </c>
      <c r="D1232" t="s">
        <v>537</v>
      </c>
      <c r="E1232" s="12">
        <v>23.266666666666669</v>
      </c>
      <c r="F1232" s="11">
        <v>27.92</v>
      </c>
      <c r="G1232" s="12">
        <v>4.6533333333333324</v>
      </c>
      <c r="H1232" t="s">
        <v>14</v>
      </c>
    </row>
    <row r="1233" spans="1:8" x14ac:dyDescent="0.25">
      <c r="A1233" s="13">
        <v>45522</v>
      </c>
      <c r="B1233" s="4">
        <v>45522.768099374996</v>
      </c>
      <c r="C1233" t="s">
        <v>3</v>
      </c>
      <c r="D1233" t="s">
        <v>537</v>
      </c>
      <c r="E1233" s="12">
        <v>23.266666666666669</v>
      </c>
      <c r="F1233" s="11">
        <v>27.92</v>
      </c>
      <c r="G1233" s="12">
        <v>4.6533333333333324</v>
      </c>
      <c r="H1233" t="s">
        <v>14</v>
      </c>
    </row>
    <row r="1234" spans="1:8" x14ac:dyDescent="0.25">
      <c r="A1234" s="13">
        <v>45522</v>
      </c>
      <c r="B1234" s="4">
        <v>45522.768953159721</v>
      </c>
      <c r="C1234" t="s">
        <v>3</v>
      </c>
      <c r="D1234" t="s">
        <v>537</v>
      </c>
      <c r="E1234" s="12">
        <v>19.183333333333334</v>
      </c>
      <c r="F1234" s="11">
        <v>23.02</v>
      </c>
      <c r="G1234" s="12">
        <v>3.836666666666666</v>
      </c>
      <c r="H1234" t="s">
        <v>11</v>
      </c>
    </row>
    <row r="1235" spans="1:8" x14ac:dyDescent="0.25">
      <c r="A1235" s="13">
        <v>45522</v>
      </c>
      <c r="B1235" s="4">
        <v>45522.76959570602</v>
      </c>
      <c r="C1235" t="s">
        <v>3</v>
      </c>
      <c r="D1235" t="s">
        <v>537</v>
      </c>
      <c r="E1235" s="12">
        <v>19.183333333333334</v>
      </c>
      <c r="F1235" s="11">
        <v>23.02</v>
      </c>
      <c r="G1235" s="12">
        <v>3.836666666666666</v>
      </c>
      <c r="H1235" t="s">
        <v>11</v>
      </c>
    </row>
    <row r="1236" spans="1:8" x14ac:dyDescent="0.25">
      <c r="A1236" s="13">
        <v>45523</v>
      </c>
      <c r="B1236" s="4">
        <v>45523.631816921297</v>
      </c>
      <c r="C1236" t="s">
        <v>3</v>
      </c>
      <c r="D1236" t="s">
        <v>538</v>
      </c>
      <c r="E1236" s="12">
        <v>23.266666666666669</v>
      </c>
      <c r="F1236" s="11">
        <v>27.92</v>
      </c>
      <c r="G1236" s="12">
        <v>4.6533333333333324</v>
      </c>
      <c r="H1236" t="s">
        <v>14</v>
      </c>
    </row>
    <row r="1237" spans="1:8" x14ac:dyDescent="0.25">
      <c r="A1237" s="13">
        <v>45523</v>
      </c>
      <c r="B1237" s="4">
        <v>45523.632537175923</v>
      </c>
      <c r="C1237" t="s">
        <v>3</v>
      </c>
      <c r="D1237" t="s">
        <v>538</v>
      </c>
      <c r="E1237" s="12">
        <v>23.266666666666669</v>
      </c>
      <c r="F1237" s="11">
        <v>27.92</v>
      </c>
      <c r="G1237" s="12">
        <v>4.6533333333333324</v>
      </c>
      <c r="H1237" t="s">
        <v>14</v>
      </c>
    </row>
    <row r="1238" spans="1:8" x14ac:dyDescent="0.25">
      <c r="A1238" s="13">
        <v>45523</v>
      </c>
      <c r="B1238" s="4">
        <v>45523.889723159722</v>
      </c>
      <c r="C1238" t="s">
        <v>3</v>
      </c>
      <c r="D1238" t="s">
        <v>521</v>
      </c>
      <c r="E1238" s="12">
        <v>27.35</v>
      </c>
      <c r="F1238" s="11">
        <v>32.82</v>
      </c>
      <c r="G1238" s="12">
        <v>5.4699999999999989</v>
      </c>
      <c r="H1238" t="s">
        <v>7</v>
      </c>
    </row>
    <row r="1239" spans="1:8" x14ac:dyDescent="0.25">
      <c r="A1239" s="13">
        <v>45523</v>
      </c>
      <c r="B1239" s="4">
        <v>45523.897187916664</v>
      </c>
      <c r="C1239" t="s">
        <v>3</v>
      </c>
      <c r="D1239" t="s">
        <v>505</v>
      </c>
      <c r="E1239" s="12">
        <v>27.35</v>
      </c>
      <c r="F1239" s="11">
        <v>32.82</v>
      </c>
      <c r="G1239" s="12">
        <v>5.4699999999999989</v>
      </c>
      <c r="H1239" t="s">
        <v>18</v>
      </c>
    </row>
    <row r="1240" spans="1:8" x14ac:dyDescent="0.25">
      <c r="A1240" s="13">
        <v>45524</v>
      </c>
      <c r="B1240" s="4">
        <v>45524.352273240744</v>
      </c>
      <c r="C1240" t="s">
        <v>3</v>
      </c>
      <c r="D1240" t="s">
        <v>155</v>
      </c>
      <c r="E1240" s="12">
        <v>19.183333333333334</v>
      </c>
      <c r="F1240" s="11">
        <v>23.02</v>
      </c>
      <c r="G1240" s="12">
        <v>3.836666666666666</v>
      </c>
      <c r="H1240" t="s">
        <v>28</v>
      </c>
    </row>
    <row r="1241" spans="1:8" x14ac:dyDescent="0.25">
      <c r="A1241" s="13">
        <v>45524</v>
      </c>
      <c r="B1241" s="4">
        <v>45524.353644861112</v>
      </c>
      <c r="C1241" t="s">
        <v>3</v>
      </c>
      <c r="D1241" t="s">
        <v>539</v>
      </c>
      <c r="E1241" s="12">
        <v>27.35</v>
      </c>
      <c r="F1241" s="11">
        <v>32.82</v>
      </c>
      <c r="G1241" s="12">
        <v>5.4699999999999989</v>
      </c>
      <c r="H1241" t="s">
        <v>7</v>
      </c>
    </row>
    <row r="1242" spans="1:8" x14ac:dyDescent="0.25">
      <c r="A1242" s="13">
        <v>45524</v>
      </c>
      <c r="B1242" s="4">
        <v>45524.367910578701</v>
      </c>
      <c r="C1242" t="s">
        <v>3</v>
      </c>
      <c r="D1242" t="s">
        <v>540</v>
      </c>
      <c r="E1242" s="12">
        <v>15.100000000000001</v>
      </c>
      <c r="F1242" s="11">
        <v>18.12</v>
      </c>
      <c r="G1242" s="12">
        <v>3.0199999999999996</v>
      </c>
      <c r="H1242" t="s">
        <v>35</v>
      </c>
    </row>
    <row r="1243" spans="1:8" x14ac:dyDescent="0.25">
      <c r="A1243" s="13">
        <v>45524</v>
      </c>
      <c r="B1243" s="4">
        <v>45524.368476192132</v>
      </c>
      <c r="C1243" t="s">
        <v>3</v>
      </c>
      <c r="D1243" t="s">
        <v>540</v>
      </c>
      <c r="E1243" s="12">
        <v>19.183333333333334</v>
      </c>
      <c r="F1243" s="11">
        <v>23.02</v>
      </c>
      <c r="G1243" s="12">
        <v>3.836666666666666</v>
      </c>
      <c r="H1243" t="s">
        <v>28</v>
      </c>
    </row>
    <row r="1244" spans="1:8" x14ac:dyDescent="0.25">
      <c r="A1244" s="13">
        <v>45524</v>
      </c>
      <c r="B1244" s="4">
        <v>45524.385357465275</v>
      </c>
      <c r="C1244" t="s">
        <v>3</v>
      </c>
      <c r="D1244" t="s">
        <v>111</v>
      </c>
      <c r="E1244" s="12">
        <v>23.266666666666669</v>
      </c>
      <c r="F1244" s="11">
        <v>27.92</v>
      </c>
      <c r="G1244" s="12">
        <v>4.6533333333333324</v>
      </c>
      <c r="H1244" t="s">
        <v>14</v>
      </c>
    </row>
    <row r="1245" spans="1:8" x14ac:dyDescent="0.25">
      <c r="A1245" s="13">
        <v>45524</v>
      </c>
      <c r="B1245" s="4">
        <v>45524.465226562497</v>
      </c>
      <c r="C1245" t="s">
        <v>3</v>
      </c>
      <c r="D1245" t="s">
        <v>541</v>
      </c>
      <c r="E1245" s="12">
        <v>19.183333333333334</v>
      </c>
      <c r="F1245" s="11">
        <v>23.02</v>
      </c>
      <c r="G1245" s="12">
        <v>3.836666666666666</v>
      </c>
      <c r="H1245" t="s">
        <v>11</v>
      </c>
    </row>
    <row r="1246" spans="1:8" x14ac:dyDescent="0.25">
      <c r="A1246" s="13">
        <v>45524</v>
      </c>
      <c r="B1246" s="4">
        <v>45524.466424571758</v>
      </c>
      <c r="C1246" t="s">
        <v>3</v>
      </c>
      <c r="D1246" t="s">
        <v>542</v>
      </c>
      <c r="E1246" s="12">
        <v>19.183333333333334</v>
      </c>
      <c r="F1246" s="11">
        <v>23.02</v>
      </c>
      <c r="G1246" s="12">
        <v>3.836666666666666</v>
      </c>
      <c r="H1246" t="s">
        <v>11</v>
      </c>
    </row>
    <row r="1247" spans="1:8" x14ac:dyDescent="0.25">
      <c r="A1247" s="13">
        <v>45524</v>
      </c>
      <c r="B1247" s="4">
        <v>45524.467027557868</v>
      </c>
      <c r="C1247" t="s">
        <v>3</v>
      </c>
      <c r="D1247" t="s">
        <v>543</v>
      </c>
      <c r="E1247" s="12">
        <v>19.183333333333334</v>
      </c>
      <c r="F1247" s="11">
        <v>23.02</v>
      </c>
      <c r="G1247" s="12">
        <v>3.836666666666666</v>
      </c>
      <c r="H1247" t="s">
        <v>11</v>
      </c>
    </row>
    <row r="1248" spans="1:8" x14ac:dyDescent="0.25">
      <c r="A1248" s="13">
        <v>45524</v>
      </c>
      <c r="B1248" s="4">
        <v>45524.48773148148</v>
      </c>
      <c r="C1248" t="s">
        <v>3</v>
      </c>
      <c r="D1248" t="s">
        <v>155</v>
      </c>
      <c r="E1248" s="12">
        <v>27.35</v>
      </c>
      <c r="F1248" s="11">
        <v>32.82</v>
      </c>
      <c r="G1248" s="12">
        <v>5.4699999999999989</v>
      </c>
      <c r="H1248" t="s">
        <v>7</v>
      </c>
    </row>
    <row r="1249" spans="1:8" x14ac:dyDescent="0.25">
      <c r="A1249" s="13">
        <v>45524</v>
      </c>
      <c r="B1249" s="4">
        <v>45524.862973067131</v>
      </c>
      <c r="C1249" t="s">
        <v>3</v>
      </c>
      <c r="D1249" t="s">
        <v>544</v>
      </c>
      <c r="E1249" s="12">
        <v>27.35</v>
      </c>
      <c r="F1249" s="11">
        <v>32.82</v>
      </c>
      <c r="G1249" s="12">
        <v>5.4699999999999989</v>
      </c>
      <c r="H1249" t="s">
        <v>7</v>
      </c>
    </row>
    <row r="1250" spans="1:8" x14ac:dyDescent="0.25">
      <c r="A1250" s="13">
        <v>45524</v>
      </c>
      <c r="B1250" s="4">
        <v>45524.86406078704</v>
      </c>
      <c r="C1250" t="s">
        <v>3</v>
      </c>
      <c r="D1250" t="s">
        <v>545</v>
      </c>
      <c r="E1250" s="12">
        <v>27.35</v>
      </c>
      <c r="F1250" s="11">
        <v>32.82</v>
      </c>
      <c r="G1250" s="12">
        <v>5.4699999999999989</v>
      </c>
      <c r="H1250" t="s">
        <v>7</v>
      </c>
    </row>
    <row r="1251" spans="1:8" x14ac:dyDescent="0.25">
      <c r="A1251" s="13">
        <v>45524</v>
      </c>
      <c r="B1251" s="4">
        <v>45524.86472622685</v>
      </c>
      <c r="C1251" t="s">
        <v>3</v>
      </c>
      <c r="D1251" t="s">
        <v>545</v>
      </c>
      <c r="E1251" s="12">
        <v>27.35</v>
      </c>
      <c r="F1251" s="11">
        <v>32.82</v>
      </c>
      <c r="G1251" s="12">
        <v>5.4699999999999989</v>
      </c>
      <c r="H1251" t="s">
        <v>7</v>
      </c>
    </row>
    <row r="1252" spans="1:8" x14ac:dyDescent="0.25">
      <c r="A1252" s="13">
        <v>45524</v>
      </c>
      <c r="B1252" s="4">
        <v>45524.86532394676</v>
      </c>
      <c r="C1252" t="s">
        <v>3</v>
      </c>
      <c r="D1252" t="s">
        <v>546</v>
      </c>
      <c r="E1252" s="12">
        <v>27.35</v>
      </c>
      <c r="F1252" s="11">
        <v>32.82</v>
      </c>
      <c r="G1252" s="12">
        <v>5.4699999999999989</v>
      </c>
      <c r="H1252" t="s">
        <v>7</v>
      </c>
    </row>
    <row r="1253" spans="1:8" x14ac:dyDescent="0.25">
      <c r="A1253" s="13">
        <v>45525</v>
      </c>
      <c r="B1253" s="4">
        <v>45525.332790486114</v>
      </c>
      <c r="C1253" t="s">
        <v>3</v>
      </c>
      <c r="D1253" t="s">
        <v>547</v>
      </c>
      <c r="E1253" s="12">
        <v>23.266666666666669</v>
      </c>
      <c r="F1253" s="11">
        <v>27.92</v>
      </c>
      <c r="G1253" s="12">
        <v>4.6533333333333324</v>
      </c>
      <c r="H1253" t="s">
        <v>14</v>
      </c>
    </row>
    <row r="1254" spans="1:8" x14ac:dyDescent="0.25">
      <c r="A1254" s="13">
        <v>45525</v>
      </c>
      <c r="B1254" s="4">
        <v>45525.361428159726</v>
      </c>
      <c r="C1254" t="s">
        <v>3</v>
      </c>
      <c r="D1254" t="s">
        <v>155</v>
      </c>
      <c r="E1254" s="12">
        <v>19.183333333333334</v>
      </c>
      <c r="F1254" s="11">
        <v>23.02</v>
      </c>
      <c r="G1254" s="12">
        <v>3.836666666666666</v>
      </c>
      <c r="H1254" t="s">
        <v>28</v>
      </c>
    </row>
    <row r="1255" spans="1:8" x14ac:dyDescent="0.25">
      <c r="A1255" s="13">
        <v>45525</v>
      </c>
      <c r="B1255" s="4">
        <v>45525.426069490743</v>
      </c>
      <c r="C1255" t="s">
        <v>3</v>
      </c>
      <c r="D1255" t="s">
        <v>389</v>
      </c>
      <c r="E1255" s="12">
        <v>19.183333333333334</v>
      </c>
      <c r="F1255" s="11">
        <v>23.02</v>
      </c>
      <c r="G1255" s="12">
        <v>3.836666666666666</v>
      </c>
      <c r="H1255" t="s">
        <v>11</v>
      </c>
    </row>
    <row r="1256" spans="1:8" x14ac:dyDescent="0.25">
      <c r="A1256" s="13">
        <v>45525</v>
      </c>
      <c r="B1256" s="4">
        <v>45525.443570914351</v>
      </c>
      <c r="C1256" t="s">
        <v>3</v>
      </c>
      <c r="D1256" t="s">
        <v>290</v>
      </c>
      <c r="E1256" s="12">
        <v>23.266666666666669</v>
      </c>
      <c r="F1256" s="11">
        <v>27.92</v>
      </c>
      <c r="G1256" s="12">
        <v>4.6533333333333324</v>
      </c>
      <c r="H1256" t="s">
        <v>14</v>
      </c>
    </row>
    <row r="1257" spans="1:8" x14ac:dyDescent="0.25">
      <c r="A1257" s="13">
        <v>45525</v>
      </c>
      <c r="B1257" s="4">
        <v>45525.494229618052</v>
      </c>
      <c r="C1257" t="s">
        <v>3</v>
      </c>
      <c r="D1257" t="s">
        <v>155</v>
      </c>
      <c r="E1257" s="12">
        <v>19.183333333333334</v>
      </c>
      <c r="F1257" s="11">
        <v>23.02</v>
      </c>
      <c r="G1257" s="12">
        <v>3.836666666666666</v>
      </c>
      <c r="H1257" t="s">
        <v>28</v>
      </c>
    </row>
    <row r="1258" spans="1:8" x14ac:dyDescent="0.25">
      <c r="A1258" s="13">
        <v>45525</v>
      </c>
      <c r="B1258" s="4">
        <v>45525.55359664352</v>
      </c>
      <c r="C1258" t="s">
        <v>3</v>
      </c>
      <c r="D1258" t="s">
        <v>548</v>
      </c>
      <c r="E1258" s="12">
        <v>27.35</v>
      </c>
      <c r="F1258" s="11">
        <v>32.82</v>
      </c>
      <c r="G1258" s="12">
        <v>5.4699999999999989</v>
      </c>
      <c r="H1258" t="s">
        <v>7</v>
      </c>
    </row>
    <row r="1259" spans="1:8" x14ac:dyDescent="0.25">
      <c r="A1259" s="13">
        <v>45525</v>
      </c>
      <c r="B1259" s="4">
        <v>45525.820874108795</v>
      </c>
      <c r="C1259" t="s">
        <v>3</v>
      </c>
      <c r="D1259" t="s">
        <v>521</v>
      </c>
      <c r="E1259" s="12">
        <v>27.35</v>
      </c>
      <c r="F1259" s="11">
        <v>32.82</v>
      </c>
      <c r="G1259" s="12">
        <v>5.4699999999999989</v>
      </c>
      <c r="H1259" t="s">
        <v>7</v>
      </c>
    </row>
    <row r="1260" spans="1:8" x14ac:dyDescent="0.25">
      <c r="A1260" s="13">
        <v>45526</v>
      </c>
      <c r="B1260" s="4">
        <v>45526.390582141205</v>
      </c>
      <c r="C1260" t="s">
        <v>3</v>
      </c>
      <c r="D1260" t="s">
        <v>155</v>
      </c>
      <c r="E1260" s="12">
        <v>19.183333333333334</v>
      </c>
      <c r="F1260" s="11">
        <v>23.02</v>
      </c>
      <c r="G1260" s="12">
        <v>3.836666666666666</v>
      </c>
      <c r="H1260" t="s">
        <v>28</v>
      </c>
    </row>
    <row r="1261" spans="1:8" x14ac:dyDescent="0.25">
      <c r="A1261" s="13">
        <v>45526</v>
      </c>
      <c r="B1261" s="4">
        <v>45526.423188310182</v>
      </c>
      <c r="C1261" t="s">
        <v>3</v>
      </c>
      <c r="D1261" t="s">
        <v>433</v>
      </c>
      <c r="E1261" s="12">
        <v>23.266666666666669</v>
      </c>
      <c r="F1261" s="11">
        <v>27.92</v>
      </c>
      <c r="G1261" s="12">
        <v>4.6533333333333324</v>
      </c>
      <c r="H1261" t="s">
        <v>14</v>
      </c>
    </row>
    <row r="1262" spans="1:8" x14ac:dyDescent="0.25">
      <c r="A1262" s="13">
        <v>45526</v>
      </c>
      <c r="B1262" s="4">
        <v>45526.449992546295</v>
      </c>
      <c r="C1262" t="s">
        <v>3</v>
      </c>
      <c r="D1262" t="s">
        <v>549</v>
      </c>
      <c r="E1262" s="12">
        <v>23.266666666666669</v>
      </c>
      <c r="F1262" s="11">
        <v>27.92</v>
      </c>
      <c r="G1262" s="12">
        <v>4.6533333333333324</v>
      </c>
      <c r="H1262" t="s">
        <v>14</v>
      </c>
    </row>
    <row r="1263" spans="1:8" x14ac:dyDescent="0.25">
      <c r="A1263" s="13">
        <v>45526</v>
      </c>
      <c r="B1263" s="4">
        <v>45526.59458409722</v>
      </c>
      <c r="C1263" t="s">
        <v>3</v>
      </c>
      <c r="D1263" t="s">
        <v>524</v>
      </c>
      <c r="E1263" s="12">
        <v>27.35</v>
      </c>
      <c r="F1263" s="11">
        <v>32.82</v>
      </c>
      <c r="G1263" s="12">
        <v>5.4699999999999989</v>
      </c>
      <c r="H1263" t="s">
        <v>7</v>
      </c>
    </row>
    <row r="1264" spans="1:8" x14ac:dyDescent="0.25">
      <c r="A1264" s="13">
        <v>45526</v>
      </c>
      <c r="B1264" s="4">
        <v>45526.602063634258</v>
      </c>
      <c r="C1264" t="s">
        <v>3</v>
      </c>
      <c r="D1264" t="s">
        <v>550</v>
      </c>
      <c r="E1264" s="12">
        <v>27.35</v>
      </c>
      <c r="F1264" s="11">
        <v>32.82</v>
      </c>
      <c r="G1264" s="12">
        <v>5.4699999999999989</v>
      </c>
      <c r="H1264" t="s">
        <v>7</v>
      </c>
    </row>
    <row r="1265" spans="1:8" x14ac:dyDescent="0.25">
      <c r="A1265" s="13">
        <v>45526</v>
      </c>
      <c r="B1265" s="4">
        <v>45526.629947071757</v>
      </c>
      <c r="C1265" t="s">
        <v>3</v>
      </c>
      <c r="D1265" t="s">
        <v>551</v>
      </c>
      <c r="E1265" s="12">
        <v>27.35</v>
      </c>
      <c r="F1265" s="11">
        <v>32.82</v>
      </c>
      <c r="G1265" s="12">
        <v>5.4699999999999989</v>
      </c>
      <c r="H1265" t="s">
        <v>43</v>
      </c>
    </row>
    <row r="1266" spans="1:8" x14ac:dyDescent="0.25">
      <c r="A1266" s="13">
        <v>45526</v>
      </c>
      <c r="B1266" s="4">
        <v>45526.644066168985</v>
      </c>
      <c r="C1266" t="s">
        <v>3</v>
      </c>
      <c r="D1266" t="s">
        <v>552</v>
      </c>
      <c r="E1266" s="12">
        <v>19.183333333333334</v>
      </c>
      <c r="F1266" s="11">
        <v>23.02</v>
      </c>
      <c r="G1266" s="12">
        <v>3.836666666666666</v>
      </c>
      <c r="H1266" t="s">
        <v>11</v>
      </c>
    </row>
    <row r="1267" spans="1:8" x14ac:dyDescent="0.25">
      <c r="A1267" s="13">
        <v>45527</v>
      </c>
      <c r="B1267" s="4">
        <v>45527.321714432874</v>
      </c>
      <c r="C1267" t="s">
        <v>3</v>
      </c>
      <c r="D1267" t="s">
        <v>489</v>
      </c>
      <c r="E1267" s="12">
        <v>27.35</v>
      </c>
      <c r="F1267" s="11">
        <v>32.82</v>
      </c>
      <c r="G1267" s="12">
        <v>5.4699999999999989</v>
      </c>
      <c r="H1267" t="s">
        <v>7</v>
      </c>
    </row>
    <row r="1268" spans="1:8" x14ac:dyDescent="0.25">
      <c r="A1268" s="13">
        <v>45527</v>
      </c>
      <c r="B1268" s="4">
        <v>45527.348472847225</v>
      </c>
      <c r="C1268" t="s">
        <v>3</v>
      </c>
      <c r="D1268" t="s">
        <v>155</v>
      </c>
      <c r="E1268" s="12">
        <v>19.183333333333334</v>
      </c>
      <c r="F1268" s="11">
        <v>23.02</v>
      </c>
      <c r="G1268" s="12">
        <v>3.836666666666666</v>
      </c>
      <c r="H1268" t="s">
        <v>28</v>
      </c>
    </row>
    <row r="1269" spans="1:8" x14ac:dyDescent="0.25">
      <c r="A1269" s="13">
        <v>45527</v>
      </c>
      <c r="B1269" s="4">
        <v>45527.349265821758</v>
      </c>
      <c r="C1269" t="s">
        <v>3</v>
      </c>
      <c r="D1269" t="s">
        <v>439</v>
      </c>
      <c r="E1269" s="12">
        <v>27.35</v>
      </c>
      <c r="F1269" s="11">
        <v>32.82</v>
      </c>
      <c r="G1269" s="12">
        <v>5.4699999999999989</v>
      </c>
      <c r="H1269" t="s">
        <v>7</v>
      </c>
    </row>
    <row r="1270" spans="1:8" x14ac:dyDescent="0.25">
      <c r="A1270" s="13">
        <v>45527</v>
      </c>
      <c r="B1270" s="4">
        <v>45527.356698055555</v>
      </c>
      <c r="C1270" t="s">
        <v>3</v>
      </c>
      <c r="D1270" t="s">
        <v>239</v>
      </c>
      <c r="E1270" s="12">
        <v>19.183333333333334</v>
      </c>
      <c r="F1270" s="11">
        <v>23.02</v>
      </c>
      <c r="G1270" s="12">
        <v>3.836666666666666</v>
      </c>
      <c r="H1270" t="s">
        <v>11</v>
      </c>
    </row>
    <row r="1271" spans="1:8" x14ac:dyDescent="0.25">
      <c r="A1271" s="13">
        <v>45527</v>
      </c>
      <c r="B1271" s="4">
        <v>45527.357349560189</v>
      </c>
      <c r="C1271" t="s">
        <v>3</v>
      </c>
      <c r="D1271" t="s">
        <v>239</v>
      </c>
      <c r="E1271" s="12">
        <v>19.183333333333334</v>
      </c>
      <c r="F1271" s="11">
        <v>23.02</v>
      </c>
      <c r="G1271" s="12">
        <v>3.836666666666666</v>
      </c>
      <c r="H1271" t="s">
        <v>11</v>
      </c>
    </row>
    <row r="1272" spans="1:8" x14ac:dyDescent="0.25">
      <c r="A1272" s="13">
        <v>45527</v>
      </c>
      <c r="B1272" s="4">
        <v>45527.385324351853</v>
      </c>
      <c r="C1272" t="s">
        <v>3</v>
      </c>
      <c r="D1272" t="s">
        <v>433</v>
      </c>
      <c r="E1272" s="12">
        <v>23.266666666666669</v>
      </c>
      <c r="F1272" s="11">
        <v>27.92</v>
      </c>
      <c r="G1272" s="12">
        <v>4.6533333333333324</v>
      </c>
      <c r="H1272" t="s">
        <v>14</v>
      </c>
    </row>
    <row r="1273" spans="1:8" x14ac:dyDescent="0.25">
      <c r="A1273" s="13">
        <v>45527</v>
      </c>
      <c r="B1273" s="4">
        <v>45527.424290555558</v>
      </c>
      <c r="C1273" t="s">
        <v>3</v>
      </c>
      <c r="D1273" t="s">
        <v>553</v>
      </c>
      <c r="E1273" s="12">
        <v>27.35</v>
      </c>
      <c r="F1273" s="11">
        <v>32.82</v>
      </c>
      <c r="G1273" s="12">
        <v>5.4699999999999989</v>
      </c>
      <c r="H1273" t="s">
        <v>18</v>
      </c>
    </row>
    <row r="1274" spans="1:8" x14ac:dyDescent="0.25">
      <c r="A1274" s="13">
        <v>45527</v>
      </c>
      <c r="B1274" s="4">
        <v>45527.424947557869</v>
      </c>
      <c r="C1274" t="s">
        <v>3</v>
      </c>
      <c r="D1274" t="s">
        <v>553</v>
      </c>
      <c r="E1274" s="12">
        <v>19.183333333333334</v>
      </c>
      <c r="F1274" s="11">
        <v>23.02</v>
      </c>
      <c r="G1274" s="12">
        <v>3.836666666666666</v>
      </c>
      <c r="H1274" t="s">
        <v>11</v>
      </c>
    </row>
    <row r="1275" spans="1:8" x14ac:dyDescent="0.25">
      <c r="A1275" s="13">
        <v>45527</v>
      </c>
      <c r="B1275" s="4">
        <v>45527.443892118055</v>
      </c>
      <c r="C1275" t="s">
        <v>3</v>
      </c>
      <c r="D1275" t="s">
        <v>155</v>
      </c>
      <c r="E1275" s="12">
        <v>19.183333333333334</v>
      </c>
      <c r="F1275" s="11">
        <v>23.02</v>
      </c>
      <c r="G1275" s="12">
        <v>3.836666666666666</v>
      </c>
      <c r="H1275" t="s">
        <v>28</v>
      </c>
    </row>
    <row r="1276" spans="1:8" x14ac:dyDescent="0.25">
      <c r="A1276" s="13">
        <v>45527</v>
      </c>
      <c r="B1276" s="4">
        <v>45527.467354016204</v>
      </c>
      <c r="C1276" t="s">
        <v>3</v>
      </c>
      <c r="D1276" t="s">
        <v>554</v>
      </c>
      <c r="E1276" s="12">
        <v>27.35</v>
      </c>
      <c r="F1276" s="11">
        <v>32.82</v>
      </c>
      <c r="G1276" s="12">
        <v>5.4699999999999989</v>
      </c>
      <c r="H1276" t="s">
        <v>9</v>
      </c>
    </row>
    <row r="1277" spans="1:8" x14ac:dyDescent="0.25">
      <c r="A1277" s="13">
        <v>45527</v>
      </c>
      <c r="B1277" s="4">
        <v>45527.558966990742</v>
      </c>
      <c r="C1277" t="s">
        <v>3</v>
      </c>
      <c r="D1277" t="s">
        <v>555</v>
      </c>
      <c r="E1277" s="12">
        <v>19.183333333333334</v>
      </c>
      <c r="F1277" s="11">
        <v>23.02</v>
      </c>
      <c r="G1277" s="12">
        <v>3.836666666666666</v>
      </c>
      <c r="H1277" t="s">
        <v>11</v>
      </c>
    </row>
    <row r="1278" spans="1:8" x14ac:dyDescent="0.25">
      <c r="A1278" s="13">
        <v>45527</v>
      </c>
      <c r="B1278" s="4">
        <v>45527.645055312503</v>
      </c>
      <c r="C1278" t="s">
        <v>3</v>
      </c>
      <c r="D1278" t="s">
        <v>556</v>
      </c>
      <c r="E1278" s="12">
        <v>19.183333333333334</v>
      </c>
      <c r="F1278" s="11">
        <v>23.02</v>
      </c>
      <c r="G1278" s="12">
        <v>3.836666666666666</v>
      </c>
      <c r="H1278" t="s">
        <v>11</v>
      </c>
    </row>
    <row r="1279" spans="1:8" x14ac:dyDescent="0.25">
      <c r="A1279" s="13">
        <v>45527</v>
      </c>
      <c r="B1279" s="4">
        <v>45527.825032488428</v>
      </c>
      <c r="C1279" t="s">
        <v>3</v>
      </c>
      <c r="D1279" t="s">
        <v>521</v>
      </c>
      <c r="E1279" s="12">
        <v>27.35</v>
      </c>
      <c r="F1279" s="11">
        <v>32.82</v>
      </c>
      <c r="G1279" s="12">
        <v>5.4699999999999989</v>
      </c>
      <c r="H1279" t="s">
        <v>7</v>
      </c>
    </row>
    <row r="1280" spans="1:8" x14ac:dyDescent="0.25">
      <c r="A1280" s="13">
        <v>45528</v>
      </c>
      <c r="B1280" s="4">
        <v>45528.342850347224</v>
      </c>
      <c r="C1280" t="s">
        <v>3</v>
      </c>
      <c r="D1280" t="s">
        <v>155</v>
      </c>
      <c r="E1280" s="12">
        <v>19.183333333333334</v>
      </c>
      <c r="F1280" s="11">
        <v>23.02</v>
      </c>
      <c r="G1280" s="12">
        <v>3.836666666666666</v>
      </c>
      <c r="H1280" t="s">
        <v>28</v>
      </c>
    </row>
    <row r="1281" spans="1:8" x14ac:dyDescent="0.25">
      <c r="A1281" s="13">
        <v>45528</v>
      </c>
      <c r="B1281" s="4">
        <v>45528.343606909722</v>
      </c>
      <c r="C1281" t="s">
        <v>3</v>
      </c>
      <c r="D1281" t="s">
        <v>155</v>
      </c>
      <c r="E1281" s="12">
        <v>19.183333333333334</v>
      </c>
      <c r="F1281" s="11">
        <v>23.02</v>
      </c>
      <c r="G1281" s="12">
        <v>3.836666666666666</v>
      </c>
      <c r="H1281" t="s">
        <v>28</v>
      </c>
    </row>
    <row r="1282" spans="1:8" x14ac:dyDescent="0.25">
      <c r="A1282" s="13">
        <v>45528</v>
      </c>
      <c r="B1282" s="4">
        <v>45528.364022858797</v>
      </c>
      <c r="C1282" t="s">
        <v>3</v>
      </c>
      <c r="D1282" t="s">
        <v>557</v>
      </c>
      <c r="E1282" s="12">
        <v>19.183333333333334</v>
      </c>
      <c r="F1282" s="11">
        <v>23.02</v>
      </c>
      <c r="G1282" s="12">
        <v>3.836666666666666</v>
      </c>
      <c r="H1282" t="s">
        <v>28</v>
      </c>
    </row>
    <row r="1283" spans="1:8" x14ac:dyDescent="0.25">
      <c r="A1283" s="13">
        <v>45528</v>
      </c>
      <c r="B1283" s="4">
        <v>45528.429276446761</v>
      </c>
      <c r="C1283" t="s">
        <v>3</v>
      </c>
      <c r="D1283" t="s">
        <v>558</v>
      </c>
      <c r="E1283" s="12">
        <v>15.100000000000001</v>
      </c>
      <c r="F1283" s="11">
        <v>18.12</v>
      </c>
      <c r="G1283" s="12">
        <v>3.0199999999999996</v>
      </c>
      <c r="H1283" t="s">
        <v>35</v>
      </c>
    </row>
    <row r="1284" spans="1:8" x14ac:dyDescent="0.25">
      <c r="A1284" s="13">
        <v>45528</v>
      </c>
      <c r="B1284" s="4">
        <v>45528.4297715625</v>
      </c>
      <c r="C1284" t="s">
        <v>3</v>
      </c>
      <c r="D1284" t="s">
        <v>558</v>
      </c>
      <c r="E1284" s="12">
        <v>15.100000000000001</v>
      </c>
      <c r="F1284" s="11">
        <v>18.12</v>
      </c>
      <c r="G1284" s="12">
        <v>3.0199999999999996</v>
      </c>
      <c r="H1284" t="s">
        <v>35</v>
      </c>
    </row>
    <row r="1285" spans="1:8" x14ac:dyDescent="0.25">
      <c r="A1285" s="13">
        <v>45528</v>
      </c>
      <c r="B1285" s="4">
        <v>45528.430431053239</v>
      </c>
      <c r="C1285" t="s">
        <v>3</v>
      </c>
      <c r="D1285" t="s">
        <v>558</v>
      </c>
      <c r="E1285" s="12">
        <v>19.183333333333334</v>
      </c>
      <c r="F1285" s="11">
        <v>23.02</v>
      </c>
      <c r="G1285" s="12">
        <v>3.836666666666666</v>
      </c>
      <c r="H1285" t="s">
        <v>11</v>
      </c>
    </row>
    <row r="1286" spans="1:8" x14ac:dyDescent="0.25">
      <c r="A1286" s="13">
        <v>45529</v>
      </c>
      <c r="B1286" s="4">
        <v>45529.343488217593</v>
      </c>
      <c r="C1286" t="s">
        <v>3</v>
      </c>
      <c r="D1286" t="s">
        <v>155</v>
      </c>
      <c r="E1286" s="12">
        <v>19.183333333333334</v>
      </c>
      <c r="F1286" s="11">
        <v>23.02</v>
      </c>
      <c r="G1286" s="12">
        <v>3.836666666666666</v>
      </c>
      <c r="H1286" t="s">
        <v>28</v>
      </c>
    </row>
    <row r="1287" spans="1:8" x14ac:dyDescent="0.25">
      <c r="A1287" s="13">
        <v>45529</v>
      </c>
      <c r="B1287" s="4">
        <v>45529.351709155089</v>
      </c>
      <c r="C1287" t="s">
        <v>3</v>
      </c>
      <c r="D1287" t="s">
        <v>422</v>
      </c>
      <c r="E1287" s="12">
        <v>19.183333333333334</v>
      </c>
      <c r="F1287" s="11">
        <v>23.02</v>
      </c>
      <c r="G1287" s="12">
        <v>3.836666666666666</v>
      </c>
      <c r="H1287" t="s">
        <v>11</v>
      </c>
    </row>
    <row r="1288" spans="1:8" x14ac:dyDescent="0.25">
      <c r="A1288" s="13">
        <v>45529</v>
      </c>
      <c r="B1288" s="4">
        <v>45529.3525046875</v>
      </c>
      <c r="C1288" t="s">
        <v>3</v>
      </c>
      <c r="D1288" t="s">
        <v>422</v>
      </c>
      <c r="E1288" s="12">
        <v>19.183333333333334</v>
      </c>
      <c r="F1288" s="11">
        <v>23.02</v>
      </c>
      <c r="G1288" s="12">
        <v>3.836666666666666</v>
      </c>
      <c r="H1288" t="s">
        <v>11</v>
      </c>
    </row>
    <row r="1289" spans="1:8" x14ac:dyDescent="0.25">
      <c r="A1289" s="13">
        <v>45529</v>
      </c>
      <c r="B1289" s="4">
        <v>45529.391924363423</v>
      </c>
      <c r="C1289" t="s">
        <v>3</v>
      </c>
      <c r="D1289" t="s">
        <v>559</v>
      </c>
      <c r="E1289" s="12">
        <v>27.35</v>
      </c>
      <c r="F1289" s="11">
        <v>32.82</v>
      </c>
      <c r="G1289" s="12">
        <v>5.4699999999999989</v>
      </c>
      <c r="H1289" t="s">
        <v>43</v>
      </c>
    </row>
    <row r="1290" spans="1:8" x14ac:dyDescent="0.25">
      <c r="A1290" s="13">
        <v>45529</v>
      </c>
      <c r="B1290" s="4">
        <v>45529.528966469908</v>
      </c>
      <c r="C1290" t="s">
        <v>3</v>
      </c>
      <c r="D1290" t="s">
        <v>560</v>
      </c>
      <c r="E1290" s="12">
        <v>27.35</v>
      </c>
      <c r="F1290" s="11">
        <v>32.82</v>
      </c>
      <c r="G1290" s="12">
        <v>5.4699999999999989</v>
      </c>
      <c r="H1290" t="s">
        <v>43</v>
      </c>
    </row>
    <row r="1291" spans="1:8" x14ac:dyDescent="0.25">
      <c r="A1291" s="13">
        <v>45529</v>
      </c>
      <c r="B1291" s="4">
        <v>45529.620170127317</v>
      </c>
      <c r="C1291" t="s">
        <v>3</v>
      </c>
      <c r="D1291" t="s">
        <v>91</v>
      </c>
      <c r="E1291" s="12">
        <v>27.35</v>
      </c>
      <c r="F1291" s="11">
        <v>32.82</v>
      </c>
      <c r="G1291" s="12">
        <v>5.4699999999999989</v>
      </c>
      <c r="H1291" t="s">
        <v>7</v>
      </c>
    </row>
    <row r="1292" spans="1:8" x14ac:dyDescent="0.25">
      <c r="A1292" s="13">
        <v>45530</v>
      </c>
      <c r="B1292" s="4">
        <v>45530.341519618058</v>
      </c>
      <c r="C1292" t="s">
        <v>3</v>
      </c>
      <c r="D1292" t="s">
        <v>155</v>
      </c>
      <c r="E1292" s="12">
        <v>19.183333333333334</v>
      </c>
      <c r="F1292" s="11">
        <v>23.02</v>
      </c>
      <c r="G1292" s="12">
        <v>3.836666666666666</v>
      </c>
      <c r="H1292" t="s">
        <v>28</v>
      </c>
    </row>
    <row r="1293" spans="1:8" x14ac:dyDescent="0.25">
      <c r="A1293" s="13">
        <v>45530</v>
      </c>
      <c r="B1293" s="4">
        <v>45530.344555682874</v>
      </c>
      <c r="C1293" t="s">
        <v>3</v>
      </c>
      <c r="D1293" t="s">
        <v>422</v>
      </c>
      <c r="E1293" s="12">
        <v>19.183333333333334</v>
      </c>
      <c r="F1293" s="11">
        <v>23.02</v>
      </c>
      <c r="G1293" s="12">
        <v>3.836666666666666</v>
      </c>
      <c r="H1293" t="s">
        <v>11</v>
      </c>
    </row>
    <row r="1294" spans="1:8" x14ac:dyDescent="0.25">
      <c r="A1294" s="13">
        <v>45530</v>
      </c>
      <c r="B1294" s="4">
        <v>45530.345407511573</v>
      </c>
      <c r="C1294" t="s">
        <v>3</v>
      </c>
      <c r="D1294" t="s">
        <v>422</v>
      </c>
      <c r="E1294" s="12">
        <v>19.183333333333334</v>
      </c>
      <c r="F1294" s="11">
        <v>23.02</v>
      </c>
      <c r="G1294" s="12">
        <v>3.836666666666666</v>
      </c>
      <c r="H1294" t="s">
        <v>11</v>
      </c>
    </row>
    <row r="1295" spans="1:8" x14ac:dyDescent="0.25">
      <c r="A1295" s="13">
        <v>45530</v>
      </c>
      <c r="B1295" s="4">
        <v>45530.390008171293</v>
      </c>
      <c r="C1295" t="s">
        <v>3</v>
      </c>
      <c r="D1295" t="s">
        <v>111</v>
      </c>
      <c r="E1295" s="12">
        <v>23.266666666666669</v>
      </c>
      <c r="F1295" s="11">
        <v>27.92</v>
      </c>
      <c r="G1295" s="12">
        <v>4.6533333333333324</v>
      </c>
      <c r="H1295" t="s">
        <v>14</v>
      </c>
    </row>
    <row r="1296" spans="1:8" x14ac:dyDescent="0.25">
      <c r="A1296" s="13">
        <v>45530</v>
      </c>
      <c r="B1296" s="4">
        <v>45530.442875740744</v>
      </c>
      <c r="C1296" t="s">
        <v>3</v>
      </c>
      <c r="D1296" t="s">
        <v>561</v>
      </c>
      <c r="E1296" s="12">
        <v>27.35</v>
      </c>
      <c r="F1296" s="11">
        <v>32.82</v>
      </c>
      <c r="G1296" s="12">
        <v>5.4699999999999989</v>
      </c>
      <c r="H1296" t="s">
        <v>7</v>
      </c>
    </row>
    <row r="1297" spans="1:8" x14ac:dyDescent="0.25">
      <c r="A1297" s="13">
        <v>45530</v>
      </c>
      <c r="B1297" s="4">
        <v>45530.443623113424</v>
      </c>
      <c r="C1297" t="s">
        <v>3</v>
      </c>
      <c r="D1297" t="s">
        <v>562</v>
      </c>
      <c r="E1297" s="12">
        <v>27.35</v>
      </c>
      <c r="F1297" s="11">
        <v>32.82</v>
      </c>
      <c r="G1297" s="12">
        <v>5.4699999999999989</v>
      </c>
      <c r="H1297" t="s">
        <v>43</v>
      </c>
    </row>
    <row r="1298" spans="1:8" x14ac:dyDescent="0.25">
      <c r="A1298" s="13">
        <v>45530</v>
      </c>
      <c r="B1298" s="4">
        <v>45530.531402291665</v>
      </c>
      <c r="C1298" t="s">
        <v>3</v>
      </c>
      <c r="D1298" t="s">
        <v>10</v>
      </c>
      <c r="E1298" s="12">
        <v>19.183333333333334</v>
      </c>
      <c r="F1298" s="11">
        <v>23.02</v>
      </c>
      <c r="G1298" s="12">
        <v>3.836666666666666</v>
      </c>
      <c r="H1298" t="s">
        <v>11</v>
      </c>
    </row>
    <row r="1299" spans="1:8" x14ac:dyDescent="0.25">
      <c r="A1299" s="13">
        <v>45530</v>
      </c>
      <c r="B1299" s="4">
        <v>45530.532218101849</v>
      </c>
      <c r="C1299" t="s">
        <v>3</v>
      </c>
      <c r="D1299" t="s">
        <v>10</v>
      </c>
      <c r="E1299" s="12">
        <v>19.183333333333334</v>
      </c>
      <c r="F1299" s="11">
        <v>23.02</v>
      </c>
      <c r="G1299" s="12">
        <v>3.836666666666666</v>
      </c>
      <c r="H1299" t="s">
        <v>11</v>
      </c>
    </row>
    <row r="1300" spans="1:8" x14ac:dyDescent="0.25">
      <c r="A1300" s="13">
        <v>45530</v>
      </c>
      <c r="B1300" s="4">
        <v>45530.787127199073</v>
      </c>
      <c r="C1300" t="s">
        <v>3</v>
      </c>
      <c r="D1300" t="s">
        <v>563</v>
      </c>
      <c r="E1300" s="12">
        <v>23.266666666666669</v>
      </c>
      <c r="F1300" s="11">
        <v>27.92</v>
      </c>
      <c r="G1300" s="12">
        <v>4.6533333333333324</v>
      </c>
      <c r="H1300" t="s">
        <v>14</v>
      </c>
    </row>
    <row r="1301" spans="1:8" x14ac:dyDescent="0.25">
      <c r="A1301" s="13">
        <v>45530</v>
      </c>
      <c r="B1301" s="4">
        <v>45530.787862164354</v>
      </c>
      <c r="C1301" t="s">
        <v>3</v>
      </c>
      <c r="D1301" t="s">
        <v>563</v>
      </c>
      <c r="E1301" s="12">
        <v>27.35</v>
      </c>
      <c r="F1301" s="11">
        <v>32.82</v>
      </c>
      <c r="G1301" s="12">
        <v>5.4699999999999989</v>
      </c>
      <c r="H1301" t="s">
        <v>7</v>
      </c>
    </row>
    <row r="1302" spans="1:8" x14ac:dyDescent="0.25">
      <c r="A1302" s="13">
        <v>45530</v>
      </c>
      <c r="B1302" s="4">
        <v>45530.955322974536</v>
      </c>
      <c r="C1302" t="s">
        <v>3</v>
      </c>
      <c r="D1302" t="s">
        <v>564</v>
      </c>
      <c r="E1302" s="12">
        <v>23.266666666666669</v>
      </c>
      <c r="F1302" s="11">
        <v>27.92</v>
      </c>
      <c r="G1302" s="12">
        <v>4.6533333333333324</v>
      </c>
      <c r="H1302" t="s">
        <v>14</v>
      </c>
    </row>
    <row r="1303" spans="1:8" x14ac:dyDescent="0.25">
      <c r="A1303" s="13">
        <v>45531</v>
      </c>
      <c r="B1303" s="4">
        <v>45531.419497256946</v>
      </c>
      <c r="C1303" t="s">
        <v>3</v>
      </c>
      <c r="D1303" t="s">
        <v>389</v>
      </c>
      <c r="E1303" s="12">
        <v>27.35</v>
      </c>
      <c r="F1303" s="11">
        <v>32.82</v>
      </c>
      <c r="G1303" s="12">
        <v>5.4699999999999989</v>
      </c>
      <c r="H1303" t="s">
        <v>7</v>
      </c>
    </row>
    <row r="1304" spans="1:8" x14ac:dyDescent="0.25">
      <c r="A1304" s="13">
        <v>45532</v>
      </c>
      <c r="B1304" s="4">
        <v>45532.505772824072</v>
      </c>
      <c r="C1304" t="s">
        <v>3</v>
      </c>
      <c r="D1304" t="s">
        <v>565</v>
      </c>
      <c r="E1304" s="12">
        <v>23.266666666666669</v>
      </c>
      <c r="F1304" s="11">
        <v>27.92</v>
      </c>
      <c r="G1304" s="12">
        <v>4.6533333333333324</v>
      </c>
      <c r="H1304" t="s">
        <v>14</v>
      </c>
    </row>
    <row r="1305" spans="1:8" x14ac:dyDescent="0.25">
      <c r="A1305" s="13">
        <v>45532</v>
      </c>
      <c r="B1305" s="4">
        <v>45532.506992349539</v>
      </c>
      <c r="C1305" t="s">
        <v>3</v>
      </c>
      <c r="D1305" t="s">
        <v>565</v>
      </c>
      <c r="E1305" s="12">
        <v>27.35</v>
      </c>
      <c r="F1305" s="11">
        <v>32.82</v>
      </c>
      <c r="G1305" s="12">
        <v>5.4699999999999989</v>
      </c>
      <c r="H1305" t="s">
        <v>43</v>
      </c>
    </row>
    <row r="1306" spans="1:8" x14ac:dyDescent="0.25">
      <c r="A1306" s="13">
        <v>45532</v>
      </c>
      <c r="B1306" s="4">
        <v>45532.524385925928</v>
      </c>
      <c r="C1306" t="s">
        <v>3</v>
      </c>
      <c r="D1306" t="s">
        <v>389</v>
      </c>
      <c r="E1306" s="12">
        <v>19.183333333333334</v>
      </c>
      <c r="F1306" s="11">
        <v>23.02</v>
      </c>
      <c r="G1306" s="12">
        <v>3.836666666666666</v>
      </c>
      <c r="H1306" t="s">
        <v>11</v>
      </c>
    </row>
    <row r="1307" spans="1:8" x14ac:dyDescent="0.25">
      <c r="A1307" s="13">
        <v>45532</v>
      </c>
      <c r="B1307" s="4">
        <v>45532.575407395831</v>
      </c>
      <c r="C1307" t="s">
        <v>3</v>
      </c>
      <c r="D1307" t="s">
        <v>566</v>
      </c>
      <c r="E1307" s="12">
        <v>23.266666666666669</v>
      </c>
      <c r="F1307" s="11">
        <v>27.92</v>
      </c>
      <c r="G1307" s="12">
        <v>4.6533333333333324</v>
      </c>
      <c r="H1307" t="s">
        <v>14</v>
      </c>
    </row>
    <row r="1308" spans="1:8" x14ac:dyDescent="0.25">
      <c r="A1308" s="13">
        <v>45533</v>
      </c>
      <c r="B1308" s="4">
        <v>45533.31215646991</v>
      </c>
      <c r="C1308" t="s">
        <v>3</v>
      </c>
      <c r="D1308" t="s">
        <v>567</v>
      </c>
      <c r="E1308" s="12">
        <v>19.183333333333334</v>
      </c>
      <c r="F1308" s="11">
        <v>23.02</v>
      </c>
      <c r="G1308" s="12">
        <v>3.836666666666666</v>
      </c>
      <c r="H1308" t="s">
        <v>11</v>
      </c>
    </row>
    <row r="1309" spans="1:8" x14ac:dyDescent="0.25">
      <c r="A1309" s="13">
        <v>45534</v>
      </c>
      <c r="B1309" s="4">
        <v>45534.717713969905</v>
      </c>
      <c r="C1309" t="s">
        <v>3</v>
      </c>
      <c r="D1309" t="s">
        <v>568</v>
      </c>
      <c r="E1309" s="12">
        <v>27.35</v>
      </c>
      <c r="F1309" s="11">
        <v>32.82</v>
      </c>
      <c r="G1309" s="12">
        <v>5.4699999999999989</v>
      </c>
      <c r="H1309" t="s">
        <v>7</v>
      </c>
    </row>
    <row r="1310" spans="1:8" x14ac:dyDescent="0.25">
      <c r="A1310" s="13">
        <v>45534</v>
      </c>
      <c r="B1310" s="4">
        <v>45534.71843508102</v>
      </c>
      <c r="C1310" t="s">
        <v>3</v>
      </c>
      <c r="D1310" t="s">
        <v>568</v>
      </c>
      <c r="E1310" s="12">
        <v>23.266666666666669</v>
      </c>
      <c r="F1310" s="11">
        <v>27.92</v>
      </c>
      <c r="G1310" s="12">
        <v>4.6533333333333324</v>
      </c>
      <c r="H1310" t="s">
        <v>14</v>
      </c>
    </row>
    <row r="1311" spans="1:8" x14ac:dyDescent="0.25">
      <c r="A1311" s="13">
        <v>45534</v>
      </c>
      <c r="B1311" s="4">
        <v>45534.719160289351</v>
      </c>
      <c r="C1311" t="s">
        <v>3</v>
      </c>
      <c r="D1311" t="s">
        <v>568</v>
      </c>
      <c r="E1311" s="12">
        <v>23.266666666666669</v>
      </c>
      <c r="F1311" s="11">
        <v>27.92</v>
      </c>
      <c r="G1311" s="12">
        <v>4.6533333333333324</v>
      </c>
      <c r="H1311" t="s">
        <v>14</v>
      </c>
    </row>
    <row r="1312" spans="1:8" x14ac:dyDescent="0.25">
      <c r="A1312" s="13">
        <v>45535</v>
      </c>
      <c r="B1312" s="4">
        <v>45535.380931562497</v>
      </c>
      <c r="C1312" t="s">
        <v>3</v>
      </c>
      <c r="D1312" t="s">
        <v>385</v>
      </c>
      <c r="E1312" s="12">
        <v>19.183333333333334</v>
      </c>
      <c r="F1312" s="11">
        <v>23.02</v>
      </c>
      <c r="G1312" s="12">
        <v>3.836666666666666</v>
      </c>
      <c r="H1312" t="s">
        <v>28</v>
      </c>
    </row>
    <row r="1313" spans="1:8" x14ac:dyDescent="0.25">
      <c r="A1313" s="13">
        <v>45535</v>
      </c>
      <c r="B1313" s="4">
        <v>45535.418150381942</v>
      </c>
      <c r="C1313" t="s">
        <v>3</v>
      </c>
      <c r="D1313" t="s">
        <v>569</v>
      </c>
      <c r="E1313" s="12">
        <v>23.266666666666669</v>
      </c>
      <c r="F1313" s="11">
        <v>27.92</v>
      </c>
      <c r="G1313" s="12">
        <v>4.6533333333333324</v>
      </c>
      <c r="H1313" t="s">
        <v>14</v>
      </c>
    </row>
    <row r="1314" spans="1:8" x14ac:dyDescent="0.25">
      <c r="A1314" s="13">
        <v>45535</v>
      </c>
      <c r="B1314" s="4">
        <v>45535.432255520835</v>
      </c>
      <c r="C1314" t="s">
        <v>3</v>
      </c>
      <c r="D1314" t="s">
        <v>570</v>
      </c>
      <c r="E1314" s="12">
        <v>15.100000000000001</v>
      </c>
      <c r="F1314" s="11">
        <v>18.12</v>
      </c>
      <c r="G1314" s="12">
        <v>3.0199999999999996</v>
      </c>
      <c r="H1314" t="s">
        <v>35</v>
      </c>
    </row>
    <row r="1315" spans="1:8" x14ac:dyDescent="0.25">
      <c r="A1315" s="13">
        <v>45535</v>
      </c>
      <c r="B1315" s="4">
        <v>45535.479103831021</v>
      </c>
      <c r="C1315" t="s">
        <v>3</v>
      </c>
      <c r="D1315" t="s">
        <v>571</v>
      </c>
      <c r="E1315" s="12">
        <v>23.266666666666669</v>
      </c>
      <c r="F1315" s="11">
        <v>27.92</v>
      </c>
      <c r="G1315" s="12">
        <v>4.6533333333333324</v>
      </c>
      <c r="H1315" t="s">
        <v>14</v>
      </c>
    </row>
    <row r="1316" spans="1:8" x14ac:dyDescent="0.25">
      <c r="A1316" s="13">
        <v>45535</v>
      </c>
      <c r="B1316" s="4">
        <v>45535.481711990738</v>
      </c>
      <c r="C1316" t="s">
        <v>3</v>
      </c>
      <c r="D1316" t="s">
        <v>155</v>
      </c>
      <c r="E1316" s="12">
        <v>19.183333333333334</v>
      </c>
      <c r="F1316" s="11">
        <v>23.02</v>
      </c>
      <c r="G1316" s="12">
        <v>3.836666666666666</v>
      </c>
      <c r="H1316" t="s">
        <v>28</v>
      </c>
    </row>
    <row r="1317" spans="1:8" x14ac:dyDescent="0.25">
      <c r="A1317" s="13">
        <v>45535</v>
      </c>
      <c r="B1317" s="4">
        <v>45535.482325625002</v>
      </c>
      <c r="C1317" t="s">
        <v>3</v>
      </c>
      <c r="D1317" t="s">
        <v>155</v>
      </c>
      <c r="E1317" s="12">
        <v>19.183333333333334</v>
      </c>
      <c r="F1317" s="11">
        <v>23.02</v>
      </c>
      <c r="G1317" s="12">
        <v>3.836666666666666</v>
      </c>
      <c r="H1317" t="s">
        <v>28</v>
      </c>
    </row>
    <row r="1318" spans="1:8" x14ac:dyDescent="0.25">
      <c r="A1318" s="13">
        <v>45536</v>
      </c>
      <c r="B1318" s="4">
        <v>45536.398787372687</v>
      </c>
      <c r="C1318" t="s">
        <v>3</v>
      </c>
      <c r="D1318" t="s">
        <v>155</v>
      </c>
      <c r="E1318" s="12">
        <v>19.183333333333334</v>
      </c>
      <c r="F1318" s="11">
        <v>23.02</v>
      </c>
      <c r="G1318" s="12">
        <v>3.836666666666666</v>
      </c>
      <c r="H1318" t="s">
        <v>28</v>
      </c>
    </row>
    <row r="1319" spans="1:8" x14ac:dyDescent="0.25">
      <c r="A1319" s="13">
        <v>45536</v>
      </c>
      <c r="B1319" s="4">
        <v>45536.507925289348</v>
      </c>
      <c r="C1319" t="s">
        <v>3</v>
      </c>
      <c r="D1319" t="s">
        <v>572</v>
      </c>
      <c r="E1319" s="12">
        <v>27.35</v>
      </c>
      <c r="F1319" s="11">
        <v>32.82</v>
      </c>
      <c r="G1319" s="12">
        <v>5.4699999999999989</v>
      </c>
      <c r="H1319" t="s">
        <v>43</v>
      </c>
    </row>
    <row r="1320" spans="1:8" x14ac:dyDescent="0.25">
      <c r="A1320" s="13">
        <v>45536</v>
      </c>
      <c r="B1320" s="4">
        <v>45536.520933101849</v>
      </c>
      <c r="C1320" t="s">
        <v>3</v>
      </c>
      <c r="D1320" t="s">
        <v>195</v>
      </c>
      <c r="E1320" s="12">
        <v>23.266666666666669</v>
      </c>
      <c r="F1320" s="11">
        <v>27.92</v>
      </c>
      <c r="G1320" s="12">
        <v>4.6533333333333324</v>
      </c>
      <c r="H1320" t="s">
        <v>14</v>
      </c>
    </row>
    <row r="1321" spans="1:8" x14ac:dyDescent="0.25">
      <c r="A1321" s="13">
        <v>45536</v>
      </c>
      <c r="B1321" s="4">
        <v>45536.522476932871</v>
      </c>
      <c r="C1321" t="s">
        <v>3</v>
      </c>
      <c r="D1321" t="s">
        <v>195</v>
      </c>
      <c r="E1321" s="12">
        <v>19.183333333333334</v>
      </c>
      <c r="F1321" s="11">
        <v>23.02</v>
      </c>
      <c r="G1321" s="12">
        <v>3.836666666666666</v>
      </c>
      <c r="H1321" t="s">
        <v>11</v>
      </c>
    </row>
    <row r="1322" spans="1:8" x14ac:dyDescent="0.25">
      <c r="A1322" s="13">
        <v>45536</v>
      </c>
      <c r="B1322" s="4">
        <v>45536.53492416667</v>
      </c>
      <c r="C1322" t="s">
        <v>3</v>
      </c>
      <c r="D1322" t="s">
        <v>573</v>
      </c>
      <c r="E1322" s="12">
        <v>23.266666666666669</v>
      </c>
      <c r="F1322" s="11">
        <v>27.92</v>
      </c>
      <c r="G1322" s="12">
        <v>4.6533333333333324</v>
      </c>
      <c r="H1322" t="s">
        <v>14</v>
      </c>
    </row>
    <row r="1323" spans="1:8" x14ac:dyDescent="0.25">
      <c r="A1323" s="13">
        <v>45536</v>
      </c>
      <c r="B1323" s="4">
        <v>45536.581642916666</v>
      </c>
      <c r="C1323" t="s">
        <v>3</v>
      </c>
      <c r="D1323" t="s">
        <v>574</v>
      </c>
      <c r="E1323" s="12">
        <v>27.35</v>
      </c>
      <c r="F1323" s="11">
        <v>32.82</v>
      </c>
      <c r="G1323" s="12">
        <v>5.4699999999999989</v>
      </c>
      <c r="H1323" t="s">
        <v>7</v>
      </c>
    </row>
    <row r="1324" spans="1:8" x14ac:dyDescent="0.25">
      <c r="A1324" s="13">
        <v>45536</v>
      </c>
      <c r="B1324" s="4">
        <v>45536.613935497684</v>
      </c>
      <c r="C1324" t="s">
        <v>3</v>
      </c>
      <c r="D1324" t="s">
        <v>399</v>
      </c>
      <c r="E1324" s="12">
        <v>23.266666666666669</v>
      </c>
      <c r="F1324" s="11">
        <v>27.92</v>
      </c>
      <c r="G1324" s="12">
        <v>4.6533333333333324</v>
      </c>
      <c r="H1324" t="s">
        <v>14</v>
      </c>
    </row>
    <row r="1325" spans="1:8" x14ac:dyDescent="0.25">
      <c r="A1325" s="13">
        <v>45536</v>
      </c>
      <c r="B1325" s="4">
        <v>45536.722758414355</v>
      </c>
      <c r="C1325" t="s">
        <v>3</v>
      </c>
      <c r="D1325" t="s">
        <v>575</v>
      </c>
      <c r="E1325" s="12">
        <v>27.35</v>
      </c>
      <c r="F1325" s="11">
        <v>32.82</v>
      </c>
      <c r="G1325" s="12">
        <v>5.4699999999999989</v>
      </c>
      <c r="H1325" t="s">
        <v>7</v>
      </c>
    </row>
    <row r="1326" spans="1:8" x14ac:dyDescent="0.25">
      <c r="A1326" s="13">
        <v>45536</v>
      </c>
      <c r="B1326" s="4">
        <v>45536.72446607639</v>
      </c>
      <c r="C1326" t="s">
        <v>3</v>
      </c>
      <c r="D1326" t="s">
        <v>576</v>
      </c>
      <c r="E1326" s="12">
        <v>27.35</v>
      </c>
      <c r="F1326" s="11">
        <v>32.82</v>
      </c>
      <c r="G1326" s="12">
        <v>5.4699999999999989</v>
      </c>
      <c r="H1326" t="s">
        <v>7</v>
      </c>
    </row>
    <row r="1327" spans="1:8" x14ac:dyDescent="0.25">
      <c r="A1327" s="13">
        <v>45536</v>
      </c>
      <c r="B1327" s="4">
        <v>45536.725575104167</v>
      </c>
      <c r="C1327" t="s">
        <v>3</v>
      </c>
      <c r="D1327" t="s">
        <v>577</v>
      </c>
      <c r="E1327" s="12">
        <v>27.35</v>
      </c>
      <c r="F1327" s="11">
        <v>32.82</v>
      </c>
      <c r="G1327" s="12">
        <v>5.4699999999999989</v>
      </c>
      <c r="H1327" t="s">
        <v>7</v>
      </c>
    </row>
    <row r="1328" spans="1:8" x14ac:dyDescent="0.25">
      <c r="A1328" s="13">
        <v>45537</v>
      </c>
      <c r="B1328" s="4">
        <v>45537.350460706017</v>
      </c>
      <c r="C1328" t="s">
        <v>3</v>
      </c>
      <c r="D1328" t="s">
        <v>439</v>
      </c>
      <c r="E1328" s="12">
        <v>27.35</v>
      </c>
      <c r="F1328" s="11">
        <v>32.82</v>
      </c>
      <c r="G1328" s="12">
        <v>5.4699999999999989</v>
      </c>
      <c r="H1328" t="s">
        <v>7</v>
      </c>
    </row>
    <row r="1329" spans="1:8" x14ac:dyDescent="0.25">
      <c r="A1329" s="13">
        <v>45537</v>
      </c>
      <c r="B1329" s="4">
        <v>45537.368259791663</v>
      </c>
      <c r="C1329" t="s">
        <v>3</v>
      </c>
      <c r="D1329" t="s">
        <v>578</v>
      </c>
      <c r="E1329" s="12">
        <v>23.266666666666669</v>
      </c>
      <c r="F1329" s="11">
        <v>27.92</v>
      </c>
      <c r="G1329" s="12">
        <v>4.6533333333333324</v>
      </c>
      <c r="H1329" t="s">
        <v>14</v>
      </c>
    </row>
    <row r="1330" spans="1:8" x14ac:dyDescent="0.25">
      <c r="A1330" s="13">
        <v>45537</v>
      </c>
      <c r="B1330" s="4">
        <v>45537.369133657405</v>
      </c>
      <c r="C1330" t="s">
        <v>3</v>
      </c>
      <c r="D1330" t="s">
        <v>579</v>
      </c>
      <c r="E1330" s="12">
        <v>27.35</v>
      </c>
      <c r="F1330" s="11">
        <v>32.82</v>
      </c>
      <c r="G1330" s="12">
        <v>5.4699999999999989</v>
      </c>
      <c r="H1330" t="s">
        <v>7</v>
      </c>
    </row>
    <row r="1331" spans="1:8" x14ac:dyDescent="0.25">
      <c r="A1331" s="13">
        <v>45537</v>
      </c>
      <c r="B1331" s="4">
        <v>45537.624156747683</v>
      </c>
      <c r="C1331" t="s">
        <v>3</v>
      </c>
      <c r="D1331" t="s">
        <v>580</v>
      </c>
      <c r="E1331" s="12">
        <v>23.266666666666669</v>
      </c>
      <c r="F1331" s="11">
        <v>27.92</v>
      </c>
      <c r="G1331" s="12">
        <v>4.6533333333333324</v>
      </c>
      <c r="H1331" t="s">
        <v>14</v>
      </c>
    </row>
    <row r="1332" spans="1:8" x14ac:dyDescent="0.25">
      <c r="A1332" s="13">
        <v>45537</v>
      </c>
      <c r="B1332" s="4">
        <v>45537.840091701386</v>
      </c>
      <c r="C1332" t="s">
        <v>3</v>
      </c>
      <c r="D1332" t="s">
        <v>581</v>
      </c>
      <c r="E1332" s="12">
        <v>27.35</v>
      </c>
      <c r="F1332" s="11">
        <v>32.82</v>
      </c>
      <c r="G1332" s="12">
        <v>5.4699999999999989</v>
      </c>
      <c r="H1332" t="s">
        <v>43</v>
      </c>
    </row>
    <row r="1333" spans="1:8" x14ac:dyDescent="0.25">
      <c r="A1333" s="13">
        <v>45537</v>
      </c>
      <c r="B1333" s="4">
        <v>45537.841179814815</v>
      </c>
      <c r="C1333" t="s">
        <v>3</v>
      </c>
      <c r="D1333" t="s">
        <v>193</v>
      </c>
      <c r="E1333" s="12">
        <v>27.35</v>
      </c>
      <c r="F1333" s="11">
        <v>32.82</v>
      </c>
      <c r="G1333" s="12">
        <v>5.4699999999999989</v>
      </c>
      <c r="H1333" t="s">
        <v>18</v>
      </c>
    </row>
    <row r="1334" spans="1:8" x14ac:dyDescent="0.25">
      <c r="A1334" s="13">
        <v>45537</v>
      </c>
      <c r="B1334" s="4">
        <v>45537.86981462963</v>
      </c>
      <c r="C1334" t="s">
        <v>3</v>
      </c>
      <c r="D1334" t="s">
        <v>582</v>
      </c>
      <c r="E1334" s="12">
        <v>19.183333333333334</v>
      </c>
      <c r="F1334" s="11">
        <v>23.02</v>
      </c>
      <c r="G1334" s="12">
        <v>3.836666666666666</v>
      </c>
      <c r="H1334" t="s">
        <v>11</v>
      </c>
    </row>
    <row r="1335" spans="1:8" x14ac:dyDescent="0.25">
      <c r="A1335" s="13">
        <v>45537</v>
      </c>
      <c r="B1335" s="4">
        <v>45537.870475578704</v>
      </c>
      <c r="C1335" t="s">
        <v>3</v>
      </c>
      <c r="D1335" t="s">
        <v>582</v>
      </c>
      <c r="E1335" s="12">
        <v>19.183333333333334</v>
      </c>
      <c r="F1335" s="11">
        <v>23.02</v>
      </c>
      <c r="G1335" s="12">
        <v>3.836666666666666</v>
      </c>
      <c r="H1335" t="s">
        <v>11</v>
      </c>
    </row>
    <row r="1336" spans="1:8" x14ac:dyDescent="0.25">
      <c r="A1336" s="13">
        <v>45538</v>
      </c>
      <c r="B1336" s="4">
        <v>45538.348788981479</v>
      </c>
      <c r="C1336" t="s">
        <v>3</v>
      </c>
      <c r="D1336" t="s">
        <v>583</v>
      </c>
      <c r="E1336" s="12">
        <v>27.35</v>
      </c>
      <c r="F1336" s="11">
        <v>32.82</v>
      </c>
      <c r="G1336" s="12">
        <v>5.4699999999999989</v>
      </c>
      <c r="H1336" t="s">
        <v>18</v>
      </c>
    </row>
    <row r="1337" spans="1:8" x14ac:dyDescent="0.25">
      <c r="A1337" s="13">
        <v>45538</v>
      </c>
      <c r="B1337" s="4">
        <v>45538.35292164352</v>
      </c>
      <c r="C1337" t="s">
        <v>3</v>
      </c>
      <c r="D1337" t="s">
        <v>182</v>
      </c>
      <c r="E1337" s="12">
        <v>27.35</v>
      </c>
      <c r="F1337" s="11">
        <v>32.82</v>
      </c>
      <c r="G1337" s="12">
        <v>5.4699999999999989</v>
      </c>
      <c r="H1337" t="s">
        <v>43</v>
      </c>
    </row>
    <row r="1338" spans="1:8" x14ac:dyDescent="0.25">
      <c r="A1338" s="13">
        <v>45538</v>
      </c>
      <c r="B1338" s="4">
        <v>45538.361940949071</v>
      </c>
      <c r="C1338" t="s">
        <v>3</v>
      </c>
      <c r="D1338" t="s">
        <v>584</v>
      </c>
      <c r="E1338" s="12">
        <v>27.35</v>
      </c>
      <c r="F1338" s="11">
        <v>32.82</v>
      </c>
      <c r="G1338" s="12">
        <v>5.4699999999999989</v>
      </c>
      <c r="H1338" t="s">
        <v>7</v>
      </c>
    </row>
    <row r="1339" spans="1:8" x14ac:dyDescent="0.25">
      <c r="A1339" s="13">
        <v>45538</v>
      </c>
      <c r="B1339" s="4">
        <v>45538.377227696757</v>
      </c>
      <c r="C1339" t="s">
        <v>3</v>
      </c>
      <c r="D1339" t="s">
        <v>585</v>
      </c>
      <c r="E1339" s="12">
        <v>23.266666666666669</v>
      </c>
      <c r="F1339" s="11">
        <v>27.92</v>
      </c>
      <c r="G1339" s="12">
        <v>4.6533333333333324</v>
      </c>
      <c r="H1339" t="s">
        <v>14</v>
      </c>
    </row>
    <row r="1340" spans="1:8" x14ac:dyDescent="0.25">
      <c r="A1340" s="13">
        <v>45538</v>
      </c>
      <c r="B1340" s="4">
        <v>45538.377913773147</v>
      </c>
      <c r="C1340" t="s">
        <v>3</v>
      </c>
      <c r="D1340" t="s">
        <v>585</v>
      </c>
      <c r="E1340" s="12">
        <v>27.35</v>
      </c>
      <c r="F1340" s="11">
        <v>32.82</v>
      </c>
      <c r="G1340" s="12">
        <v>5.4699999999999989</v>
      </c>
      <c r="H1340" t="s">
        <v>43</v>
      </c>
    </row>
    <row r="1341" spans="1:8" x14ac:dyDescent="0.25">
      <c r="A1341" s="13">
        <v>45538</v>
      </c>
      <c r="B1341" s="4">
        <v>45538.383890671299</v>
      </c>
      <c r="C1341" t="s">
        <v>3</v>
      </c>
      <c r="D1341" t="s">
        <v>586</v>
      </c>
      <c r="E1341" s="12">
        <v>27.35</v>
      </c>
      <c r="F1341" s="11">
        <v>32.82</v>
      </c>
      <c r="G1341" s="12">
        <v>5.4699999999999989</v>
      </c>
      <c r="H1341" t="s">
        <v>18</v>
      </c>
    </row>
    <row r="1342" spans="1:8" x14ac:dyDescent="0.25">
      <c r="A1342" s="13">
        <v>45538</v>
      </c>
      <c r="B1342" s="4">
        <v>45538.384417303241</v>
      </c>
      <c r="C1342" t="s">
        <v>3</v>
      </c>
      <c r="D1342" t="s">
        <v>586</v>
      </c>
      <c r="E1342" s="12">
        <v>27.35</v>
      </c>
      <c r="F1342" s="11">
        <v>32.82</v>
      </c>
      <c r="G1342" s="12">
        <v>5.4699999999999989</v>
      </c>
      <c r="H1342" t="s">
        <v>18</v>
      </c>
    </row>
    <row r="1343" spans="1:8" x14ac:dyDescent="0.25">
      <c r="A1343" s="13">
        <v>45538</v>
      </c>
      <c r="B1343" s="4">
        <v>45538.386831134259</v>
      </c>
      <c r="C1343" t="s">
        <v>3</v>
      </c>
      <c r="D1343" t="s">
        <v>399</v>
      </c>
      <c r="E1343" s="12">
        <v>23.266666666666669</v>
      </c>
      <c r="F1343" s="11">
        <v>27.92</v>
      </c>
      <c r="G1343" s="12">
        <v>4.6533333333333324</v>
      </c>
      <c r="H1343" t="s">
        <v>14</v>
      </c>
    </row>
    <row r="1344" spans="1:8" x14ac:dyDescent="0.25">
      <c r="A1344" s="13">
        <v>45538</v>
      </c>
      <c r="B1344" s="4">
        <v>45538.389087615738</v>
      </c>
      <c r="C1344" t="s">
        <v>3</v>
      </c>
      <c r="D1344" t="s">
        <v>587</v>
      </c>
      <c r="E1344" s="12">
        <v>23.266666666666669</v>
      </c>
      <c r="F1344" s="11">
        <v>27.92</v>
      </c>
      <c r="G1344" s="12">
        <v>4.6533333333333324</v>
      </c>
      <c r="H1344" t="s">
        <v>14</v>
      </c>
    </row>
    <row r="1345" spans="1:8" x14ac:dyDescent="0.25">
      <c r="A1345" s="13">
        <v>45538</v>
      </c>
      <c r="B1345" s="4">
        <v>45538.40130002315</v>
      </c>
      <c r="C1345" t="s">
        <v>3</v>
      </c>
      <c r="D1345" t="s">
        <v>588</v>
      </c>
      <c r="E1345" s="12">
        <v>27.35</v>
      </c>
      <c r="F1345" s="11">
        <v>32.82</v>
      </c>
      <c r="G1345" s="12">
        <v>5.4699999999999989</v>
      </c>
      <c r="H1345" t="s">
        <v>7</v>
      </c>
    </row>
    <row r="1346" spans="1:8" x14ac:dyDescent="0.25">
      <c r="A1346" s="13">
        <v>45538</v>
      </c>
      <c r="B1346" s="4">
        <v>45538.402041655092</v>
      </c>
      <c r="C1346" t="s">
        <v>3</v>
      </c>
      <c r="D1346" t="s">
        <v>589</v>
      </c>
      <c r="E1346" s="12">
        <v>27.35</v>
      </c>
      <c r="F1346" s="11">
        <v>32.82</v>
      </c>
      <c r="G1346" s="12">
        <v>5.4699999999999989</v>
      </c>
      <c r="H1346" t="s">
        <v>18</v>
      </c>
    </row>
    <row r="1347" spans="1:8" x14ac:dyDescent="0.25">
      <c r="A1347" s="13">
        <v>45538</v>
      </c>
      <c r="B1347" s="4">
        <v>45538.539507048612</v>
      </c>
      <c r="C1347" t="s">
        <v>3</v>
      </c>
      <c r="D1347" t="s">
        <v>590</v>
      </c>
      <c r="E1347" s="12">
        <v>19.183333333333334</v>
      </c>
      <c r="F1347" s="11">
        <v>23.02</v>
      </c>
      <c r="G1347" s="12">
        <v>3.836666666666666</v>
      </c>
      <c r="H1347" t="s">
        <v>28</v>
      </c>
    </row>
    <row r="1348" spans="1:8" x14ac:dyDescent="0.25">
      <c r="A1348" s="13">
        <v>45538</v>
      </c>
      <c r="B1348" s="4">
        <v>45538.593654062497</v>
      </c>
      <c r="C1348" t="s">
        <v>3</v>
      </c>
      <c r="D1348" t="s">
        <v>347</v>
      </c>
      <c r="E1348" s="12">
        <v>23.266666666666669</v>
      </c>
      <c r="F1348" s="11">
        <v>27.92</v>
      </c>
      <c r="G1348" s="12">
        <v>4.6533333333333324</v>
      </c>
      <c r="H1348" t="s">
        <v>14</v>
      </c>
    </row>
    <row r="1349" spans="1:8" x14ac:dyDescent="0.25">
      <c r="A1349" s="13">
        <v>45538</v>
      </c>
      <c r="B1349" s="4">
        <v>45538.594645104167</v>
      </c>
      <c r="C1349" t="s">
        <v>3</v>
      </c>
      <c r="D1349" t="s">
        <v>347</v>
      </c>
      <c r="E1349" s="12">
        <v>23.266666666666669</v>
      </c>
      <c r="F1349" s="11">
        <v>27.92</v>
      </c>
      <c r="G1349" s="12">
        <v>4.6533333333333324</v>
      </c>
      <c r="H1349" t="s">
        <v>14</v>
      </c>
    </row>
    <row r="1350" spans="1:8" x14ac:dyDescent="0.25">
      <c r="A1350" s="13">
        <v>45538</v>
      </c>
      <c r="B1350" s="4">
        <v>45538.783735497687</v>
      </c>
      <c r="C1350" t="s">
        <v>3</v>
      </c>
      <c r="D1350" t="s">
        <v>347</v>
      </c>
      <c r="E1350" s="12">
        <v>23.266666666666669</v>
      </c>
      <c r="F1350" s="11">
        <v>27.92</v>
      </c>
      <c r="G1350" s="12">
        <v>4.6533333333333324</v>
      </c>
      <c r="H1350" t="s">
        <v>14</v>
      </c>
    </row>
    <row r="1351" spans="1:8" x14ac:dyDescent="0.25">
      <c r="A1351" s="13">
        <v>45538</v>
      </c>
      <c r="B1351" s="4">
        <v>45538.799448055557</v>
      </c>
      <c r="C1351" t="s">
        <v>3</v>
      </c>
      <c r="D1351" t="s">
        <v>481</v>
      </c>
      <c r="E1351" s="12">
        <v>27.35</v>
      </c>
      <c r="F1351" s="11">
        <v>32.82</v>
      </c>
      <c r="G1351" s="12">
        <v>5.4699999999999989</v>
      </c>
      <c r="H1351" t="s">
        <v>7</v>
      </c>
    </row>
    <row r="1352" spans="1:8" x14ac:dyDescent="0.25">
      <c r="A1352" s="13">
        <v>45538</v>
      </c>
      <c r="B1352" s="4">
        <v>45538.803632037037</v>
      </c>
      <c r="C1352" t="s">
        <v>3</v>
      </c>
      <c r="D1352" t="s">
        <v>481</v>
      </c>
      <c r="E1352" s="12">
        <v>23.266666666666669</v>
      </c>
      <c r="F1352" s="11">
        <v>27.92</v>
      </c>
      <c r="G1352" s="12">
        <v>4.6533333333333324</v>
      </c>
      <c r="H1352" t="s">
        <v>14</v>
      </c>
    </row>
    <row r="1353" spans="1:8" x14ac:dyDescent="0.25">
      <c r="A1353" s="13">
        <v>45539</v>
      </c>
      <c r="B1353" s="4">
        <v>45539.466221921299</v>
      </c>
      <c r="C1353" t="s">
        <v>3</v>
      </c>
      <c r="D1353" t="s">
        <v>591</v>
      </c>
      <c r="E1353" s="12">
        <v>23.266666666666669</v>
      </c>
      <c r="F1353" s="11">
        <v>27.92</v>
      </c>
      <c r="G1353" s="12">
        <v>4.6533333333333324</v>
      </c>
      <c r="H1353" t="s">
        <v>14</v>
      </c>
    </row>
    <row r="1354" spans="1:8" x14ac:dyDescent="0.25">
      <c r="A1354" s="13">
        <v>45539</v>
      </c>
      <c r="B1354" s="4">
        <v>45539.481673587965</v>
      </c>
      <c r="C1354" t="s">
        <v>3</v>
      </c>
      <c r="D1354" t="s">
        <v>524</v>
      </c>
      <c r="E1354" s="12">
        <v>27.35</v>
      </c>
      <c r="F1354" s="11">
        <v>32.82</v>
      </c>
      <c r="G1354" s="12">
        <v>5.4699999999999989</v>
      </c>
      <c r="H1354" t="s">
        <v>7</v>
      </c>
    </row>
    <row r="1355" spans="1:8" x14ac:dyDescent="0.25">
      <c r="A1355" s="13">
        <v>45539</v>
      </c>
      <c r="B1355" s="4">
        <v>45539.491707673609</v>
      </c>
      <c r="C1355" t="s">
        <v>3</v>
      </c>
      <c r="D1355" t="s">
        <v>31</v>
      </c>
      <c r="E1355" s="12">
        <v>19.183333333333334</v>
      </c>
      <c r="F1355" s="11">
        <v>23.02</v>
      </c>
      <c r="G1355" s="12">
        <v>3.836666666666666</v>
      </c>
      <c r="H1355" t="s">
        <v>11</v>
      </c>
    </row>
    <row r="1356" spans="1:8" x14ac:dyDescent="0.25">
      <c r="A1356" s="13">
        <v>45539</v>
      </c>
      <c r="B1356" s="4">
        <v>45539.496926932872</v>
      </c>
      <c r="C1356" t="s">
        <v>3</v>
      </c>
      <c r="D1356" t="s">
        <v>592</v>
      </c>
      <c r="E1356" s="12">
        <v>23.266666666666669</v>
      </c>
      <c r="F1356" s="11">
        <v>27.92</v>
      </c>
      <c r="G1356" s="12">
        <v>4.6533333333333324</v>
      </c>
      <c r="H1356" t="s">
        <v>14</v>
      </c>
    </row>
    <row r="1357" spans="1:8" x14ac:dyDescent="0.25">
      <c r="A1357" s="13">
        <v>45539</v>
      </c>
      <c r="B1357" s="4">
        <v>45539.537168055555</v>
      </c>
      <c r="C1357" t="s">
        <v>3</v>
      </c>
      <c r="D1357" t="s">
        <v>579</v>
      </c>
      <c r="E1357" s="12">
        <v>27.35</v>
      </c>
      <c r="F1357" s="11">
        <v>32.82</v>
      </c>
      <c r="G1357" s="12">
        <v>5.4699999999999989</v>
      </c>
      <c r="H1357" t="s">
        <v>7</v>
      </c>
    </row>
    <row r="1358" spans="1:8" x14ac:dyDescent="0.25">
      <c r="A1358" s="13">
        <v>45539</v>
      </c>
      <c r="B1358" s="4">
        <v>45539.544335763887</v>
      </c>
      <c r="C1358" t="s">
        <v>3</v>
      </c>
      <c r="D1358" t="s">
        <v>593</v>
      </c>
      <c r="E1358" s="12">
        <v>27.35</v>
      </c>
      <c r="F1358" s="11">
        <v>32.82</v>
      </c>
      <c r="G1358" s="12">
        <v>5.4699999999999989</v>
      </c>
      <c r="H1358" t="s">
        <v>7</v>
      </c>
    </row>
    <row r="1359" spans="1:8" x14ac:dyDescent="0.25">
      <c r="A1359" s="13">
        <v>45539</v>
      </c>
      <c r="B1359" s="4">
        <v>45539.545325231484</v>
      </c>
      <c r="C1359" t="s">
        <v>3</v>
      </c>
      <c r="D1359" t="s">
        <v>593</v>
      </c>
      <c r="E1359" s="12">
        <v>23.266666666666669</v>
      </c>
      <c r="F1359" s="11">
        <v>27.92</v>
      </c>
      <c r="G1359" s="12">
        <v>4.6533333333333324</v>
      </c>
      <c r="H1359" t="s">
        <v>14</v>
      </c>
    </row>
    <row r="1360" spans="1:8" x14ac:dyDescent="0.25">
      <c r="A1360" s="13">
        <v>45539</v>
      </c>
      <c r="B1360" s="4">
        <v>45539.75262644676</v>
      </c>
      <c r="C1360" t="s">
        <v>3</v>
      </c>
      <c r="D1360" t="s">
        <v>594</v>
      </c>
      <c r="E1360" s="12">
        <v>27.35</v>
      </c>
      <c r="F1360" s="11">
        <v>32.82</v>
      </c>
      <c r="G1360" s="12">
        <v>5.4699999999999989</v>
      </c>
      <c r="H1360" t="s">
        <v>43</v>
      </c>
    </row>
    <row r="1361" spans="1:8" x14ac:dyDescent="0.25">
      <c r="A1361" s="13">
        <v>45539</v>
      </c>
      <c r="B1361" s="4">
        <v>45539.820624560183</v>
      </c>
      <c r="C1361" t="s">
        <v>3</v>
      </c>
      <c r="D1361" t="s">
        <v>111</v>
      </c>
      <c r="E1361" s="12">
        <v>23.266666666666669</v>
      </c>
      <c r="F1361" s="11">
        <v>27.92</v>
      </c>
      <c r="G1361" s="12">
        <v>4.6533333333333324</v>
      </c>
      <c r="H1361" t="s">
        <v>14</v>
      </c>
    </row>
    <row r="1362" spans="1:8" x14ac:dyDescent="0.25">
      <c r="A1362" s="13">
        <v>45539</v>
      </c>
      <c r="B1362" s="4">
        <v>45539.888607048611</v>
      </c>
      <c r="C1362" t="s">
        <v>3</v>
      </c>
      <c r="D1362" t="s">
        <v>508</v>
      </c>
      <c r="E1362" s="12">
        <v>27.35</v>
      </c>
      <c r="F1362" s="11">
        <v>32.82</v>
      </c>
      <c r="G1362" s="12">
        <v>5.4699999999999989</v>
      </c>
      <c r="H1362" t="s">
        <v>7</v>
      </c>
    </row>
    <row r="1363" spans="1:8" x14ac:dyDescent="0.25">
      <c r="A1363" s="13">
        <v>45540</v>
      </c>
      <c r="B1363" s="4">
        <v>45540.396724768521</v>
      </c>
      <c r="C1363" t="s">
        <v>3</v>
      </c>
      <c r="D1363" t="s">
        <v>399</v>
      </c>
      <c r="E1363" s="12">
        <v>23.266666666666669</v>
      </c>
      <c r="F1363" s="11">
        <v>27.92</v>
      </c>
      <c r="G1363" s="12">
        <v>4.6533333333333324</v>
      </c>
      <c r="H1363" t="s">
        <v>14</v>
      </c>
    </row>
    <row r="1364" spans="1:8" x14ac:dyDescent="0.25">
      <c r="A1364" s="13">
        <v>45540</v>
      </c>
      <c r="B1364" s="4">
        <v>45540.436761886573</v>
      </c>
      <c r="C1364" t="s">
        <v>3</v>
      </c>
      <c r="D1364" t="s">
        <v>595</v>
      </c>
      <c r="E1364" s="12">
        <v>23.266666666666669</v>
      </c>
      <c r="F1364" s="11">
        <v>27.92</v>
      </c>
      <c r="G1364" s="12">
        <v>4.6533333333333324</v>
      </c>
      <c r="H1364" t="s">
        <v>14</v>
      </c>
    </row>
    <row r="1365" spans="1:8" x14ac:dyDescent="0.25">
      <c r="A1365" s="13">
        <v>45540</v>
      </c>
      <c r="B1365" s="4">
        <v>45540.462854155092</v>
      </c>
      <c r="C1365" t="s">
        <v>3</v>
      </c>
      <c r="D1365" t="s">
        <v>31</v>
      </c>
      <c r="E1365" s="12">
        <v>19.183333333333334</v>
      </c>
      <c r="F1365" s="11">
        <v>23.02</v>
      </c>
      <c r="G1365" s="12">
        <v>3.836666666666666</v>
      </c>
      <c r="H1365" t="s">
        <v>11</v>
      </c>
    </row>
    <row r="1366" spans="1:8" x14ac:dyDescent="0.25">
      <c r="A1366" s="13">
        <v>45540</v>
      </c>
      <c r="B1366" s="4">
        <v>45540.583654305556</v>
      </c>
      <c r="C1366" t="s">
        <v>3</v>
      </c>
      <c r="D1366" t="s">
        <v>596</v>
      </c>
      <c r="E1366" s="12">
        <v>27.35</v>
      </c>
      <c r="F1366" s="11">
        <v>32.82</v>
      </c>
      <c r="G1366" s="12">
        <v>5.4699999999999989</v>
      </c>
      <c r="H1366" t="s">
        <v>7</v>
      </c>
    </row>
    <row r="1367" spans="1:8" x14ac:dyDescent="0.25">
      <c r="A1367" s="13">
        <v>45540</v>
      </c>
      <c r="B1367" s="4">
        <v>45540.642503958334</v>
      </c>
      <c r="C1367" t="s">
        <v>3</v>
      </c>
      <c r="D1367" t="s">
        <v>597</v>
      </c>
      <c r="E1367" s="12">
        <v>27.35</v>
      </c>
      <c r="F1367" s="11">
        <v>32.82</v>
      </c>
      <c r="G1367" s="12">
        <v>5.4699999999999989</v>
      </c>
      <c r="H1367" t="s">
        <v>7</v>
      </c>
    </row>
    <row r="1368" spans="1:8" x14ac:dyDescent="0.25">
      <c r="A1368" s="13">
        <v>45540</v>
      </c>
      <c r="B1368" s="4">
        <v>45540.693638715275</v>
      </c>
      <c r="C1368" t="s">
        <v>3</v>
      </c>
      <c r="D1368" t="s">
        <v>598</v>
      </c>
      <c r="E1368" s="12">
        <v>19.183333333333334</v>
      </c>
      <c r="F1368" s="11">
        <v>23.02</v>
      </c>
      <c r="G1368" s="12">
        <v>3.836666666666666</v>
      </c>
      <c r="H1368" t="s">
        <v>11</v>
      </c>
    </row>
    <row r="1369" spans="1:8" x14ac:dyDescent="0.25">
      <c r="A1369" s="13">
        <v>45540</v>
      </c>
      <c r="B1369" s="4">
        <v>45540.694440208332</v>
      </c>
      <c r="C1369" t="s">
        <v>3</v>
      </c>
      <c r="D1369" t="s">
        <v>599</v>
      </c>
      <c r="E1369" s="12">
        <v>23.266666666666669</v>
      </c>
      <c r="F1369" s="11">
        <v>27.92</v>
      </c>
      <c r="G1369" s="12">
        <v>4.6533333333333324</v>
      </c>
      <c r="H1369" t="s">
        <v>14</v>
      </c>
    </row>
    <row r="1370" spans="1:8" x14ac:dyDescent="0.25">
      <c r="A1370" s="13">
        <v>45540</v>
      </c>
      <c r="B1370" s="4">
        <v>45540.711445659719</v>
      </c>
      <c r="C1370" t="s">
        <v>3</v>
      </c>
      <c r="D1370" t="s">
        <v>600</v>
      </c>
      <c r="E1370" s="12">
        <v>27.35</v>
      </c>
      <c r="F1370" s="11">
        <v>32.82</v>
      </c>
      <c r="G1370" s="12">
        <v>5.4699999999999989</v>
      </c>
      <c r="H1370" t="s">
        <v>43</v>
      </c>
    </row>
    <row r="1371" spans="1:8" x14ac:dyDescent="0.25">
      <c r="A1371" s="13">
        <v>45540</v>
      </c>
      <c r="B1371" s="4">
        <v>45540.712172268519</v>
      </c>
      <c r="C1371" t="s">
        <v>3</v>
      </c>
      <c r="D1371" t="s">
        <v>600</v>
      </c>
      <c r="E1371" s="12">
        <v>27.35</v>
      </c>
      <c r="F1371" s="11">
        <v>32.82</v>
      </c>
      <c r="G1371" s="12">
        <v>5.4699999999999989</v>
      </c>
      <c r="H1371" t="s">
        <v>43</v>
      </c>
    </row>
    <row r="1372" spans="1:8" x14ac:dyDescent="0.25">
      <c r="A1372" s="13">
        <v>45540</v>
      </c>
      <c r="B1372" s="4">
        <v>45540.854339861115</v>
      </c>
      <c r="C1372" t="s">
        <v>3</v>
      </c>
      <c r="D1372" t="s">
        <v>601</v>
      </c>
      <c r="E1372" s="12">
        <v>27.35</v>
      </c>
      <c r="F1372" s="11">
        <v>32.82</v>
      </c>
      <c r="G1372" s="12">
        <v>5.4699999999999989</v>
      </c>
      <c r="H1372" t="s">
        <v>43</v>
      </c>
    </row>
    <row r="1373" spans="1:8" x14ac:dyDescent="0.25">
      <c r="A1373" s="13">
        <v>45540</v>
      </c>
      <c r="B1373" s="4">
        <v>45540.871116076392</v>
      </c>
      <c r="C1373" t="s">
        <v>3</v>
      </c>
      <c r="D1373" t="s">
        <v>602</v>
      </c>
      <c r="E1373" s="12">
        <v>19.183333333333334</v>
      </c>
      <c r="F1373" s="11">
        <v>23.02</v>
      </c>
      <c r="G1373" s="12">
        <v>3.836666666666666</v>
      </c>
      <c r="H1373" t="s">
        <v>11</v>
      </c>
    </row>
    <row r="1374" spans="1:8" x14ac:dyDescent="0.25">
      <c r="A1374" s="13">
        <v>45540</v>
      </c>
      <c r="B1374" s="4">
        <v>45540.871891539355</v>
      </c>
      <c r="C1374" t="s">
        <v>3</v>
      </c>
      <c r="D1374" t="s">
        <v>602</v>
      </c>
      <c r="E1374" s="12">
        <v>27.35</v>
      </c>
      <c r="F1374" s="11">
        <v>32.82</v>
      </c>
      <c r="G1374" s="12">
        <v>5.4699999999999989</v>
      </c>
      <c r="H1374" t="s">
        <v>43</v>
      </c>
    </row>
    <row r="1375" spans="1:8" x14ac:dyDescent="0.25">
      <c r="A1375" s="13">
        <v>45540</v>
      </c>
      <c r="B1375" s="4">
        <v>45540.893389305558</v>
      </c>
      <c r="C1375" t="s">
        <v>3</v>
      </c>
      <c r="D1375" t="s">
        <v>54</v>
      </c>
      <c r="E1375" s="12">
        <v>23.266666666666669</v>
      </c>
      <c r="F1375" s="11">
        <v>27.92</v>
      </c>
      <c r="G1375" s="12">
        <v>4.6533333333333324</v>
      </c>
      <c r="H1375" t="s">
        <v>14</v>
      </c>
    </row>
    <row r="1376" spans="1:8" x14ac:dyDescent="0.25">
      <c r="A1376" s="13">
        <v>45540</v>
      </c>
      <c r="B1376" s="4">
        <v>45540.894096863427</v>
      </c>
      <c r="C1376" t="s">
        <v>3</v>
      </c>
      <c r="D1376" t="s">
        <v>54</v>
      </c>
      <c r="E1376" s="12">
        <v>23.266666666666669</v>
      </c>
      <c r="F1376" s="11">
        <v>27.92</v>
      </c>
      <c r="G1376" s="12">
        <v>4.6533333333333324</v>
      </c>
      <c r="H1376" t="s">
        <v>14</v>
      </c>
    </row>
    <row r="1377" spans="1:8" x14ac:dyDescent="0.25">
      <c r="A1377" s="13">
        <v>45541</v>
      </c>
      <c r="B1377" s="4">
        <v>45541.351086458337</v>
      </c>
      <c r="C1377" t="s">
        <v>3</v>
      </c>
      <c r="D1377" t="s">
        <v>596</v>
      </c>
      <c r="E1377" s="12">
        <v>27.35</v>
      </c>
      <c r="F1377" s="11">
        <v>32.82</v>
      </c>
      <c r="G1377" s="12">
        <v>5.4699999999999989</v>
      </c>
      <c r="H1377" t="s">
        <v>43</v>
      </c>
    </row>
    <row r="1378" spans="1:8" x14ac:dyDescent="0.25">
      <c r="A1378" s="13">
        <v>45541</v>
      </c>
      <c r="B1378" s="4">
        <v>45541.357486423614</v>
      </c>
      <c r="C1378" t="s">
        <v>3</v>
      </c>
      <c r="D1378" t="s">
        <v>439</v>
      </c>
      <c r="E1378" s="12">
        <v>27.35</v>
      </c>
      <c r="F1378" s="11">
        <v>32.82</v>
      </c>
      <c r="G1378" s="12">
        <v>5.4699999999999989</v>
      </c>
      <c r="H1378" t="s">
        <v>7</v>
      </c>
    </row>
    <row r="1379" spans="1:8" x14ac:dyDescent="0.25">
      <c r="A1379" s="13">
        <v>45541</v>
      </c>
      <c r="B1379" s="4">
        <v>45541.371318865742</v>
      </c>
      <c r="C1379" t="s">
        <v>3</v>
      </c>
      <c r="D1379" t="s">
        <v>603</v>
      </c>
      <c r="E1379" s="12">
        <v>19.183333333333334</v>
      </c>
      <c r="F1379" s="11">
        <v>23.02</v>
      </c>
      <c r="G1379" s="12">
        <v>3.836666666666666</v>
      </c>
      <c r="H1379" t="s">
        <v>11</v>
      </c>
    </row>
    <row r="1380" spans="1:8" x14ac:dyDescent="0.25">
      <c r="A1380" s="13">
        <v>45541</v>
      </c>
      <c r="B1380" s="4">
        <v>45541.410184594904</v>
      </c>
      <c r="C1380" t="s">
        <v>3</v>
      </c>
      <c r="D1380" t="s">
        <v>604</v>
      </c>
      <c r="E1380" s="12">
        <v>15.100000000000001</v>
      </c>
      <c r="F1380" s="11">
        <v>18.12</v>
      </c>
      <c r="G1380" s="12">
        <v>3.0199999999999996</v>
      </c>
      <c r="H1380" t="s">
        <v>35</v>
      </c>
    </row>
    <row r="1381" spans="1:8" x14ac:dyDescent="0.25">
      <c r="A1381" s="13">
        <v>45541</v>
      </c>
      <c r="B1381" s="4">
        <v>45541.411021018517</v>
      </c>
      <c r="C1381" t="s">
        <v>3</v>
      </c>
      <c r="D1381" t="s">
        <v>604</v>
      </c>
      <c r="E1381" s="12">
        <v>27.35</v>
      </c>
      <c r="F1381" s="11">
        <v>32.82</v>
      </c>
      <c r="G1381" s="12">
        <v>5.4699999999999989</v>
      </c>
      <c r="H1381" t="s">
        <v>7</v>
      </c>
    </row>
    <row r="1382" spans="1:8" x14ac:dyDescent="0.25">
      <c r="A1382" s="13">
        <v>45541</v>
      </c>
      <c r="B1382" s="4">
        <v>45541.437570011571</v>
      </c>
      <c r="C1382" t="s">
        <v>3</v>
      </c>
      <c r="D1382" t="s">
        <v>605</v>
      </c>
      <c r="E1382" s="12">
        <v>27.35</v>
      </c>
      <c r="F1382" s="11">
        <v>32.82</v>
      </c>
      <c r="G1382" s="12">
        <v>5.4699999999999989</v>
      </c>
      <c r="H1382" t="s">
        <v>9</v>
      </c>
    </row>
    <row r="1383" spans="1:8" x14ac:dyDescent="0.25">
      <c r="A1383" s="13">
        <v>45541</v>
      </c>
      <c r="B1383" s="4">
        <v>45541.474599421294</v>
      </c>
      <c r="C1383" t="s">
        <v>3</v>
      </c>
      <c r="D1383" t="s">
        <v>109</v>
      </c>
      <c r="E1383" s="12">
        <v>15.100000000000001</v>
      </c>
      <c r="F1383" s="11">
        <v>18.12</v>
      </c>
      <c r="G1383" s="12">
        <v>3.0199999999999996</v>
      </c>
      <c r="H1383" t="s">
        <v>35</v>
      </c>
    </row>
    <row r="1384" spans="1:8" x14ac:dyDescent="0.25">
      <c r="A1384" s="13">
        <v>45541</v>
      </c>
      <c r="B1384" s="4">
        <v>45541.475338587959</v>
      </c>
      <c r="C1384" t="s">
        <v>3</v>
      </c>
      <c r="D1384" t="s">
        <v>481</v>
      </c>
      <c r="E1384" s="12">
        <v>15.100000000000001</v>
      </c>
      <c r="F1384" s="11">
        <v>18.12</v>
      </c>
      <c r="G1384" s="12">
        <v>3.0199999999999996</v>
      </c>
      <c r="H1384" t="s">
        <v>35</v>
      </c>
    </row>
    <row r="1385" spans="1:8" x14ac:dyDescent="0.25">
      <c r="A1385" s="13">
        <v>45541</v>
      </c>
      <c r="B1385" s="4">
        <v>45541.833472511571</v>
      </c>
      <c r="C1385" t="s">
        <v>3</v>
      </c>
      <c r="D1385" t="s">
        <v>297</v>
      </c>
      <c r="E1385" s="12">
        <v>27.35</v>
      </c>
      <c r="F1385" s="11">
        <v>32.82</v>
      </c>
      <c r="G1385" s="12">
        <v>5.4699999999999989</v>
      </c>
      <c r="H1385" t="s">
        <v>7</v>
      </c>
    </row>
    <row r="1386" spans="1:8" x14ac:dyDescent="0.25">
      <c r="A1386" s="13">
        <v>45541</v>
      </c>
      <c r="B1386" s="4">
        <v>45541.881611655095</v>
      </c>
      <c r="C1386" t="s">
        <v>3</v>
      </c>
      <c r="D1386" t="s">
        <v>521</v>
      </c>
      <c r="E1386" s="12">
        <v>27.35</v>
      </c>
      <c r="F1386" s="11">
        <v>32.82</v>
      </c>
      <c r="G1386" s="12">
        <v>5.4699999999999989</v>
      </c>
      <c r="H1386" t="s">
        <v>7</v>
      </c>
    </row>
    <row r="1387" spans="1:8" x14ac:dyDescent="0.25">
      <c r="A1387" s="13">
        <v>45542</v>
      </c>
      <c r="B1387" s="4">
        <v>45542.367326550928</v>
      </c>
      <c r="C1387" t="s">
        <v>3</v>
      </c>
      <c r="D1387" t="s">
        <v>606</v>
      </c>
      <c r="E1387" s="12">
        <v>27.35</v>
      </c>
      <c r="F1387" s="11">
        <v>32.82</v>
      </c>
      <c r="G1387" s="12">
        <v>5.4699999999999989</v>
      </c>
      <c r="H1387" t="s">
        <v>7</v>
      </c>
    </row>
    <row r="1388" spans="1:8" x14ac:dyDescent="0.25">
      <c r="A1388" s="13">
        <v>45542</v>
      </c>
      <c r="B1388" s="4">
        <v>45542.411145821759</v>
      </c>
      <c r="C1388" t="s">
        <v>3</v>
      </c>
      <c r="D1388" t="s">
        <v>557</v>
      </c>
      <c r="E1388" s="12">
        <v>19.183333333333334</v>
      </c>
      <c r="F1388" s="11">
        <v>23.02</v>
      </c>
      <c r="G1388" s="12">
        <v>3.836666666666666</v>
      </c>
      <c r="H1388" t="s">
        <v>28</v>
      </c>
    </row>
    <row r="1389" spans="1:8" x14ac:dyDescent="0.25">
      <c r="A1389" s="13">
        <v>45542</v>
      </c>
      <c r="B1389" s="4">
        <v>45542.411846932868</v>
      </c>
      <c r="C1389" t="s">
        <v>3</v>
      </c>
      <c r="D1389" t="s">
        <v>557</v>
      </c>
      <c r="E1389" s="12">
        <v>19.183333333333334</v>
      </c>
      <c r="F1389" s="11">
        <v>23.02</v>
      </c>
      <c r="G1389" s="12">
        <v>3.836666666666666</v>
      </c>
      <c r="H1389" t="s">
        <v>28</v>
      </c>
    </row>
    <row r="1390" spans="1:8" x14ac:dyDescent="0.25">
      <c r="A1390" s="13">
        <v>45542</v>
      </c>
      <c r="B1390" s="4">
        <v>45542.412981631947</v>
      </c>
      <c r="C1390" t="s">
        <v>3</v>
      </c>
      <c r="D1390" t="s">
        <v>607</v>
      </c>
      <c r="E1390" s="12">
        <v>19.183333333333334</v>
      </c>
      <c r="F1390" s="11">
        <v>23.02</v>
      </c>
      <c r="G1390" s="12">
        <v>3.836666666666666</v>
      </c>
      <c r="H1390" t="s">
        <v>28</v>
      </c>
    </row>
    <row r="1391" spans="1:8" x14ac:dyDescent="0.25">
      <c r="A1391" s="13">
        <v>45542</v>
      </c>
      <c r="B1391" s="4">
        <v>45542.415134861112</v>
      </c>
      <c r="C1391" t="s">
        <v>3</v>
      </c>
      <c r="D1391" t="s">
        <v>290</v>
      </c>
      <c r="E1391" s="12">
        <v>23.266666666666669</v>
      </c>
      <c r="F1391" s="11">
        <v>27.92</v>
      </c>
      <c r="G1391" s="12">
        <v>4.6533333333333324</v>
      </c>
      <c r="H1391" t="s">
        <v>14</v>
      </c>
    </row>
    <row r="1392" spans="1:8" x14ac:dyDescent="0.25">
      <c r="A1392" s="13">
        <v>45542</v>
      </c>
      <c r="B1392" s="4">
        <v>45542.415998958335</v>
      </c>
      <c r="C1392" t="s">
        <v>3</v>
      </c>
      <c r="D1392" t="s">
        <v>290</v>
      </c>
      <c r="E1392" s="12">
        <v>23.266666666666669</v>
      </c>
      <c r="F1392" s="11">
        <v>27.92</v>
      </c>
      <c r="G1392" s="12">
        <v>4.6533333333333324</v>
      </c>
      <c r="H1392" t="s">
        <v>14</v>
      </c>
    </row>
    <row r="1393" spans="1:8" x14ac:dyDescent="0.25">
      <c r="A1393" s="13">
        <v>45542</v>
      </c>
      <c r="B1393" s="4">
        <v>45542.416894479167</v>
      </c>
      <c r="C1393" t="s">
        <v>3</v>
      </c>
      <c r="D1393" t="s">
        <v>155</v>
      </c>
      <c r="E1393" s="12">
        <v>19.183333333333334</v>
      </c>
      <c r="F1393" s="11">
        <v>23.02</v>
      </c>
      <c r="G1393" s="12">
        <v>3.836666666666666</v>
      </c>
      <c r="H1393" t="s">
        <v>28</v>
      </c>
    </row>
    <row r="1394" spans="1:8" x14ac:dyDescent="0.25">
      <c r="A1394" s="13">
        <v>45542</v>
      </c>
      <c r="B1394" s="4">
        <v>45542.432459699077</v>
      </c>
      <c r="C1394" t="s">
        <v>3</v>
      </c>
      <c r="D1394" t="s">
        <v>608</v>
      </c>
      <c r="E1394" s="12">
        <v>19.183333333333334</v>
      </c>
      <c r="F1394" s="11">
        <v>23.02</v>
      </c>
      <c r="G1394" s="12">
        <v>3.836666666666666</v>
      </c>
      <c r="H1394" t="s">
        <v>11</v>
      </c>
    </row>
    <row r="1395" spans="1:8" x14ac:dyDescent="0.25">
      <c r="A1395" s="13">
        <v>45542</v>
      </c>
      <c r="B1395" s="4">
        <v>45542.442966840281</v>
      </c>
      <c r="C1395" t="s">
        <v>3</v>
      </c>
      <c r="D1395" t="s">
        <v>609</v>
      </c>
      <c r="E1395" s="12">
        <v>15.100000000000001</v>
      </c>
      <c r="F1395" s="11">
        <v>18.12</v>
      </c>
      <c r="G1395" s="12">
        <v>3.0199999999999996</v>
      </c>
      <c r="H1395" t="s">
        <v>35</v>
      </c>
    </row>
    <row r="1396" spans="1:8" x14ac:dyDescent="0.25">
      <c r="A1396" s="13">
        <v>45542</v>
      </c>
      <c r="B1396" s="4">
        <v>45542.444590358798</v>
      </c>
      <c r="C1396" t="s">
        <v>3</v>
      </c>
      <c r="D1396" t="s">
        <v>609</v>
      </c>
      <c r="E1396" s="12">
        <v>15.100000000000001</v>
      </c>
      <c r="F1396" s="11">
        <v>18.12</v>
      </c>
      <c r="G1396" s="12">
        <v>3.0199999999999996</v>
      </c>
      <c r="H1396" t="s">
        <v>35</v>
      </c>
    </row>
    <row r="1397" spans="1:8" x14ac:dyDescent="0.25">
      <c r="A1397" s="13">
        <v>45542</v>
      </c>
      <c r="B1397" s="4">
        <v>45542.453845150463</v>
      </c>
      <c r="C1397" t="s">
        <v>3</v>
      </c>
      <c r="D1397" t="s">
        <v>610</v>
      </c>
      <c r="E1397" s="12">
        <v>27.35</v>
      </c>
      <c r="F1397" s="11">
        <v>32.82</v>
      </c>
      <c r="G1397" s="12">
        <v>5.4699999999999989</v>
      </c>
      <c r="H1397" t="s">
        <v>7</v>
      </c>
    </row>
    <row r="1398" spans="1:8" x14ac:dyDescent="0.25">
      <c r="A1398" s="13">
        <v>45542</v>
      </c>
      <c r="B1398" s="4">
        <v>45542.471490358796</v>
      </c>
      <c r="C1398" t="s">
        <v>3</v>
      </c>
      <c r="D1398" t="s">
        <v>23</v>
      </c>
      <c r="E1398" s="12">
        <v>23.266666666666669</v>
      </c>
      <c r="F1398" s="11">
        <v>27.92</v>
      </c>
      <c r="G1398" s="12">
        <v>4.6533333333333324</v>
      </c>
      <c r="H1398" t="s">
        <v>14</v>
      </c>
    </row>
    <row r="1399" spans="1:8" x14ac:dyDescent="0.25">
      <c r="A1399" s="13">
        <v>45542</v>
      </c>
      <c r="B1399" s="4">
        <v>45542.472222476848</v>
      </c>
      <c r="C1399" t="s">
        <v>3</v>
      </c>
      <c r="D1399" t="s">
        <v>31</v>
      </c>
      <c r="E1399" s="12">
        <v>19.183333333333334</v>
      </c>
      <c r="F1399" s="11">
        <v>23.02</v>
      </c>
      <c r="G1399" s="12">
        <v>3.836666666666666</v>
      </c>
      <c r="H1399" t="s">
        <v>11</v>
      </c>
    </row>
    <row r="1400" spans="1:8" x14ac:dyDescent="0.25">
      <c r="A1400" s="13">
        <v>45542</v>
      </c>
      <c r="B1400" s="4">
        <v>45542.472883113427</v>
      </c>
      <c r="C1400" t="s">
        <v>3</v>
      </c>
      <c r="D1400" t="s">
        <v>23</v>
      </c>
      <c r="E1400" s="12">
        <v>15.100000000000001</v>
      </c>
      <c r="F1400" s="11">
        <v>18.12</v>
      </c>
      <c r="G1400" s="12">
        <v>3.0199999999999996</v>
      </c>
      <c r="H1400" t="s">
        <v>35</v>
      </c>
    </row>
    <row r="1401" spans="1:8" x14ac:dyDescent="0.25">
      <c r="A1401" s="13">
        <v>45542</v>
      </c>
      <c r="B1401" s="4">
        <v>45542.663293206017</v>
      </c>
      <c r="C1401" t="s">
        <v>3</v>
      </c>
      <c r="D1401" t="s">
        <v>611</v>
      </c>
      <c r="E1401" s="12">
        <v>27.35</v>
      </c>
      <c r="F1401" s="11">
        <v>32.82</v>
      </c>
      <c r="G1401" s="12">
        <v>5.4699999999999989</v>
      </c>
      <c r="H1401" t="s">
        <v>7</v>
      </c>
    </row>
    <row r="1402" spans="1:8" x14ac:dyDescent="0.25">
      <c r="A1402" s="13">
        <v>45542</v>
      </c>
      <c r="B1402" s="4">
        <v>45542.680567418982</v>
      </c>
      <c r="C1402" t="s">
        <v>3</v>
      </c>
      <c r="D1402" t="s">
        <v>31</v>
      </c>
      <c r="E1402" s="12">
        <v>19.183333333333334</v>
      </c>
      <c r="F1402" s="11">
        <v>23.02</v>
      </c>
      <c r="G1402" s="12">
        <v>3.836666666666666</v>
      </c>
      <c r="H1402" t="s">
        <v>11</v>
      </c>
    </row>
    <row r="1403" spans="1:8" x14ac:dyDescent="0.25">
      <c r="A1403" s="13">
        <v>45542</v>
      </c>
      <c r="B1403" s="4">
        <v>45542.681242037041</v>
      </c>
      <c r="C1403" t="s">
        <v>3</v>
      </c>
      <c r="D1403" t="s">
        <v>23</v>
      </c>
      <c r="E1403" s="12">
        <v>15.100000000000001</v>
      </c>
      <c r="F1403" s="11">
        <v>18.12</v>
      </c>
      <c r="G1403" s="12">
        <v>3.0199999999999996</v>
      </c>
      <c r="H1403" t="s">
        <v>35</v>
      </c>
    </row>
    <row r="1404" spans="1:8" x14ac:dyDescent="0.25">
      <c r="A1404" s="13">
        <v>45542</v>
      </c>
      <c r="B1404" s="4">
        <v>45542.816029363428</v>
      </c>
      <c r="C1404" t="s">
        <v>3</v>
      </c>
      <c r="D1404" t="s">
        <v>297</v>
      </c>
      <c r="E1404" s="12">
        <v>27.35</v>
      </c>
      <c r="F1404" s="11">
        <v>32.82</v>
      </c>
      <c r="G1404" s="12">
        <v>5.4699999999999989</v>
      </c>
      <c r="H1404" t="s">
        <v>18</v>
      </c>
    </row>
    <row r="1405" spans="1:8" x14ac:dyDescent="0.25">
      <c r="A1405" s="13">
        <v>45542</v>
      </c>
      <c r="B1405" s="4">
        <v>45542.816725185185</v>
      </c>
      <c r="C1405" t="s">
        <v>3</v>
      </c>
      <c r="D1405" t="s">
        <v>297</v>
      </c>
      <c r="E1405" s="12">
        <v>27.35</v>
      </c>
      <c r="F1405" s="11">
        <v>32.82</v>
      </c>
      <c r="G1405" s="12">
        <v>5.4699999999999989</v>
      </c>
      <c r="H1405" t="s">
        <v>7</v>
      </c>
    </row>
    <row r="1406" spans="1:8" x14ac:dyDescent="0.25">
      <c r="A1406" s="13">
        <v>45542</v>
      </c>
      <c r="B1406" s="4">
        <v>45542.817540682867</v>
      </c>
      <c r="C1406" t="s">
        <v>3</v>
      </c>
      <c r="D1406" t="s">
        <v>297</v>
      </c>
      <c r="E1406" s="12">
        <v>27.35</v>
      </c>
      <c r="F1406" s="11">
        <v>32.82</v>
      </c>
      <c r="G1406" s="12">
        <v>5.4699999999999989</v>
      </c>
      <c r="H1406" t="s">
        <v>7</v>
      </c>
    </row>
    <row r="1407" spans="1:8" x14ac:dyDescent="0.25">
      <c r="A1407" s="13">
        <v>45542</v>
      </c>
      <c r="B1407" s="4">
        <v>45542.842959166665</v>
      </c>
      <c r="C1407" t="s">
        <v>3</v>
      </c>
      <c r="D1407" t="s">
        <v>612</v>
      </c>
      <c r="E1407" s="12">
        <v>27.35</v>
      </c>
      <c r="F1407" s="11">
        <v>32.82</v>
      </c>
      <c r="G1407" s="12">
        <v>5.4699999999999989</v>
      </c>
      <c r="H1407" t="s">
        <v>7</v>
      </c>
    </row>
    <row r="1408" spans="1:8" x14ac:dyDescent="0.25">
      <c r="A1408" s="13">
        <v>45542</v>
      </c>
      <c r="B1408" s="4">
        <v>45542.843740879631</v>
      </c>
      <c r="C1408" t="s">
        <v>3</v>
      </c>
      <c r="D1408" t="s">
        <v>612</v>
      </c>
      <c r="E1408" s="12">
        <v>27.35</v>
      </c>
      <c r="F1408" s="11">
        <v>32.82</v>
      </c>
      <c r="G1408" s="12">
        <v>5.4699999999999989</v>
      </c>
      <c r="H1408" t="s">
        <v>7</v>
      </c>
    </row>
    <row r="1409" spans="1:8" x14ac:dyDescent="0.25">
      <c r="A1409" s="13">
        <v>45543</v>
      </c>
      <c r="B1409" s="4">
        <v>45543.344222280095</v>
      </c>
      <c r="C1409" t="s">
        <v>3</v>
      </c>
      <c r="D1409" t="s">
        <v>155</v>
      </c>
      <c r="E1409" s="12">
        <v>19.183333333333334</v>
      </c>
      <c r="F1409" s="11">
        <v>23.02</v>
      </c>
      <c r="G1409" s="12">
        <v>3.836666666666666</v>
      </c>
      <c r="H1409" t="s">
        <v>28</v>
      </c>
    </row>
    <row r="1410" spans="1:8" x14ac:dyDescent="0.25">
      <c r="A1410" s="13">
        <v>45543</v>
      </c>
      <c r="B1410" s="4">
        <v>45543.387697071761</v>
      </c>
      <c r="C1410" t="s">
        <v>3</v>
      </c>
      <c r="D1410" t="s">
        <v>557</v>
      </c>
      <c r="E1410" s="12">
        <v>19.183333333333334</v>
      </c>
      <c r="F1410" s="11">
        <v>23.02</v>
      </c>
      <c r="G1410" s="12">
        <v>3.836666666666666</v>
      </c>
      <c r="H1410" t="s">
        <v>28</v>
      </c>
    </row>
    <row r="1411" spans="1:8" x14ac:dyDescent="0.25">
      <c r="A1411" s="13">
        <v>45543</v>
      </c>
      <c r="B1411" s="4">
        <v>45543.38833814815</v>
      </c>
      <c r="C1411" t="s">
        <v>3</v>
      </c>
      <c r="D1411" t="s">
        <v>557</v>
      </c>
      <c r="E1411" s="12">
        <v>19.183333333333334</v>
      </c>
      <c r="F1411" s="11">
        <v>23.02</v>
      </c>
      <c r="G1411" s="12">
        <v>3.836666666666666</v>
      </c>
      <c r="H1411" t="s">
        <v>28</v>
      </c>
    </row>
    <row r="1412" spans="1:8" x14ac:dyDescent="0.25">
      <c r="A1412" s="13">
        <v>45543</v>
      </c>
      <c r="B1412" s="4">
        <v>45543.420788715281</v>
      </c>
      <c r="C1412" t="s">
        <v>3</v>
      </c>
      <c r="D1412" t="s">
        <v>557</v>
      </c>
      <c r="E1412" s="12">
        <v>19.183333333333334</v>
      </c>
      <c r="F1412" s="11">
        <v>23.02</v>
      </c>
      <c r="G1412" s="12">
        <v>3.836666666666666</v>
      </c>
      <c r="H1412" t="s">
        <v>28</v>
      </c>
    </row>
    <row r="1413" spans="1:8" x14ac:dyDescent="0.25">
      <c r="A1413" s="13">
        <v>45543</v>
      </c>
      <c r="B1413" s="4">
        <v>45543.530185497686</v>
      </c>
      <c r="C1413" t="s">
        <v>3</v>
      </c>
      <c r="D1413" t="s">
        <v>500</v>
      </c>
      <c r="E1413" s="12">
        <v>19.183333333333334</v>
      </c>
      <c r="F1413" s="11">
        <v>23.02</v>
      </c>
      <c r="G1413" s="12">
        <v>3.836666666666666</v>
      </c>
      <c r="H1413" t="s">
        <v>28</v>
      </c>
    </row>
    <row r="1414" spans="1:8" x14ac:dyDescent="0.25">
      <c r="A1414" s="13">
        <v>45543</v>
      </c>
      <c r="B1414" s="4">
        <v>45543.84274148148</v>
      </c>
      <c r="C1414" t="s">
        <v>3</v>
      </c>
      <c r="D1414" t="s">
        <v>361</v>
      </c>
      <c r="E1414" s="12">
        <v>19.183333333333334</v>
      </c>
      <c r="F1414" s="11">
        <v>23.02</v>
      </c>
      <c r="G1414" s="12">
        <v>3.836666666666666</v>
      </c>
      <c r="H1414" t="s">
        <v>11</v>
      </c>
    </row>
    <row r="1415" spans="1:8" x14ac:dyDescent="0.25">
      <c r="A1415" s="13">
        <v>45544</v>
      </c>
      <c r="B1415" s="4">
        <v>45544.327240324077</v>
      </c>
      <c r="C1415" t="s">
        <v>3</v>
      </c>
      <c r="D1415" t="s">
        <v>613</v>
      </c>
      <c r="E1415" s="12">
        <v>27.35</v>
      </c>
      <c r="F1415" s="11">
        <v>32.82</v>
      </c>
      <c r="G1415" s="12">
        <v>5.4699999999999989</v>
      </c>
      <c r="H1415" t="s">
        <v>7</v>
      </c>
    </row>
    <row r="1416" spans="1:8" x14ac:dyDescent="0.25">
      <c r="A1416" s="13">
        <v>45544</v>
      </c>
      <c r="B1416" s="4">
        <v>45544.329068935185</v>
      </c>
      <c r="C1416" t="s">
        <v>3</v>
      </c>
      <c r="D1416" t="s">
        <v>596</v>
      </c>
      <c r="E1416" s="12">
        <v>27.35</v>
      </c>
      <c r="F1416" s="11">
        <v>32.82</v>
      </c>
      <c r="G1416" s="12">
        <v>5.4699999999999989</v>
      </c>
      <c r="H1416" t="s">
        <v>43</v>
      </c>
    </row>
    <row r="1417" spans="1:8" x14ac:dyDescent="0.25">
      <c r="A1417" s="13">
        <v>45544</v>
      </c>
      <c r="B1417" s="4">
        <v>45544.330110925926</v>
      </c>
      <c r="C1417" t="s">
        <v>3</v>
      </c>
      <c r="D1417" t="s">
        <v>613</v>
      </c>
      <c r="E1417" s="12">
        <v>23.266666666666669</v>
      </c>
      <c r="F1417" s="11">
        <v>27.92</v>
      </c>
      <c r="G1417" s="12">
        <v>4.6533333333333324</v>
      </c>
      <c r="H1417" t="s">
        <v>14</v>
      </c>
    </row>
    <row r="1418" spans="1:8" x14ac:dyDescent="0.25">
      <c r="A1418" s="13">
        <v>45544</v>
      </c>
      <c r="B1418" s="4">
        <v>45544.330991539355</v>
      </c>
      <c r="C1418" t="s">
        <v>3</v>
      </c>
      <c r="D1418" t="s">
        <v>584</v>
      </c>
      <c r="E1418" s="12">
        <v>27.35</v>
      </c>
      <c r="F1418" s="11">
        <v>32.82</v>
      </c>
      <c r="G1418" s="12">
        <v>5.4699999999999989</v>
      </c>
      <c r="H1418" t="s">
        <v>7</v>
      </c>
    </row>
    <row r="1419" spans="1:8" x14ac:dyDescent="0.25">
      <c r="A1419" s="13">
        <v>45544</v>
      </c>
      <c r="B1419" s="4">
        <v>45544.409614629629</v>
      </c>
      <c r="C1419" t="s">
        <v>3</v>
      </c>
      <c r="D1419" t="s">
        <v>597</v>
      </c>
      <c r="E1419" s="12">
        <v>27.35</v>
      </c>
      <c r="F1419" s="11">
        <v>32.82</v>
      </c>
      <c r="G1419" s="12">
        <v>5.4699999999999989</v>
      </c>
      <c r="H1419" t="s">
        <v>7</v>
      </c>
    </row>
    <row r="1420" spans="1:8" x14ac:dyDescent="0.25">
      <c r="A1420" s="13">
        <v>45544</v>
      </c>
      <c r="B1420" s="4">
        <v>45544.410321041665</v>
      </c>
      <c r="C1420" t="s">
        <v>3</v>
      </c>
      <c r="D1420" t="s">
        <v>597</v>
      </c>
      <c r="E1420" s="12">
        <v>27.35</v>
      </c>
      <c r="F1420" s="11">
        <v>32.82</v>
      </c>
      <c r="G1420" s="12">
        <v>5.4699999999999989</v>
      </c>
      <c r="H1420" t="s">
        <v>9</v>
      </c>
    </row>
    <row r="1421" spans="1:8" x14ac:dyDescent="0.25">
      <c r="A1421" s="13">
        <v>45544</v>
      </c>
      <c r="B1421" s="4">
        <v>45544.416096643516</v>
      </c>
      <c r="C1421" t="s">
        <v>3</v>
      </c>
      <c r="D1421" t="s">
        <v>508</v>
      </c>
      <c r="E1421" s="12">
        <v>27.35</v>
      </c>
      <c r="F1421" s="11">
        <v>32.82</v>
      </c>
      <c r="G1421" s="12">
        <v>5.4699999999999989</v>
      </c>
      <c r="H1421" t="s">
        <v>7</v>
      </c>
    </row>
    <row r="1422" spans="1:8" x14ac:dyDescent="0.25">
      <c r="A1422" s="13">
        <v>45544</v>
      </c>
      <c r="B1422" s="4">
        <v>45544.466390300928</v>
      </c>
      <c r="C1422" t="s">
        <v>3</v>
      </c>
      <c r="D1422" t="s">
        <v>614</v>
      </c>
      <c r="E1422" s="12">
        <v>23.266666666666669</v>
      </c>
      <c r="F1422" s="11">
        <v>27.92</v>
      </c>
      <c r="G1422" s="12">
        <v>4.6533333333333324</v>
      </c>
      <c r="H1422" t="s">
        <v>14</v>
      </c>
    </row>
    <row r="1423" spans="1:8" x14ac:dyDescent="0.25">
      <c r="A1423" s="13">
        <v>45544</v>
      </c>
      <c r="B1423" s="4">
        <v>45544.46725277778</v>
      </c>
      <c r="C1423" t="s">
        <v>3</v>
      </c>
      <c r="D1423" t="s">
        <v>615</v>
      </c>
      <c r="E1423" s="12">
        <v>23.266666666666669</v>
      </c>
      <c r="F1423" s="11">
        <v>27.92</v>
      </c>
      <c r="G1423" s="12">
        <v>4.6533333333333324</v>
      </c>
      <c r="H1423" t="s">
        <v>14</v>
      </c>
    </row>
    <row r="1424" spans="1:8" x14ac:dyDescent="0.25">
      <c r="A1424" s="13">
        <v>45544</v>
      </c>
      <c r="B1424" s="4">
        <v>45544.479042164348</v>
      </c>
      <c r="C1424" t="s">
        <v>3</v>
      </c>
      <c r="D1424" t="s">
        <v>616</v>
      </c>
      <c r="E1424" s="12">
        <v>27.35</v>
      </c>
      <c r="F1424" s="11">
        <v>32.82</v>
      </c>
      <c r="G1424" s="12">
        <v>5.4699999999999989</v>
      </c>
      <c r="H1424" t="s">
        <v>7</v>
      </c>
    </row>
    <row r="1425" spans="1:8" x14ac:dyDescent="0.25">
      <c r="A1425" s="13">
        <v>45544</v>
      </c>
      <c r="B1425" s="4">
        <v>45544.504857141204</v>
      </c>
      <c r="C1425" t="s">
        <v>3</v>
      </c>
      <c r="D1425" t="s">
        <v>617</v>
      </c>
      <c r="E1425" s="12">
        <v>15.100000000000001</v>
      </c>
      <c r="F1425" s="11">
        <v>18.12</v>
      </c>
      <c r="G1425" s="12">
        <v>3.0199999999999996</v>
      </c>
      <c r="H1425" t="s">
        <v>35</v>
      </c>
    </row>
    <row r="1426" spans="1:8" x14ac:dyDescent="0.25">
      <c r="A1426" s="13">
        <v>45544</v>
      </c>
      <c r="B1426" s="4">
        <v>45544.63349266204</v>
      </c>
      <c r="C1426" t="s">
        <v>3</v>
      </c>
      <c r="D1426" t="s">
        <v>618</v>
      </c>
      <c r="E1426" s="12">
        <v>27.35</v>
      </c>
      <c r="F1426" s="11">
        <v>32.82</v>
      </c>
      <c r="G1426" s="12">
        <v>5.4699999999999989</v>
      </c>
      <c r="H1426" t="s">
        <v>7</v>
      </c>
    </row>
    <row r="1427" spans="1:8" x14ac:dyDescent="0.25">
      <c r="A1427" s="13">
        <v>45544</v>
      </c>
      <c r="B1427" s="4">
        <v>45544.634311539354</v>
      </c>
      <c r="C1427" t="s">
        <v>3</v>
      </c>
      <c r="D1427" t="s">
        <v>618</v>
      </c>
      <c r="E1427" s="12">
        <v>19.183333333333334</v>
      </c>
      <c r="F1427" s="11">
        <v>23.02</v>
      </c>
      <c r="G1427" s="12">
        <v>3.836666666666666</v>
      </c>
      <c r="H1427" t="s">
        <v>11</v>
      </c>
    </row>
    <row r="1428" spans="1:8" x14ac:dyDescent="0.25">
      <c r="A1428" s="13">
        <v>45544</v>
      </c>
      <c r="B1428" s="4">
        <v>45544.72512023148</v>
      </c>
      <c r="C1428" t="s">
        <v>3</v>
      </c>
      <c r="D1428" t="s">
        <v>619</v>
      </c>
      <c r="E1428" s="12">
        <v>27.35</v>
      </c>
      <c r="F1428" s="11">
        <v>32.82</v>
      </c>
      <c r="G1428" s="12">
        <v>5.4699999999999989</v>
      </c>
      <c r="H1428" t="s">
        <v>7</v>
      </c>
    </row>
    <row r="1429" spans="1:8" x14ac:dyDescent="0.25">
      <c r="A1429" s="13">
        <v>45544</v>
      </c>
      <c r="B1429" s="4">
        <v>45544.759563888889</v>
      </c>
      <c r="C1429" t="s">
        <v>3</v>
      </c>
      <c r="D1429" t="s">
        <v>521</v>
      </c>
      <c r="E1429" s="12">
        <v>27.35</v>
      </c>
      <c r="F1429" s="11">
        <v>32.82</v>
      </c>
      <c r="G1429" s="12">
        <v>5.4699999999999989</v>
      </c>
      <c r="H1429" t="s">
        <v>7</v>
      </c>
    </row>
    <row r="1430" spans="1:8" x14ac:dyDescent="0.25">
      <c r="A1430" s="13">
        <v>45544</v>
      </c>
      <c r="B1430" s="4">
        <v>45544.838613402775</v>
      </c>
      <c r="C1430" t="s">
        <v>3</v>
      </c>
      <c r="D1430" t="s">
        <v>282</v>
      </c>
      <c r="E1430" s="12">
        <v>27.35</v>
      </c>
      <c r="F1430" s="11">
        <v>32.82</v>
      </c>
      <c r="G1430" s="12">
        <v>5.4699999999999989</v>
      </c>
      <c r="H1430" t="s">
        <v>43</v>
      </c>
    </row>
    <row r="1431" spans="1:8" x14ac:dyDescent="0.25">
      <c r="A1431" s="13">
        <v>45544</v>
      </c>
      <c r="B1431" s="4">
        <v>45544.842864861108</v>
      </c>
      <c r="C1431" t="s">
        <v>3</v>
      </c>
      <c r="D1431" t="s">
        <v>620</v>
      </c>
      <c r="E1431" s="12">
        <v>27.35</v>
      </c>
      <c r="F1431" s="11">
        <v>32.82</v>
      </c>
      <c r="G1431" s="12">
        <v>5.4699999999999989</v>
      </c>
      <c r="H1431" t="s">
        <v>7</v>
      </c>
    </row>
    <row r="1432" spans="1:8" x14ac:dyDescent="0.25">
      <c r="A1432" s="13">
        <v>45545</v>
      </c>
      <c r="B1432" s="4">
        <v>45545.341695023148</v>
      </c>
      <c r="C1432" t="s">
        <v>3</v>
      </c>
      <c r="D1432" t="s">
        <v>621</v>
      </c>
      <c r="E1432" s="12">
        <v>27.35</v>
      </c>
      <c r="F1432" s="11">
        <v>32.82</v>
      </c>
      <c r="G1432" s="12">
        <v>5.4699999999999989</v>
      </c>
      <c r="H1432" t="s">
        <v>9</v>
      </c>
    </row>
    <row r="1433" spans="1:8" x14ac:dyDescent="0.25">
      <c r="A1433" s="13">
        <v>45545</v>
      </c>
      <c r="B1433" s="4">
        <v>45545.397763726854</v>
      </c>
      <c r="C1433" t="s">
        <v>3</v>
      </c>
      <c r="D1433" t="s">
        <v>622</v>
      </c>
      <c r="E1433" s="12">
        <v>27.35</v>
      </c>
      <c r="F1433" s="11">
        <v>32.82</v>
      </c>
      <c r="G1433" s="12">
        <v>5.4699999999999989</v>
      </c>
      <c r="H1433" t="s">
        <v>43</v>
      </c>
    </row>
    <row r="1434" spans="1:8" x14ac:dyDescent="0.25">
      <c r="A1434" s="13">
        <v>45545</v>
      </c>
      <c r="B1434" s="4">
        <v>45545.640212812497</v>
      </c>
      <c r="C1434" t="s">
        <v>3</v>
      </c>
      <c r="D1434" t="s">
        <v>557</v>
      </c>
      <c r="E1434" s="12">
        <v>19.183333333333334</v>
      </c>
      <c r="F1434" s="11">
        <v>23.02</v>
      </c>
      <c r="G1434" s="12">
        <v>3.836666666666666</v>
      </c>
      <c r="H1434" t="s">
        <v>28</v>
      </c>
    </row>
    <row r="1435" spans="1:8" x14ac:dyDescent="0.25">
      <c r="A1435" s="13">
        <v>45545</v>
      </c>
      <c r="B1435" s="4">
        <v>45545.641041041665</v>
      </c>
      <c r="C1435" t="s">
        <v>3</v>
      </c>
      <c r="D1435" t="s">
        <v>557</v>
      </c>
      <c r="E1435" s="12">
        <v>19.183333333333334</v>
      </c>
      <c r="F1435" s="11">
        <v>23.02</v>
      </c>
      <c r="G1435" s="12">
        <v>3.836666666666666</v>
      </c>
      <c r="H1435" t="s">
        <v>28</v>
      </c>
    </row>
    <row r="1436" spans="1:8" x14ac:dyDescent="0.25">
      <c r="A1436" s="13">
        <v>45545</v>
      </c>
      <c r="B1436" s="4">
        <v>45545.780344444443</v>
      </c>
      <c r="C1436" t="s">
        <v>3</v>
      </c>
      <c r="D1436" t="s">
        <v>623</v>
      </c>
      <c r="E1436" s="12">
        <v>27.35</v>
      </c>
      <c r="F1436" s="11">
        <v>32.82</v>
      </c>
      <c r="G1436" s="12">
        <v>5.4699999999999989</v>
      </c>
      <c r="H1436" t="s">
        <v>43</v>
      </c>
    </row>
    <row r="1437" spans="1:8" x14ac:dyDescent="0.25">
      <c r="A1437" s="13">
        <v>45545</v>
      </c>
      <c r="B1437" s="4">
        <v>45545.781511851848</v>
      </c>
      <c r="C1437" t="s">
        <v>3</v>
      </c>
      <c r="D1437" t="s">
        <v>624</v>
      </c>
      <c r="E1437" s="12">
        <v>23.266666666666669</v>
      </c>
      <c r="F1437" s="11">
        <v>27.92</v>
      </c>
      <c r="G1437" s="12">
        <v>4.6533333333333324</v>
      </c>
      <c r="H1437" t="s">
        <v>14</v>
      </c>
    </row>
    <row r="1438" spans="1:8" x14ac:dyDescent="0.25">
      <c r="A1438" s="13">
        <v>45545</v>
      </c>
      <c r="B1438" s="4">
        <v>45545.793553553238</v>
      </c>
      <c r="C1438" t="s">
        <v>3</v>
      </c>
      <c r="D1438" t="s">
        <v>625</v>
      </c>
      <c r="E1438" s="12">
        <v>27.35</v>
      </c>
      <c r="F1438" s="11">
        <v>32.82</v>
      </c>
      <c r="G1438" s="12">
        <v>5.4699999999999989</v>
      </c>
      <c r="H1438" t="s">
        <v>7</v>
      </c>
    </row>
    <row r="1439" spans="1:8" x14ac:dyDescent="0.25">
      <c r="A1439" s="13">
        <v>45545</v>
      </c>
      <c r="B1439" s="4">
        <v>45545.794366400463</v>
      </c>
      <c r="C1439" t="s">
        <v>3</v>
      </c>
      <c r="D1439" t="s">
        <v>625</v>
      </c>
      <c r="E1439" s="12">
        <v>27.35</v>
      </c>
      <c r="F1439" s="11">
        <v>32.82</v>
      </c>
      <c r="G1439" s="12">
        <v>5.4699999999999989</v>
      </c>
      <c r="H1439" t="s">
        <v>7</v>
      </c>
    </row>
    <row r="1440" spans="1:8" x14ac:dyDescent="0.25">
      <c r="A1440" s="13">
        <v>45545</v>
      </c>
      <c r="B1440" s="4">
        <v>45545.895538842589</v>
      </c>
      <c r="C1440" t="s">
        <v>3</v>
      </c>
      <c r="D1440" t="s">
        <v>23</v>
      </c>
      <c r="E1440" s="12">
        <v>23.266666666666669</v>
      </c>
      <c r="F1440" s="11">
        <v>27.92</v>
      </c>
      <c r="G1440" s="12">
        <v>4.6533333333333324</v>
      </c>
      <c r="H1440" t="s">
        <v>14</v>
      </c>
    </row>
    <row r="1441" spans="1:8" x14ac:dyDescent="0.25">
      <c r="A1441" s="13">
        <v>45545</v>
      </c>
      <c r="B1441" s="4">
        <v>45545.896146250001</v>
      </c>
      <c r="C1441" t="s">
        <v>3</v>
      </c>
      <c r="D1441" t="s">
        <v>23</v>
      </c>
      <c r="E1441" s="12">
        <v>19.183333333333334</v>
      </c>
      <c r="F1441" s="11">
        <v>23.02</v>
      </c>
      <c r="G1441" s="12">
        <v>3.836666666666666</v>
      </c>
      <c r="H1441" t="s">
        <v>11</v>
      </c>
    </row>
    <row r="1442" spans="1:8" x14ac:dyDescent="0.25">
      <c r="A1442" s="13">
        <v>45546</v>
      </c>
      <c r="B1442" s="4">
        <v>45546.366230381944</v>
      </c>
      <c r="C1442" t="s">
        <v>3</v>
      </c>
      <c r="D1442" t="s">
        <v>626</v>
      </c>
      <c r="E1442" s="12">
        <v>27.35</v>
      </c>
      <c r="F1442" s="11">
        <v>32.82</v>
      </c>
      <c r="G1442" s="12">
        <v>5.4699999999999989</v>
      </c>
      <c r="H1442" t="s">
        <v>7</v>
      </c>
    </row>
    <row r="1443" spans="1:8" x14ac:dyDescent="0.25">
      <c r="A1443" s="13">
        <v>45546</v>
      </c>
      <c r="B1443" s="4">
        <v>45546.394985613428</v>
      </c>
      <c r="C1443" t="s">
        <v>3</v>
      </c>
      <c r="D1443" t="s">
        <v>111</v>
      </c>
      <c r="E1443" s="12">
        <v>23.266666666666669</v>
      </c>
      <c r="F1443" s="11">
        <v>27.92</v>
      </c>
      <c r="G1443" s="12">
        <v>4.6533333333333324</v>
      </c>
      <c r="H1443" t="s">
        <v>14</v>
      </c>
    </row>
    <row r="1444" spans="1:8" x14ac:dyDescent="0.25">
      <c r="A1444" s="13">
        <v>45546</v>
      </c>
      <c r="B1444" s="4">
        <v>45546.452883993057</v>
      </c>
      <c r="C1444" t="s">
        <v>3</v>
      </c>
      <c r="D1444" t="s">
        <v>627</v>
      </c>
      <c r="E1444" s="12">
        <v>27.35</v>
      </c>
      <c r="F1444" s="11">
        <v>32.82</v>
      </c>
      <c r="G1444" s="12">
        <v>5.4699999999999989</v>
      </c>
      <c r="H1444" t="s">
        <v>7</v>
      </c>
    </row>
    <row r="1445" spans="1:8" x14ac:dyDescent="0.25">
      <c r="A1445" s="13">
        <v>45546</v>
      </c>
      <c r="B1445" s="4">
        <v>45546.828617326391</v>
      </c>
      <c r="C1445" t="s">
        <v>3</v>
      </c>
      <c r="D1445" t="s">
        <v>628</v>
      </c>
      <c r="E1445" s="12">
        <v>27.35</v>
      </c>
      <c r="F1445" s="11">
        <v>32.82</v>
      </c>
      <c r="G1445" s="12">
        <v>5.4699999999999989</v>
      </c>
      <c r="H1445" t="s">
        <v>43</v>
      </c>
    </row>
    <row r="1446" spans="1:8" x14ac:dyDescent="0.25">
      <c r="A1446" s="13">
        <v>45546</v>
      </c>
      <c r="B1446" s="4">
        <v>45546.842533414354</v>
      </c>
      <c r="C1446" t="s">
        <v>3</v>
      </c>
      <c r="D1446" t="s">
        <v>545</v>
      </c>
      <c r="E1446" s="12">
        <v>23.266666666666669</v>
      </c>
      <c r="F1446" s="11">
        <v>27.92</v>
      </c>
      <c r="G1446" s="12">
        <v>4.6533333333333324</v>
      </c>
      <c r="H1446" t="s">
        <v>14</v>
      </c>
    </row>
    <row r="1447" spans="1:8" x14ac:dyDescent="0.25">
      <c r="A1447" s="13">
        <v>45546</v>
      </c>
      <c r="B1447" s="4">
        <v>45546.843274143517</v>
      </c>
      <c r="C1447" t="s">
        <v>3</v>
      </c>
      <c r="D1447" t="s">
        <v>545</v>
      </c>
      <c r="E1447" s="12">
        <v>27.35</v>
      </c>
      <c r="F1447" s="11">
        <v>32.82</v>
      </c>
      <c r="G1447" s="12">
        <v>5.4699999999999989</v>
      </c>
      <c r="H1447" t="s">
        <v>7</v>
      </c>
    </row>
    <row r="1448" spans="1:8" x14ac:dyDescent="0.25">
      <c r="A1448" s="13">
        <v>45546</v>
      </c>
      <c r="B1448" s="4">
        <v>45546.843973958334</v>
      </c>
      <c r="C1448" t="s">
        <v>3</v>
      </c>
      <c r="D1448" t="s">
        <v>545</v>
      </c>
      <c r="E1448" s="12">
        <v>27.35</v>
      </c>
      <c r="F1448" s="11">
        <v>32.82</v>
      </c>
      <c r="G1448" s="12">
        <v>5.4699999999999989</v>
      </c>
      <c r="H1448" t="s">
        <v>7</v>
      </c>
    </row>
    <row r="1449" spans="1:8" x14ac:dyDescent="0.25">
      <c r="A1449" s="13">
        <v>45546</v>
      </c>
      <c r="B1449" s="4">
        <v>45546.87609056713</v>
      </c>
      <c r="C1449" t="s">
        <v>3</v>
      </c>
      <c r="D1449" t="s">
        <v>598</v>
      </c>
      <c r="E1449" s="12">
        <v>19.183333333333334</v>
      </c>
      <c r="F1449" s="11">
        <v>23.02</v>
      </c>
      <c r="G1449" s="12">
        <v>3.836666666666666</v>
      </c>
      <c r="H1449" t="s">
        <v>28</v>
      </c>
    </row>
    <row r="1450" spans="1:8" x14ac:dyDescent="0.25">
      <c r="A1450" s="13">
        <v>45547</v>
      </c>
      <c r="B1450" s="4">
        <v>45547.456546516201</v>
      </c>
      <c r="C1450" t="s">
        <v>3</v>
      </c>
      <c r="D1450" t="s">
        <v>361</v>
      </c>
      <c r="E1450" s="12">
        <v>15.100000000000001</v>
      </c>
      <c r="F1450" s="11">
        <v>18.12</v>
      </c>
      <c r="G1450" s="12">
        <v>3.0199999999999996</v>
      </c>
      <c r="H1450" t="s">
        <v>35</v>
      </c>
    </row>
    <row r="1451" spans="1:8" x14ac:dyDescent="0.25">
      <c r="A1451" s="13">
        <v>45547</v>
      </c>
      <c r="B1451" s="4">
        <v>45547.457173692128</v>
      </c>
      <c r="C1451" t="s">
        <v>3</v>
      </c>
      <c r="D1451" t="s">
        <v>361</v>
      </c>
      <c r="E1451" s="12">
        <v>23.266666666666669</v>
      </c>
      <c r="F1451" s="11">
        <v>27.92</v>
      </c>
      <c r="G1451" s="12">
        <v>4.6533333333333324</v>
      </c>
      <c r="H1451" t="s">
        <v>14</v>
      </c>
    </row>
    <row r="1452" spans="1:8" x14ac:dyDescent="0.25">
      <c r="A1452" s="13">
        <v>45547</v>
      </c>
      <c r="B1452" s="4">
        <v>45547.477500752313</v>
      </c>
      <c r="C1452" t="s">
        <v>3</v>
      </c>
      <c r="D1452" t="s">
        <v>629</v>
      </c>
      <c r="E1452" s="12">
        <v>23.266666666666669</v>
      </c>
      <c r="F1452" s="11">
        <v>27.92</v>
      </c>
      <c r="G1452" s="12">
        <v>4.6533333333333324</v>
      </c>
      <c r="H1452" t="s">
        <v>14</v>
      </c>
    </row>
    <row r="1453" spans="1:8" x14ac:dyDescent="0.25">
      <c r="A1453" s="13">
        <v>45547</v>
      </c>
      <c r="B1453" s="4">
        <v>45547.505812013886</v>
      </c>
      <c r="C1453" t="s">
        <v>3</v>
      </c>
      <c r="D1453" t="s">
        <v>579</v>
      </c>
      <c r="E1453" s="12">
        <v>27.35</v>
      </c>
      <c r="F1453" s="11">
        <v>32.82</v>
      </c>
      <c r="G1453" s="12">
        <v>5.4699999999999989</v>
      </c>
      <c r="H1453" t="s">
        <v>43</v>
      </c>
    </row>
    <row r="1454" spans="1:8" x14ac:dyDescent="0.25">
      <c r="A1454" s="13">
        <v>45547</v>
      </c>
      <c r="B1454" s="4">
        <v>45547.521608761577</v>
      </c>
      <c r="C1454" t="s">
        <v>3</v>
      </c>
      <c r="D1454" t="s">
        <v>630</v>
      </c>
      <c r="E1454" s="12">
        <v>19.183333333333334</v>
      </c>
      <c r="F1454" s="11">
        <v>23.02</v>
      </c>
      <c r="G1454" s="12">
        <v>3.836666666666666</v>
      </c>
      <c r="H1454" t="s">
        <v>28</v>
      </c>
    </row>
    <row r="1455" spans="1:8" x14ac:dyDescent="0.25">
      <c r="A1455" s="13">
        <v>45547</v>
      </c>
      <c r="B1455" s="4">
        <v>45547.522488206021</v>
      </c>
      <c r="C1455" t="s">
        <v>3</v>
      </c>
      <c r="D1455" t="s">
        <v>630</v>
      </c>
      <c r="E1455" s="12">
        <v>19.183333333333334</v>
      </c>
      <c r="F1455" s="11">
        <v>23.02</v>
      </c>
      <c r="G1455" s="12">
        <v>3.836666666666666</v>
      </c>
      <c r="H1455" t="s">
        <v>28</v>
      </c>
    </row>
    <row r="1456" spans="1:8" x14ac:dyDescent="0.25">
      <c r="A1456" s="13">
        <v>45547</v>
      </c>
      <c r="B1456" s="4">
        <v>45547.525930821757</v>
      </c>
      <c r="C1456" t="s">
        <v>3</v>
      </c>
      <c r="D1456" t="s">
        <v>155</v>
      </c>
      <c r="E1456" s="12">
        <v>19.183333333333334</v>
      </c>
      <c r="F1456" s="11">
        <v>23.02</v>
      </c>
      <c r="G1456" s="12">
        <v>3.836666666666666</v>
      </c>
      <c r="H1456" t="s">
        <v>28</v>
      </c>
    </row>
    <row r="1457" spans="1:8" x14ac:dyDescent="0.25">
      <c r="A1457" s="13">
        <v>45547</v>
      </c>
      <c r="B1457" s="4">
        <v>45547.526501562497</v>
      </c>
      <c r="C1457" t="s">
        <v>3</v>
      </c>
      <c r="D1457" t="s">
        <v>155</v>
      </c>
      <c r="E1457" s="12">
        <v>19.183333333333334</v>
      </c>
      <c r="F1457" s="11">
        <v>23.02</v>
      </c>
      <c r="G1457" s="12">
        <v>3.836666666666666</v>
      </c>
      <c r="H1457" t="s">
        <v>28</v>
      </c>
    </row>
    <row r="1458" spans="1:8" x14ac:dyDescent="0.25">
      <c r="A1458" s="13">
        <v>45547</v>
      </c>
      <c r="B1458" s="4">
        <v>45547.70931972222</v>
      </c>
      <c r="C1458" t="s">
        <v>3</v>
      </c>
      <c r="D1458" t="s">
        <v>631</v>
      </c>
      <c r="E1458" s="12">
        <v>27.35</v>
      </c>
      <c r="F1458" s="11">
        <v>32.82</v>
      </c>
      <c r="G1458" s="12">
        <v>5.4699999999999989</v>
      </c>
      <c r="H1458" t="s">
        <v>7</v>
      </c>
    </row>
    <row r="1459" spans="1:8" x14ac:dyDescent="0.25">
      <c r="A1459" s="13">
        <v>45547</v>
      </c>
      <c r="B1459" s="4">
        <v>45547.881370509262</v>
      </c>
      <c r="C1459" t="s">
        <v>3</v>
      </c>
      <c r="D1459" t="s">
        <v>632</v>
      </c>
      <c r="E1459" s="12">
        <v>19.183333333333334</v>
      </c>
      <c r="F1459" s="11">
        <v>23.02</v>
      </c>
      <c r="G1459" s="12">
        <v>3.836666666666666</v>
      </c>
      <c r="H1459" t="s">
        <v>11</v>
      </c>
    </row>
    <row r="1460" spans="1:8" x14ac:dyDescent="0.25">
      <c r="A1460" s="13">
        <v>45547</v>
      </c>
      <c r="B1460" s="4">
        <v>45547.882189340278</v>
      </c>
      <c r="C1460" t="s">
        <v>3</v>
      </c>
      <c r="D1460" t="s">
        <v>632</v>
      </c>
      <c r="E1460" s="12">
        <v>27.35</v>
      </c>
      <c r="F1460" s="11">
        <v>32.82</v>
      </c>
      <c r="G1460" s="12">
        <v>5.4699999999999989</v>
      </c>
      <c r="H1460" t="s">
        <v>43</v>
      </c>
    </row>
    <row r="1461" spans="1:8" x14ac:dyDescent="0.25">
      <c r="A1461" s="13">
        <v>45547</v>
      </c>
      <c r="B1461" s="4">
        <v>45547.884222314817</v>
      </c>
      <c r="C1461" t="s">
        <v>3</v>
      </c>
      <c r="D1461" t="s">
        <v>333</v>
      </c>
      <c r="E1461" s="12">
        <v>19.183333333333334</v>
      </c>
      <c r="F1461" s="11">
        <v>23.02</v>
      </c>
      <c r="G1461" s="12">
        <v>3.836666666666666</v>
      </c>
      <c r="H1461" t="s">
        <v>28</v>
      </c>
    </row>
    <row r="1462" spans="1:8" x14ac:dyDescent="0.25">
      <c r="A1462" s="13">
        <v>45548</v>
      </c>
      <c r="B1462" s="4">
        <v>45548.331177812499</v>
      </c>
      <c r="C1462" t="s">
        <v>3</v>
      </c>
      <c r="D1462" t="s">
        <v>584</v>
      </c>
      <c r="E1462" s="12">
        <v>27.35</v>
      </c>
      <c r="F1462" s="11">
        <v>32.82</v>
      </c>
      <c r="G1462" s="12">
        <v>5.4699999999999989</v>
      </c>
      <c r="H1462" t="s">
        <v>7</v>
      </c>
    </row>
    <row r="1463" spans="1:8" x14ac:dyDescent="0.25">
      <c r="A1463" s="13">
        <v>45548</v>
      </c>
      <c r="B1463" s="4">
        <v>45548.361840104168</v>
      </c>
      <c r="C1463" t="s">
        <v>3</v>
      </c>
      <c r="D1463" t="s">
        <v>439</v>
      </c>
      <c r="E1463" s="12">
        <v>27.35</v>
      </c>
      <c r="F1463" s="11">
        <v>32.82</v>
      </c>
      <c r="G1463" s="12">
        <v>5.4699999999999989</v>
      </c>
      <c r="H1463" t="s">
        <v>7</v>
      </c>
    </row>
    <row r="1464" spans="1:8" x14ac:dyDescent="0.25">
      <c r="A1464" s="13">
        <v>45548</v>
      </c>
      <c r="B1464" s="4">
        <v>45548.371016365738</v>
      </c>
      <c r="C1464" t="s">
        <v>3</v>
      </c>
      <c r="D1464" t="s">
        <v>389</v>
      </c>
      <c r="E1464" s="12">
        <v>27.35</v>
      </c>
      <c r="F1464" s="11">
        <v>32.82</v>
      </c>
      <c r="G1464" s="12">
        <v>5.4699999999999989</v>
      </c>
      <c r="H1464" t="s">
        <v>7</v>
      </c>
    </row>
    <row r="1465" spans="1:8" x14ac:dyDescent="0.25">
      <c r="A1465" s="13">
        <v>45548</v>
      </c>
      <c r="B1465" s="4">
        <v>45548.41064105324</v>
      </c>
      <c r="C1465" t="s">
        <v>3</v>
      </c>
      <c r="D1465" t="s">
        <v>633</v>
      </c>
      <c r="E1465" s="12">
        <v>27.35</v>
      </c>
      <c r="F1465" s="11">
        <v>32.82</v>
      </c>
      <c r="G1465" s="12">
        <v>5.4699999999999989</v>
      </c>
      <c r="H1465" t="s">
        <v>7</v>
      </c>
    </row>
    <row r="1466" spans="1:8" x14ac:dyDescent="0.25">
      <c r="A1466" s="13">
        <v>45548</v>
      </c>
      <c r="B1466" s="4">
        <v>45548.651607280095</v>
      </c>
      <c r="C1466" t="s">
        <v>3</v>
      </c>
      <c r="D1466" t="s">
        <v>256</v>
      </c>
      <c r="E1466" s="12">
        <v>23.266666666666669</v>
      </c>
      <c r="F1466" s="11">
        <v>27.92</v>
      </c>
      <c r="G1466" s="12">
        <v>4.6533333333333324</v>
      </c>
      <c r="H1466" t="s">
        <v>14</v>
      </c>
    </row>
    <row r="1467" spans="1:8" x14ac:dyDescent="0.25">
      <c r="A1467" s="13">
        <v>45548</v>
      </c>
      <c r="B1467" s="4">
        <v>45548.660345972225</v>
      </c>
      <c r="C1467" t="s">
        <v>3</v>
      </c>
      <c r="D1467" t="s">
        <v>566</v>
      </c>
      <c r="E1467" s="12">
        <v>23.266666666666669</v>
      </c>
      <c r="F1467" s="11">
        <v>27.92</v>
      </c>
      <c r="G1467" s="12">
        <v>4.6533333333333324</v>
      </c>
      <c r="H1467" t="s">
        <v>14</v>
      </c>
    </row>
    <row r="1468" spans="1:8" x14ac:dyDescent="0.25">
      <c r="A1468" s="13">
        <v>45549</v>
      </c>
      <c r="B1468" s="4">
        <v>45549.687029618057</v>
      </c>
      <c r="C1468" t="s">
        <v>3</v>
      </c>
      <c r="D1468" t="s">
        <v>557</v>
      </c>
      <c r="E1468" s="12">
        <v>27.35</v>
      </c>
      <c r="F1468" s="11">
        <v>32.82</v>
      </c>
      <c r="G1468" s="12">
        <v>5.4699999999999989</v>
      </c>
      <c r="H1468" t="s">
        <v>43</v>
      </c>
    </row>
    <row r="1469" spans="1:8" x14ac:dyDescent="0.25">
      <c r="A1469" s="13">
        <v>45549</v>
      </c>
      <c r="B1469" s="4">
        <v>45549.687695289351</v>
      </c>
      <c r="C1469" t="s">
        <v>3</v>
      </c>
      <c r="D1469" t="s">
        <v>557</v>
      </c>
      <c r="E1469" s="12">
        <v>27.35</v>
      </c>
      <c r="F1469" s="11">
        <v>32.82</v>
      </c>
      <c r="G1469" s="12">
        <v>5.4699999999999989</v>
      </c>
      <c r="H1469" t="s">
        <v>43</v>
      </c>
    </row>
    <row r="1470" spans="1:8" x14ac:dyDescent="0.25">
      <c r="A1470" s="13">
        <v>45550</v>
      </c>
      <c r="B1470" s="4">
        <v>45550.362973854164</v>
      </c>
      <c r="C1470" t="s">
        <v>3</v>
      </c>
      <c r="D1470" t="s">
        <v>361</v>
      </c>
      <c r="E1470" s="12">
        <v>15.100000000000001</v>
      </c>
      <c r="F1470" s="11">
        <v>18.12</v>
      </c>
      <c r="G1470" s="12">
        <v>3.0199999999999996</v>
      </c>
      <c r="H1470" t="s">
        <v>35</v>
      </c>
    </row>
    <row r="1471" spans="1:8" x14ac:dyDescent="0.25">
      <c r="A1471" s="13">
        <v>45550</v>
      </c>
      <c r="B1471" s="4">
        <v>45550.409476168985</v>
      </c>
      <c r="C1471" t="s">
        <v>3</v>
      </c>
      <c r="D1471" t="s">
        <v>634</v>
      </c>
      <c r="E1471" s="12">
        <v>23.266666666666669</v>
      </c>
      <c r="F1471" s="11">
        <v>27.92</v>
      </c>
      <c r="G1471" s="12">
        <v>4.6533333333333324</v>
      </c>
      <c r="H1471" t="s">
        <v>14</v>
      </c>
    </row>
    <row r="1472" spans="1:8" x14ac:dyDescent="0.25">
      <c r="A1472" s="13">
        <v>45550</v>
      </c>
      <c r="B1472" s="4">
        <v>45550.57612716435</v>
      </c>
      <c r="C1472" t="s">
        <v>3</v>
      </c>
      <c r="D1472" t="s">
        <v>318</v>
      </c>
      <c r="E1472" s="12">
        <v>19.183333333333334</v>
      </c>
      <c r="F1472" s="11">
        <v>23.02</v>
      </c>
      <c r="G1472" s="12">
        <v>3.836666666666666</v>
      </c>
      <c r="H1472" t="s">
        <v>11</v>
      </c>
    </row>
    <row r="1473" spans="1:8" x14ac:dyDescent="0.25">
      <c r="A1473" s="13">
        <v>45550</v>
      </c>
      <c r="B1473" s="4">
        <v>45550.608556562504</v>
      </c>
      <c r="C1473" t="s">
        <v>3</v>
      </c>
      <c r="D1473" t="s">
        <v>155</v>
      </c>
      <c r="E1473" s="12">
        <v>19.183333333333334</v>
      </c>
      <c r="F1473" s="11">
        <v>23.02</v>
      </c>
      <c r="G1473" s="12">
        <v>3.836666666666666</v>
      </c>
      <c r="H1473" t="s">
        <v>28</v>
      </c>
    </row>
    <row r="1474" spans="1:8" x14ac:dyDescent="0.25">
      <c r="A1474" s="13">
        <v>45550</v>
      </c>
      <c r="B1474" s="4">
        <v>45550.609266168984</v>
      </c>
      <c r="C1474" t="s">
        <v>3</v>
      </c>
      <c r="D1474" t="s">
        <v>155</v>
      </c>
      <c r="E1474" s="12">
        <v>19.183333333333334</v>
      </c>
      <c r="F1474" s="11">
        <v>23.02</v>
      </c>
      <c r="G1474" s="12">
        <v>3.836666666666666</v>
      </c>
      <c r="H1474" t="s">
        <v>28</v>
      </c>
    </row>
    <row r="1475" spans="1:8" x14ac:dyDescent="0.25">
      <c r="A1475" s="13">
        <v>45550</v>
      </c>
      <c r="B1475" s="4">
        <v>45550.620355416664</v>
      </c>
      <c r="C1475" t="s">
        <v>3</v>
      </c>
      <c r="D1475" t="s">
        <v>557</v>
      </c>
      <c r="E1475" s="12">
        <v>27.35</v>
      </c>
      <c r="F1475" s="11">
        <v>32.82</v>
      </c>
      <c r="G1475" s="12">
        <v>5.4699999999999989</v>
      </c>
      <c r="H1475" t="s">
        <v>43</v>
      </c>
    </row>
    <row r="1476" spans="1:8" x14ac:dyDescent="0.25">
      <c r="A1476" s="13">
        <v>45551</v>
      </c>
      <c r="B1476" s="4">
        <v>45551.564153645835</v>
      </c>
      <c r="C1476" t="s">
        <v>3</v>
      </c>
      <c r="D1476" t="s">
        <v>635</v>
      </c>
      <c r="E1476" s="12">
        <v>27.35</v>
      </c>
      <c r="F1476" s="11">
        <v>32.82</v>
      </c>
      <c r="G1476" s="12">
        <v>5.4699999999999989</v>
      </c>
      <c r="H1476" t="s">
        <v>7</v>
      </c>
    </row>
    <row r="1477" spans="1:8" x14ac:dyDescent="0.25">
      <c r="A1477" s="13">
        <v>45551</v>
      </c>
      <c r="B1477" s="4">
        <v>45551.565008877318</v>
      </c>
      <c r="C1477" t="s">
        <v>3</v>
      </c>
      <c r="D1477" t="s">
        <v>598</v>
      </c>
      <c r="E1477" s="12">
        <v>23.266666666666669</v>
      </c>
      <c r="F1477" s="11">
        <v>27.92</v>
      </c>
      <c r="G1477" s="12">
        <v>4.6533333333333324</v>
      </c>
      <c r="H1477" t="s">
        <v>14</v>
      </c>
    </row>
    <row r="1478" spans="1:8" x14ac:dyDescent="0.25">
      <c r="A1478" s="13">
        <v>45551</v>
      </c>
      <c r="B1478" s="4">
        <v>45551.641195138887</v>
      </c>
      <c r="C1478" t="s">
        <v>3</v>
      </c>
      <c r="D1478" t="s">
        <v>635</v>
      </c>
      <c r="E1478" s="12">
        <v>27.35</v>
      </c>
      <c r="F1478" s="11">
        <v>32.82</v>
      </c>
      <c r="G1478" s="12">
        <v>5.4699999999999989</v>
      </c>
      <c r="H1478" t="s">
        <v>7</v>
      </c>
    </row>
    <row r="1479" spans="1:8" x14ac:dyDescent="0.25">
      <c r="A1479" s="13">
        <v>45551</v>
      </c>
      <c r="B1479" s="4">
        <v>45551.719510810188</v>
      </c>
      <c r="C1479" t="s">
        <v>3</v>
      </c>
      <c r="D1479" t="s">
        <v>636</v>
      </c>
      <c r="E1479" s="12">
        <v>23.266666666666669</v>
      </c>
      <c r="F1479" s="11">
        <v>27.92</v>
      </c>
      <c r="G1479" s="12">
        <v>4.6533333333333324</v>
      </c>
      <c r="H1479" t="s">
        <v>14</v>
      </c>
    </row>
    <row r="1480" spans="1:8" x14ac:dyDescent="0.25">
      <c r="A1480" s="13">
        <v>45551</v>
      </c>
      <c r="B1480" s="4">
        <v>45551.720870960649</v>
      </c>
      <c r="C1480" t="s">
        <v>3</v>
      </c>
      <c r="D1480" t="s">
        <v>637</v>
      </c>
      <c r="E1480" s="12">
        <v>27.35</v>
      </c>
      <c r="F1480" s="11">
        <v>32.82</v>
      </c>
      <c r="G1480" s="12">
        <v>5.4699999999999989</v>
      </c>
      <c r="H1480" t="s">
        <v>7</v>
      </c>
    </row>
    <row r="1481" spans="1:8" x14ac:dyDescent="0.25">
      <c r="A1481" s="13">
        <v>45551</v>
      </c>
      <c r="B1481" s="4">
        <v>45551.788026018519</v>
      </c>
      <c r="C1481" t="s">
        <v>3</v>
      </c>
      <c r="D1481" t="s">
        <v>638</v>
      </c>
      <c r="E1481" s="12">
        <v>27.35</v>
      </c>
      <c r="F1481" s="11">
        <v>32.82</v>
      </c>
      <c r="G1481" s="12">
        <v>5.4699999999999989</v>
      </c>
      <c r="H1481" t="s">
        <v>7</v>
      </c>
    </row>
    <row r="1482" spans="1:8" x14ac:dyDescent="0.25">
      <c r="A1482" s="13">
        <v>45551</v>
      </c>
      <c r="B1482" s="4">
        <v>45551.788949942129</v>
      </c>
      <c r="C1482" t="s">
        <v>3</v>
      </c>
      <c r="D1482" t="s">
        <v>639</v>
      </c>
      <c r="E1482" s="12">
        <v>27.35</v>
      </c>
      <c r="F1482" s="11">
        <v>32.82</v>
      </c>
      <c r="G1482" s="12">
        <v>5.4699999999999989</v>
      </c>
      <c r="H1482" t="s">
        <v>7</v>
      </c>
    </row>
    <row r="1483" spans="1:8" x14ac:dyDescent="0.25">
      <c r="A1483" s="13">
        <v>45551</v>
      </c>
      <c r="B1483" s="4">
        <v>45551.88216079861</v>
      </c>
      <c r="C1483" t="s">
        <v>3</v>
      </c>
      <c r="D1483" t="s">
        <v>640</v>
      </c>
      <c r="E1483" s="12">
        <v>23.266666666666669</v>
      </c>
      <c r="F1483" s="11">
        <v>27.92</v>
      </c>
      <c r="G1483" s="12">
        <v>4.6533333333333324</v>
      </c>
      <c r="H1483" t="s">
        <v>14</v>
      </c>
    </row>
    <row r="1484" spans="1:8" x14ac:dyDescent="0.25">
      <c r="A1484" s="13">
        <v>45551</v>
      </c>
      <c r="B1484" s="4">
        <v>45551.883015046296</v>
      </c>
      <c r="C1484" t="s">
        <v>3</v>
      </c>
      <c r="D1484" t="s">
        <v>640</v>
      </c>
      <c r="E1484" s="12">
        <v>27.35</v>
      </c>
      <c r="F1484" s="11">
        <v>32.82</v>
      </c>
      <c r="G1484" s="12">
        <v>5.4699999999999989</v>
      </c>
      <c r="H1484" t="s">
        <v>7</v>
      </c>
    </row>
    <row r="1485" spans="1:8" x14ac:dyDescent="0.25">
      <c r="A1485" s="13">
        <v>45551</v>
      </c>
      <c r="B1485" s="4">
        <v>45551.901241990738</v>
      </c>
      <c r="C1485" t="s">
        <v>3</v>
      </c>
      <c r="D1485" t="s">
        <v>301</v>
      </c>
      <c r="E1485" s="12">
        <v>23.266666666666669</v>
      </c>
      <c r="F1485" s="11">
        <v>27.92</v>
      </c>
      <c r="G1485" s="12">
        <v>4.6533333333333324</v>
      </c>
      <c r="H1485" t="s">
        <v>14</v>
      </c>
    </row>
    <row r="1486" spans="1:8" x14ac:dyDescent="0.25">
      <c r="A1486" s="13">
        <v>45551</v>
      </c>
      <c r="B1486" s="4">
        <v>45551.901952152781</v>
      </c>
      <c r="C1486" t="s">
        <v>3</v>
      </c>
      <c r="D1486" t="s">
        <v>111</v>
      </c>
      <c r="E1486" s="12">
        <v>23.266666666666669</v>
      </c>
      <c r="F1486" s="11">
        <v>27.92</v>
      </c>
      <c r="G1486" s="12">
        <v>4.6533333333333324</v>
      </c>
      <c r="H1486" t="s">
        <v>14</v>
      </c>
    </row>
    <row r="1487" spans="1:8" x14ac:dyDescent="0.25">
      <c r="A1487" s="13">
        <v>45552</v>
      </c>
      <c r="B1487" s="4">
        <v>45552.329837118057</v>
      </c>
      <c r="C1487" t="s">
        <v>3</v>
      </c>
      <c r="D1487" t="s">
        <v>641</v>
      </c>
      <c r="E1487" s="12">
        <v>19.183333333333334</v>
      </c>
      <c r="F1487" s="11">
        <v>23.02</v>
      </c>
      <c r="G1487" s="12">
        <v>3.836666666666666</v>
      </c>
      <c r="H1487" t="s">
        <v>28</v>
      </c>
    </row>
    <row r="1488" spans="1:8" x14ac:dyDescent="0.25">
      <c r="A1488" s="13">
        <v>45552</v>
      </c>
      <c r="B1488" s="4">
        <v>45552.339593703706</v>
      </c>
      <c r="C1488" t="s">
        <v>3</v>
      </c>
      <c r="D1488" t="s">
        <v>635</v>
      </c>
      <c r="E1488" s="12">
        <v>27.35</v>
      </c>
      <c r="F1488" s="11">
        <v>32.82</v>
      </c>
      <c r="G1488" s="12">
        <v>5.4699999999999989</v>
      </c>
      <c r="H1488" t="s">
        <v>7</v>
      </c>
    </row>
    <row r="1489" spans="1:8" x14ac:dyDescent="0.25">
      <c r="A1489" s="13">
        <v>45552</v>
      </c>
      <c r="B1489" s="4">
        <v>45552.359462418979</v>
      </c>
      <c r="C1489" t="s">
        <v>3</v>
      </c>
      <c r="D1489" t="s">
        <v>290</v>
      </c>
      <c r="E1489" s="12">
        <v>23.266666666666669</v>
      </c>
      <c r="F1489" s="11">
        <v>27.92</v>
      </c>
      <c r="G1489" s="12">
        <v>4.6533333333333324</v>
      </c>
      <c r="H1489" t="s">
        <v>14</v>
      </c>
    </row>
    <row r="1490" spans="1:8" x14ac:dyDescent="0.25">
      <c r="A1490" s="13">
        <v>45552</v>
      </c>
      <c r="B1490" s="4">
        <v>45552.362864282404</v>
      </c>
      <c r="C1490" t="s">
        <v>3</v>
      </c>
      <c r="D1490" t="s">
        <v>155</v>
      </c>
      <c r="E1490" s="12">
        <v>19.183333333333334</v>
      </c>
      <c r="F1490" s="11">
        <v>23.02</v>
      </c>
      <c r="G1490" s="12">
        <v>3.836666666666666</v>
      </c>
      <c r="H1490" t="s">
        <v>28</v>
      </c>
    </row>
    <row r="1491" spans="1:8" x14ac:dyDescent="0.25">
      <c r="A1491" s="13">
        <v>45552</v>
      </c>
      <c r="B1491" s="4">
        <v>45552.381987905093</v>
      </c>
      <c r="C1491" t="s">
        <v>3</v>
      </c>
      <c r="D1491" t="s">
        <v>568</v>
      </c>
      <c r="E1491" s="12">
        <v>27.35</v>
      </c>
      <c r="F1491" s="11">
        <v>32.82</v>
      </c>
      <c r="G1491" s="12">
        <v>5.4699999999999989</v>
      </c>
      <c r="H1491" t="s">
        <v>43</v>
      </c>
    </row>
    <row r="1492" spans="1:8" x14ac:dyDescent="0.25">
      <c r="A1492" s="13">
        <v>45552</v>
      </c>
      <c r="B1492" s="4">
        <v>45552.382734039355</v>
      </c>
      <c r="C1492" t="s">
        <v>3</v>
      </c>
      <c r="D1492" t="s">
        <v>568</v>
      </c>
      <c r="E1492" s="12">
        <v>23.266666666666669</v>
      </c>
      <c r="F1492" s="11">
        <v>27.92</v>
      </c>
      <c r="G1492" s="12">
        <v>4.6533333333333324</v>
      </c>
      <c r="H1492" t="s">
        <v>14</v>
      </c>
    </row>
    <row r="1493" spans="1:8" x14ac:dyDescent="0.25">
      <c r="A1493" s="13">
        <v>45552</v>
      </c>
      <c r="B1493" s="4">
        <v>45552.399268055553</v>
      </c>
      <c r="C1493" t="s">
        <v>3</v>
      </c>
      <c r="D1493" t="s">
        <v>634</v>
      </c>
      <c r="E1493" s="12">
        <v>23.266666666666669</v>
      </c>
      <c r="F1493" s="11">
        <v>27.92</v>
      </c>
      <c r="G1493" s="12">
        <v>4.6533333333333324</v>
      </c>
      <c r="H1493" t="s">
        <v>14</v>
      </c>
    </row>
    <row r="1494" spans="1:8" x14ac:dyDescent="0.25">
      <c r="A1494" s="13">
        <v>45552</v>
      </c>
      <c r="B1494" s="4">
        <v>45552.526779722219</v>
      </c>
      <c r="C1494" t="s">
        <v>3</v>
      </c>
      <c r="D1494" t="s">
        <v>642</v>
      </c>
      <c r="E1494" s="12">
        <v>15.100000000000001</v>
      </c>
      <c r="F1494" s="11">
        <v>18.12</v>
      </c>
      <c r="G1494" s="12">
        <v>3.0199999999999996</v>
      </c>
      <c r="H1494" t="s">
        <v>35</v>
      </c>
    </row>
    <row r="1495" spans="1:8" x14ac:dyDescent="0.25">
      <c r="A1495" s="13">
        <v>45552</v>
      </c>
      <c r="B1495" s="4">
        <v>45552.5274731713</v>
      </c>
      <c r="C1495" t="s">
        <v>3</v>
      </c>
      <c r="D1495" t="s">
        <v>642</v>
      </c>
      <c r="E1495" s="12">
        <v>23.266666666666669</v>
      </c>
      <c r="F1495" s="11">
        <v>27.92</v>
      </c>
      <c r="G1495" s="12">
        <v>4.6533333333333324</v>
      </c>
      <c r="H1495" t="s">
        <v>14</v>
      </c>
    </row>
    <row r="1496" spans="1:8" x14ac:dyDescent="0.25">
      <c r="A1496" s="13">
        <v>45552</v>
      </c>
      <c r="B1496" s="4">
        <v>45552.530730925922</v>
      </c>
      <c r="C1496" t="s">
        <v>3</v>
      </c>
      <c r="D1496" t="s">
        <v>643</v>
      </c>
      <c r="E1496" s="12">
        <v>27.35</v>
      </c>
      <c r="F1496" s="11">
        <v>32.82</v>
      </c>
      <c r="G1496" s="12">
        <v>5.4699999999999989</v>
      </c>
      <c r="H1496" t="s">
        <v>7</v>
      </c>
    </row>
    <row r="1497" spans="1:8" x14ac:dyDescent="0.25">
      <c r="A1497" s="13">
        <v>45552</v>
      </c>
      <c r="B1497" s="4">
        <v>45552.579433240739</v>
      </c>
      <c r="C1497" t="s">
        <v>3</v>
      </c>
      <c r="D1497" t="s">
        <v>568</v>
      </c>
      <c r="E1497" s="12">
        <v>23.266666666666669</v>
      </c>
      <c r="F1497" s="11">
        <v>27.92</v>
      </c>
      <c r="G1497" s="12">
        <v>4.6533333333333324</v>
      </c>
      <c r="H1497" t="s">
        <v>14</v>
      </c>
    </row>
    <row r="1498" spans="1:8" x14ac:dyDescent="0.25">
      <c r="A1498" s="13">
        <v>45552</v>
      </c>
      <c r="B1498" s="4">
        <v>45552.580222696757</v>
      </c>
      <c r="C1498" t="s">
        <v>3</v>
      </c>
      <c r="D1498" t="s">
        <v>644</v>
      </c>
      <c r="E1498" s="12">
        <v>19.183333333333334</v>
      </c>
      <c r="F1498" s="11">
        <v>23.02</v>
      </c>
      <c r="G1498" s="12">
        <v>3.836666666666666</v>
      </c>
      <c r="H1498" t="s">
        <v>28</v>
      </c>
    </row>
    <row r="1499" spans="1:8" x14ac:dyDescent="0.25">
      <c r="A1499" s="13">
        <v>45552</v>
      </c>
      <c r="B1499" s="4">
        <v>45552.687236296297</v>
      </c>
      <c r="C1499" t="s">
        <v>3</v>
      </c>
      <c r="D1499" t="s">
        <v>568</v>
      </c>
      <c r="E1499" s="12">
        <v>27.35</v>
      </c>
      <c r="F1499" s="11">
        <v>32.82</v>
      </c>
      <c r="G1499" s="12">
        <v>5.4699999999999989</v>
      </c>
      <c r="H1499" t="s">
        <v>43</v>
      </c>
    </row>
    <row r="1500" spans="1:8" x14ac:dyDescent="0.25">
      <c r="A1500" s="13">
        <v>45552</v>
      </c>
      <c r="B1500" s="4">
        <v>45552.688202731479</v>
      </c>
      <c r="C1500" t="s">
        <v>3</v>
      </c>
      <c r="D1500" t="s">
        <v>644</v>
      </c>
      <c r="E1500" s="12">
        <v>27.35</v>
      </c>
      <c r="F1500" s="11">
        <v>32.82</v>
      </c>
      <c r="G1500" s="12">
        <v>5.4699999999999989</v>
      </c>
      <c r="H1500" t="s">
        <v>7</v>
      </c>
    </row>
    <row r="1501" spans="1:8" x14ac:dyDescent="0.25">
      <c r="A1501" s="13">
        <v>45552</v>
      </c>
      <c r="B1501" s="4">
        <v>45552.787775266203</v>
      </c>
      <c r="C1501" t="s">
        <v>3</v>
      </c>
      <c r="D1501" t="s">
        <v>645</v>
      </c>
      <c r="E1501" s="12">
        <v>27.35</v>
      </c>
      <c r="F1501" s="11">
        <v>32.82</v>
      </c>
      <c r="G1501" s="12">
        <v>5.4699999999999989</v>
      </c>
      <c r="H1501" t="s">
        <v>9</v>
      </c>
    </row>
    <row r="1502" spans="1:8" x14ac:dyDescent="0.25">
      <c r="A1502" s="13">
        <v>45552</v>
      </c>
      <c r="B1502" s="4">
        <v>45552.792198067131</v>
      </c>
      <c r="C1502" t="s">
        <v>3</v>
      </c>
      <c r="D1502" t="s">
        <v>646</v>
      </c>
      <c r="E1502" s="12">
        <v>23.266666666666669</v>
      </c>
      <c r="F1502" s="11">
        <v>27.92</v>
      </c>
      <c r="G1502" s="12">
        <v>4.6533333333333324</v>
      </c>
      <c r="H1502" t="s">
        <v>14</v>
      </c>
    </row>
    <row r="1503" spans="1:8" x14ac:dyDescent="0.25">
      <c r="A1503" s="13">
        <v>45552</v>
      </c>
      <c r="B1503" s="4">
        <v>45552.79436659722</v>
      </c>
      <c r="C1503" t="s">
        <v>3</v>
      </c>
      <c r="D1503" t="s">
        <v>647</v>
      </c>
      <c r="E1503" s="12">
        <v>23.266666666666669</v>
      </c>
      <c r="F1503" s="11">
        <v>27.92</v>
      </c>
      <c r="G1503" s="12">
        <v>4.6533333333333324</v>
      </c>
      <c r="H1503" t="s">
        <v>14</v>
      </c>
    </row>
    <row r="1504" spans="1:8" x14ac:dyDescent="0.25">
      <c r="A1504" s="13">
        <v>45552</v>
      </c>
      <c r="B1504" s="4">
        <v>45552.800554456022</v>
      </c>
      <c r="C1504" t="s">
        <v>3</v>
      </c>
      <c r="D1504" t="s">
        <v>648</v>
      </c>
      <c r="E1504" s="12">
        <v>27.35</v>
      </c>
      <c r="F1504" s="11">
        <v>32.82</v>
      </c>
      <c r="G1504" s="12">
        <v>5.4699999999999989</v>
      </c>
      <c r="H1504" t="s">
        <v>7</v>
      </c>
    </row>
    <row r="1505" spans="1:8" x14ac:dyDescent="0.25">
      <c r="A1505" s="13">
        <v>45552</v>
      </c>
      <c r="B1505" s="4">
        <v>45552.801385902778</v>
      </c>
      <c r="C1505" t="s">
        <v>3</v>
      </c>
      <c r="D1505" t="s">
        <v>648</v>
      </c>
      <c r="E1505" s="12">
        <v>23.266666666666669</v>
      </c>
      <c r="F1505" s="11">
        <v>27.92</v>
      </c>
      <c r="G1505" s="12">
        <v>4.6533333333333324</v>
      </c>
      <c r="H1505" t="s">
        <v>14</v>
      </c>
    </row>
    <row r="1506" spans="1:8" x14ac:dyDescent="0.25">
      <c r="A1506" s="13">
        <v>45552</v>
      </c>
      <c r="B1506" s="4">
        <v>45552.802077696761</v>
      </c>
      <c r="C1506" t="s">
        <v>3</v>
      </c>
      <c r="D1506" t="s">
        <v>648</v>
      </c>
      <c r="E1506" s="12">
        <v>23.266666666666669</v>
      </c>
      <c r="F1506" s="11">
        <v>27.92</v>
      </c>
      <c r="G1506" s="12">
        <v>4.6533333333333324</v>
      </c>
      <c r="H1506" t="s">
        <v>14</v>
      </c>
    </row>
    <row r="1507" spans="1:8" x14ac:dyDescent="0.25">
      <c r="A1507" s="13">
        <v>45552</v>
      </c>
      <c r="B1507" s="4">
        <v>45552.813858425929</v>
      </c>
      <c r="C1507" t="s">
        <v>3</v>
      </c>
      <c r="D1507" t="s">
        <v>649</v>
      </c>
      <c r="E1507" s="12">
        <v>23.266666666666669</v>
      </c>
      <c r="F1507" s="11">
        <v>27.92</v>
      </c>
      <c r="G1507" s="12">
        <v>4.6533333333333324</v>
      </c>
      <c r="H1507" t="s">
        <v>14</v>
      </c>
    </row>
    <row r="1508" spans="1:8" x14ac:dyDescent="0.25">
      <c r="A1508" s="13">
        <v>45552</v>
      </c>
      <c r="B1508" s="4">
        <v>45552.930277557869</v>
      </c>
      <c r="C1508" t="s">
        <v>3</v>
      </c>
      <c r="D1508" t="s">
        <v>650</v>
      </c>
      <c r="E1508" s="12">
        <v>27.35</v>
      </c>
      <c r="F1508" s="11">
        <v>32.82</v>
      </c>
      <c r="G1508" s="12">
        <v>5.4699999999999989</v>
      </c>
      <c r="H1508" t="s">
        <v>9</v>
      </c>
    </row>
    <row r="1509" spans="1:8" x14ac:dyDescent="0.25">
      <c r="A1509" s="13">
        <v>45552</v>
      </c>
      <c r="B1509" s="4">
        <v>45552.930780671297</v>
      </c>
      <c r="C1509" t="s">
        <v>3</v>
      </c>
      <c r="D1509" t="s">
        <v>651</v>
      </c>
      <c r="E1509" s="12">
        <v>27.35</v>
      </c>
      <c r="F1509" s="11">
        <v>32.82</v>
      </c>
      <c r="G1509" s="12">
        <v>5.4699999999999989</v>
      </c>
      <c r="H1509" t="s">
        <v>9</v>
      </c>
    </row>
    <row r="1510" spans="1:8" x14ac:dyDescent="0.25">
      <c r="A1510" s="13">
        <v>45553</v>
      </c>
      <c r="B1510" s="4">
        <v>45553.604038171296</v>
      </c>
      <c r="C1510" t="s">
        <v>3</v>
      </c>
      <c r="D1510" t="s">
        <v>652</v>
      </c>
      <c r="E1510" s="12">
        <v>27.35</v>
      </c>
      <c r="F1510" s="11">
        <v>32.82</v>
      </c>
      <c r="G1510" s="12">
        <v>5.4699999999999989</v>
      </c>
      <c r="H1510" t="s">
        <v>7</v>
      </c>
    </row>
    <row r="1511" spans="1:8" x14ac:dyDescent="0.25">
      <c r="A1511" s="13">
        <v>45553</v>
      </c>
      <c r="B1511" s="4">
        <v>45553.732172048614</v>
      </c>
      <c r="C1511" t="s">
        <v>3</v>
      </c>
      <c r="D1511" t="s">
        <v>653</v>
      </c>
      <c r="E1511" s="12">
        <v>27.35</v>
      </c>
      <c r="F1511" s="11">
        <v>32.82</v>
      </c>
      <c r="G1511" s="12">
        <v>5.4699999999999989</v>
      </c>
      <c r="H1511" t="s">
        <v>7</v>
      </c>
    </row>
    <row r="1512" spans="1:8" x14ac:dyDescent="0.25">
      <c r="A1512" s="13">
        <v>45553</v>
      </c>
      <c r="B1512" s="4">
        <v>45553.885865254633</v>
      </c>
      <c r="C1512" t="s">
        <v>3</v>
      </c>
      <c r="D1512" t="s">
        <v>54</v>
      </c>
      <c r="E1512" s="12">
        <v>23.266666666666669</v>
      </c>
      <c r="F1512" s="11">
        <v>27.92</v>
      </c>
      <c r="G1512" s="12">
        <v>4.6533333333333324</v>
      </c>
      <c r="H1512" t="s">
        <v>14</v>
      </c>
    </row>
    <row r="1513" spans="1:8" x14ac:dyDescent="0.25">
      <c r="A1513" s="13">
        <v>45553</v>
      </c>
      <c r="B1513" s="4">
        <v>45553.887749467591</v>
      </c>
      <c r="C1513" t="s">
        <v>3</v>
      </c>
      <c r="D1513" t="s">
        <v>54</v>
      </c>
      <c r="E1513" s="12">
        <v>23.266666666666669</v>
      </c>
      <c r="F1513" s="11">
        <v>27.92</v>
      </c>
      <c r="G1513" s="12">
        <v>4.6533333333333324</v>
      </c>
      <c r="H1513" t="s">
        <v>14</v>
      </c>
    </row>
    <row r="1514" spans="1:8" x14ac:dyDescent="0.25">
      <c r="A1514" s="13">
        <v>45554</v>
      </c>
      <c r="B1514" s="4">
        <v>45554.34535491898</v>
      </c>
      <c r="C1514" t="s">
        <v>3</v>
      </c>
      <c r="D1514" t="s">
        <v>290</v>
      </c>
      <c r="E1514" s="12">
        <v>23.266666666666669</v>
      </c>
      <c r="F1514" s="11">
        <v>27.92</v>
      </c>
      <c r="G1514" s="12">
        <v>4.6533333333333324</v>
      </c>
      <c r="H1514" t="s">
        <v>14</v>
      </c>
    </row>
    <row r="1515" spans="1:8" x14ac:dyDescent="0.25">
      <c r="A1515" s="13">
        <v>45554</v>
      </c>
      <c r="B1515" s="4">
        <v>45554.354502858798</v>
      </c>
      <c r="C1515" t="s">
        <v>3</v>
      </c>
      <c r="D1515" t="s">
        <v>641</v>
      </c>
      <c r="E1515" s="12">
        <v>19.183333333333334</v>
      </c>
      <c r="F1515" s="11">
        <v>23.02</v>
      </c>
      <c r="G1515" s="12">
        <v>3.836666666666666</v>
      </c>
      <c r="H1515" t="s">
        <v>28</v>
      </c>
    </row>
    <row r="1516" spans="1:8" x14ac:dyDescent="0.25">
      <c r="A1516" s="13">
        <v>45554</v>
      </c>
      <c r="B1516" s="4">
        <v>45554.417715034724</v>
      </c>
      <c r="C1516" t="s">
        <v>3</v>
      </c>
      <c r="D1516" t="s">
        <v>508</v>
      </c>
      <c r="E1516" s="12">
        <v>27.35</v>
      </c>
      <c r="F1516" s="11">
        <v>32.82</v>
      </c>
      <c r="G1516" s="12">
        <v>5.4699999999999989</v>
      </c>
      <c r="H1516" t="s">
        <v>7</v>
      </c>
    </row>
    <row r="1517" spans="1:8" x14ac:dyDescent="0.25">
      <c r="A1517" s="13">
        <v>45554</v>
      </c>
      <c r="B1517" s="4">
        <v>45554.54136127315</v>
      </c>
      <c r="C1517" t="s">
        <v>3</v>
      </c>
      <c r="D1517" t="s">
        <v>12</v>
      </c>
      <c r="E1517" s="12">
        <v>19.183333333333334</v>
      </c>
      <c r="F1517" s="11">
        <v>23.02</v>
      </c>
      <c r="G1517" s="12">
        <v>3.836666666666666</v>
      </c>
      <c r="H1517" t="s">
        <v>11</v>
      </c>
    </row>
    <row r="1518" spans="1:8" x14ac:dyDescent="0.25">
      <c r="A1518" s="13">
        <v>45554</v>
      </c>
      <c r="B1518" s="4">
        <v>45554.542055740741</v>
      </c>
      <c r="C1518" t="s">
        <v>3</v>
      </c>
      <c r="D1518" t="s">
        <v>12</v>
      </c>
      <c r="E1518" s="12">
        <v>23.266666666666669</v>
      </c>
      <c r="F1518" s="11">
        <v>27.92</v>
      </c>
      <c r="G1518" s="12">
        <v>4.6533333333333324</v>
      </c>
      <c r="H1518" t="s">
        <v>14</v>
      </c>
    </row>
    <row r="1519" spans="1:8" x14ac:dyDescent="0.25">
      <c r="A1519" s="13">
        <v>45554</v>
      </c>
      <c r="B1519" s="4">
        <v>45554.573407025462</v>
      </c>
      <c r="C1519" t="s">
        <v>3</v>
      </c>
      <c r="D1519" t="s">
        <v>654</v>
      </c>
      <c r="E1519" s="12">
        <v>19.183333333333334</v>
      </c>
      <c r="F1519" s="11">
        <v>23.02</v>
      </c>
      <c r="G1519" s="12">
        <v>3.836666666666666</v>
      </c>
      <c r="H1519" t="s">
        <v>28</v>
      </c>
    </row>
    <row r="1520" spans="1:8" x14ac:dyDescent="0.25">
      <c r="A1520" s="13">
        <v>45555</v>
      </c>
      <c r="B1520" s="4">
        <v>45555.357603356482</v>
      </c>
      <c r="C1520" t="s">
        <v>3</v>
      </c>
      <c r="D1520" t="s">
        <v>290</v>
      </c>
      <c r="E1520" s="12">
        <v>23.266666666666669</v>
      </c>
      <c r="F1520" s="11">
        <v>27.92</v>
      </c>
      <c r="G1520" s="12">
        <v>4.6533333333333324</v>
      </c>
      <c r="H1520" t="s">
        <v>14</v>
      </c>
    </row>
    <row r="1521" spans="1:8" x14ac:dyDescent="0.25">
      <c r="A1521" s="13">
        <v>45555</v>
      </c>
      <c r="B1521" s="4">
        <v>45555.407122685188</v>
      </c>
      <c r="C1521" t="s">
        <v>3</v>
      </c>
      <c r="D1521" t="s">
        <v>655</v>
      </c>
      <c r="E1521" s="12">
        <v>23.266666666666669</v>
      </c>
      <c r="F1521" s="11">
        <v>27.92</v>
      </c>
      <c r="G1521" s="12">
        <v>4.6533333333333324</v>
      </c>
      <c r="H1521" t="s">
        <v>14</v>
      </c>
    </row>
    <row r="1522" spans="1:8" x14ac:dyDescent="0.25">
      <c r="A1522" s="13">
        <v>45555</v>
      </c>
      <c r="B1522" s="4">
        <v>45555.569391956022</v>
      </c>
      <c r="C1522" t="s">
        <v>3</v>
      </c>
      <c r="D1522" t="s">
        <v>347</v>
      </c>
      <c r="E1522" s="12">
        <v>23.266666666666669</v>
      </c>
      <c r="F1522" s="11">
        <v>27.92</v>
      </c>
      <c r="G1522" s="12">
        <v>4.6533333333333324</v>
      </c>
      <c r="H1522" t="s">
        <v>14</v>
      </c>
    </row>
    <row r="1523" spans="1:8" x14ac:dyDescent="0.25">
      <c r="A1523" s="13">
        <v>45555</v>
      </c>
      <c r="B1523" s="4">
        <v>45555.669092719909</v>
      </c>
      <c r="C1523" t="s">
        <v>3</v>
      </c>
      <c r="D1523" t="s">
        <v>656</v>
      </c>
      <c r="E1523" s="12">
        <v>27.35</v>
      </c>
      <c r="F1523" s="11">
        <v>32.82</v>
      </c>
      <c r="G1523" s="12">
        <v>5.4699999999999989</v>
      </c>
      <c r="H1523" t="s">
        <v>7</v>
      </c>
    </row>
    <row r="1524" spans="1:8" x14ac:dyDescent="0.25">
      <c r="A1524" s="13">
        <v>45555</v>
      </c>
      <c r="B1524" s="4">
        <v>45555.860684363426</v>
      </c>
      <c r="C1524" t="s">
        <v>3</v>
      </c>
      <c r="D1524" t="s">
        <v>657</v>
      </c>
      <c r="E1524" s="12">
        <v>19.183333333333334</v>
      </c>
      <c r="F1524" s="11">
        <v>23.02</v>
      </c>
      <c r="G1524" s="12">
        <v>3.836666666666666</v>
      </c>
      <c r="H1524" t="s">
        <v>11</v>
      </c>
    </row>
    <row r="1525" spans="1:8" x14ac:dyDescent="0.25">
      <c r="A1525" s="13">
        <v>45555</v>
      </c>
      <c r="B1525" s="4">
        <v>45555.896951157411</v>
      </c>
      <c r="C1525" t="s">
        <v>3</v>
      </c>
      <c r="D1525" t="s">
        <v>301</v>
      </c>
      <c r="E1525" s="12">
        <v>23.266666666666669</v>
      </c>
      <c r="F1525" s="11">
        <v>27.92</v>
      </c>
      <c r="G1525" s="12">
        <v>4.6533333333333324</v>
      </c>
      <c r="H1525" t="s">
        <v>14</v>
      </c>
    </row>
    <row r="1526" spans="1:8" x14ac:dyDescent="0.25">
      <c r="A1526" s="13">
        <v>45555</v>
      </c>
      <c r="B1526" s="4">
        <v>45555.897720196757</v>
      </c>
      <c r="C1526" t="s">
        <v>3</v>
      </c>
      <c r="D1526" t="s">
        <v>301</v>
      </c>
      <c r="E1526" s="12">
        <v>23.266666666666669</v>
      </c>
      <c r="F1526" s="11">
        <v>27.92</v>
      </c>
      <c r="G1526" s="12">
        <v>4.6533333333333324</v>
      </c>
      <c r="H1526" t="s">
        <v>14</v>
      </c>
    </row>
    <row r="1527" spans="1:8" x14ac:dyDescent="0.25">
      <c r="A1527" s="13">
        <v>45556</v>
      </c>
      <c r="B1527" s="4">
        <v>45556.459200787038</v>
      </c>
      <c r="C1527" t="s">
        <v>3</v>
      </c>
      <c r="D1527" t="s">
        <v>658</v>
      </c>
      <c r="E1527" s="12">
        <v>27.35</v>
      </c>
      <c r="F1527" s="11">
        <v>32.82</v>
      </c>
      <c r="G1527" s="12">
        <v>5.4699999999999989</v>
      </c>
      <c r="H1527" t="s">
        <v>7</v>
      </c>
    </row>
    <row r="1528" spans="1:8" x14ac:dyDescent="0.25">
      <c r="A1528" s="13">
        <v>45556</v>
      </c>
      <c r="B1528" s="4">
        <v>45556.459881967596</v>
      </c>
      <c r="C1528" t="s">
        <v>3</v>
      </c>
      <c r="D1528" t="s">
        <v>658</v>
      </c>
      <c r="E1528" s="12">
        <v>27.35</v>
      </c>
      <c r="F1528" s="11">
        <v>32.82</v>
      </c>
      <c r="G1528" s="12">
        <v>5.4699999999999989</v>
      </c>
      <c r="H1528" t="s">
        <v>18</v>
      </c>
    </row>
    <row r="1529" spans="1:8" x14ac:dyDescent="0.25">
      <c r="A1529" s="13">
        <v>45556</v>
      </c>
      <c r="B1529" s="4">
        <v>45556.484574571761</v>
      </c>
      <c r="C1529" t="s">
        <v>3</v>
      </c>
      <c r="D1529" t="s">
        <v>557</v>
      </c>
      <c r="E1529" s="12">
        <v>19.183333333333334</v>
      </c>
      <c r="F1529" s="11">
        <v>23.02</v>
      </c>
      <c r="G1529" s="12">
        <v>3.836666666666666</v>
      </c>
      <c r="H1529" t="s">
        <v>28</v>
      </c>
    </row>
    <row r="1530" spans="1:8" x14ac:dyDescent="0.25">
      <c r="A1530" s="13">
        <v>45556</v>
      </c>
      <c r="B1530" s="4">
        <v>45556.485243020834</v>
      </c>
      <c r="C1530" t="s">
        <v>3</v>
      </c>
      <c r="D1530" t="s">
        <v>557</v>
      </c>
      <c r="E1530" s="12">
        <v>19.183333333333334</v>
      </c>
      <c r="F1530" s="11">
        <v>23.02</v>
      </c>
      <c r="G1530" s="12">
        <v>3.836666666666666</v>
      </c>
      <c r="H1530" t="s">
        <v>28</v>
      </c>
    </row>
    <row r="1531" spans="1:8" x14ac:dyDescent="0.25">
      <c r="A1531" s="13">
        <v>45556</v>
      </c>
      <c r="B1531" s="4">
        <v>45556.632052870373</v>
      </c>
      <c r="C1531" t="s">
        <v>3</v>
      </c>
      <c r="D1531" t="s">
        <v>659</v>
      </c>
      <c r="E1531" s="12">
        <v>27.35</v>
      </c>
      <c r="F1531" s="11">
        <v>32.82</v>
      </c>
      <c r="G1531" s="12">
        <v>5.4699999999999989</v>
      </c>
      <c r="H1531" t="s">
        <v>43</v>
      </c>
    </row>
    <row r="1532" spans="1:8" x14ac:dyDescent="0.25">
      <c r="A1532" s="13">
        <v>45556</v>
      </c>
      <c r="B1532" s="4">
        <v>45556.650157511576</v>
      </c>
      <c r="C1532" t="s">
        <v>3</v>
      </c>
      <c r="D1532" t="s">
        <v>660</v>
      </c>
      <c r="E1532" s="12">
        <v>27.35</v>
      </c>
      <c r="F1532" s="11">
        <v>32.82</v>
      </c>
      <c r="G1532" s="12">
        <v>5.4699999999999989</v>
      </c>
      <c r="H1532" t="s">
        <v>7</v>
      </c>
    </row>
    <row r="1533" spans="1:8" x14ac:dyDescent="0.25">
      <c r="A1533" s="13">
        <v>45556</v>
      </c>
      <c r="B1533" s="4">
        <v>45556.761443298608</v>
      </c>
      <c r="C1533" t="s">
        <v>3</v>
      </c>
      <c r="D1533" t="s">
        <v>521</v>
      </c>
      <c r="E1533" s="12">
        <v>27.35</v>
      </c>
      <c r="F1533" s="11">
        <v>32.82</v>
      </c>
      <c r="G1533" s="12">
        <v>5.4699999999999989</v>
      </c>
      <c r="H1533" t="s">
        <v>7</v>
      </c>
    </row>
    <row r="1534" spans="1:8" x14ac:dyDescent="0.25">
      <c r="A1534" s="13">
        <v>45556</v>
      </c>
      <c r="B1534" s="4">
        <v>45556.76216071759</v>
      </c>
      <c r="C1534" t="s">
        <v>3</v>
      </c>
      <c r="D1534" t="s">
        <v>521</v>
      </c>
      <c r="E1534" s="12">
        <v>27.35</v>
      </c>
      <c r="F1534" s="11">
        <v>32.82</v>
      </c>
      <c r="G1534" s="12">
        <v>5.4699999999999989</v>
      </c>
      <c r="H1534" t="s">
        <v>7</v>
      </c>
    </row>
    <row r="1535" spans="1:8" x14ac:dyDescent="0.25">
      <c r="A1535" s="13">
        <v>45556</v>
      </c>
      <c r="B1535" s="4">
        <v>45556.853969201387</v>
      </c>
      <c r="C1535" t="s">
        <v>3</v>
      </c>
      <c r="D1535" t="s">
        <v>54</v>
      </c>
      <c r="E1535" s="12">
        <v>19.183333333333334</v>
      </c>
      <c r="F1535" s="11">
        <v>23.02</v>
      </c>
      <c r="G1535" s="12">
        <v>3.836666666666666</v>
      </c>
      <c r="H1535" t="s">
        <v>11</v>
      </c>
    </row>
    <row r="1536" spans="1:8" x14ac:dyDescent="0.25">
      <c r="A1536" s="13">
        <v>45556</v>
      </c>
      <c r="B1536" s="4">
        <v>45556.854616689816</v>
      </c>
      <c r="C1536" t="s">
        <v>3</v>
      </c>
      <c r="D1536" t="s">
        <v>54</v>
      </c>
      <c r="E1536" s="12">
        <v>19.183333333333334</v>
      </c>
      <c r="F1536" s="11">
        <v>23.02</v>
      </c>
      <c r="G1536" s="12">
        <v>3.836666666666666</v>
      </c>
      <c r="H1536" t="s">
        <v>11</v>
      </c>
    </row>
    <row r="1537" spans="1:8" x14ac:dyDescent="0.25">
      <c r="A1537" s="13">
        <v>45556</v>
      </c>
      <c r="B1537" s="4">
        <v>45556.856923321757</v>
      </c>
      <c r="C1537" t="s">
        <v>3</v>
      </c>
      <c r="D1537" t="s">
        <v>616</v>
      </c>
      <c r="E1537" s="12">
        <v>27.35</v>
      </c>
      <c r="F1537" s="11">
        <v>32.82</v>
      </c>
      <c r="G1537" s="12">
        <v>5.4699999999999989</v>
      </c>
      <c r="H1537" t="s">
        <v>7</v>
      </c>
    </row>
    <row r="1538" spans="1:8" x14ac:dyDescent="0.25">
      <c r="A1538" s="13">
        <v>45556</v>
      </c>
      <c r="B1538" s="4">
        <v>45556.857988067131</v>
      </c>
      <c r="C1538" t="s">
        <v>3</v>
      </c>
      <c r="D1538" t="s">
        <v>616</v>
      </c>
      <c r="E1538" s="12">
        <v>27.35</v>
      </c>
      <c r="F1538" s="11">
        <v>32.82</v>
      </c>
      <c r="G1538" s="12">
        <v>5.4699999999999989</v>
      </c>
      <c r="H1538" t="s">
        <v>7</v>
      </c>
    </row>
    <row r="1539" spans="1:8" x14ac:dyDescent="0.25">
      <c r="A1539" s="13">
        <v>45556</v>
      </c>
      <c r="B1539" s="4">
        <v>45556.929700092594</v>
      </c>
      <c r="C1539" t="s">
        <v>3</v>
      </c>
      <c r="D1539" t="s">
        <v>661</v>
      </c>
      <c r="E1539" s="12">
        <v>23.266666666666669</v>
      </c>
      <c r="F1539" s="11">
        <v>27.92</v>
      </c>
      <c r="G1539" s="12">
        <v>4.6533333333333324</v>
      </c>
      <c r="H1539" t="s">
        <v>14</v>
      </c>
    </row>
    <row r="1540" spans="1:8" x14ac:dyDescent="0.25">
      <c r="A1540" s="13">
        <v>45556</v>
      </c>
      <c r="B1540" s="4">
        <v>45556.930441296296</v>
      </c>
      <c r="C1540" t="s">
        <v>3</v>
      </c>
      <c r="D1540" t="s">
        <v>661</v>
      </c>
      <c r="E1540" s="12">
        <v>19.183333333333334</v>
      </c>
      <c r="F1540" s="11">
        <v>23.02</v>
      </c>
      <c r="G1540" s="12">
        <v>3.836666666666666</v>
      </c>
      <c r="H1540" t="s">
        <v>11</v>
      </c>
    </row>
    <row r="1541" spans="1:8" x14ac:dyDescent="0.25">
      <c r="A1541" s="13">
        <v>45556</v>
      </c>
      <c r="B1541" s="4">
        <v>45556.931115277781</v>
      </c>
      <c r="C1541" t="s">
        <v>3</v>
      </c>
      <c r="D1541" t="s">
        <v>661</v>
      </c>
      <c r="E1541" s="12">
        <v>19.183333333333334</v>
      </c>
      <c r="F1541" s="11">
        <v>23.02</v>
      </c>
      <c r="G1541" s="12">
        <v>3.836666666666666</v>
      </c>
      <c r="H1541" t="s">
        <v>11</v>
      </c>
    </row>
    <row r="1542" spans="1:8" x14ac:dyDescent="0.25">
      <c r="A1542" s="13">
        <v>45557</v>
      </c>
      <c r="B1542" s="4">
        <v>45557.356182546297</v>
      </c>
      <c r="C1542" t="s">
        <v>3</v>
      </c>
      <c r="D1542" t="s">
        <v>662</v>
      </c>
      <c r="E1542" s="12">
        <v>19.183333333333334</v>
      </c>
      <c r="F1542" s="11">
        <v>23.02</v>
      </c>
      <c r="G1542" s="12">
        <v>3.836666666666666</v>
      </c>
      <c r="H1542" t="s">
        <v>11</v>
      </c>
    </row>
    <row r="1543" spans="1:8" x14ac:dyDescent="0.25">
      <c r="A1543" s="13">
        <v>45557</v>
      </c>
      <c r="B1543" s="4">
        <v>45557.42511300926</v>
      </c>
      <c r="C1543" t="s">
        <v>3</v>
      </c>
      <c r="D1543" t="s">
        <v>663</v>
      </c>
      <c r="E1543" s="12">
        <v>23.266666666666669</v>
      </c>
      <c r="F1543" s="11">
        <v>27.92</v>
      </c>
      <c r="G1543" s="12">
        <v>4.6533333333333324</v>
      </c>
      <c r="H1543" t="s">
        <v>14</v>
      </c>
    </row>
    <row r="1544" spans="1:8" x14ac:dyDescent="0.25">
      <c r="A1544" s="13">
        <v>45557</v>
      </c>
      <c r="B1544" s="4">
        <v>45557.425793819442</v>
      </c>
      <c r="C1544" t="s">
        <v>3</v>
      </c>
      <c r="D1544" t="s">
        <v>663</v>
      </c>
      <c r="E1544" s="12">
        <v>27.35</v>
      </c>
      <c r="F1544" s="11">
        <v>32.82</v>
      </c>
      <c r="G1544" s="12">
        <v>5.4699999999999989</v>
      </c>
      <c r="H1544" t="s">
        <v>7</v>
      </c>
    </row>
    <row r="1545" spans="1:8" x14ac:dyDescent="0.25">
      <c r="A1545" s="13">
        <v>45557</v>
      </c>
      <c r="B1545" s="4">
        <v>45557.462804479168</v>
      </c>
      <c r="C1545" t="s">
        <v>3</v>
      </c>
      <c r="D1545" t="s">
        <v>664</v>
      </c>
      <c r="E1545" s="12">
        <v>19.183333333333334</v>
      </c>
      <c r="F1545" s="11">
        <v>23.02</v>
      </c>
      <c r="G1545" s="12">
        <v>3.836666666666666</v>
      </c>
      <c r="H1545" t="s">
        <v>28</v>
      </c>
    </row>
    <row r="1546" spans="1:8" x14ac:dyDescent="0.25">
      <c r="A1546" s="13">
        <v>45557</v>
      </c>
      <c r="B1546" s="4">
        <v>45557.463615509259</v>
      </c>
      <c r="C1546" t="s">
        <v>3</v>
      </c>
      <c r="D1546" t="s">
        <v>664</v>
      </c>
      <c r="E1546" s="12">
        <v>19.183333333333334</v>
      </c>
      <c r="F1546" s="11">
        <v>23.02</v>
      </c>
      <c r="G1546" s="12">
        <v>3.836666666666666</v>
      </c>
      <c r="H1546" t="s">
        <v>28</v>
      </c>
    </row>
    <row r="1547" spans="1:8" x14ac:dyDescent="0.25">
      <c r="A1547" s="13">
        <v>45557</v>
      </c>
      <c r="B1547" s="4">
        <v>45557.494443148149</v>
      </c>
      <c r="C1547" t="s">
        <v>3</v>
      </c>
      <c r="D1547" t="s">
        <v>665</v>
      </c>
      <c r="E1547" s="12">
        <v>23.266666666666669</v>
      </c>
      <c r="F1547" s="11">
        <v>27.92</v>
      </c>
      <c r="G1547" s="12">
        <v>4.6533333333333324</v>
      </c>
      <c r="H1547" t="s">
        <v>14</v>
      </c>
    </row>
    <row r="1548" spans="1:8" x14ac:dyDescent="0.25">
      <c r="A1548" s="13">
        <v>45557</v>
      </c>
      <c r="B1548" s="4">
        <v>45557.49667734954</v>
      </c>
      <c r="C1548" t="s">
        <v>3</v>
      </c>
      <c r="D1548" t="s">
        <v>113</v>
      </c>
      <c r="E1548" s="12">
        <v>19.183333333333334</v>
      </c>
      <c r="F1548" s="11">
        <v>23.02</v>
      </c>
      <c r="G1548" s="12">
        <v>3.836666666666666</v>
      </c>
      <c r="H1548" t="s">
        <v>11</v>
      </c>
    </row>
    <row r="1549" spans="1:8" x14ac:dyDescent="0.25">
      <c r="A1549" s="13">
        <v>45557</v>
      </c>
      <c r="B1549" s="4">
        <v>45557.505101469906</v>
      </c>
      <c r="C1549" t="s">
        <v>3</v>
      </c>
      <c r="D1549" t="s">
        <v>290</v>
      </c>
      <c r="E1549" s="12">
        <v>23.266666666666669</v>
      </c>
      <c r="F1549" s="11">
        <v>27.92</v>
      </c>
      <c r="G1549" s="12">
        <v>4.6533333333333324</v>
      </c>
      <c r="H1549" t="s">
        <v>14</v>
      </c>
    </row>
    <row r="1550" spans="1:8" x14ac:dyDescent="0.25">
      <c r="A1550" s="13">
        <v>45557</v>
      </c>
      <c r="B1550" s="4">
        <v>45557.561280821756</v>
      </c>
      <c r="C1550" t="s">
        <v>3</v>
      </c>
      <c r="D1550" t="s">
        <v>347</v>
      </c>
      <c r="E1550" s="12">
        <v>23.266666666666669</v>
      </c>
      <c r="F1550" s="11">
        <v>27.92</v>
      </c>
      <c r="G1550" s="12">
        <v>4.6533333333333324</v>
      </c>
      <c r="H1550" t="s">
        <v>14</v>
      </c>
    </row>
    <row r="1551" spans="1:8" x14ac:dyDescent="0.25">
      <c r="A1551" s="13">
        <v>45557</v>
      </c>
      <c r="B1551" s="4">
        <v>45557.562221261571</v>
      </c>
      <c r="C1551" t="s">
        <v>3</v>
      </c>
      <c r="D1551" t="s">
        <v>347</v>
      </c>
      <c r="E1551" s="12">
        <v>23.266666666666669</v>
      </c>
      <c r="F1551" s="11">
        <v>27.92</v>
      </c>
      <c r="G1551" s="12">
        <v>4.6533333333333324</v>
      </c>
      <c r="H1551" t="s">
        <v>14</v>
      </c>
    </row>
    <row r="1552" spans="1:8" x14ac:dyDescent="0.25">
      <c r="A1552" s="13">
        <v>45557</v>
      </c>
      <c r="B1552" s="4">
        <v>45557.564983344906</v>
      </c>
      <c r="C1552" t="s">
        <v>3</v>
      </c>
      <c r="D1552" t="s">
        <v>524</v>
      </c>
      <c r="E1552" s="12">
        <v>23.266666666666669</v>
      </c>
      <c r="F1552" s="11">
        <v>27.92</v>
      </c>
      <c r="G1552" s="12">
        <v>4.6533333333333324</v>
      </c>
      <c r="H1552" t="s">
        <v>14</v>
      </c>
    </row>
    <row r="1553" spans="1:8" x14ac:dyDescent="0.25">
      <c r="A1553" s="13">
        <v>45557</v>
      </c>
      <c r="B1553" s="4">
        <v>45557.648727997686</v>
      </c>
      <c r="C1553" t="s">
        <v>3</v>
      </c>
      <c r="D1553" t="s">
        <v>666</v>
      </c>
      <c r="E1553" s="12">
        <v>27.35</v>
      </c>
      <c r="F1553" s="11">
        <v>32.82</v>
      </c>
      <c r="G1553" s="12">
        <v>5.4699999999999989</v>
      </c>
      <c r="H1553" t="s">
        <v>7</v>
      </c>
    </row>
    <row r="1554" spans="1:8" x14ac:dyDescent="0.25">
      <c r="A1554" s="13">
        <v>45557</v>
      </c>
      <c r="B1554" s="4">
        <v>45557.649586041669</v>
      </c>
      <c r="C1554" t="s">
        <v>3</v>
      </c>
      <c r="D1554" t="s">
        <v>666</v>
      </c>
      <c r="E1554" s="12">
        <v>23.266666666666669</v>
      </c>
      <c r="F1554" s="11">
        <v>27.92</v>
      </c>
      <c r="G1554" s="12">
        <v>4.6533333333333324</v>
      </c>
      <c r="H1554" t="s">
        <v>14</v>
      </c>
    </row>
    <row r="1555" spans="1:8" x14ac:dyDescent="0.25">
      <c r="A1555" s="13">
        <v>45557</v>
      </c>
      <c r="B1555" s="4">
        <v>45557.684067916663</v>
      </c>
      <c r="C1555" t="s">
        <v>3</v>
      </c>
      <c r="D1555" t="s">
        <v>667</v>
      </c>
      <c r="E1555" s="12">
        <v>27.35</v>
      </c>
      <c r="F1555" s="11">
        <v>32.82</v>
      </c>
      <c r="G1555" s="12">
        <v>5.4699999999999989</v>
      </c>
      <c r="H1555" t="s">
        <v>18</v>
      </c>
    </row>
    <row r="1556" spans="1:8" x14ac:dyDescent="0.25">
      <c r="A1556" s="13">
        <v>45557</v>
      </c>
      <c r="B1556" s="4">
        <v>45557.846644467594</v>
      </c>
      <c r="C1556" t="s">
        <v>3</v>
      </c>
      <c r="D1556" t="s">
        <v>668</v>
      </c>
      <c r="E1556" s="12">
        <v>27.35</v>
      </c>
      <c r="F1556" s="11">
        <v>32.82</v>
      </c>
      <c r="G1556" s="12">
        <v>5.4699999999999989</v>
      </c>
      <c r="H1556" t="s">
        <v>7</v>
      </c>
    </row>
    <row r="1557" spans="1:8" x14ac:dyDescent="0.25">
      <c r="A1557" s="13">
        <v>45557</v>
      </c>
      <c r="B1557" s="4">
        <v>45557.847634131947</v>
      </c>
      <c r="C1557" t="s">
        <v>3</v>
      </c>
      <c r="D1557" t="s">
        <v>668</v>
      </c>
      <c r="E1557" s="12">
        <v>27.35</v>
      </c>
      <c r="F1557" s="11">
        <v>32.82</v>
      </c>
      <c r="G1557" s="12">
        <v>5.4699999999999989</v>
      </c>
      <c r="H1557" t="s">
        <v>43</v>
      </c>
    </row>
    <row r="1558" spans="1:8" x14ac:dyDescent="0.25">
      <c r="A1558" s="13">
        <v>45557</v>
      </c>
      <c r="B1558" s="4">
        <v>45557.865581111109</v>
      </c>
      <c r="C1558" t="s">
        <v>3</v>
      </c>
      <c r="D1558" t="s">
        <v>469</v>
      </c>
      <c r="E1558" s="12">
        <v>23.266666666666669</v>
      </c>
      <c r="F1558" s="11">
        <v>27.92</v>
      </c>
      <c r="G1558" s="12">
        <v>4.6533333333333324</v>
      </c>
      <c r="H1558" t="s">
        <v>14</v>
      </c>
    </row>
    <row r="1559" spans="1:8" x14ac:dyDescent="0.25">
      <c r="A1559" s="13">
        <v>45557</v>
      </c>
      <c r="B1559" s="4">
        <v>45557.866378425926</v>
      </c>
      <c r="C1559" t="s">
        <v>3</v>
      </c>
      <c r="D1559" t="s">
        <v>469</v>
      </c>
      <c r="E1559" s="12">
        <v>23.266666666666669</v>
      </c>
      <c r="F1559" s="11">
        <v>27.92</v>
      </c>
      <c r="G1559" s="12">
        <v>4.6533333333333324</v>
      </c>
      <c r="H1559" t="s">
        <v>14</v>
      </c>
    </row>
    <row r="1560" spans="1:8" x14ac:dyDescent="0.25">
      <c r="A1560" s="13">
        <v>45557</v>
      </c>
      <c r="B1560" s="4">
        <v>45557.879916597223</v>
      </c>
      <c r="C1560" t="s">
        <v>3</v>
      </c>
      <c r="D1560" t="s">
        <v>669</v>
      </c>
      <c r="E1560" s="12">
        <v>23.266666666666669</v>
      </c>
      <c r="F1560" s="11">
        <v>27.92</v>
      </c>
      <c r="G1560" s="12">
        <v>4.6533333333333324</v>
      </c>
      <c r="H1560" t="s">
        <v>14</v>
      </c>
    </row>
    <row r="1561" spans="1:8" x14ac:dyDescent="0.25">
      <c r="A1561" s="13">
        <v>45557</v>
      </c>
      <c r="B1561" s="4">
        <v>45557.880726828706</v>
      </c>
      <c r="C1561" t="s">
        <v>3</v>
      </c>
      <c r="D1561" t="s">
        <v>669</v>
      </c>
      <c r="E1561" s="12">
        <v>23.266666666666669</v>
      </c>
      <c r="F1561" s="11">
        <v>27.92</v>
      </c>
      <c r="G1561" s="12">
        <v>4.6533333333333324</v>
      </c>
      <c r="H1561" t="s">
        <v>14</v>
      </c>
    </row>
    <row r="1562" spans="1:8" x14ac:dyDescent="0.25">
      <c r="A1562" s="13">
        <v>45557</v>
      </c>
      <c r="B1562" s="4">
        <v>45557.912547430555</v>
      </c>
      <c r="C1562" t="s">
        <v>3</v>
      </c>
      <c r="D1562" t="s">
        <v>651</v>
      </c>
      <c r="E1562" s="12">
        <v>27.35</v>
      </c>
      <c r="F1562" s="11">
        <v>32.82</v>
      </c>
      <c r="G1562" s="12">
        <v>5.4699999999999989</v>
      </c>
      <c r="H1562" t="s">
        <v>9</v>
      </c>
    </row>
    <row r="1563" spans="1:8" x14ac:dyDescent="0.25">
      <c r="A1563" s="13">
        <v>45557</v>
      </c>
      <c r="B1563" s="4">
        <v>45557.913130752313</v>
      </c>
      <c r="C1563" t="s">
        <v>3</v>
      </c>
      <c r="D1563" t="s">
        <v>651</v>
      </c>
      <c r="E1563" s="12">
        <v>27.35</v>
      </c>
      <c r="F1563" s="11">
        <v>32.82</v>
      </c>
      <c r="G1563" s="12">
        <v>5.4699999999999989</v>
      </c>
      <c r="H1563" t="s">
        <v>9</v>
      </c>
    </row>
    <row r="1564" spans="1:8" x14ac:dyDescent="0.25">
      <c r="A1564" s="13">
        <v>45557</v>
      </c>
      <c r="B1564" s="4">
        <v>45557.942388703705</v>
      </c>
      <c r="C1564" t="s">
        <v>3</v>
      </c>
      <c r="D1564" t="s">
        <v>670</v>
      </c>
      <c r="E1564" s="12">
        <v>19.183333333333334</v>
      </c>
      <c r="F1564" s="11">
        <v>23.02</v>
      </c>
      <c r="G1564" s="12">
        <v>3.836666666666666</v>
      </c>
      <c r="H1564" t="s">
        <v>11</v>
      </c>
    </row>
    <row r="1565" spans="1:8" x14ac:dyDescent="0.25">
      <c r="A1565" s="13">
        <v>45557</v>
      </c>
      <c r="B1565" s="4">
        <v>45557.943037106481</v>
      </c>
      <c r="C1565" t="s">
        <v>3</v>
      </c>
      <c r="D1565" t="s">
        <v>671</v>
      </c>
      <c r="E1565" s="12">
        <v>23.266666666666669</v>
      </c>
      <c r="F1565" s="11">
        <v>27.92</v>
      </c>
      <c r="G1565" s="12">
        <v>4.6533333333333324</v>
      </c>
      <c r="H1565" t="s">
        <v>14</v>
      </c>
    </row>
    <row r="1566" spans="1:8" x14ac:dyDescent="0.25">
      <c r="A1566" s="13">
        <v>45558</v>
      </c>
      <c r="B1566" s="4">
        <v>45558.377511041668</v>
      </c>
      <c r="C1566" t="s">
        <v>3</v>
      </c>
      <c r="D1566" t="s">
        <v>290</v>
      </c>
      <c r="E1566" s="12">
        <v>23.266666666666669</v>
      </c>
      <c r="F1566" s="11">
        <v>27.92</v>
      </c>
      <c r="G1566" s="12">
        <v>4.6533333333333324</v>
      </c>
      <c r="H1566" t="s">
        <v>14</v>
      </c>
    </row>
    <row r="1567" spans="1:8" x14ac:dyDescent="0.25">
      <c r="A1567" s="13">
        <v>45558</v>
      </c>
      <c r="B1567" s="4">
        <v>45558.419644305555</v>
      </c>
      <c r="C1567" t="s">
        <v>3</v>
      </c>
      <c r="D1567" t="s">
        <v>155</v>
      </c>
      <c r="E1567" s="12">
        <v>19.183333333333334</v>
      </c>
      <c r="F1567" s="11">
        <v>23.02</v>
      </c>
      <c r="G1567" s="12">
        <v>3.836666666666666</v>
      </c>
      <c r="H1567" t="s">
        <v>28</v>
      </c>
    </row>
    <row r="1568" spans="1:8" x14ac:dyDescent="0.25">
      <c r="A1568" s="13">
        <v>45558</v>
      </c>
      <c r="B1568" s="4">
        <v>45558.507689259262</v>
      </c>
      <c r="C1568" t="s">
        <v>3</v>
      </c>
      <c r="D1568" t="s">
        <v>598</v>
      </c>
      <c r="E1568" s="12">
        <v>19.183333333333334</v>
      </c>
      <c r="F1568" s="11">
        <v>23.02</v>
      </c>
      <c r="G1568" s="12">
        <v>3.836666666666666</v>
      </c>
      <c r="H1568" t="s">
        <v>11</v>
      </c>
    </row>
    <row r="1569" spans="1:8" x14ac:dyDescent="0.25">
      <c r="A1569" s="13">
        <v>45558</v>
      </c>
      <c r="B1569" s="4">
        <v>45558.589490115737</v>
      </c>
      <c r="C1569" t="s">
        <v>3</v>
      </c>
      <c r="D1569" t="s">
        <v>587</v>
      </c>
      <c r="E1569" s="12">
        <v>23.266666666666669</v>
      </c>
      <c r="F1569" s="11">
        <v>27.92</v>
      </c>
      <c r="G1569" s="12">
        <v>4.6533333333333324</v>
      </c>
      <c r="H1569" t="s">
        <v>14</v>
      </c>
    </row>
    <row r="1570" spans="1:8" x14ac:dyDescent="0.25">
      <c r="A1570" s="13">
        <v>45558</v>
      </c>
      <c r="B1570" s="4">
        <v>45558.72763415509</v>
      </c>
      <c r="C1570" t="s">
        <v>3</v>
      </c>
      <c r="D1570" t="s">
        <v>672</v>
      </c>
      <c r="E1570" s="12">
        <v>27.35</v>
      </c>
      <c r="F1570" s="11">
        <v>32.82</v>
      </c>
      <c r="G1570" s="12">
        <v>5.4699999999999989</v>
      </c>
      <c r="H1570" t="s">
        <v>43</v>
      </c>
    </row>
    <row r="1571" spans="1:8" x14ac:dyDescent="0.25">
      <c r="A1571" s="13">
        <v>45558</v>
      </c>
      <c r="B1571" s="4">
        <v>45558.783685601855</v>
      </c>
      <c r="C1571" t="s">
        <v>3</v>
      </c>
      <c r="D1571" t="s">
        <v>673</v>
      </c>
      <c r="E1571" s="12">
        <v>19.183333333333334</v>
      </c>
      <c r="F1571" s="11">
        <v>23.02</v>
      </c>
      <c r="G1571" s="12">
        <v>3.836666666666666</v>
      </c>
      <c r="H1571" t="s">
        <v>11</v>
      </c>
    </row>
    <row r="1572" spans="1:8" x14ac:dyDescent="0.25">
      <c r="A1572" s="13">
        <v>45558</v>
      </c>
      <c r="B1572" s="4">
        <v>45558.824559606481</v>
      </c>
      <c r="C1572" t="s">
        <v>3</v>
      </c>
      <c r="D1572" t="s">
        <v>521</v>
      </c>
      <c r="E1572" s="12">
        <v>27.35</v>
      </c>
      <c r="F1572" s="11">
        <v>32.82</v>
      </c>
      <c r="G1572" s="12">
        <v>5.4699999999999989</v>
      </c>
      <c r="H1572" t="s">
        <v>7</v>
      </c>
    </row>
    <row r="1573" spans="1:8" x14ac:dyDescent="0.25">
      <c r="A1573" s="13">
        <v>45558</v>
      </c>
      <c r="B1573" s="4">
        <v>45558.84011420139</v>
      </c>
      <c r="C1573" t="s">
        <v>3</v>
      </c>
      <c r="D1573" t="s">
        <v>220</v>
      </c>
      <c r="E1573" s="12">
        <v>27.35</v>
      </c>
      <c r="F1573" s="11">
        <v>32.82</v>
      </c>
      <c r="G1573" s="12">
        <v>5.4699999999999989</v>
      </c>
      <c r="H1573" t="s">
        <v>43</v>
      </c>
    </row>
    <row r="1574" spans="1:8" x14ac:dyDescent="0.25">
      <c r="A1574" s="13">
        <v>45558</v>
      </c>
      <c r="B1574" s="4">
        <v>45558.926047604167</v>
      </c>
      <c r="C1574" t="s">
        <v>3</v>
      </c>
      <c r="D1574" t="s">
        <v>655</v>
      </c>
      <c r="E1574" s="12">
        <v>23.266666666666669</v>
      </c>
      <c r="F1574" s="11">
        <v>27.92</v>
      </c>
      <c r="G1574" s="12">
        <v>4.6533333333333324</v>
      </c>
      <c r="H1574" t="s">
        <v>14</v>
      </c>
    </row>
    <row r="1575" spans="1:8" x14ac:dyDescent="0.25">
      <c r="A1575" s="13">
        <v>45558</v>
      </c>
      <c r="B1575" s="4">
        <v>45558.92725645833</v>
      </c>
      <c r="C1575" t="s">
        <v>3</v>
      </c>
      <c r="D1575" t="s">
        <v>655</v>
      </c>
      <c r="E1575" s="12">
        <v>23.266666666666669</v>
      </c>
      <c r="F1575" s="11">
        <v>27.92</v>
      </c>
      <c r="G1575" s="12">
        <v>4.6533333333333324</v>
      </c>
      <c r="H1575" t="s">
        <v>14</v>
      </c>
    </row>
    <row r="1576" spans="1:8" x14ac:dyDescent="0.25">
      <c r="A1576" s="13">
        <v>45559</v>
      </c>
      <c r="B1576" s="4">
        <v>45559.356627465277</v>
      </c>
      <c r="C1576" t="s">
        <v>3</v>
      </c>
      <c r="D1576" t="s">
        <v>290</v>
      </c>
      <c r="E1576" s="12">
        <v>23.266666666666669</v>
      </c>
      <c r="F1576" s="11">
        <v>27.92</v>
      </c>
      <c r="G1576" s="12">
        <v>4.6533333333333324</v>
      </c>
      <c r="H1576" t="s">
        <v>14</v>
      </c>
    </row>
    <row r="1577" spans="1:8" x14ac:dyDescent="0.25">
      <c r="A1577" s="13">
        <v>45559</v>
      </c>
      <c r="B1577" s="4">
        <v>45559.516631516206</v>
      </c>
      <c r="C1577" t="s">
        <v>3</v>
      </c>
      <c r="D1577" t="s">
        <v>648</v>
      </c>
      <c r="E1577" s="12">
        <v>27.35</v>
      </c>
      <c r="F1577" s="11">
        <v>32.82</v>
      </c>
      <c r="G1577" s="12">
        <v>5.4699999999999989</v>
      </c>
      <c r="H1577" t="s">
        <v>7</v>
      </c>
    </row>
    <row r="1578" spans="1:8" x14ac:dyDescent="0.25">
      <c r="A1578" s="13">
        <v>45559</v>
      </c>
      <c r="B1578" s="4">
        <v>45559.517300347223</v>
      </c>
      <c r="C1578" t="s">
        <v>3</v>
      </c>
      <c r="D1578" t="s">
        <v>648</v>
      </c>
      <c r="E1578" s="12">
        <v>27.35</v>
      </c>
      <c r="F1578" s="11">
        <v>32.82</v>
      </c>
      <c r="G1578" s="12">
        <v>5.4699999999999989</v>
      </c>
      <c r="H1578" t="s">
        <v>7</v>
      </c>
    </row>
    <row r="1579" spans="1:8" x14ac:dyDescent="0.25">
      <c r="A1579" s="13">
        <v>45559</v>
      </c>
      <c r="B1579" s="4">
        <v>45559.532458368056</v>
      </c>
      <c r="C1579" t="s">
        <v>3</v>
      </c>
      <c r="D1579" t="s">
        <v>674</v>
      </c>
      <c r="E1579" s="12">
        <v>27.35</v>
      </c>
      <c r="F1579" s="11">
        <v>32.82</v>
      </c>
      <c r="G1579" s="12">
        <v>5.4699999999999989</v>
      </c>
      <c r="H1579" t="s">
        <v>7</v>
      </c>
    </row>
    <row r="1580" spans="1:8" x14ac:dyDescent="0.25">
      <c r="A1580" s="13">
        <v>45559</v>
      </c>
      <c r="B1580" s="4">
        <v>45559.533210925925</v>
      </c>
      <c r="C1580" t="s">
        <v>3</v>
      </c>
      <c r="D1580" t="s">
        <v>674</v>
      </c>
      <c r="E1580" s="12">
        <v>27.35</v>
      </c>
      <c r="F1580" s="11">
        <v>32.82</v>
      </c>
      <c r="G1580" s="12">
        <v>5.4699999999999989</v>
      </c>
      <c r="H1580" t="s">
        <v>7</v>
      </c>
    </row>
    <row r="1581" spans="1:8" x14ac:dyDescent="0.25">
      <c r="A1581" s="13">
        <v>45559</v>
      </c>
      <c r="B1581" s="4">
        <v>45559.591427534724</v>
      </c>
      <c r="C1581" t="s">
        <v>3</v>
      </c>
      <c r="D1581" t="s">
        <v>675</v>
      </c>
      <c r="E1581" s="12">
        <v>27.35</v>
      </c>
      <c r="F1581" s="11">
        <v>32.82</v>
      </c>
      <c r="G1581" s="12">
        <v>5.4699999999999989</v>
      </c>
      <c r="H1581" t="s">
        <v>7</v>
      </c>
    </row>
    <row r="1582" spans="1:8" x14ac:dyDescent="0.25">
      <c r="A1582" s="13">
        <v>45559</v>
      </c>
      <c r="B1582" s="4">
        <v>45559.605193761578</v>
      </c>
      <c r="C1582" t="s">
        <v>3</v>
      </c>
      <c r="D1582" t="s">
        <v>676</v>
      </c>
      <c r="E1582" s="12">
        <v>19.183333333333334</v>
      </c>
      <c r="F1582" s="11">
        <v>23.02</v>
      </c>
      <c r="G1582" s="12">
        <v>3.836666666666666</v>
      </c>
      <c r="H1582" t="s">
        <v>28</v>
      </c>
    </row>
    <row r="1583" spans="1:8" x14ac:dyDescent="0.25">
      <c r="A1583" s="13">
        <v>45559</v>
      </c>
      <c r="B1583" s="4">
        <v>45559.650968726855</v>
      </c>
      <c r="C1583" t="s">
        <v>3</v>
      </c>
      <c r="D1583" t="s">
        <v>524</v>
      </c>
      <c r="E1583" s="12">
        <v>27.35</v>
      </c>
      <c r="F1583" s="11">
        <v>32.82</v>
      </c>
      <c r="G1583" s="12">
        <v>5.4699999999999989</v>
      </c>
      <c r="H1583" t="s">
        <v>43</v>
      </c>
    </row>
    <row r="1584" spans="1:8" x14ac:dyDescent="0.25">
      <c r="A1584" s="13">
        <v>45559</v>
      </c>
      <c r="B1584" s="4">
        <v>45559.693614537035</v>
      </c>
      <c r="C1584" t="s">
        <v>3</v>
      </c>
      <c r="D1584" t="s">
        <v>597</v>
      </c>
      <c r="E1584" s="12">
        <v>27.35</v>
      </c>
      <c r="F1584" s="11">
        <v>32.82</v>
      </c>
      <c r="G1584" s="12">
        <v>5.4699999999999989</v>
      </c>
      <c r="H1584" t="s">
        <v>7</v>
      </c>
    </row>
    <row r="1585" spans="1:8" x14ac:dyDescent="0.25">
      <c r="A1585" s="13">
        <v>45559</v>
      </c>
      <c r="B1585" s="4">
        <v>45559.779895081017</v>
      </c>
      <c r="C1585" t="s">
        <v>3</v>
      </c>
      <c r="D1585" t="s">
        <v>422</v>
      </c>
      <c r="E1585" s="12">
        <v>19.183333333333334</v>
      </c>
      <c r="F1585" s="11">
        <v>23.02</v>
      </c>
      <c r="G1585" s="12">
        <v>3.836666666666666</v>
      </c>
      <c r="H1585" t="s">
        <v>11</v>
      </c>
    </row>
    <row r="1586" spans="1:8" x14ac:dyDescent="0.25">
      <c r="A1586" s="13">
        <v>45559</v>
      </c>
      <c r="B1586" s="4">
        <v>45559.780487060183</v>
      </c>
      <c r="C1586" t="s">
        <v>3</v>
      </c>
      <c r="D1586" t="s">
        <v>422</v>
      </c>
      <c r="E1586" s="12">
        <v>19.183333333333334</v>
      </c>
      <c r="F1586" s="11">
        <v>23.02</v>
      </c>
      <c r="G1586" s="12">
        <v>3.836666666666666</v>
      </c>
      <c r="H1586" t="s">
        <v>11</v>
      </c>
    </row>
    <row r="1587" spans="1:8" x14ac:dyDescent="0.25">
      <c r="A1587" s="13">
        <v>45559</v>
      </c>
      <c r="B1587" s="4">
        <v>45559.844333287037</v>
      </c>
      <c r="C1587" t="s">
        <v>3</v>
      </c>
      <c r="D1587" t="s">
        <v>677</v>
      </c>
      <c r="E1587" s="12">
        <v>27.35</v>
      </c>
      <c r="F1587" s="11">
        <v>32.82</v>
      </c>
      <c r="G1587" s="12">
        <v>5.4699999999999989</v>
      </c>
      <c r="H1587" t="s">
        <v>9</v>
      </c>
    </row>
    <row r="1588" spans="1:8" x14ac:dyDescent="0.25">
      <c r="A1588" s="13">
        <v>45559</v>
      </c>
      <c r="B1588" s="4">
        <v>45559.878636458336</v>
      </c>
      <c r="C1588" t="s">
        <v>3</v>
      </c>
      <c r="D1588" t="s">
        <v>645</v>
      </c>
      <c r="E1588" s="12">
        <v>27.35</v>
      </c>
      <c r="F1588" s="11">
        <v>32.82</v>
      </c>
      <c r="G1588" s="12">
        <v>5.4699999999999989</v>
      </c>
      <c r="H1588" t="s">
        <v>7</v>
      </c>
    </row>
    <row r="1589" spans="1:8" x14ac:dyDescent="0.25">
      <c r="A1589" s="13">
        <v>45559</v>
      </c>
      <c r="B1589" s="4">
        <v>45559.879541689814</v>
      </c>
      <c r="C1589" t="s">
        <v>3</v>
      </c>
      <c r="D1589" t="s">
        <v>545</v>
      </c>
      <c r="E1589" s="12">
        <v>23.266666666666669</v>
      </c>
      <c r="F1589" s="11">
        <v>27.92</v>
      </c>
      <c r="G1589" s="12">
        <v>4.6533333333333324</v>
      </c>
      <c r="H1589" t="s">
        <v>14</v>
      </c>
    </row>
    <row r="1590" spans="1:8" x14ac:dyDescent="0.25">
      <c r="A1590" s="13">
        <v>45559</v>
      </c>
      <c r="B1590" s="4">
        <v>45559.880265798609</v>
      </c>
      <c r="C1590" t="s">
        <v>3</v>
      </c>
      <c r="D1590" t="s">
        <v>545</v>
      </c>
      <c r="E1590" s="12">
        <v>23.266666666666669</v>
      </c>
      <c r="F1590" s="11">
        <v>27.92</v>
      </c>
      <c r="G1590" s="12">
        <v>4.6533333333333324</v>
      </c>
      <c r="H1590" t="s">
        <v>14</v>
      </c>
    </row>
    <row r="1591" spans="1:8" x14ac:dyDescent="0.25">
      <c r="A1591" s="13">
        <v>45560</v>
      </c>
      <c r="B1591" s="4">
        <v>45560.3273275463</v>
      </c>
      <c r="C1591" t="s">
        <v>3</v>
      </c>
      <c r="D1591" t="s">
        <v>678</v>
      </c>
      <c r="E1591" s="12">
        <v>27.35</v>
      </c>
      <c r="F1591" s="11">
        <v>32.82</v>
      </c>
      <c r="G1591" s="12">
        <v>5.4699999999999989</v>
      </c>
      <c r="H1591" t="s">
        <v>43</v>
      </c>
    </row>
    <row r="1592" spans="1:8" x14ac:dyDescent="0.25">
      <c r="A1592" s="13">
        <v>45560</v>
      </c>
      <c r="B1592" s="4">
        <v>45560.483015428239</v>
      </c>
      <c r="C1592" t="s">
        <v>3</v>
      </c>
      <c r="D1592" t="s">
        <v>155</v>
      </c>
      <c r="E1592" s="12">
        <v>19.183333333333334</v>
      </c>
      <c r="F1592" s="11">
        <v>23.02</v>
      </c>
      <c r="G1592" s="12">
        <v>3.836666666666666</v>
      </c>
      <c r="H1592" t="s">
        <v>28</v>
      </c>
    </row>
    <row r="1593" spans="1:8" x14ac:dyDescent="0.25">
      <c r="A1593" s="13">
        <v>45560</v>
      </c>
      <c r="B1593" s="4">
        <v>45560.493926064817</v>
      </c>
      <c r="C1593" t="s">
        <v>3</v>
      </c>
      <c r="D1593" t="s">
        <v>679</v>
      </c>
      <c r="E1593" s="12">
        <v>23.266666666666669</v>
      </c>
      <c r="F1593" s="11">
        <v>27.92</v>
      </c>
      <c r="G1593" s="12">
        <v>4.6533333333333324</v>
      </c>
      <c r="H1593" t="s">
        <v>14</v>
      </c>
    </row>
    <row r="1594" spans="1:8" x14ac:dyDescent="0.25">
      <c r="A1594" s="13">
        <v>45560</v>
      </c>
      <c r="B1594" s="4">
        <v>45560.495062164351</v>
      </c>
      <c r="C1594" t="s">
        <v>3</v>
      </c>
      <c r="D1594" t="s">
        <v>679</v>
      </c>
      <c r="E1594" s="12">
        <v>27.35</v>
      </c>
      <c r="F1594" s="11">
        <v>32.82</v>
      </c>
      <c r="G1594" s="12">
        <v>5.4699999999999989</v>
      </c>
      <c r="H1594" t="s">
        <v>7</v>
      </c>
    </row>
    <row r="1595" spans="1:8" x14ac:dyDescent="0.25">
      <c r="A1595" s="13">
        <v>45560</v>
      </c>
      <c r="B1595" s="4">
        <v>45560.579762199071</v>
      </c>
      <c r="C1595" t="s">
        <v>3</v>
      </c>
      <c r="D1595" t="s">
        <v>680</v>
      </c>
      <c r="E1595" s="12">
        <v>23.266666666666669</v>
      </c>
      <c r="F1595" s="11">
        <v>27.92</v>
      </c>
      <c r="G1595" s="12">
        <v>4.6533333333333324</v>
      </c>
      <c r="H1595" t="s">
        <v>14</v>
      </c>
    </row>
    <row r="1596" spans="1:8" x14ac:dyDescent="0.25">
      <c r="A1596" s="13">
        <v>45560</v>
      </c>
      <c r="B1596" s="4">
        <v>45560.580546967591</v>
      </c>
      <c r="C1596" t="s">
        <v>3</v>
      </c>
      <c r="D1596" t="s">
        <v>680</v>
      </c>
      <c r="E1596" s="12">
        <v>23.266666666666669</v>
      </c>
      <c r="F1596" s="11">
        <v>27.92</v>
      </c>
      <c r="G1596" s="12">
        <v>4.6533333333333324</v>
      </c>
      <c r="H1596" t="s">
        <v>14</v>
      </c>
    </row>
    <row r="1597" spans="1:8" x14ac:dyDescent="0.25">
      <c r="A1597" s="13">
        <v>45560</v>
      </c>
      <c r="B1597" s="4">
        <v>45560.733763680553</v>
      </c>
      <c r="C1597" t="s">
        <v>3</v>
      </c>
      <c r="D1597" t="s">
        <v>681</v>
      </c>
      <c r="E1597" s="12">
        <v>23.266666666666669</v>
      </c>
      <c r="F1597" s="11">
        <v>27.92</v>
      </c>
      <c r="G1597" s="12">
        <v>4.6533333333333324</v>
      </c>
      <c r="H1597" t="s">
        <v>14</v>
      </c>
    </row>
    <row r="1598" spans="1:8" x14ac:dyDescent="0.25">
      <c r="A1598" s="13">
        <v>45560</v>
      </c>
      <c r="B1598" s="4">
        <v>45560.734396296299</v>
      </c>
      <c r="C1598" t="s">
        <v>3</v>
      </c>
      <c r="D1598" t="s">
        <v>681</v>
      </c>
      <c r="E1598" s="12">
        <v>23.266666666666669</v>
      </c>
      <c r="F1598" s="11">
        <v>27.92</v>
      </c>
      <c r="G1598" s="12">
        <v>4.6533333333333324</v>
      </c>
      <c r="H1598" t="s">
        <v>14</v>
      </c>
    </row>
    <row r="1599" spans="1:8" x14ac:dyDescent="0.25">
      <c r="A1599" s="13">
        <v>45560</v>
      </c>
      <c r="B1599" s="4">
        <v>45560.899088993057</v>
      </c>
      <c r="C1599" t="s">
        <v>3</v>
      </c>
      <c r="D1599" t="s">
        <v>682</v>
      </c>
      <c r="E1599" s="12">
        <v>19.183333333333334</v>
      </c>
      <c r="F1599" s="11">
        <v>23.02</v>
      </c>
      <c r="G1599" s="12">
        <v>3.836666666666666</v>
      </c>
      <c r="H1599" t="s">
        <v>11</v>
      </c>
    </row>
    <row r="1600" spans="1:8" x14ac:dyDescent="0.25">
      <c r="A1600" s="13">
        <v>45560</v>
      </c>
      <c r="B1600" s="4">
        <v>45560.929765671295</v>
      </c>
      <c r="C1600" t="s">
        <v>3</v>
      </c>
      <c r="D1600" t="s">
        <v>489</v>
      </c>
      <c r="E1600" s="12">
        <v>23.266666666666669</v>
      </c>
      <c r="F1600" s="11">
        <v>27.92</v>
      </c>
      <c r="G1600" s="12">
        <v>4.6533333333333324</v>
      </c>
      <c r="H1600" t="s">
        <v>14</v>
      </c>
    </row>
    <row r="1601" spans="1:8" x14ac:dyDescent="0.25">
      <c r="A1601" s="13">
        <v>45561</v>
      </c>
      <c r="B1601" s="4">
        <v>45561.363600104167</v>
      </c>
      <c r="C1601" t="s">
        <v>3</v>
      </c>
      <c r="D1601" t="s">
        <v>584</v>
      </c>
      <c r="E1601" s="12">
        <v>27.35</v>
      </c>
      <c r="F1601" s="11">
        <v>32.82</v>
      </c>
      <c r="G1601" s="12">
        <v>5.4699999999999989</v>
      </c>
      <c r="H1601" t="s">
        <v>7</v>
      </c>
    </row>
    <row r="1602" spans="1:8" x14ac:dyDescent="0.25">
      <c r="A1602" s="13">
        <v>45561</v>
      </c>
      <c r="B1602" s="4">
        <v>45561.442436168982</v>
      </c>
      <c r="C1602" t="s">
        <v>3</v>
      </c>
      <c r="D1602" t="s">
        <v>347</v>
      </c>
      <c r="E1602" s="12">
        <v>23.266666666666669</v>
      </c>
      <c r="F1602" s="11">
        <v>27.92</v>
      </c>
      <c r="G1602" s="12">
        <v>4.6533333333333324</v>
      </c>
      <c r="H1602" t="s">
        <v>14</v>
      </c>
    </row>
    <row r="1603" spans="1:8" x14ac:dyDescent="0.25">
      <c r="A1603" s="13">
        <v>45561</v>
      </c>
      <c r="B1603" s="4">
        <v>45561.455467673608</v>
      </c>
      <c r="C1603" t="s">
        <v>3</v>
      </c>
      <c r="D1603" t="s">
        <v>683</v>
      </c>
      <c r="E1603" s="12">
        <v>15.100000000000001</v>
      </c>
      <c r="F1603" s="11">
        <v>18.12</v>
      </c>
      <c r="G1603" s="12">
        <v>3.0199999999999996</v>
      </c>
      <c r="H1603" t="s">
        <v>35</v>
      </c>
    </row>
    <row r="1604" spans="1:8" x14ac:dyDescent="0.25">
      <c r="A1604" s="13">
        <v>45561</v>
      </c>
      <c r="B1604" s="4">
        <v>45561.482506608794</v>
      </c>
      <c r="C1604" t="s">
        <v>3</v>
      </c>
      <c r="D1604" t="s">
        <v>684</v>
      </c>
      <c r="E1604" s="12">
        <v>27.35</v>
      </c>
      <c r="F1604" s="11">
        <v>32.82</v>
      </c>
      <c r="G1604" s="12">
        <v>5.4699999999999989</v>
      </c>
      <c r="H1604" t="s">
        <v>43</v>
      </c>
    </row>
    <row r="1605" spans="1:8" x14ac:dyDescent="0.25">
      <c r="A1605" s="13">
        <v>45561</v>
      </c>
      <c r="B1605" s="4">
        <v>45561.533349166668</v>
      </c>
      <c r="C1605" t="s">
        <v>3</v>
      </c>
      <c r="D1605" t="s">
        <v>685</v>
      </c>
      <c r="E1605" s="12">
        <v>27.35</v>
      </c>
      <c r="F1605" s="11">
        <v>32.82</v>
      </c>
      <c r="G1605" s="12">
        <v>5.4699999999999989</v>
      </c>
      <c r="H1605" t="s">
        <v>7</v>
      </c>
    </row>
    <row r="1606" spans="1:8" x14ac:dyDescent="0.25">
      <c r="A1606" s="13">
        <v>45561</v>
      </c>
      <c r="B1606" s="4">
        <v>45561.765228391203</v>
      </c>
      <c r="C1606" t="s">
        <v>3</v>
      </c>
      <c r="D1606" t="s">
        <v>686</v>
      </c>
      <c r="E1606" s="12">
        <v>27.35</v>
      </c>
      <c r="F1606" s="11">
        <v>32.82</v>
      </c>
      <c r="G1606" s="12">
        <v>5.4699999999999989</v>
      </c>
      <c r="H1606" t="s">
        <v>7</v>
      </c>
    </row>
    <row r="1607" spans="1:8" x14ac:dyDescent="0.25">
      <c r="A1607" s="13">
        <v>45561</v>
      </c>
      <c r="B1607" s="4">
        <v>45561.948091215279</v>
      </c>
      <c r="C1607" t="s">
        <v>3</v>
      </c>
      <c r="D1607" t="s">
        <v>687</v>
      </c>
      <c r="E1607" s="12">
        <v>27.35</v>
      </c>
      <c r="F1607" s="11">
        <v>32.82</v>
      </c>
      <c r="G1607" s="12">
        <v>5.4699999999999989</v>
      </c>
      <c r="H1607" t="s">
        <v>7</v>
      </c>
    </row>
    <row r="1608" spans="1:8" x14ac:dyDescent="0.25">
      <c r="A1608" s="13">
        <v>45561</v>
      </c>
      <c r="B1608" s="4">
        <v>45561.948815243057</v>
      </c>
      <c r="C1608" t="s">
        <v>3</v>
      </c>
      <c r="D1608" t="s">
        <v>687</v>
      </c>
      <c r="E1608" s="12">
        <v>19.183333333333334</v>
      </c>
      <c r="F1608" s="11">
        <v>23.02</v>
      </c>
      <c r="G1608" s="12">
        <v>3.836666666666666</v>
      </c>
      <c r="H1608" t="s">
        <v>28</v>
      </c>
    </row>
    <row r="1609" spans="1:8" x14ac:dyDescent="0.25">
      <c r="A1609" s="13">
        <v>45561</v>
      </c>
      <c r="B1609" s="4">
        <v>45561.949593368059</v>
      </c>
      <c r="C1609" t="s">
        <v>3</v>
      </c>
      <c r="D1609" t="s">
        <v>486</v>
      </c>
      <c r="E1609" s="12">
        <v>23.266666666666669</v>
      </c>
      <c r="F1609" s="11">
        <v>27.92</v>
      </c>
      <c r="G1609" s="12">
        <v>4.6533333333333324</v>
      </c>
      <c r="H1609" t="s">
        <v>14</v>
      </c>
    </row>
    <row r="1610" spans="1:8" x14ac:dyDescent="0.25">
      <c r="A1610" s="13">
        <v>45562</v>
      </c>
      <c r="B1610" s="4">
        <v>45562.395667199075</v>
      </c>
      <c r="C1610" t="s">
        <v>3</v>
      </c>
      <c r="D1610" t="s">
        <v>290</v>
      </c>
      <c r="E1610" s="12">
        <v>23.266666666666669</v>
      </c>
      <c r="F1610" s="11">
        <v>27.92</v>
      </c>
      <c r="G1610" s="12">
        <v>4.6533333333333324</v>
      </c>
      <c r="H1610" t="s">
        <v>14</v>
      </c>
    </row>
    <row r="1611" spans="1:8" x14ac:dyDescent="0.25">
      <c r="A1611" s="13">
        <v>45562</v>
      </c>
      <c r="B1611" s="4">
        <v>45562.398425659725</v>
      </c>
      <c r="C1611" t="s">
        <v>3</v>
      </c>
      <c r="D1611" t="s">
        <v>155</v>
      </c>
      <c r="E1611" s="12">
        <v>19.183333333333334</v>
      </c>
      <c r="F1611" s="11">
        <v>23.02</v>
      </c>
      <c r="G1611" s="12">
        <v>3.836666666666666</v>
      </c>
      <c r="H1611" t="s">
        <v>28</v>
      </c>
    </row>
    <row r="1612" spans="1:8" x14ac:dyDescent="0.25">
      <c r="A1612" s="13">
        <v>45562</v>
      </c>
      <c r="B1612" s="4">
        <v>45562.40352699074</v>
      </c>
      <c r="C1612" t="s">
        <v>3</v>
      </c>
      <c r="D1612" t="s">
        <v>688</v>
      </c>
      <c r="E1612" s="12">
        <v>27.35</v>
      </c>
      <c r="F1612" s="11">
        <v>32.82</v>
      </c>
      <c r="G1612" s="12">
        <v>5.4699999999999989</v>
      </c>
      <c r="H1612" t="s">
        <v>43</v>
      </c>
    </row>
    <row r="1613" spans="1:8" x14ac:dyDescent="0.25">
      <c r="A1613" s="13">
        <v>45562</v>
      </c>
      <c r="B1613" s="4">
        <v>45562.449266435186</v>
      </c>
      <c r="C1613" t="s">
        <v>3</v>
      </c>
      <c r="D1613" t="s">
        <v>347</v>
      </c>
      <c r="E1613" s="12">
        <v>23.266666666666669</v>
      </c>
      <c r="F1613" s="11">
        <v>27.92</v>
      </c>
      <c r="G1613" s="12">
        <v>4.6533333333333324</v>
      </c>
      <c r="H1613" t="s">
        <v>14</v>
      </c>
    </row>
    <row r="1614" spans="1:8" x14ac:dyDescent="0.25">
      <c r="A1614" s="13">
        <v>45562</v>
      </c>
      <c r="B1614" s="4">
        <v>45562.482642152776</v>
      </c>
      <c r="C1614" t="s">
        <v>3</v>
      </c>
      <c r="D1614" t="s">
        <v>347</v>
      </c>
      <c r="E1614" s="12">
        <v>23.266666666666669</v>
      </c>
      <c r="F1614" s="11">
        <v>27.92</v>
      </c>
      <c r="G1614" s="12">
        <v>4.6533333333333324</v>
      </c>
      <c r="H1614" t="s">
        <v>14</v>
      </c>
    </row>
    <row r="1615" spans="1:8" x14ac:dyDescent="0.25">
      <c r="A1615" s="13">
        <v>45562</v>
      </c>
      <c r="B1615" s="4">
        <v>45562.555914988428</v>
      </c>
      <c r="C1615" t="s">
        <v>3</v>
      </c>
      <c r="D1615" t="s">
        <v>689</v>
      </c>
      <c r="E1615" s="12">
        <v>27.35</v>
      </c>
      <c r="F1615" s="11">
        <v>32.82</v>
      </c>
      <c r="G1615" s="12">
        <v>5.4699999999999989</v>
      </c>
      <c r="H1615" t="s">
        <v>43</v>
      </c>
    </row>
    <row r="1616" spans="1:8" x14ac:dyDescent="0.25">
      <c r="A1616" s="13">
        <v>45562</v>
      </c>
      <c r="B1616" s="4">
        <v>45562.559088796297</v>
      </c>
      <c r="C1616" t="s">
        <v>3</v>
      </c>
      <c r="D1616" t="s">
        <v>690</v>
      </c>
      <c r="E1616" s="12">
        <v>27.35</v>
      </c>
      <c r="F1616" s="11">
        <v>32.82</v>
      </c>
      <c r="G1616" s="12">
        <v>5.4699999999999989</v>
      </c>
      <c r="H1616" t="s">
        <v>43</v>
      </c>
    </row>
    <row r="1617" spans="1:8" x14ac:dyDescent="0.25">
      <c r="A1617" s="13">
        <v>45562</v>
      </c>
      <c r="B1617" s="4">
        <v>45562.561494293979</v>
      </c>
      <c r="C1617" t="s">
        <v>3</v>
      </c>
      <c r="D1617" t="s">
        <v>690</v>
      </c>
      <c r="E1617" s="12">
        <v>19.183333333333334</v>
      </c>
      <c r="F1617" s="11">
        <v>23.02</v>
      </c>
      <c r="G1617" s="12">
        <v>3.836666666666666</v>
      </c>
      <c r="H1617" t="s">
        <v>11</v>
      </c>
    </row>
    <row r="1618" spans="1:8" x14ac:dyDescent="0.25">
      <c r="A1618" s="13">
        <v>45562</v>
      </c>
      <c r="B1618" s="4">
        <v>45562.565190451387</v>
      </c>
      <c r="C1618" t="s">
        <v>3</v>
      </c>
      <c r="D1618" t="s">
        <v>691</v>
      </c>
      <c r="E1618" s="12">
        <v>23.266666666666669</v>
      </c>
      <c r="F1618" s="11">
        <v>27.92</v>
      </c>
      <c r="G1618" s="12">
        <v>4.6533333333333324</v>
      </c>
      <c r="H1618" t="s">
        <v>14</v>
      </c>
    </row>
    <row r="1619" spans="1:8" x14ac:dyDescent="0.25">
      <c r="A1619" s="13">
        <v>45562</v>
      </c>
      <c r="B1619" s="4">
        <v>45562.755366956022</v>
      </c>
      <c r="C1619" t="s">
        <v>3</v>
      </c>
      <c r="D1619" t="s">
        <v>692</v>
      </c>
      <c r="E1619" s="12">
        <v>27.35</v>
      </c>
      <c r="F1619" s="11">
        <v>32.82</v>
      </c>
      <c r="G1619" s="12">
        <v>5.4699999999999989</v>
      </c>
      <c r="H1619" t="s">
        <v>7</v>
      </c>
    </row>
    <row r="1620" spans="1:8" x14ac:dyDescent="0.25">
      <c r="A1620" s="13">
        <v>45562</v>
      </c>
      <c r="B1620" s="4">
        <v>45562.756229618055</v>
      </c>
      <c r="C1620" t="s">
        <v>3</v>
      </c>
      <c r="D1620" t="s">
        <v>692</v>
      </c>
      <c r="E1620" s="12">
        <v>27.35</v>
      </c>
      <c r="F1620" s="11">
        <v>32.82</v>
      </c>
      <c r="G1620" s="12">
        <v>5.4699999999999989</v>
      </c>
      <c r="H1620" t="s">
        <v>7</v>
      </c>
    </row>
    <row r="1621" spans="1:8" x14ac:dyDescent="0.25">
      <c r="A1621" s="13">
        <v>45562</v>
      </c>
      <c r="B1621" s="4">
        <v>45562.776225590278</v>
      </c>
      <c r="C1621" t="s">
        <v>3</v>
      </c>
      <c r="D1621" t="s">
        <v>693</v>
      </c>
      <c r="E1621" s="12">
        <v>27.35</v>
      </c>
      <c r="F1621" s="11">
        <v>32.82</v>
      </c>
      <c r="G1621" s="12">
        <v>5.4699999999999989</v>
      </c>
      <c r="H1621" t="s">
        <v>43</v>
      </c>
    </row>
    <row r="1622" spans="1:8" x14ac:dyDescent="0.25">
      <c r="A1622" s="13">
        <v>45562</v>
      </c>
      <c r="B1622" s="4">
        <v>45562.778399965275</v>
      </c>
      <c r="C1622" t="s">
        <v>3</v>
      </c>
      <c r="D1622" t="s">
        <v>694</v>
      </c>
      <c r="E1622" s="12">
        <v>27.35</v>
      </c>
      <c r="F1622" s="11">
        <v>32.82</v>
      </c>
      <c r="G1622" s="12">
        <v>5.4699999999999989</v>
      </c>
      <c r="H1622" t="s">
        <v>43</v>
      </c>
    </row>
    <row r="1623" spans="1:8" x14ac:dyDescent="0.25">
      <c r="A1623" s="13">
        <v>45562</v>
      </c>
      <c r="B1623" s="4">
        <v>45562.845987118053</v>
      </c>
      <c r="C1623" t="s">
        <v>3</v>
      </c>
      <c r="D1623" t="s">
        <v>422</v>
      </c>
      <c r="E1623" s="12">
        <v>27.35</v>
      </c>
      <c r="F1623" s="11">
        <v>32.82</v>
      </c>
      <c r="G1623" s="12">
        <v>5.4699999999999989</v>
      </c>
      <c r="H1623" t="s">
        <v>43</v>
      </c>
    </row>
    <row r="1624" spans="1:8" x14ac:dyDescent="0.25">
      <c r="A1624" s="13">
        <v>45562</v>
      </c>
      <c r="B1624" s="4">
        <v>45562.846693506945</v>
      </c>
      <c r="C1624" t="s">
        <v>3</v>
      </c>
      <c r="D1624" t="s">
        <v>422</v>
      </c>
      <c r="E1624" s="12">
        <v>27.35</v>
      </c>
      <c r="F1624" s="11">
        <v>32.82</v>
      </c>
      <c r="G1624" s="12">
        <v>5.4699999999999989</v>
      </c>
      <c r="H1624" t="s">
        <v>43</v>
      </c>
    </row>
    <row r="1625" spans="1:8" x14ac:dyDescent="0.25">
      <c r="A1625" s="13">
        <v>45562</v>
      </c>
      <c r="B1625" s="4">
        <v>45562.873784340278</v>
      </c>
      <c r="C1625" t="s">
        <v>3</v>
      </c>
      <c r="D1625" t="s">
        <v>695</v>
      </c>
      <c r="E1625" s="12">
        <v>23.266666666666669</v>
      </c>
      <c r="F1625" s="11">
        <v>27.92</v>
      </c>
      <c r="G1625" s="12">
        <v>4.6533333333333324</v>
      </c>
      <c r="H1625" t="s">
        <v>14</v>
      </c>
    </row>
    <row r="1626" spans="1:8" x14ac:dyDescent="0.25">
      <c r="A1626" s="13">
        <v>45563</v>
      </c>
      <c r="B1626" s="4">
        <v>45563.338026261576</v>
      </c>
      <c r="C1626" t="s">
        <v>3</v>
      </c>
      <c r="D1626" t="s">
        <v>680</v>
      </c>
      <c r="E1626" s="12">
        <v>23.266666666666669</v>
      </c>
      <c r="F1626" s="11">
        <v>27.92</v>
      </c>
      <c r="G1626" s="12">
        <v>4.6533333333333324</v>
      </c>
      <c r="H1626" t="s">
        <v>14</v>
      </c>
    </row>
    <row r="1627" spans="1:8" x14ac:dyDescent="0.25">
      <c r="A1627" s="13">
        <v>45563</v>
      </c>
      <c r="B1627" s="4">
        <v>45563.396698599536</v>
      </c>
      <c r="C1627" t="s">
        <v>3</v>
      </c>
      <c r="D1627" t="s">
        <v>696</v>
      </c>
      <c r="E1627" s="12">
        <v>23.266666666666669</v>
      </c>
      <c r="F1627" s="11">
        <v>27.92</v>
      </c>
      <c r="G1627" s="12">
        <v>4.6533333333333324</v>
      </c>
      <c r="H1627" t="s">
        <v>14</v>
      </c>
    </row>
    <row r="1628" spans="1:8" x14ac:dyDescent="0.25">
      <c r="A1628" s="13">
        <v>45563</v>
      </c>
      <c r="B1628" s="4">
        <v>45563.601242326389</v>
      </c>
      <c r="C1628" t="s">
        <v>3</v>
      </c>
      <c r="D1628" t="s">
        <v>521</v>
      </c>
      <c r="E1628" s="12">
        <v>29.8</v>
      </c>
      <c r="F1628" s="11">
        <v>35.76</v>
      </c>
      <c r="G1628" s="12">
        <v>5.9599999999999973</v>
      </c>
      <c r="H1628" t="s">
        <v>7</v>
      </c>
    </row>
    <row r="1629" spans="1:8" x14ac:dyDescent="0.25">
      <c r="A1629" s="13">
        <v>45563</v>
      </c>
      <c r="B1629" s="4">
        <v>45563.706482847221</v>
      </c>
      <c r="C1629" t="s">
        <v>3</v>
      </c>
      <c r="D1629" t="s">
        <v>697</v>
      </c>
      <c r="E1629" s="12">
        <v>29.8</v>
      </c>
      <c r="F1629" s="11">
        <v>35.76</v>
      </c>
      <c r="G1629" s="12">
        <v>5.9599999999999973</v>
      </c>
      <c r="H1629" t="s">
        <v>7</v>
      </c>
    </row>
    <row r="1630" spans="1:8" x14ac:dyDescent="0.25">
      <c r="A1630" s="13">
        <v>45563</v>
      </c>
      <c r="B1630" s="4">
        <v>45563.726582222225</v>
      </c>
      <c r="C1630" t="s">
        <v>3</v>
      </c>
      <c r="D1630" t="s">
        <v>698</v>
      </c>
      <c r="E1630" s="12">
        <v>25.716666666666669</v>
      </c>
      <c r="F1630" s="11">
        <v>30.86</v>
      </c>
      <c r="G1630" s="12">
        <v>5.1433333333333309</v>
      </c>
      <c r="H1630" t="s">
        <v>14</v>
      </c>
    </row>
    <row r="1631" spans="1:8" x14ac:dyDescent="0.25">
      <c r="A1631" s="13">
        <v>45563</v>
      </c>
      <c r="B1631" s="4">
        <v>45563.857304513891</v>
      </c>
      <c r="C1631" t="s">
        <v>3</v>
      </c>
      <c r="D1631" t="s">
        <v>459</v>
      </c>
      <c r="E1631" s="12">
        <v>29.8</v>
      </c>
      <c r="F1631" s="11">
        <v>35.76</v>
      </c>
      <c r="G1631" s="12">
        <v>5.9599999999999973</v>
      </c>
      <c r="H1631" t="s">
        <v>7</v>
      </c>
    </row>
    <row r="1632" spans="1:8" x14ac:dyDescent="0.25">
      <c r="A1632" s="13">
        <v>45563</v>
      </c>
      <c r="B1632" s="4">
        <v>45563.860144699072</v>
      </c>
      <c r="C1632" t="s">
        <v>3</v>
      </c>
      <c r="D1632" t="s">
        <v>699</v>
      </c>
      <c r="E1632" s="12">
        <v>29.8</v>
      </c>
      <c r="F1632" s="11">
        <v>35.76</v>
      </c>
      <c r="G1632" s="12">
        <v>5.9599999999999973</v>
      </c>
      <c r="H1632" t="s">
        <v>7</v>
      </c>
    </row>
    <row r="1633" spans="1:8" x14ac:dyDescent="0.25">
      <c r="A1633" s="13">
        <v>45563</v>
      </c>
      <c r="B1633" s="4">
        <v>45563.928203437499</v>
      </c>
      <c r="C1633" t="s">
        <v>3</v>
      </c>
      <c r="D1633" t="s">
        <v>700</v>
      </c>
      <c r="E1633" s="12">
        <v>29.8</v>
      </c>
      <c r="F1633" s="11">
        <v>35.76</v>
      </c>
      <c r="G1633" s="12">
        <v>5.9599999999999973</v>
      </c>
      <c r="H1633" t="s">
        <v>43</v>
      </c>
    </row>
    <row r="1634" spans="1:8" x14ac:dyDescent="0.25">
      <c r="A1634" s="13">
        <v>45563</v>
      </c>
      <c r="B1634" s="4">
        <v>45563.928814664352</v>
      </c>
      <c r="C1634" t="s">
        <v>3</v>
      </c>
      <c r="D1634" t="s">
        <v>700</v>
      </c>
      <c r="E1634" s="12">
        <v>29.8</v>
      </c>
      <c r="F1634" s="11">
        <v>35.76</v>
      </c>
      <c r="G1634" s="12">
        <v>5.9599999999999973</v>
      </c>
      <c r="H1634" t="s">
        <v>18</v>
      </c>
    </row>
    <row r="1635" spans="1:8" x14ac:dyDescent="0.25">
      <c r="A1635" s="13">
        <v>45563</v>
      </c>
      <c r="B1635" s="4">
        <v>45563.929352685183</v>
      </c>
      <c r="C1635" t="s">
        <v>3</v>
      </c>
      <c r="D1635" t="s">
        <v>701</v>
      </c>
      <c r="E1635" s="12">
        <v>21.633333333333336</v>
      </c>
      <c r="F1635" s="11">
        <v>25.96</v>
      </c>
      <c r="G1635" s="12">
        <v>4.3266666666666644</v>
      </c>
      <c r="H1635" t="s">
        <v>28</v>
      </c>
    </row>
    <row r="1636" spans="1:8" x14ac:dyDescent="0.25">
      <c r="A1636" s="13">
        <v>45563</v>
      </c>
      <c r="B1636" s="4">
        <v>45563.930011909724</v>
      </c>
      <c r="C1636" t="s">
        <v>3</v>
      </c>
      <c r="D1636" t="s">
        <v>701</v>
      </c>
      <c r="E1636" s="12">
        <v>29.8</v>
      </c>
      <c r="F1636" s="11">
        <v>35.76</v>
      </c>
      <c r="G1636" s="12">
        <v>5.9599999999999973</v>
      </c>
      <c r="H1636" t="s">
        <v>9</v>
      </c>
    </row>
    <row r="1637" spans="1:8" x14ac:dyDescent="0.25">
      <c r="A1637" s="13">
        <v>45564</v>
      </c>
      <c r="B1637" s="4">
        <v>45564.450521412036</v>
      </c>
      <c r="C1637" t="s">
        <v>3</v>
      </c>
      <c r="D1637" t="s">
        <v>481</v>
      </c>
      <c r="E1637" s="12">
        <v>21.633333333333336</v>
      </c>
      <c r="F1637" s="11">
        <v>25.96</v>
      </c>
      <c r="G1637" s="12">
        <v>4.3266666666666644</v>
      </c>
      <c r="H1637" t="s">
        <v>11</v>
      </c>
    </row>
    <row r="1638" spans="1:8" x14ac:dyDescent="0.25">
      <c r="A1638" s="13">
        <v>45564</v>
      </c>
      <c r="B1638" s="4">
        <v>45564.451449745371</v>
      </c>
      <c r="C1638" t="s">
        <v>3</v>
      </c>
      <c r="D1638" t="s">
        <v>186</v>
      </c>
      <c r="E1638" s="12">
        <v>29.8</v>
      </c>
      <c r="F1638" s="11">
        <v>35.76</v>
      </c>
      <c r="G1638" s="12">
        <v>5.9599999999999973</v>
      </c>
      <c r="H1638" t="s">
        <v>43</v>
      </c>
    </row>
    <row r="1639" spans="1:8" x14ac:dyDescent="0.25">
      <c r="A1639" s="13">
        <v>45564</v>
      </c>
      <c r="B1639" s="4">
        <v>45564.452120983799</v>
      </c>
      <c r="C1639" t="s">
        <v>3</v>
      </c>
      <c r="D1639" t="s">
        <v>186</v>
      </c>
      <c r="E1639" s="12">
        <v>29.8</v>
      </c>
      <c r="F1639" s="11">
        <v>35.76</v>
      </c>
      <c r="G1639" s="12">
        <v>5.9599999999999973</v>
      </c>
      <c r="H1639" t="s">
        <v>43</v>
      </c>
    </row>
    <row r="1640" spans="1:8" x14ac:dyDescent="0.25">
      <c r="A1640" s="13">
        <v>45564</v>
      </c>
      <c r="B1640" s="4">
        <v>45564.453044224538</v>
      </c>
      <c r="C1640" t="s">
        <v>3</v>
      </c>
      <c r="D1640" t="s">
        <v>186</v>
      </c>
      <c r="E1640" s="12">
        <v>29.8</v>
      </c>
      <c r="F1640" s="11">
        <v>35.76</v>
      </c>
      <c r="G1640" s="12">
        <v>5.9599999999999973</v>
      </c>
      <c r="H1640" t="s">
        <v>43</v>
      </c>
    </row>
    <row r="1641" spans="1:8" x14ac:dyDescent="0.25">
      <c r="A1641" s="13">
        <v>45564</v>
      </c>
      <c r="B1641" s="4">
        <v>45564.453962164349</v>
      </c>
      <c r="C1641" t="s">
        <v>3</v>
      </c>
      <c r="D1641" t="s">
        <v>347</v>
      </c>
      <c r="E1641" s="12">
        <v>25.716666666666669</v>
      </c>
      <c r="F1641" s="11">
        <v>30.86</v>
      </c>
      <c r="G1641" s="12">
        <v>5.1433333333333309</v>
      </c>
      <c r="H1641" t="s">
        <v>14</v>
      </c>
    </row>
    <row r="1642" spans="1:8" x14ac:dyDescent="0.25">
      <c r="A1642" s="13">
        <v>45564</v>
      </c>
      <c r="B1642" s="4">
        <v>45564.52480835648</v>
      </c>
      <c r="C1642" t="s">
        <v>3</v>
      </c>
      <c r="D1642" t="s">
        <v>697</v>
      </c>
      <c r="E1642" s="12">
        <v>29.8</v>
      </c>
      <c r="F1642" s="11">
        <v>35.76</v>
      </c>
      <c r="G1642" s="12">
        <v>5.9599999999999973</v>
      </c>
      <c r="H1642" t="s">
        <v>7</v>
      </c>
    </row>
    <row r="1643" spans="1:8" x14ac:dyDescent="0.25">
      <c r="A1643" s="13">
        <v>45564</v>
      </c>
      <c r="B1643" s="4">
        <v>45564.535398657405</v>
      </c>
      <c r="C1643" t="s">
        <v>3</v>
      </c>
      <c r="D1643" t="s">
        <v>155</v>
      </c>
      <c r="E1643" s="12">
        <v>21.633333333333336</v>
      </c>
      <c r="F1643" s="11">
        <v>25.96</v>
      </c>
      <c r="G1643" s="12">
        <v>4.3266666666666644</v>
      </c>
      <c r="H1643" t="s">
        <v>28</v>
      </c>
    </row>
    <row r="1644" spans="1:8" x14ac:dyDescent="0.25">
      <c r="A1644" s="13">
        <v>45564</v>
      </c>
      <c r="B1644" s="4">
        <v>45564.537678067129</v>
      </c>
      <c r="C1644" t="s">
        <v>3</v>
      </c>
      <c r="D1644" t="s">
        <v>616</v>
      </c>
      <c r="E1644" s="12">
        <v>29.8</v>
      </c>
      <c r="F1644" s="11">
        <v>35.76</v>
      </c>
      <c r="G1644" s="12">
        <v>5.9599999999999973</v>
      </c>
      <c r="H1644" t="s">
        <v>7</v>
      </c>
    </row>
    <row r="1645" spans="1:8" x14ac:dyDescent="0.25">
      <c r="A1645" s="13">
        <v>45564</v>
      </c>
      <c r="B1645" s="4">
        <v>45564.538444872684</v>
      </c>
      <c r="C1645" t="s">
        <v>3</v>
      </c>
      <c r="D1645" t="s">
        <v>702</v>
      </c>
      <c r="E1645" s="12">
        <v>29.8</v>
      </c>
      <c r="F1645" s="11">
        <v>35.76</v>
      </c>
      <c r="G1645" s="12">
        <v>5.9599999999999973</v>
      </c>
      <c r="H1645" t="s">
        <v>7</v>
      </c>
    </row>
    <row r="1646" spans="1:8" x14ac:dyDescent="0.25">
      <c r="A1646" s="13">
        <v>45564</v>
      </c>
      <c r="B1646" s="4">
        <v>45564.751704814815</v>
      </c>
      <c r="C1646" t="s">
        <v>3</v>
      </c>
      <c r="D1646" t="s">
        <v>703</v>
      </c>
      <c r="E1646" s="12">
        <v>29.8</v>
      </c>
      <c r="F1646" s="11">
        <v>35.76</v>
      </c>
      <c r="G1646" s="12">
        <v>5.9599999999999973</v>
      </c>
      <c r="H1646" t="s">
        <v>43</v>
      </c>
    </row>
    <row r="1647" spans="1:8" x14ac:dyDescent="0.25">
      <c r="A1647" s="13">
        <v>45564</v>
      </c>
      <c r="B1647" s="4">
        <v>45564.938227025465</v>
      </c>
      <c r="C1647" t="s">
        <v>3</v>
      </c>
      <c r="D1647" t="s">
        <v>704</v>
      </c>
      <c r="E1647" s="12">
        <v>29.8</v>
      </c>
      <c r="F1647" s="11">
        <v>35.76</v>
      </c>
      <c r="G1647" s="12">
        <v>5.9599999999999973</v>
      </c>
      <c r="H1647" t="s">
        <v>7</v>
      </c>
    </row>
    <row r="1648" spans="1:8" x14ac:dyDescent="0.25">
      <c r="A1648" s="13">
        <v>45565</v>
      </c>
      <c r="B1648" s="4">
        <v>45565.339438842595</v>
      </c>
      <c r="C1648" t="s">
        <v>3</v>
      </c>
      <c r="D1648" t="s">
        <v>155</v>
      </c>
      <c r="E1648" s="12">
        <v>21.633333333333336</v>
      </c>
      <c r="F1648" s="11">
        <v>25.96</v>
      </c>
      <c r="G1648" s="12">
        <v>4.3266666666666644</v>
      </c>
      <c r="H1648" t="s">
        <v>28</v>
      </c>
    </row>
    <row r="1649" spans="1:8" x14ac:dyDescent="0.25">
      <c r="A1649" s="13">
        <v>45565</v>
      </c>
      <c r="B1649" s="4">
        <v>45565.374243854167</v>
      </c>
      <c r="C1649" t="s">
        <v>3</v>
      </c>
      <c r="D1649" t="s">
        <v>705</v>
      </c>
      <c r="E1649" s="12">
        <v>21.633333333333336</v>
      </c>
      <c r="F1649" s="11">
        <v>25.96</v>
      </c>
      <c r="G1649" s="12">
        <v>4.3266666666666644</v>
      </c>
      <c r="H1649" t="s">
        <v>28</v>
      </c>
    </row>
    <row r="1650" spans="1:8" x14ac:dyDescent="0.25">
      <c r="A1650" s="13">
        <v>45565</v>
      </c>
      <c r="B1650" s="4">
        <v>45565.375056909725</v>
      </c>
      <c r="C1650" t="s">
        <v>3</v>
      </c>
      <c r="D1650" t="s">
        <v>706</v>
      </c>
      <c r="E1650" s="12">
        <v>29.8</v>
      </c>
      <c r="F1650" s="11">
        <v>35.76</v>
      </c>
      <c r="G1650" s="12">
        <v>5.9599999999999973</v>
      </c>
      <c r="H1650" t="s">
        <v>9</v>
      </c>
    </row>
    <row r="1651" spans="1:8" x14ac:dyDescent="0.25">
      <c r="A1651" s="13">
        <v>45565</v>
      </c>
      <c r="B1651" s="4">
        <v>45565.417467222222</v>
      </c>
      <c r="C1651" t="s">
        <v>3</v>
      </c>
      <c r="D1651" t="s">
        <v>290</v>
      </c>
      <c r="E1651" s="12">
        <v>25.716666666666669</v>
      </c>
      <c r="F1651" s="11">
        <v>30.86</v>
      </c>
      <c r="G1651" s="12">
        <v>5.1433333333333309</v>
      </c>
      <c r="H1651" t="s">
        <v>14</v>
      </c>
    </row>
    <row r="1652" spans="1:8" x14ac:dyDescent="0.25">
      <c r="A1652" s="13">
        <v>45565</v>
      </c>
      <c r="B1652" s="4">
        <v>45565.420351284723</v>
      </c>
      <c r="C1652" t="s">
        <v>3</v>
      </c>
      <c r="D1652" t="s">
        <v>155</v>
      </c>
      <c r="E1652" s="12">
        <v>21.633333333333336</v>
      </c>
      <c r="F1652" s="11">
        <v>25.96</v>
      </c>
      <c r="G1652" s="12">
        <v>4.3266666666666644</v>
      </c>
      <c r="H1652" t="s">
        <v>28</v>
      </c>
    </row>
    <row r="1653" spans="1:8" x14ac:dyDescent="0.25">
      <c r="A1653" s="13">
        <v>45565</v>
      </c>
      <c r="B1653" s="4">
        <v>45565.481187013887</v>
      </c>
      <c r="C1653" t="s">
        <v>3</v>
      </c>
      <c r="D1653" t="s">
        <v>707</v>
      </c>
      <c r="E1653" s="12">
        <v>25.716666666666669</v>
      </c>
      <c r="F1653" s="11">
        <v>30.86</v>
      </c>
      <c r="G1653" s="12">
        <v>5.1433333333333309</v>
      </c>
      <c r="H1653" t="s">
        <v>14</v>
      </c>
    </row>
    <row r="1654" spans="1:8" x14ac:dyDescent="0.25">
      <c r="A1654" s="13">
        <v>45565</v>
      </c>
      <c r="B1654" s="4">
        <v>45565.698431249999</v>
      </c>
      <c r="C1654" t="s">
        <v>3</v>
      </c>
      <c r="D1654" t="s">
        <v>347</v>
      </c>
      <c r="E1654" s="12">
        <v>25.716666666666669</v>
      </c>
      <c r="F1654" s="11">
        <v>30.86</v>
      </c>
      <c r="G1654" s="12">
        <v>5.1433333333333309</v>
      </c>
      <c r="H1654" t="s">
        <v>14</v>
      </c>
    </row>
    <row r="1655" spans="1:8" x14ac:dyDescent="0.25">
      <c r="A1655" s="13">
        <v>45565</v>
      </c>
      <c r="B1655" s="4">
        <v>45565.814099537034</v>
      </c>
      <c r="C1655" t="s">
        <v>3</v>
      </c>
      <c r="D1655" t="s">
        <v>521</v>
      </c>
      <c r="E1655" s="12">
        <v>29.8</v>
      </c>
      <c r="F1655" s="11">
        <v>35.76</v>
      </c>
      <c r="G1655" s="12">
        <v>5.9599999999999973</v>
      </c>
      <c r="H1655" t="s">
        <v>7</v>
      </c>
    </row>
    <row r="1656" spans="1:8" x14ac:dyDescent="0.25">
      <c r="A1656" s="13">
        <v>45565</v>
      </c>
      <c r="B1656" s="4">
        <v>45565.828635324076</v>
      </c>
      <c r="C1656" t="s">
        <v>3</v>
      </c>
      <c r="D1656" t="s">
        <v>708</v>
      </c>
      <c r="E1656" s="12">
        <v>25.716666666666669</v>
      </c>
      <c r="F1656" s="11">
        <v>30.86</v>
      </c>
      <c r="G1656" s="12">
        <v>5.1433333333333309</v>
      </c>
      <c r="H1656" t="s">
        <v>14</v>
      </c>
    </row>
    <row r="1657" spans="1:8" x14ac:dyDescent="0.25">
      <c r="A1657" s="13">
        <v>45565</v>
      </c>
      <c r="B1657" s="4">
        <v>45565.829370601852</v>
      </c>
      <c r="C1657" t="s">
        <v>3</v>
      </c>
      <c r="D1657" t="s">
        <v>708</v>
      </c>
      <c r="E1657" s="12">
        <v>21.633333333333336</v>
      </c>
      <c r="F1657" s="11">
        <v>25.96</v>
      </c>
      <c r="G1657" s="12">
        <v>4.3266666666666644</v>
      </c>
      <c r="H1657" t="s">
        <v>28</v>
      </c>
    </row>
    <row r="1658" spans="1:8" x14ac:dyDescent="0.25">
      <c r="A1658" s="13">
        <v>45565</v>
      </c>
      <c r="B1658" s="4">
        <v>45565.832858715279</v>
      </c>
      <c r="C1658" t="s">
        <v>3</v>
      </c>
      <c r="D1658" t="s">
        <v>645</v>
      </c>
      <c r="E1658" s="12">
        <v>29.8</v>
      </c>
      <c r="F1658" s="11">
        <v>35.76</v>
      </c>
      <c r="G1658" s="12">
        <v>5.9599999999999973</v>
      </c>
      <c r="H1658" t="s">
        <v>7</v>
      </c>
    </row>
    <row r="1659" spans="1:8" x14ac:dyDescent="0.25">
      <c r="A1659" s="13">
        <v>45565</v>
      </c>
      <c r="B1659" s="4">
        <v>45565.833821006941</v>
      </c>
      <c r="C1659" t="s">
        <v>3</v>
      </c>
      <c r="D1659" t="s">
        <v>545</v>
      </c>
      <c r="E1659" s="12">
        <v>25.716666666666669</v>
      </c>
      <c r="F1659" s="11">
        <v>30.86</v>
      </c>
      <c r="G1659" s="12">
        <v>5.1433333333333309</v>
      </c>
      <c r="H1659" t="s">
        <v>14</v>
      </c>
    </row>
    <row r="1660" spans="1:8" x14ac:dyDescent="0.25">
      <c r="A1660" s="13">
        <v>45565</v>
      </c>
      <c r="B1660" s="4">
        <v>45565.834516099538</v>
      </c>
      <c r="C1660" t="s">
        <v>3</v>
      </c>
      <c r="D1660" t="s">
        <v>647</v>
      </c>
      <c r="E1660" s="12">
        <v>25.716666666666669</v>
      </c>
      <c r="F1660" s="11">
        <v>30.86</v>
      </c>
      <c r="G1660" s="12">
        <v>5.1433333333333309</v>
      </c>
      <c r="H1660" t="s">
        <v>14</v>
      </c>
    </row>
    <row r="1661" spans="1:8" x14ac:dyDescent="0.25">
      <c r="A1661" s="13">
        <v>45565</v>
      </c>
      <c r="B1661" s="4">
        <v>45565.90355934028</v>
      </c>
      <c r="C1661" t="s">
        <v>3</v>
      </c>
      <c r="D1661" t="s">
        <v>709</v>
      </c>
      <c r="E1661" s="12">
        <v>25.716666666666669</v>
      </c>
      <c r="F1661" s="11">
        <v>30.86</v>
      </c>
      <c r="G1661" s="12">
        <v>5.1433333333333309</v>
      </c>
      <c r="H1661" t="s">
        <v>14</v>
      </c>
    </row>
    <row r="1662" spans="1:8" x14ac:dyDescent="0.25">
      <c r="A1662" s="13">
        <v>45566</v>
      </c>
      <c r="B1662" s="4">
        <v>45566.324403344908</v>
      </c>
      <c r="C1662" t="s">
        <v>3</v>
      </c>
      <c r="D1662" t="s">
        <v>710</v>
      </c>
      <c r="E1662" s="12">
        <v>29.8</v>
      </c>
      <c r="F1662" s="11">
        <v>35.76</v>
      </c>
      <c r="G1662" s="12">
        <v>5.9599999999999973</v>
      </c>
      <c r="H1662" t="s">
        <v>7</v>
      </c>
    </row>
    <row r="1663" spans="1:8" x14ac:dyDescent="0.25">
      <c r="A1663" s="13">
        <v>45566</v>
      </c>
      <c r="B1663" s="4">
        <v>45566.408689548611</v>
      </c>
      <c r="C1663" t="s">
        <v>3</v>
      </c>
      <c r="D1663" t="s">
        <v>290</v>
      </c>
      <c r="E1663" s="12">
        <v>25.716666666666669</v>
      </c>
      <c r="F1663" s="11">
        <v>30.86</v>
      </c>
      <c r="G1663" s="12">
        <v>5.1433333333333309</v>
      </c>
      <c r="H1663" t="s">
        <v>14</v>
      </c>
    </row>
    <row r="1664" spans="1:8" x14ac:dyDescent="0.25">
      <c r="A1664" s="13">
        <v>45566</v>
      </c>
      <c r="B1664" s="4">
        <v>45566.418365486112</v>
      </c>
      <c r="C1664" t="s">
        <v>3</v>
      </c>
      <c r="D1664" t="s">
        <v>347</v>
      </c>
      <c r="E1664" s="12">
        <v>25.716666666666669</v>
      </c>
      <c r="F1664" s="11">
        <v>30.86</v>
      </c>
      <c r="G1664" s="12">
        <v>5.1433333333333309</v>
      </c>
      <c r="H1664" t="s">
        <v>14</v>
      </c>
    </row>
    <row r="1665" spans="1:8" x14ac:dyDescent="0.25">
      <c r="A1665" s="13">
        <v>45566</v>
      </c>
      <c r="B1665" s="4">
        <v>45566.419295312502</v>
      </c>
      <c r="C1665" t="s">
        <v>3</v>
      </c>
      <c r="D1665" t="s">
        <v>347</v>
      </c>
      <c r="E1665" s="12">
        <v>25.716666666666669</v>
      </c>
      <c r="F1665" s="11">
        <v>30.86</v>
      </c>
      <c r="G1665" s="12">
        <v>5.1433333333333309</v>
      </c>
      <c r="H1665" t="s">
        <v>14</v>
      </c>
    </row>
    <row r="1666" spans="1:8" x14ac:dyDescent="0.25">
      <c r="A1666" s="13">
        <v>45566</v>
      </c>
      <c r="B1666" s="4">
        <v>45566.496896446763</v>
      </c>
      <c r="C1666" t="s">
        <v>3</v>
      </c>
      <c r="D1666" t="s">
        <v>711</v>
      </c>
      <c r="E1666" s="12">
        <v>25.716666666666669</v>
      </c>
      <c r="F1666" s="11">
        <v>30.86</v>
      </c>
      <c r="G1666" s="12">
        <v>5.1433333333333309</v>
      </c>
      <c r="H1666" t="s">
        <v>14</v>
      </c>
    </row>
    <row r="1667" spans="1:8" x14ac:dyDescent="0.25">
      <c r="A1667" s="13">
        <v>45566</v>
      </c>
      <c r="B1667" s="4">
        <v>45566.508894050923</v>
      </c>
      <c r="C1667" t="s">
        <v>3</v>
      </c>
      <c r="D1667" t="s">
        <v>712</v>
      </c>
      <c r="E1667" s="12">
        <v>25.716666666666669</v>
      </c>
      <c r="F1667" s="11">
        <v>30.86</v>
      </c>
      <c r="G1667" s="12">
        <v>5.1433333333333309</v>
      </c>
      <c r="H1667" t="s">
        <v>14</v>
      </c>
    </row>
    <row r="1668" spans="1:8" x14ac:dyDescent="0.25">
      <c r="A1668" s="13">
        <v>45566</v>
      </c>
      <c r="B1668" s="4">
        <v>45566.509992847219</v>
      </c>
      <c r="C1668" t="s">
        <v>3</v>
      </c>
      <c r="D1668" t="s">
        <v>712</v>
      </c>
      <c r="E1668" s="12">
        <v>25.716666666666669</v>
      </c>
      <c r="F1668" s="11">
        <v>30.86</v>
      </c>
      <c r="G1668" s="12">
        <v>5.1433333333333309</v>
      </c>
      <c r="H1668" t="s">
        <v>14</v>
      </c>
    </row>
    <row r="1669" spans="1:8" x14ac:dyDescent="0.25">
      <c r="A1669" s="13">
        <v>45566</v>
      </c>
      <c r="B1669" s="4">
        <v>45566.595543483796</v>
      </c>
      <c r="C1669" t="s">
        <v>3</v>
      </c>
      <c r="D1669" t="s">
        <v>713</v>
      </c>
      <c r="E1669" s="12">
        <v>21.633333333333336</v>
      </c>
      <c r="F1669" s="11">
        <v>25.96</v>
      </c>
      <c r="G1669" s="12">
        <v>4.3266666666666644</v>
      </c>
      <c r="H1669" t="s">
        <v>11</v>
      </c>
    </row>
    <row r="1670" spans="1:8" x14ac:dyDescent="0.25">
      <c r="A1670" s="13">
        <v>45566</v>
      </c>
      <c r="B1670" s="4">
        <v>45566.596441643516</v>
      </c>
      <c r="C1670" t="s">
        <v>3</v>
      </c>
      <c r="D1670" t="s">
        <v>713</v>
      </c>
      <c r="E1670" s="12">
        <v>25.716666666666669</v>
      </c>
      <c r="F1670" s="11">
        <v>30.86</v>
      </c>
      <c r="G1670" s="12">
        <v>5.1433333333333309</v>
      </c>
      <c r="H1670" t="s">
        <v>14</v>
      </c>
    </row>
    <row r="1671" spans="1:8" x14ac:dyDescent="0.25">
      <c r="A1671" s="13">
        <v>45566</v>
      </c>
      <c r="B1671" s="4">
        <v>45566.67267359954</v>
      </c>
      <c r="C1671" t="s">
        <v>3</v>
      </c>
      <c r="D1671" t="s">
        <v>651</v>
      </c>
      <c r="E1671" s="12">
        <v>29.8</v>
      </c>
      <c r="F1671" s="11">
        <v>35.76</v>
      </c>
      <c r="G1671" s="12">
        <v>5.9599999999999973</v>
      </c>
      <c r="H1671" t="s">
        <v>9</v>
      </c>
    </row>
    <row r="1672" spans="1:8" x14ac:dyDescent="0.25">
      <c r="A1672" s="13">
        <v>45566</v>
      </c>
      <c r="B1672" s="4">
        <v>45566.695769456019</v>
      </c>
      <c r="C1672" t="s">
        <v>3</v>
      </c>
      <c r="D1672" t="s">
        <v>714</v>
      </c>
      <c r="E1672" s="12">
        <v>21.633333333333336</v>
      </c>
      <c r="F1672" s="11">
        <v>25.96</v>
      </c>
      <c r="G1672" s="12">
        <v>4.3266666666666644</v>
      </c>
      <c r="H1672" t="s">
        <v>11</v>
      </c>
    </row>
    <row r="1673" spans="1:8" x14ac:dyDescent="0.25">
      <c r="A1673" s="13">
        <v>45566</v>
      </c>
      <c r="B1673" s="4">
        <v>45566.755862789352</v>
      </c>
      <c r="C1673" t="s">
        <v>3</v>
      </c>
      <c r="D1673" t="s">
        <v>715</v>
      </c>
      <c r="E1673" s="12">
        <v>29.8</v>
      </c>
      <c r="F1673" s="11">
        <v>35.76</v>
      </c>
      <c r="G1673" s="12">
        <v>5.9599999999999973</v>
      </c>
      <c r="H1673" t="s">
        <v>7</v>
      </c>
    </row>
    <row r="1674" spans="1:8" x14ac:dyDescent="0.25">
      <c r="A1674" s="13">
        <v>45566</v>
      </c>
      <c r="B1674" s="4">
        <v>45566.766104861112</v>
      </c>
      <c r="C1674" t="s">
        <v>3</v>
      </c>
      <c r="D1674" t="s">
        <v>716</v>
      </c>
      <c r="E1674" s="12">
        <v>29.8</v>
      </c>
      <c r="F1674" s="11">
        <v>35.76</v>
      </c>
      <c r="G1674" s="12">
        <v>5.9599999999999973</v>
      </c>
      <c r="H1674" t="s">
        <v>7</v>
      </c>
    </row>
    <row r="1675" spans="1:8" x14ac:dyDescent="0.25">
      <c r="A1675" s="13">
        <v>45566</v>
      </c>
      <c r="B1675" s="4">
        <v>45566.766831620371</v>
      </c>
      <c r="C1675" t="s">
        <v>3</v>
      </c>
      <c r="D1675" t="s">
        <v>716</v>
      </c>
      <c r="E1675" s="12">
        <v>29.8</v>
      </c>
      <c r="F1675" s="11">
        <v>35.76</v>
      </c>
      <c r="G1675" s="12">
        <v>5.9599999999999973</v>
      </c>
      <c r="H1675" t="s">
        <v>9</v>
      </c>
    </row>
    <row r="1676" spans="1:8" x14ac:dyDescent="0.25">
      <c r="A1676" s="13">
        <v>45566</v>
      </c>
      <c r="B1676" s="4">
        <v>45566.835672951391</v>
      </c>
      <c r="C1676" t="s">
        <v>3</v>
      </c>
      <c r="D1676" t="s">
        <v>599</v>
      </c>
      <c r="E1676" s="12">
        <v>29.8</v>
      </c>
      <c r="F1676" s="11">
        <v>35.76</v>
      </c>
      <c r="G1676" s="12">
        <v>5.9599999999999973</v>
      </c>
      <c r="H1676" t="s">
        <v>9</v>
      </c>
    </row>
    <row r="1677" spans="1:8" x14ac:dyDescent="0.25">
      <c r="A1677" s="13">
        <v>45567</v>
      </c>
      <c r="B1677" s="4">
        <v>45567.331467511576</v>
      </c>
      <c r="C1677" t="s">
        <v>3</v>
      </c>
      <c r="D1677" t="s">
        <v>717</v>
      </c>
      <c r="E1677" s="12">
        <v>29.8</v>
      </c>
      <c r="F1677" s="11">
        <v>35.76</v>
      </c>
      <c r="G1677" s="12">
        <v>5.9599999999999973</v>
      </c>
      <c r="H1677" t="s">
        <v>7</v>
      </c>
    </row>
    <row r="1678" spans="1:8" x14ac:dyDescent="0.25">
      <c r="A1678" s="13">
        <v>45567</v>
      </c>
      <c r="B1678" s="4">
        <v>45567.363016689815</v>
      </c>
      <c r="C1678" t="s">
        <v>3</v>
      </c>
      <c r="D1678" t="s">
        <v>155</v>
      </c>
      <c r="E1678" s="12">
        <v>21.633333333333336</v>
      </c>
      <c r="F1678" s="11">
        <v>25.96</v>
      </c>
      <c r="G1678" s="12">
        <v>4.3266666666666644</v>
      </c>
      <c r="H1678" t="s">
        <v>28</v>
      </c>
    </row>
    <row r="1679" spans="1:8" x14ac:dyDescent="0.25">
      <c r="A1679" s="13">
        <v>45567</v>
      </c>
      <c r="B1679" s="4">
        <v>45567.388391817127</v>
      </c>
      <c r="C1679" t="s">
        <v>3</v>
      </c>
      <c r="D1679" t="s">
        <v>290</v>
      </c>
      <c r="E1679" s="12">
        <v>25.716666666666669</v>
      </c>
      <c r="F1679" s="11">
        <v>30.86</v>
      </c>
      <c r="G1679" s="12">
        <v>5.1433333333333309</v>
      </c>
      <c r="H1679" t="s">
        <v>14</v>
      </c>
    </row>
    <row r="1680" spans="1:8" x14ac:dyDescent="0.25">
      <c r="A1680" s="13">
        <v>45567</v>
      </c>
      <c r="B1680" s="4">
        <v>45567.431962071758</v>
      </c>
      <c r="C1680" t="s">
        <v>3</v>
      </c>
      <c r="D1680" t="s">
        <v>389</v>
      </c>
      <c r="E1680" s="12">
        <v>29.8</v>
      </c>
      <c r="F1680" s="11">
        <v>35.76</v>
      </c>
      <c r="G1680" s="12">
        <v>5.9599999999999973</v>
      </c>
      <c r="H1680" t="s">
        <v>7</v>
      </c>
    </row>
    <row r="1681" spans="1:8" x14ac:dyDescent="0.25">
      <c r="A1681" s="13">
        <v>45567</v>
      </c>
      <c r="B1681" s="4">
        <v>45567.433278611112</v>
      </c>
      <c r="C1681" t="s">
        <v>3</v>
      </c>
      <c r="D1681" t="s">
        <v>718</v>
      </c>
      <c r="E1681" s="12">
        <v>25.716666666666669</v>
      </c>
      <c r="F1681" s="11">
        <v>30.86</v>
      </c>
      <c r="G1681" s="12">
        <v>5.1433333333333309</v>
      </c>
      <c r="H1681" t="s">
        <v>14</v>
      </c>
    </row>
    <row r="1682" spans="1:8" x14ac:dyDescent="0.25">
      <c r="A1682" s="13">
        <v>45567</v>
      </c>
      <c r="B1682" s="4">
        <v>45567.478401539352</v>
      </c>
      <c r="C1682" t="s">
        <v>3</v>
      </c>
      <c r="D1682" t="s">
        <v>719</v>
      </c>
      <c r="E1682" s="12">
        <v>29.8</v>
      </c>
      <c r="F1682" s="11">
        <v>35.76</v>
      </c>
      <c r="G1682" s="12">
        <v>5.9599999999999973</v>
      </c>
      <c r="H1682" t="s">
        <v>43</v>
      </c>
    </row>
    <row r="1683" spans="1:8" x14ac:dyDescent="0.25">
      <c r="A1683" s="13">
        <v>45567</v>
      </c>
      <c r="B1683" s="4">
        <v>45567.634515532409</v>
      </c>
      <c r="C1683" t="s">
        <v>3</v>
      </c>
      <c r="D1683" t="s">
        <v>720</v>
      </c>
      <c r="E1683" s="12">
        <v>29.8</v>
      </c>
      <c r="F1683" s="11">
        <v>35.76</v>
      </c>
      <c r="G1683" s="12">
        <v>5.9599999999999973</v>
      </c>
      <c r="H1683" t="s">
        <v>43</v>
      </c>
    </row>
    <row r="1684" spans="1:8" x14ac:dyDescent="0.25">
      <c r="A1684" s="13">
        <v>45567</v>
      </c>
      <c r="B1684" s="4">
        <v>45567.771610567128</v>
      </c>
      <c r="C1684" t="s">
        <v>3</v>
      </c>
      <c r="D1684" t="s">
        <v>269</v>
      </c>
      <c r="E1684" s="12">
        <v>29.8</v>
      </c>
      <c r="F1684" s="11">
        <v>35.76</v>
      </c>
      <c r="G1684" s="12">
        <v>5.9599999999999973</v>
      </c>
      <c r="H1684" t="s">
        <v>9</v>
      </c>
    </row>
    <row r="1685" spans="1:8" x14ac:dyDescent="0.25">
      <c r="A1685" s="13">
        <v>45567</v>
      </c>
      <c r="B1685" s="4">
        <v>45567.929807627312</v>
      </c>
      <c r="C1685" t="s">
        <v>3</v>
      </c>
      <c r="D1685" t="s">
        <v>651</v>
      </c>
      <c r="E1685" s="12">
        <v>29.8</v>
      </c>
      <c r="F1685" s="11">
        <v>35.76</v>
      </c>
      <c r="G1685" s="12">
        <v>5.9599999999999973</v>
      </c>
      <c r="H1685" t="s">
        <v>9</v>
      </c>
    </row>
    <row r="1686" spans="1:8" x14ac:dyDescent="0.25">
      <c r="A1686" s="13">
        <v>45567</v>
      </c>
      <c r="B1686" s="4">
        <v>45567.93033210648</v>
      </c>
      <c r="C1686" t="s">
        <v>3</v>
      </c>
      <c r="D1686" t="s">
        <v>651</v>
      </c>
      <c r="E1686" s="12">
        <v>29.8</v>
      </c>
      <c r="F1686" s="11">
        <v>35.76</v>
      </c>
      <c r="G1686" s="12">
        <v>5.9599999999999973</v>
      </c>
      <c r="H1686" t="s">
        <v>9</v>
      </c>
    </row>
    <row r="1687" spans="1:8" x14ac:dyDescent="0.25">
      <c r="A1687" s="13">
        <v>45567</v>
      </c>
      <c r="B1687" s="4">
        <v>45567.930829293982</v>
      </c>
      <c r="C1687" t="s">
        <v>3</v>
      </c>
      <c r="D1687" t="s">
        <v>721</v>
      </c>
      <c r="E1687" s="12">
        <v>29.8</v>
      </c>
      <c r="F1687" s="11">
        <v>35.76</v>
      </c>
      <c r="G1687" s="12">
        <v>5.9599999999999973</v>
      </c>
      <c r="H1687" t="s">
        <v>9</v>
      </c>
    </row>
    <row r="1688" spans="1:8" x14ac:dyDescent="0.25">
      <c r="A1688" s="13">
        <v>45568</v>
      </c>
      <c r="B1688" s="4">
        <v>45568.574721319441</v>
      </c>
      <c r="C1688" t="s">
        <v>3</v>
      </c>
      <c r="D1688" t="s">
        <v>722</v>
      </c>
      <c r="E1688" s="12">
        <v>29.8</v>
      </c>
      <c r="F1688" s="11">
        <v>35.76</v>
      </c>
      <c r="G1688" s="12">
        <v>5.9599999999999973</v>
      </c>
      <c r="H1688" t="s">
        <v>18</v>
      </c>
    </row>
    <row r="1689" spans="1:8" x14ac:dyDescent="0.25">
      <c r="A1689" s="13">
        <v>45568</v>
      </c>
      <c r="B1689" s="4">
        <v>45568.633393055556</v>
      </c>
      <c r="C1689" t="s">
        <v>3</v>
      </c>
      <c r="D1689" t="s">
        <v>723</v>
      </c>
      <c r="E1689" s="12">
        <v>25.716666666666669</v>
      </c>
      <c r="F1689" s="11">
        <v>30.86</v>
      </c>
      <c r="G1689" s="12">
        <v>5.1433333333333309</v>
      </c>
      <c r="H1689" t="s">
        <v>14</v>
      </c>
    </row>
    <row r="1690" spans="1:8" x14ac:dyDescent="0.25">
      <c r="A1690" s="13">
        <v>45568</v>
      </c>
      <c r="B1690" s="4">
        <v>45568.842335196758</v>
      </c>
      <c r="C1690" t="s">
        <v>3</v>
      </c>
      <c r="D1690" t="s">
        <v>724</v>
      </c>
      <c r="E1690" s="12">
        <v>21.633333333333336</v>
      </c>
      <c r="F1690" s="11">
        <v>25.96</v>
      </c>
      <c r="G1690" s="12">
        <v>4.3266666666666644</v>
      </c>
      <c r="H1690" t="s">
        <v>28</v>
      </c>
    </row>
    <row r="1691" spans="1:8" x14ac:dyDescent="0.25">
      <c r="A1691" s="13">
        <v>45568</v>
      </c>
      <c r="B1691" s="4">
        <v>45568.843110891205</v>
      </c>
      <c r="C1691" t="s">
        <v>3</v>
      </c>
      <c r="D1691" t="s">
        <v>724</v>
      </c>
      <c r="E1691" s="12">
        <v>29.8</v>
      </c>
      <c r="F1691" s="11">
        <v>35.76</v>
      </c>
      <c r="G1691" s="12">
        <v>5.9599999999999973</v>
      </c>
      <c r="H1691" t="s">
        <v>9</v>
      </c>
    </row>
    <row r="1692" spans="1:8" x14ac:dyDescent="0.25">
      <c r="A1692" s="13">
        <v>45568</v>
      </c>
      <c r="B1692" s="4">
        <v>45568.889656203704</v>
      </c>
      <c r="C1692" t="s">
        <v>3</v>
      </c>
      <c r="D1692" t="s">
        <v>651</v>
      </c>
      <c r="E1692" s="12">
        <v>29.8</v>
      </c>
      <c r="F1692" s="11">
        <v>35.76</v>
      </c>
      <c r="G1692" s="12">
        <v>5.9599999999999973</v>
      </c>
      <c r="H1692" t="s">
        <v>9</v>
      </c>
    </row>
    <row r="1693" spans="1:8" x14ac:dyDescent="0.25">
      <c r="A1693" s="13">
        <v>45568</v>
      </c>
      <c r="B1693" s="4">
        <v>45568.890124745369</v>
      </c>
      <c r="C1693" t="s">
        <v>3</v>
      </c>
      <c r="D1693" t="s">
        <v>651</v>
      </c>
      <c r="E1693" s="12">
        <v>29.8</v>
      </c>
      <c r="F1693" s="11">
        <v>35.76</v>
      </c>
      <c r="G1693" s="12">
        <v>5.9599999999999973</v>
      </c>
      <c r="H1693" t="s">
        <v>9</v>
      </c>
    </row>
    <row r="1694" spans="1:8" x14ac:dyDescent="0.25">
      <c r="A1694" s="13">
        <v>45568</v>
      </c>
      <c r="B1694" s="4">
        <v>45568.895178125</v>
      </c>
      <c r="C1694" t="s">
        <v>3</v>
      </c>
      <c r="D1694" t="s">
        <v>725</v>
      </c>
      <c r="E1694" s="12">
        <v>29.8</v>
      </c>
      <c r="F1694" s="11">
        <v>35.76</v>
      </c>
      <c r="G1694" s="12">
        <v>5.9599999999999973</v>
      </c>
      <c r="H1694" t="s">
        <v>43</v>
      </c>
    </row>
    <row r="1695" spans="1:8" x14ac:dyDescent="0.25">
      <c r="A1695" s="13">
        <v>45568</v>
      </c>
      <c r="B1695" s="4">
        <v>45568.896532997685</v>
      </c>
      <c r="C1695" t="s">
        <v>3</v>
      </c>
      <c r="D1695" t="s">
        <v>726</v>
      </c>
      <c r="E1695" s="12">
        <v>29.8</v>
      </c>
      <c r="F1695" s="11">
        <v>35.76</v>
      </c>
      <c r="G1695" s="12">
        <v>5.9599999999999973</v>
      </c>
      <c r="H1695" t="s">
        <v>9</v>
      </c>
    </row>
    <row r="1696" spans="1:8" x14ac:dyDescent="0.25">
      <c r="A1696" s="13">
        <v>45569</v>
      </c>
      <c r="B1696" s="4">
        <v>45569.363898993055</v>
      </c>
      <c r="C1696" t="s">
        <v>3</v>
      </c>
      <c r="D1696" t="s">
        <v>454</v>
      </c>
      <c r="E1696" s="12">
        <v>21.633333333333336</v>
      </c>
      <c r="F1696" s="11">
        <v>25.96</v>
      </c>
      <c r="G1696" s="12">
        <v>4.3266666666666644</v>
      </c>
      <c r="H1696" t="s">
        <v>11</v>
      </c>
    </row>
    <row r="1697" spans="1:8" x14ac:dyDescent="0.25">
      <c r="A1697" s="13">
        <v>45569</v>
      </c>
      <c r="B1697" s="4">
        <v>45569.365034166665</v>
      </c>
      <c r="C1697" t="s">
        <v>3</v>
      </c>
      <c r="D1697" t="s">
        <v>454</v>
      </c>
      <c r="E1697" s="12">
        <v>21.633333333333336</v>
      </c>
      <c r="F1697" s="11">
        <v>25.96</v>
      </c>
      <c r="G1697" s="12">
        <v>4.3266666666666644</v>
      </c>
      <c r="H1697" t="s">
        <v>11</v>
      </c>
    </row>
    <row r="1698" spans="1:8" x14ac:dyDescent="0.25">
      <c r="A1698" s="13">
        <v>45569</v>
      </c>
      <c r="B1698" s="4">
        <v>45569.396088402777</v>
      </c>
      <c r="C1698" t="s">
        <v>3</v>
      </c>
      <c r="D1698" t="s">
        <v>12</v>
      </c>
      <c r="E1698" s="12">
        <v>25.716666666666669</v>
      </c>
      <c r="F1698" s="11">
        <v>30.86</v>
      </c>
      <c r="G1698" s="12">
        <v>5.1433333333333309</v>
      </c>
      <c r="H1698" t="s">
        <v>14</v>
      </c>
    </row>
    <row r="1699" spans="1:8" x14ac:dyDescent="0.25">
      <c r="A1699" s="13">
        <v>45569</v>
      </c>
      <c r="B1699" s="4">
        <v>45569.396841099537</v>
      </c>
      <c r="C1699" t="s">
        <v>3</v>
      </c>
      <c r="D1699" t="s">
        <v>10</v>
      </c>
      <c r="E1699" s="12">
        <v>21.633333333333336</v>
      </c>
      <c r="F1699" s="11">
        <v>25.96</v>
      </c>
      <c r="G1699" s="12">
        <v>4.3266666666666644</v>
      </c>
      <c r="H1699" t="s">
        <v>11</v>
      </c>
    </row>
    <row r="1700" spans="1:8" x14ac:dyDescent="0.25">
      <c r="A1700" s="13">
        <v>45569</v>
      </c>
      <c r="B1700" s="4">
        <v>45569.41248353009</v>
      </c>
      <c r="C1700" t="s">
        <v>3</v>
      </c>
      <c r="D1700" t="s">
        <v>664</v>
      </c>
      <c r="E1700" s="12">
        <v>21.633333333333336</v>
      </c>
      <c r="F1700" s="11">
        <v>25.96</v>
      </c>
      <c r="G1700" s="12">
        <v>4.3266666666666644</v>
      </c>
      <c r="H1700" t="s">
        <v>28</v>
      </c>
    </row>
    <row r="1701" spans="1:8" x14ac:dyDescent="0.25">
      <c r="A1701" s="13">
        <v>45569</v>
      </c>
      <c r="B1701" s="4">
        <v>45569.413247187498</v>
      </c>
      <c r="C1701" t="s">
        <v>3</v>
      </c>
      <c r="D1701" t="s">
        <v>664</v>
      </c>
      <c r="E1701" s="12">
        <v>21.633333333333336</v>
      </c>
      <c r="F1701" s="11">
        <v>25.96</v>
      </c>
      <c r="G1701" s="12">
        <v>4.3266666666666644</v>
      </c>
      <c r="H1701" t="s">
        <v>28</v>
      </c>
    </row>
    <row r="1702" spans="1:8" x14ac:dyDescent="0.25">
      <c r="A1702" s="13">
        <v>45569</v>
      </c>
      <c r="B1702" s="4">
        <v>45569.732810289352</v>
      </c>
      <c r="C1702" t="s">
        <v>3</v>
      </c>
      <c r="D1702" t="s">
        <v>727</v>
      </c>
      <c r="E1702" s="12">
        <v>29.8</v>
      </c>
      <c r="F1702" s="11">
        <v>35.76</v>
      </c>
      <c r="G1702" s="12">
        <v>5.9599999999999973</v>
      </c>
      <c r="H1702" t="s">
        <v>7</v>
      </c>
    </row>
    <row r="1703" spans="1:8" x14ac:dyDescent="0.25">
      <c r="A1703" s="13">
        <v>45569</v>
      </c>
      <c r="B1703" s="4">
        <v>45569.737756724535</v>
      </c>
      <c r="C1703" t="s">
        <v>3</v>
      </c>
      <c r="D1703" t="s">
        <v>728</v>
      </c>
      <c r="E1703" s="12">
        <v>29.8</v>
      </c>
      <c r="F1703" s="11">
        <v>35.76</v>
      </c>
      <c r="G1703" s="12">
        <v>5.9599999999999973</v>
      </c>
      <c r="H1703" t="s">
        <v>9</v>
      </c>
    </row>
    <row r="1704" spans="1:8" x14ac:dyDescent="0.25">
      <c r="A1704" s="13">
        <v>45569</v>
      </c>
      <c r="B1704" s="4">
        <v>45569.739309837962</v>
      </c>
      <c r="C1704" t="s">
        <v>3</v>
      </c>
      <c r="D1704" t="s">
        <v>728</v>
      </c>
      <c r="E1704" s="12">
        <v>29.8</v>
      </c>
      <c r="F1704" s="11">
        <v>35.76</v>
      </c>
      <c r="G1704" s="12">
        <v>5.9599999999999973</v>
      </c>
      <c r="H1704" t="s">
        <v>18</v>
      </c>
    </row>
    <row r="1705" spans="1:8" x14ac:dyDescent="0.25">
      <c r="A1705" s="13">
        <v>45570</v>
      </c>
      <c r="B1705" s="4">
        <v>45570.375542372683</v>
      </c>
      <c r="C1705" t="s">
        <v>3</v>
      </c>
      <c r="D1705" t="s">
        <v>155</v>
      </c>
      <c r="E1705" s="12">
        <v>21.633333333333336</v>
      </c>
      <c r="F1705" s="11">
        <v>25.96</v>
      </c>
      <c r="G1705" s="12">
        <v>4.3266666666666644</v>
      </c>
      <c r="H1705" t="s">
        <v>28</v>
      </c>
    </row>
    <row r="1706" spans="1:8" x14ac:dyDescent="0.25">
      <c r="A1706" s="13">
        <v>45570</v>
      </c>
      <c r="B1706" s="4">
        <v>45570.376188298615</v>
      </c>
      <c r="C1706" t="s">
        <v>3</v>
      </c>
      <c r="D1706" t="s">
        <v>155</v>
      </c>
      <c r="E1706" s="12">
        <v>21.633333333333336</v>
      </c>
      <c r="F1706" s="11">
        <v>25.96</v>
      </c>
      <c r="G1706" s="12">
        <v>4.3266666666666644</v>
      </c>
      <c r="H1706" t="s">
        <v>28</v>
      </c>
    </row>
    <row r="1707" spans="1:8" x14ac:dyDescent="0.25">
      <c r="A1707" s="13">
        <v>45570</v>
      </c>
      <c r="B1707" s="4">
        <v>45570.399825266206</v>
      </c>
      <c r="C1707" t="s">
        <v>3</v>
      </c>
      <c r="D1707" t="s">
        <v>729</v>
      </c>
      <c r="E1707" s="12">
        <v>29.8</v>
      </c>
      <c r="F1707" s="11">
        <v>35.76</v>
      </c>
      <c r="G1707" s="12">
        <v>5.9599999999999973</v>
      </c>
      <c r="H1707" t="s">
        <v>18</v>
      </c>
    </row>
    <row r="1708" spans="1:8" x14ac:dyDescent="0.25">
      <c r="A1708" s="13">
        <v>45570</v>
      </c>
      <c r="B1708" s="4">
        <v>45570.550153761571</v>
      </c>
      <c r="C1708" t="s">
        <v>3</v>
      </c>
      <c r="D1708" t="s">
        <v>220</v>
      </c>
      <c r="E1708" s="12">
        <v>29.8</v>
      </c>
      <c r="F1708" s="11">
        <v>35.76</v>
      </c>
      <c r="G1708" s="12">
        <v>5.9599999999999973</v>
      </c>
      <c r="H1708" t="s">
        <v>43</v>
      </c>
    </row>
    <row r="1709" spans="1:8" x14ac:dyDescent="0.25">
      <c r="A1709" s="13">
        <v>45570</v>
      </c>
      <c r="B1709" s="4">
        <v>45570.839329374998</v>
      </c>
      <c r="C1709" t="s">
        <v>3</v>
      </c>
      <c r="D1709" t="s">
        <v>23</v>
      </c>
      <c r="E1709" s="12">
        <v>21.633333333333336</v>
      </c>
      <c r="F1709" s="11">
        <v>25.96</v>
      </c>
      <c r="G1709" s="12">
        <v>4.3266666666666644</v>
      </c>
      <c r="H1709" t="s">
        <v>11</v>
      </c>
    </row>
    <row r="1710" spans="1:8" x14ac:dyDescent="0.25">
      <c r="A1710" s="13">
        <v>45570</v>
      </c>
      <c r="B1710" s="4">
        <v>45570.839972766204</v>
      </c>
      <c r="C1710" t="s">
        <v>3</v>
      </c>
      <c r="D1710" t="s">
        <v>23</v>
      </c>
      <c r="E1710" s="12">
        <v>21.633333333333336</v>
      </c>
      <c r="F1710" s="11">
        <v>25.96</v>
      </c>
      <c r="G1710" s="12">
        <v>4.3266666666666644</v>
      </c>
      <c r="H1710" t="s">
        <v>11</v>
      </c>
    </row>
    <row r="1711" spans="1:8" x14ac:dyDescent="0.25">
      <c r="A1711" s="13">
        <v>45571</v>
      </c>
      <c r="B1711" s="4">
        <v>45571.349267604164</v>
      </c>
      <c r="C1711" t="s">
        <v>3</v>
      </c>
      <c r="D1711" t="s">
        <v>155</v>
      </c>
      <c r="E1711" s="12">
        <v>21.633333333333336</v>
      </c>
      <c r="F1711" s="11">
        <v>25.96</v>
      </c>
      <c r="G1711" s="12">
        <v>4.3266666666666644</v>
      </c>
      <c r="H1711" t="s">
        <v>28</v>
      </c>
    </row>
    <row r="1712" spans="1:8" x14ac:dyDescent="0.25">
      <c r="A1712" s="13">
        <v>45571</v>
      </c>
      <c r="B1712" s="4">
        <v>45571.420644004633</v>
      </c>
      <c r="C1712" t="s">
        <v>3</v>
      </c>
      <c r="D1712" t="s">
        <v>209</v>
      </c>
      <c r="E1712" s="12">
        <v>29.8</v>
      </c>
      <c r="F1712" s="11">
        <v>35.76</v>
      </c>
      <c r="G1712" s="12">
        <v>5.9599999999999973</v>
      </c>
      <c r="H1712" t="s">
        <v>43</v>
      </c>
    </row>
    <row r="1713" spans="1:8" x14ac:dyDescent="0.25">
      <c r="A1713" s="13">
        <v>45571</v>
      </c>
      <c r="B1713" s="4">
        <v>45571.421378888888</v>
      </c>
      <c r="C1713" t="s">
        <v>3</v>
      </c>
      <c r="D1713" t="s">
        <v>209</v>
      </c>
      <c r="E1713" s="12">
        <v>21.633333333333336</v>
      </c>
      <c r="F1713" s="11">
        <v>25.96</v>
      </c>
      <c r="G1713" s="12">
        <v>4.3266666666666644</v>
      </c>
      <c r="H1713" t="s">
        <v>28</v>
      </c>
    </row>
    <row r="1714" spans="1:8" x14ac:dyDescent="0.25">
      <c r="A1714" s="13">
        <v>45571</v>
      </c>
      <c r="B1714" s="4">
        <v>45571.496861643522</v>
      </c>
      <c r="C1714" t="s">
        <v>3</v>
      </c>
      <c r="D1714" t="s">
        <v>730</v>
      </c>
      <c r="E1714" s="12">
        <v>29.8</v>
      </c>
      <c r="F1714" s="11">
        <v>35.76</v>
      </c>
      <c r="G1714" s="12">
        <v>5.9599999999999973</v>
      </c>
      <c r="H1714" t="s">
        <v>7</v>
      </c>
    </row>
    <row r="1715" spans="1:8" x14ac:dyDescent="0.25">
      <c r="A1715" s="13">
        <v>45571</v>
      </c>
      <c r="B1715" s="4">
        <v>45571.506294583334</v>
      </c>
      <c r="C1715" t="s">
        <v>3</v>
      </c>
      <c r="D1715" t="s">
        <v>679</v>
      </c>
      <c r="E1715" s="12">
        <v>29.8</v>
      </c>
      <c r="F1715" s="11">
        <v>35.76</v>
      </c>
      <c r="G1715" s="12">
        <v>5.9599999999999973</v>
      </c>
      <c r="H1715" t="s">
        <v>7</v>
      </c>
    </row>
    <row r="1716" spans="1:8" x14ac:dyDescent="0.25">
      <c r="A1716" s="13">
        <v>45571</v>
      </c>
      <c r="B1716" s="4">
        <v>45571.507145173608</v>
      </c>
      <c r="C1716" t="s">
        <v>3</v>
      </c>
      <c r="D1716" t="s">
        <v>679</v>
      </c>
      <c r="E1716" s="12">
        <v>29.8</v>
      </c>
      <c r="F1716" s="11">
        <v>35.76</v>
      </c>
      <c r="G1716" s="12">
        <v>5.9599999999999973</v>
      </c>
      <c r="H1716" t="s">
        <v>43</v>
      </c>
    </row>
    <row r="1717" spans="1:8" x14ac:dyDescent="0.25">
      <c r="A1717" s="13">
        <v>45571</v>
      </c>
      <c r="B1717" s="4">
        <v>45571.508140740742</v>
      </c>
      <c r="C1717" t="s">
        <v>3</v>
      </c>
      <c r="D1717" t="s">
        <v>679</v>
      </c>
      <c r="E1717" s="12">
        <v>25.716666666666669</v>
      </c>
      <c r="F1717" s="11">
        <v>30.86</v>
      </c>
      <c r="G1717" s="12">
        <v>5.1433333333333309</v>
      </c>
      <c r="H1717" t="s">
        <v>14</v>
      </c>
    </row>
    <row r="1718" spans="1:8" x14ac:dyDescent="0.25">
      <c r="A1718" s="13">
        <v>45571</v>
      </c>
      <c r="B1718" s="4">
        <v>45571.573653645835</v>
      </c>
      <c r="C1718" t="s">
        <v>3</v>
      </c>
      <c r="D1718" t="s">
        <v>731</v>
      </c>
      <c r="E1718" s="12">
        <v>21.633333333333336</v>
      </c>
      <c r="F1718" s="11">
        <v>25.96</v>
      </c>
      <c r="G1718" s="12">
        <v>4.3266666666666644</v>
      </c>
      <c r="H1718" t="s">
        <v>11</v>
      </c>
    </row>
    <row r="1719" spans="1:8" x14ac:dyDescent="0.25">
      <c r="A1719" s="13">
        <v>45571</v>
      </c>
      <c r="B1719" s="4">
        <v>45571.574328159724</v>
      </c>
      <c r="C1719" t="s">
        <v>3</v>
      </c>
      <c r="D1719" t="s">
        <v>731</v>
      </c>
      <c r="E1719" s="12">
        <v>29.8</v>
      </c>
      <c r="F1719" s="11">
        <v>35.76</v>
      </c>
      <c r="G1719" s="12">
        <v>5.9599999999999973</v>
      </c>
      <c r="H1719" t="s">
        <v>43</v>
      </c>
    </row>
    <row r="1720" spans="1:8" x14ac:dyDescent="0.25">
      <c r="A1720" s="13">
        <v>45571</v>
      </c>
      <c r="B1720" s="4">
        <v>45571.576390509261</v>
      </c>
      <c r="C1720" t="s">
        <v>3</v>
      </c>
      <c r="D1720" t="s">
        <v>732</v>
      </c>
      <c r="E1720" s="12">
        <v>25.716666666666669</v>
      </c>
      <c r="F1720" s="11">
        <v>30.86</v>
      </c>
      <c r="G1720" s="12">
        <v>5.1433333333333309</v>
      </c>
      <c r="H1720" t="s">
        <v>14</v>
      </c>
    </row>
    <row r="1721" spans="1:8" x14ac:dyDescent="0.25">
      <c r="A1721" s="13">
        <v>45571</v>
      </c>
      <c r="B1721" s="4">
        <v>45571.577132523147</v>
      </c>
      <c r="C1721" t="s">
        <v>3</v>
      </c>
      <c r="D1721" t="s">
        <v>732</v>
      </c>
      <c r="E1721" s="12">
        <v>29.8</v>
      </c>
      <c r="F1721" s="11">
        <v>35.76</v>
      </c>
      <c r="G1721" s="12">
        <v>5.9599999999999973</v>
      </c>
      <c r="H1721" t="s">
        <v>7</v>
      </c>
    </row>
    <row r="1722" spans="1:8" x14ac:dyDescent="0.25">
      <c r="A1722" s="13">
        <v>45571</v>
      </c>
      <c r="B1722" s="4">
        <v>45571.577734756946</v>
      </c>
      <c r="C1722" t="s">
        <v>3</v>
      </c>
      <c r="D1722" t="s">
        <v>732</v>
      </c>
      <c r="E1722" s="12">
        <v>29.8</v>
      </c>
      <c r="F1722" s="11">
        <v>35.76</v>
      </c>
      <c r="G1722" s="12">
        <v>5.9599999999999973</v>
      </c>
      <c r="H1722" t="s">
        <v>43</v>
      </c>
    </row>
    <row r="1723" spans="1:8" x14ac:dyDescent="0.25">
      <c r="A1723" s="13">
        <v>45571</v>
      </c>
      <c r="B1723" s="4">
        <v>45571.688583194446</v>
      </c>
      <c r="C1723" t="s">
        <v>3</v>
      </c>
      <c r="D1723" t="s">
        <v>733</v>
      </c>
      <c r="E1723" s="12">
        <v>29.8</v>
      </c>
      <c r="F1723" s="11">
        <v>35.76</v>
      </c>
      <c r="G1723" s="12">
        <v>5.9599999999999973</v>
      </c>
      <c r="H1723" t="s">
        <v>43</v>
      </c>
    </row>
    <row r="1724" spans="1:8" x14ac:dyDescent="0.25">
      <c r="A1724" s="13">
        <v>45571</v>
      </c>
      <c r="B1724" s="4">
        <v>45571.691500289351</v>
      </c>
      <c r="C1724" t="s">
        <v>3</v>
      </c>
      <c r="D1724" t="s">
        <v>734</v>
      </c>
      <c r="E1724" s="12">
        <v>17.55</v>
      </c>
      <c r="F1724" s="11">
        <v>21.06</v>
      </c>
      <c r="G1724" s="12">
        <v>3.509999999999998</v>
      </c>
      <c r="H1724" t="s">
        <v>35</v>
      </c>
    </row>
    <row r="1725" spans="1:8" x14ac:dyDescent="0.25">
      <c r="A1725" s="13">
        <v>45571</v>
      </c>
      <c r="B1725" s="4">
        <v>45571.762326099539</v>
      </c>
      <c r="C1725" t="s">
        <v>3</v>
      </c>
      <c r="D1725" t="s">
        <v>735</v>
      </c>
      <c r="E1725" s="12">
        <v>25.716666666666669</v>
      </c>
      <c r="F1725" s="11">
        <v>30.86</v>
      </c>
      <c r="G1725" s="12">
        <v>5.1433333333333309</v>
      </c>
      <c r="H1725" t="s">
        <v>14</v>
      </c>
    </row>
    <row r="1726" spans="1:8" x14ac:dyDescent="0.25">
      <c r="A1726" s="13">
        <v>45571</v>
      </c>
      <c r="B1726" s="4">
        <v>45571.774496157406</v>
      </c>
      <c r="C1726" t="s">
        <v>3</v>
      </c>
      <c r="D1726" t="s">
        <v>736</v>
      </c>
      <c r="E1726" s="12">
        <v>29.8</v>
      </c>
      <c r="F1726" s="11">
        <v>35.76</v>
      </c>
      <c r="G1726" s="12">
        <v>5.9599999999999973</v>
      </c>
      <c r="H1726" t="s">
        <v>9</v>
      </c>
    </row>
    <row r="1727" spans="1:8" x14ac:dyDescent="0.25">
      <c r="A1727" s="13">
        <v>45571</v>
      </c>
      <c r="B1727" s="4">
        <v>45571.881399178237</v>
      </c>
      <c r="C1727" t="s">
        <v>3</v>
      </c>
      <c r="D1727" t="s">
        <v>737</v>
      </c>
      <c r="E1727" s="12">
        <v>29.8</v>
      </c>
      <c r="F1727" s="11">
        <v>35.76</v>
      </c>
      <c r="G1727" s="12">
        <v>5.9599999999999973</v>
      </c>
      <c r="H1727" t="s">
        <v>9</v>
      </c>
    </row>
    <row r="1728" spans="1:8" x14ac:dyDescent="0.25">
      <c r="A1728" s="13">
        <v>45571</v>
      </c>
      <c r="B1728" s="4">
        <v>45571.881949953706</v>
      </c>
      <c r="C1728" t="s">
        <v>3</v>
      </c>
      <c r="D1728" t="s">
        <v>737</v>
      </c>
      <c r="E1728" s="12">
        <v>29.8</v>
      </c>
      <c r="F1728" s="11">
        <v>35.76</v>
      </c>
      <c r="G1728" s="12">
        <v>5.9599999999999973</v>
      </c>
      <c r="H1728" t="s">
        <v>9</v>
      </c>
    </row>
    <row r="1729" spans="1:8" x14ac:dyDescent="0.25">
      <c r="A1729" s="13">
        <v>45571</v>
      </c>
      <c r="B1729" s="4">
        <v>45571.882468217591</v>
      </c>
      <c r="C1729" t="s">
        <v>3</v>
      </c>
      <c r="D1729" t="s">
        <v>650</v>
      </c>
      <c r="E1729" s="12">
        <v>29.8</v>
      </c>
      <c r="F1729" s="11">
        <v>35.76</v>
      </c>
      <c r="G1729" s="12">
        <v>5.9599999999999973</v>
      </c>
      <c r="H1729" t="s">
        <v>9</v>
      </c>
    </row>
    <row r="1730" spans="1:8" x14ac:dyDescent="0.25">
      <c r="A1730" s="13">
        <v>45571</v>
      </c>
      <c r="B1730" s="4">
        <v>45571.886676805552</v>
      </c>
      <c r="C1730" t="s">
        <v>3</v>
      </c>
      <c r="D1730" t="s">
        <v>651</v>
      </c>
      <c r="E1730" s="12">
        <v>29.8</v>
      </c>
      <c r="F1730" s="11">
        <v>35.76</v>
      </c>
      <c r="G1730" s="12">
        <v>5.9599999999999973</v>
      </c>
      <c r="H1730" t="s">
        <v>7</v>
      </c>
    </row>
    <row r="1731" spans="1:8" x14ac:dyDescent="0.25">
      <c r="A1731" s="13">
        <v>45572</v>
      </c>
      <c r="B1731" s="4">
        <v>45572.356671562498</v>
      </c>
      <c r="C1731" t="s">
        <v>3</v>
      </c>
      <c r="D1731" t="s">
        <v>738</v>
      </c>
      <c r="E1731" s="12">
        <v>29.8</v>
      </c>
      <c r="F1731" s="11">
        <v>35.76</v>
      </c>
      <c r="G1731" s="12">
        <v>5.9599999999999973</v>
      </c>
      <c r="H1731" t="s">
        <v>7</v>
      </c>
    </row>
    <row r="1732" spans="1:8" x14ac:dyDescent="0.25">
      <c r="A1732" s="13">
        <v>45572</v>
      </c>
      <c r="B1732" s="4">
        <v>45572.367783298614</v>
      </c>
      <c r="C1732" t="s">
        <v>3</v>
      </c>
      <c r="D1732" t="s">
        <v>399</v>
      </c>
      <c r="E1732" s="12">
        <v>29.8</v>
      </c>
      <c r="F1732" s="11">
        <v>35.76</v>
      </c>
      <c r="G1732" s="12">
        <v>5.9599999999999973</v>
      </c>
      <c r="H1732" t="s">
        <v>7</v>
      </c>
    </row>
    <row r="1733" spans="1:8" x14ac:dyDescent="0.25">
      <c r="A1733" s="13">
        <v>45572</v>
      </c>
      <c r="B1733" s="4">
        <v>45572.368537824077</v>
      </c>
      <c r="C1733" t="s">
        <v>3</v>
      </c>
      <c r="D1733" t="s">
        <v>399</v>
      </c>
      <c r="E1733" s="12">
        <v>25.716666666666669</v>
      </c>
      <c r="F1733" s="11">
        <v>30.86</v>
      </c>
      <c r="G1733" s="12">
        <v>5.1433333333333309</v>
      </c>
      <c r="H1733" t="s">
        <v>14</v>
      </c>
    </row>
    <row r="1734" spans="1:8" x14ac:dyDescent="0.25">
      <c r="A1734" s="13">
        <v>45572</v>
      </c>
      <c r="B1734" s="4">
        <v>45572.378797349535</v>
      </c>
      <c r="C1734" t="s">
        <v>3</v>
      </c>
      <c r="D1734" t="s">
        <v>739</v>
      </c>
      <c r="E1734" s="12">
        <v>29.8</v>
      </c>
      <c r="F1734" s="11">
        <v>35.76</v>
      </c>
      <c r="G1734" s="12">
        <v>5.9599999999999973</v>
      </c>
      <c r="H1734" t="s">
        <v>18</v>
      </c>
    </row>
    <row r="1735" spans="1:8" x14ac:dyDescent="0.25">
      <c r="A1735" s="13">
        <v>45572</v>
      </c>
      <c r="B1735" s="4">
        <v>45572.381925034722</v>
      </c>
      <c r="C1735" t="s">
        <v>3</v>
      </c>
      <c r="D1735" t="s">
        <v>740</v>
      </c>
      <c r="E1735" s="12">
        <v>29.8</v>
      </c>
      <c r="F1735" s="11">
        <v>35.76</v>
      </c>
      <c r="G1735" s="12">
        <v>5.9599999999999973</v>
      </c>
      <c r="H1735" t="s">
        <v>7</v>
      </c>
    </row>
    <row r="1736" spans="1:8" x14ac:dyDescent="0.25">
      <c r="A1736" s="13">
        <v>45572</v>
      </c>
      <c r="B1736" s="4">
        <v>45572.512462002313</v>
      </c>
      <c r="C1736" t="s">
        <v>3</v>
      </c>
      <c r="D1736" t="s">
        <v>741</v>
      </c>
      <c r="E1736" s="12">
        <v>25.716666666666669</v>
      </c>
      <c r="F1736" s="11">
        <v>30.86</v>
      </c>
      <c r="G1736" s="12">
        <v>5.1433333333333309</v>
      </c>
      <c r="H1736" t="s">
        <v>14</v>
      </c>
    </row>
    <row r="1737" spans="1:8" x14ac:dyDescent="0.25">
      <c r="A1737" s="13">
        <v>45572</v>
      </c>
      <c r="B1737" s="4">
        <v>45572.605384930554</v>
      </c>
      <c r="C1737" t="s">
        <v>3</v>
      </c>
      <c r="D1737" t="s">
        <v>742</v>
      </c>
      <c r="E1737" s="12">
        <v>21.633333333333336</v>
      </c>
      <c r="F1737" s="11">
        <v>25.96</v>
      </c>
      <c r="G1737" s="12">
        <v>4.3266666666666644</v>
      </c>
      <c r="H1737" t="s">
        <v>11</v>
      </c>
    </row>
    <row r="1738" spans="1:8" x14ac:dyDescent="0.25">
      <c r="A1738" s="13">
        <v>45572</v>
      </c>
      <c r="B1738" s="4">
        <v>45572.606004224537</v>
      </c>
      <c r="C1738" t="s">
        <v>3</v>
      </c>
      <c r="D1738" t="s">
        <v>742</v>
      </c>
      <c r="E1738" s="12">
        <v>21.633333333333336</v>
      </c>
      <c r="F1738" s="11">
        <v>25.96</v>
      </c>
      <c r="G1738" s="12">
        <v>4.3266666666666644</v>
      </c>
      <c r="H1738" t="s">
        <v>11</v>
      </c>
    </row>
    <row r="1739" spans="1:8" x14ac:dyDescent="0.25">
      <c r="A1739" s="13">
        <v>45572</v>
      </c>
      <c r="B1739" s="4">
        <v>45572.742303310188</v>
      </c>
      <c r="C1739" t="s">
        <v>3</v>
      </c>
      <c r="D1739" t="s">
        <v>508</v>
      </c>
      <c r="E1739" s="12">
        <v>29.8</v>
      </c>
      <c r="F1739" s="11">
        <v>35.76</v>
      </c>
      <c r="G1739" s="12">
        <v>5.9599999999999973</v>
      </c>
      <c r="H1739" t="s">
        <v>7</v>
      </c>
    </row>
    <row r="1740" spans="1:8" x14ac:dyDescent="0.25">
      <c r="A1740" s="13">
        <v>45572</v>
      </c>
      <c r="B1740" s="4">
        <v>45572.885209837965</v>
      </c>
      <c r="C1740" t="s">
        <v>3</v>
      </c>
      <c r="D1740" t="s">
        <v>650</v>
      </c>
      <c r="E1740" s="12">
        <v>29.8</v>
      </c>
      <c r="F1740" s="11">
        <v>35.76</v>
      </c>
      <c r="G1740" s="12">
        <v>5.9599999999999973</v>
      </c>
      <c r="H1740" t="s">
        <v>9</v>
      </c>
    </row>
    <row r="1741" spans="1:8" x14ac:dyDescent="0.25">
      <c r="A1741" s="13">
        <v>45572</v>
      </c>
      <c r="B1741" s="4">
        <v>45572.885649560187</v>
      </c>
      <c r="C1741" t="s">
        <v>3</v>
      </c>
      <c r="D1741" t="s">
        <v>650</v>
      </c>
      <c r="E1741" s="12">
        <v>29.8</v>
      </c>
      <c r="F1741" s="11">
        <v>35.76</v>
      </c>
      <c r="G1741" s="12">
        <v>5.9599999999999973</v>
      </c>
      <c r="H1741" t="s">
        <v>9</v>
      </c>
    </row>
    <row r="1742" spans="1:8" x14ac:dyDescent="0.25">
      <c r="A1742" s="13">
        <v>45572</v>
      </c>
      <c r="B1742" s="4">
        <v>45572.903339293982</v>
      </c>
      <c r="C1742" t="s">
        <v>3</v>
      </c>
      <c r="D1742" t="s">
        <v>612</v>
      </c>
      <c r="E1742" s="12">
        <v>29.8</v>
      </c>
      <c r="F1742" s="11">
        <v>35.76</v>
      </c>
      <c r="G1742" s="12">
        <v>5.9599999999999973</v>
      </c>
      <c r="H1742" t="s">
        <v>7</v>
      </c>
    </row>
    <row r="1743" spans="1:8" x14ac:dyDescent="0.25">
      <c r="A1743" s="13">
        <v>45573</v>
      </c>
      <c r="B1743" s="4">
        <v>45573.341561157409</v>
      </c>
      <c r="C1743" t="s">
        <v>3</v>
      </c>
      <c r="D1743" t="s">
        <v>717</v>
      </c>
      <c r="E1743" s="12">
        <v>29.8</v>
      </c>
      <c r="F1743" s="11">
        <v>35.76</v>
      </c>
      <c r="G1743" s="12">
        <v>5.9599999999999973</v>
      </c>
      <c r="H1743" t="s">
        <v>7</v>
      </c>
    </row>
    <row r="1744" spans="1:8" x14ac:dyDescent="0.25">
      <c r="A1744" s="13">
        <v>45573</v>
      </c>
      <c r="B1744" s="4">
        <v>45573.37863457176</v>
      </c>
      <c r="C1744" t="s">
        <v>3</v>
      </c>
      <c r="D1744" t="s">
        <v>290</v>
      </c>
      <c r="E1744" s="12">
        <v>25.716666666666669</v>
      </c>
      <c r="F1744" s="11">
        <v>30.86</v>
      </c>
      <c r="G1744" s="12">
        <v>5.1433333333333309</v>
      </c>
      <c r="H1744" t="s">
        <v>14</v>
      </c>
    </row>
    <row r="1745" spans="1:8" x14ac:dyDescent="0.25">
      <c r="A1745" s="13">
        <v>45573</v>
      </c>
      <c r="B1745" s="4">
        <v>45573.432307569441</v>
      </c>
      <c r="C1745" t="s">
        <v>3</v>
      </c>
      <c r="D1745" t="s">
        <v>714</v>
      </c>
      <c r="E1745" s="12">
        <v>21.633333333333336</v>
      </c>
      <c r="F1745" s="11">
        <v>25.96</v>
      </c>
      <c r="G1745" s="12">
        <v>4.3266666666666644</v>
      </c>
      <c r="H1745" t="s">
        <v>11</v>
      </c>
    </row>
    <row r="1746" spans="1:8" x14ac:dyDescent="0.25">
      <c r="A1746" s="13">
        <v>45573</v>
      </c>
      <c r="B1746" s="4">
        <v>45573.435518715276</v>
      </c>
      <c r="C1746" t="s">
        <v>3</v>
      </c>
      <c r="D1746" t="s">
        <v>697</v>
      </c>
      <c r="E1746" s="12">
        <v>29.8</v>
      </c>
      <c r="F1746" s="11">
        <v>35.76</v>
      </c>
      <c r="G1746" s="12">
        <v>5.9599999999999973</v>
      </c>
      <c r="H1746" t="s">
        <v>7</v>
      </c>
    </row>
    <row r="1747" spans="1:8" x14ac:dyDescent="0.25">
      <c r="A1747" s="13">
        <v>45573</v>
      </c>
      <c r="B1747" s="4">
        <v>45573.479285335648</v>
      </c>
      <c r="C1747" t="s">
        <v>3</v>
      </c>
      <c r="D1747" t="s">
        <v>740</v>
      </c>
      <c r="E1747" s="12">
        <v>29.8</v>
      </c>
      <c r="F1747" s="11">
        <v>35.76</v>
      </c>
      <c r="G1747" s="12">
        <v>5.9599999999999973</v>
      </c>
      <c r="H1747" t="s">
        <v>7</v>
      </c>
    </row>
    <row r="1748" spans="1:8" x14ac:dyDescent="0.25">
      <c r="A1748" s="13">
        <v>45573</v>
      </c>
      <c r="B1748" s="4">
        <v>45573.533385648145</v>
      </c>
      <c r="C1748" t="s">
        <v>3</v>
      </c>
      <c r="D1748" t="s">
        <v>239</v>
      </c>
      <c r="E1748" s="12">
        <v>21.633333333333336</v>
      </c>
      <c r="F1748" s="11">
        <v>25.96</v>
      </c>
      <c r="G1748" s="12">
        <v>4.3266666666666644</v>
      </c>
      <c r="H1748" t="s">
        <v>11</v>
      </c>
    </row>
    <row r="1749" spans="1:8" x14ac:dyDescent="0.25">
      <c r="A1749" s="13">
        <v>45573</v>
      </c>
      <c r="B1749" s="4">
        <v>45573.534080798614</v>
      </c>
      <c r="C1749" t="s">
        <v>3</v>
      </c>
      <c r="D1749" t="s">
        <v>239</v>
      </c>
      <c r="E1749" s="12">
        <v>21.633333333333336</v>
      </c>
      <c r="F1749" s="11">
        <v>25.96</v>
      </c>
      <c r="G1749" s="12">
        <v>4.3266666666666644</v>
      </c>
      <c r="H1749" t="s">
        <v>11</v>
      </c>
    </row>
    <row r="1750" spans="1:8" x14ac:dyDescent="0.25">
      <c r="A1750" s="13">
        <v>45573</v>
      </c>
      <c r="B1750" s="4">
        <v>45573.544454918978</v>
      </c>
      <c r="C1750" t="s">
        <v>3</v>
      </c>
      <c r="D1750" t="s">
        <v>743</v>
      </c>
      <c r="E1750" s="12">
        <v>29.8</v>
      </c>
      <c r="F1750" s="11">
        <v>35.76</v>
      </c>
      <c r="G1750" s="12">
        <v>5.9599999999999973</v>
      </c>
      <c r="H1750" t="s">
        <v>7</v>
      </c>
    </row>
    <row r="1751" spans="1:8" x14ac:dyDescent="0.25">
      <c r="A1751" s="13">
        <v>45573</v>
      </c>
      <c r="B1751" s="4">
        <v>45573.545132453706</v>
      </c>
      <c r="C1751" t="s">
        <v>3</v>
      </c>
      <c r="D1751" t="s">
        <v>743</v>
      </c>
      <c r="E1751" s="12">
        <v>29.8</v>
      </c>
      <c r="F1751" s="11">
        <v>35.76</v>
      </c>
      <c r="G1751" s="12">
        <v>5.9599999999999973</v>
      </c>
      <c r="H1751" t="s">
        <v>7</v>
      </c>
    </row>
    <row r="1752" spans="1:8" x14ac:dyDescent="0.25">
      <c r="A1752" s="13">
        <v>45573</v>
      </c>
      <c r="B1752" s="4">
        <v>45573.613106770834</v>
      </c>
      <c r="C1752" t="s">
        <v>3</v>
      </c>
      <c r="D1752" t="s">
        <v>521</v>
      </c>
      <c r="E1752" s="12">
        <v>29.8</v>
      </c>
      <c r="F1752" s="11">
        <v>35.76</v>
      </c>
      <c r="G1752" s="12">
        <v>5.9599999999999973</v>
      </c>
      <c r="H1752" t="s">
        <v>7</v>
      </c>
    </row>
    <row r="1753" spans="1:8" x14ac:dyDescent="0.25">
      <c r="A1753" s="13">
        <v>45573</v>
      </c>
      <c r="B1753" s="4">
        <v>45573.634504050926</v>
      </c>
      <c r="C1753" t="s">
        <v>3</v>
      </c>
      <c r="D1753" t="s">
        <v>489</v>
      </c>
      <c r="E1753" s="12">
        <v>29.8</v>
      </c>
      <c r="F1753" s="11">
        <v>35.76</v>
      </c>
      <c r="G1753" s="12">
        <v>5.9599999999999973</v>
      </c>
      <c r="H1753" t="s">
        <v>7</v>
      </c>
    </row>
    <row r="1754" spans="1:8" x14ac:dyDescent="0.25">
      <c r="A1754" s="13">
        <v>45573</v>
      </c>
      <c r="B1754" s="4">
        <v>45573.638797488427</v>
      </c>
      <c r="C1754" t="s">
        <v>3</v>
      </c>
      <c r="D1754" t="s">
        <v>64</v>
      </c>
      <c r="E1754" s="12">
        <v>21.633333333333336</v>
      </c>
      <c r="F1754" s="11">
        <v>25.96</v>
      </c>
      <c r="G1754" s="12">
        <v>4.3266666666666644</v>
      </c>
      <c r="H1754" t="s">
        <v>11</v>
      </c>
    </row>
    <row r="1755" spans="1:8" x14ac:dyDescent="0.25">
      <c r="A1755" s="13">
        <v>45573</v>
      </c>
      <c r="B1755" s="4">
        <v>45573.660221319442</v>
      </c>
      <c r="C1755" t="s">
        <v>3</v>
      </c>
      <c r="D1755" t="s">
        <v>744</v>
      </c>
      <c r="E1755" s="12">
        <v>25.716666666666669</v>
      </c>
      <c r="F1755" s="11">
        <v>30.86</v>
      </c>
      <c r="G1755" s="12">
        <v>5.1433333333333309</v>
      </c>
      <c r="H1755" t="s">
        <v>14</v>
      </c>
    </row>
    <row r="1756" spans="1:8" x14ac:dyDescent="0.25">
      <c r="A1756" s="13">
        <v>45573</v>
      </c>
      <c r="B1756" s="4">
        <v>45573.861579386576</v>
      </c>
      <c r="C1756" t="s">
        <v>3</v>
      </c>
      <c r="D1756" t="s">
        <v>745</v>
      </c>
      <c r="E1756" s="12">
        <v>29.8</v>
      </c>
      <c r="F1756" s="11">
        <v>35.76</v>
      </c>
      <c r="G1756" s="12">
        <v>5.9599999999999973</v>
      </c>
      <c r="H1756" t="s">
        <v>9</v>
      </c>
    </row>
    <row r="1757" spans="1:8" x14ac:dyDescent="0.25">
      <c r="A1757" s="13">
        <v>45573</v>
      </c>
      <c r="B1757" s="4">
        <v>45573.862192870372</v>
      </c>
      <c r="C1757" t="s">
        <v>3</v>
      </c>
      <c r="D1757" t="s">
        <v>745</v>
      </c>
      <c r="E1757" s="12">
        <v>29.8</v>
      </c>
      <c r="F1757" s="11">
        <v>35.76</v>
      </c>
      <c r="G1757" s="12">
        <v>5.9599999999999973</v>
      </c>
      <c r="H1757" t="s">
        <v>43</v>
      </c>
    </row>
    <row r="1758" spans="1:8" x14ac:dyDescent="0.25">
      <c r="A1758" s="13">
        <v>45573</v>
      </c>
      <c r="B1758" s="4">
        <v>45573.868850949075</v>
      </c>
      <c r="C1758" t="s">
        <v>3</v>
      </c>
      <c r="D1758" t="s">
        <v>746</v>
      </c>
      <c r="E1758" s="12">
        <v>29.8</v>
      </c>
      <c r="F1758" s="11">
        <v>35.76</v>
      </c>
      <c r="G1758" s="12">
        <v>5.9599999999999973</v>
      </c>
      <c r="H1758" t="s">
        <v>7</v>
      </c>
    </row>
    <row r="1759" spans="1:8" x14ac:dyDescent="0.25">
      <c r="A1759" s="13">
        <v>45573</v>
      </c>
      <c r="B1759" s="4">
        <v>45573.892037465281</v>
      </c>
      <c r="C1759" t="s">
        <v>3</v>
      </c>
      <c r="D1759" t="s">
        <v>54</v>
      </c>
      <c r="E1759" s="12">
        <v>25.716666666666669</v>
      </c>
      <c r="F1759" s="11">
        <v>30.86</v>
      </c>
      <c r="G1759" s="12">
        <v>5.1433333333333309</v>
      </c>
      <c r="H1759" t="s">
        <v>14</v>
      </c>
    </row>
    <row r="1760" spans="1:8" x14ac:dyDescent="0.25">
      <c r="A1760" s="13">
        <v>45573</v>
      </c>
      <c r="B1760" s="4">
        <v>45573.892731481479</v>
      </c>
      <c r="C1760" t="s">
        <v>3</v>
      </c>
      <c r="D1760" t="s">
        <v>54</v>
      </c>
      <c r="E1760" s="12">
        <v>25.716666666666669</v>
      </c>
      <c r="F1760" s="11">
        <v>30.86</v>
      </c>
      <c r="G1760" s="12">
        <v>5.1433333333333309</v>
      </c>
      <c r="H1760" t="s">
        <v>14</v>
      </c>
    </row>
    <row r="1761" spans="1:8" x14ac:dyDescent="0.25">
      <c r="A1761" s="13">
        <v>45574</v>
      </c>
      <c r="B1761" s="4">
        <v>45574.329659710646</v>
      </c>
      <c r="C1761" t="s">
        <v>3</v>
      </c>
      <c r="D1761" t="s">
        <v>584</v>
      </c>
      <c r="E1761" s="12">
        <v>29.8</v>
      </c>
      <c r="F1761" s="11">
        <v>35.76</v>
      </c>
      <c r="G1761" s="12">
        <v>5.9599999999999973</v>
      </c>
      <c r="H1761" t="s">
        <v>7</v>
      </c>
    </row>
    <row r="1762" spans="1:8" x14ac:dyDescent="0.25">
      <c r="A1762" s="13">
        <v>45574</v>
      </c>
      <c r="B1762" s="4">
        <v>45574.351360057874</v>
      </c>
      <c r="C1762" t="s">
        <v>3</v>
      </c>
      <c r="D1762" t="s">
        <v>290</v>
      </c>
      <c r="E1762" s="12">
        <v>25.716666666666669</v>
      </c>
      <c r="F1762" s="11">
        <v>30.86</v>
      </c>
      <c r="G1762" s="12">
        <v>5.1433333333333309</v>
      </c>
      <c r="H1762" t="s">
        <v>14</v>
      </c>
    </row>
    <row r="1763" spans="1:8" x14ac:dyDescent="0.25">
      <c r="A1763" s="13">
        <v>45574</v>
      </c>
      <c r="B1763" s="4">
        <v>45574.405104502315</v>
      </c>
      <c r="C1763" t="s">
        <v>3</v>
      </c>
      <c r="D1763" t="s">
        <v>438</v>
      </c>
      <c r="E1763" s="12">
        <v>25.716666666666669</v>
      </c>
      <c r="F1763" s="11">
        <v>30.86</v>
      </c>
      <c r="G1763" s="12">
        <v>5.1433333333333309</v>
      </c>
      <c r="H1763" t="s">
        <v>14</v>
      </c>
    </row>
    <row r="1764" spans="1:8" x14ac:dyDescent="0.25">
      <c r="A1764" s="13">
        <v>45574</v>
      </c>
      <c r="B1764" s="4">
        <v>45574.41643484954</v>
      </c>
      <c r="C1764" t="s">
        <v>3</v>
      </c>
      <c r="D1764" t="s">
        <v>508</v>
      </c>
      <c r="E1764" s="12">
        <v>29.8</v>
      </c>
      <c r="F1764" s="11">
        <v>35.76</v>
      </c>
      <c r="G1764" s="12">
        <v>5.9599999999999973</v>
      </c>
      <c r="H1764" t="s">
        <v>7</v>
      </c>
    </row>
    <row r="1765" spans="1:8" x14ac:dyDescent="0.25">
      <c r="A1765" s="13">
        <v>45574</v>
      </c>
      <c r="B1765" s="4">
        <v>45574.443019976854</v>
      </c>
      <c r="C1765" t="s">
        <v>3</v>
      </c>
      <c r="D1765" t="s">
        <v>747</v>
      </c>
      <c r="E1765" s="12">
        <v>17.55</v>
      </c>
      <c r="F1765" s="11">
        <v>21.06</v>
      </c>
      <c r="G1765" s="12">
        <v>3.509999999999998</v>
      </c>
      <c r="H1765" t="s">
        <v>35</v>
      </c>
    </row>
    <row r="1766" spans="1:8" x14ac:dyDescent="0.25">
      <c r="A1766" s="13">
        <v>45574</v>
      </c>
      <c r="B1766" s="4">
        <v>45574.470858078705</v>
      </c>
      <c r="C1766" t="s">
        <v>3</v>
      </c>
      <c r="D1766" t="s">
        <v>748</v>
      </c>
      <c r="E1766" s="12">
        <v>21.633333333333336</v>
      </c>
      <c r="F1766" s="11">
        <v>25.96</v>
      </c>
      <c r="G1766" s="12">
        <v>4.3266666666666644</v>
      </c>
      <c r="H1766" t="s">
        <v>11</v>
      </c>
    </row>
    <row r="1767" spans="1:8" x14ac:dyDescent="0.25">
      <c r="A1767" s="13">
        <v>45574</v>
      </c>
      <c r="B1767" s="4">
        <v>45574.543848541667</v>
      </c>
      <c r="C1767" t="s">
        <v>3</v>
      </c>
      <c r="D1767" t="s">
        <v>740</v>
      </c>
      <c r="E1767" s="12">
        <v>29.8</v>
      </c>
      <c r="F1767" s="11">
        <v>35.76</v>
      </c>
      <c r="G1767" s="12">
        <v>5.9599999999999973</v>
      </c>
      <c r="H1767" t="s">
        <v>7</v>
      </c>
    </row>
    <row r="1768" spans="1:8" x14ac:dyDescent="0.25">
      <c r="A1768" s="13">
        <v>45574</v>
      </c>
      <c r="B1768" s="4">
        <v>45574.578179814816</v>
      </c>
      <c r="C1768" t="s">
        <v>3</v>
      </c>
      <c r="D1768" t="s">
        <v>749</v>
      </c>
      <c r="E1768" s="12">
        <v>25.716666666666669</v>
      </c>
      <c r="F1768" s="11">
        <v>30.86</v>
      </c>
      <c r="G1768" s="12">
        <v>5.1433333333333309</v>
      </c>
      <c r="H1768" t="s">
        <v>14</v>
      </c>
    </row>
    <row r="1769" spans="1:8" x14ac:dyDescent="0.25">
      <c r="A1769" s="13">
        <v>45574</v>
      </c>
      <c r="B1769" s="4">
        <v>45574.726902442133</v>
      </c>
      <c r="C1769" t="s">
        <v>3</v>
      </c>
      <c r="D1769" t="s">
        <v>672</v>
      </c>
      <c r="E1769" s="12">
        <v>29.8</v>
      </c>
      <c r="F1769" s="11">
        <v>35.76</v>
      </c>
      <c r="G1769" s="12">
        <v>5.9599999999999973</v>
      </c>
      <c r="H1769" t="s">
        <v>43</v>
      </c>
    </row>
    <row r="1770" spans="1:8" x14ac:dyDescent="0.25">
      <c r="A1770" s="13">
        <v>45574</v>
      </c>
      <c r="B1770" s="4">
        <v>45574.727649074077</v>
      </c>
      <c r="C1770" t="s">
        <v>3</v>
      </c>
      <c r="D1770" t="s">
        <v>672</v>
      </c>
      <c r="E1770" s="12">
        <v>21.633333333333336</v>
      </c>
      <c r="F1770" s="11">
        <v>25.96</v>
      </c>
      <c r="G1770" s="12">
        <v>4.3266666666666644</v>
      </c>
      <c r="H1770" t="s">
        <v>11</v>
      </c>
    </row>
    <row r="1771" spans="1:8" x14ac:dyDescent="0.25">
      <c r="A1771" s="13">
        <v>45574</v>
      </c>
      <c r="B1771" s="4">
        <v>45574.743050370373</v>
      </c>
      <c r="C1771" t="s">
        <v>3</v>
      </c>
      <c r="D1771" t="s">
        <v>750</v>
      </c>
      <c r="E1771" s="12">
        <v>17.55</v>
      </c>
      <c r="F1771" s="11">
        <v>21.06</v>
      </c>
      <c r="G1771" s="12">
        <v>3.509999999999998</v>
      </c>
      <c r="H1771" t="s">
        <v>35</v>
      </c>
    </row>
    <row r="1772" spans="1:8" x14ac:dyDescent="0.25">
      <c r="A1772" s="13">
        <v>45574</v>
      </c>
      <c r="B1772" s="4">
        <v>45574.867505787035</v>
      </c>
      <c r="C1772" t="s">
        <v>3</v>
      </c>
      <c r="D1772" t="s">
        <v>751</v>
      </c>
      <c r="E1772" s="12">
        <v>29.8</v>
      </c>
      <c r="F1772" s="11">
        <v>35.76</v>
      </c>
      <c r="G1772" s="12">
        <v>5.9599999999999973</v>
      </c>
      <c r="H1772" t="s">
        <v>43</v>
      </c>
    </row>
    <row r="1773" spans="1:8" x14ac:dyDescent="0.25">
      <c r="A1773" s="13">
        <v>45575</v>
      </c>
      <c r="B1773" s="4">
        <v>45575.366746527776</v>
      </c>
      <c r="C1773" t="s">
        <v>3</v>
      </c>
      <c r="D1773" t="s">
        <v>10</v>
      </c>
      <c r="E1773" s="12">
        <v>21.633333333333336</v>
      </c>
      <c r="F1773" s="11">
        <v>25.96</v>
      </c>
      <c r="G1773" s="12">
        <v>4.3266666666666644</v>
      </c>
      <c r="H1773" t="s">
        <v>11</v>
      </c>
    </row>
    <row r="1774" spans="1:8" x14ac:dyDescent="0.25">
      <c r="A1774" s="13">
        <v>45575</v>
      </c>
      <c r="B1774" s="4">
        <v>45575.391205069442</v>
      </c>
      <c r="C1774" t="s">
        <v>3</v>
      </c>
      <c r="D1774" t="s">
        <v>290</v>
      </c>
      <c r="E1774" s="12">
        <v>25.716666666666669</v>
      </c>
      <c r="F1774" s="11">
        <v>30.86</v>
      </c>
      <c r="G1774" s="12">
        <v>5.1433333333333309</v>
      </c>
      <c r="H1774" t="s">
        <v>14</v>
      </c>
    </row>
    <row r="1775" spans="1:8" x14ac:dyDescent="0.25">
      <c r="A1775" s="13">
        <v>45575</v>
      </c>
      <c r="B1775" s="4">
        <v>45575.410928368059</v>
      </c>
      <c r="C1775" t="s">
        <v>3</v>
      </c>
      <c r="D1775" t="s">
        <v>752</v>
      </c>
      <c r="E1775" s="12">
        <v>29.8</v>
      </c>
      <c r="F1775" s="11">
        <v>35.76</v>
      </c>
      <c r="G1775" s="12">
        <v>5.9599999999999973</v>
      </c>
      <c r="H1775" t="s">
        <v>9</v>
      </c>
    </row>
    <row r="1776" spans="1:8" x14ac:dyDescent="0.25">
      <c r="A1776" s="13">
        <v>45575</v>
      </c>
      <c r="B1776" s="4">
        <v>45575.420248773145</v>
      </c>
      <c r="C1776" t="s">
        <v>3</v>
      </c>
      <c r="D1776" t="s">
        <v>389</v>
      </c>
      <c r="E1776" s="12">
        <v>29.8</v>
      </c>
      <c r="F1776" s="11">
        <v>35.76</v>
      </c>
      <c r="G1776" s="12">
        <v>5.9599999999999973</v>
      </c>
      <c r="H1776" t="s">
        <v>7</v>
      </c>
    </row>
    <row r="1777" spans="1:8" x14ac:dyDescent="0.25">
      <c r="A1777" s="13">
        <v>45575</v>
      </c>
      <c r="B1777" s="4">
        <v>45575.446331539351</v>
      </c>
      <c r="C1777" t="s">
        <v>3</v>
      </c>
      <c r="D1777" t="s">
        <v>155</v>
      </c>
      <c r="E1777" s="12">
        <v>21.633333333333336</v>
      </c>
      <c r="F1777" s="11">
        <v>25.96</v>
      </c>
      <c r="G1777" s="12">
        <v>4.3266666666666644</v>
      </c>
      <c r="H1777" t="s">
        <v>28</v>
      </c>
    </row>
    <row r="1778" spans="1:8" x14ac:dyDescent="0.25">
      <c r="A1778" s="13">
        <v>45575</v>
      </c>
      <c r="B1778" s="4">
        <v>45575.446875300928</v>
      </c>
      <c r="C1778" t="s">
        <v>3</v>
      </c>
      <c r="D1778" t="s">
        <v>155</v>
      </c>
      <c r="E1778" s="12">
        <v>21.633333333333336</v>
      </c>
      <c r="F1778" s="11">
        <v>25.96</v>
      </c>
      <c r="G1778" s="12">
        <v>4.3266666666666644</v>
      </c>
      <c r="H1778" t="s">
        <v>28</v>
      </c>
    </row>
    <row r="1779" spans="1:8" x14ac:dyDescent="0.25">
      <c r="A1779" s="13">
        <v>45575</v>
      </c>
      <c r="B1779" s="4">
        <v>45575.45523861111</v>
      </c>
      <c r="C1779" t="s">
        <v>3</v>
      </c>
      <c r="D1779" t="s">
        <v>753</v>
      </c>
      <c r="E1779" s="12">
        <v>29.8</v>
      </c>
      <c r="F1779" s="11">
        <v>35.76</v>
      </c>
      <c r="G1779" s="12">
        <v>5.9599999999999973</v>
      </c>
      <c r="H1779" t="s">
        <v>7</v>
      </c>
    </row>
    <row r="1780" spans="1:8" x14ac:dyDescent="0.25">
      <c r="A1780" s="13">
        <v>45575</v>
      </c>
      <c r="B1780" s="4">
        <v>45575.461335057873</v>
      </c>
      <c r="C1780" t="s">
        <v>3</v>
      </c>
      <c r="D1780" t="s">
        <v>754</v>
      </c>
      <c r="E1780" s="12">
        <v>29.8</v>
      </c>
      <c r="F1780" s="11">
        <v>35.76</v>
      </c>
      <c r="G1780" s="12">
        <v>5.9599999999999973</v>
      </c>
      <c r="H1780" t="s">
        <v>7</v>
      </c>
    </row>
    <row r="1781" spans="1:8" x14ac:dyDescent="0.25">
      <c r="A1781" s="13">
        <v>45575</v>
      </c>
      <c r="B1781" s="4">
        <v>45575.628968726851</v>
      </c>
      <c r="C1781" t="s">
        <v>3</v>
      </c>
      <c r="D1781" t="s">
        <v>524</v>
      </c>
      <c r="E1781" s="12">
        <v>29.8</v>
      </c>
      <c r="F1781" s="11">
        <v>35.76</v>
      </c>
      <c r="G1781" s="12">
        <v>5.9599999999999973</v>
      </c>
      <c r="H1781" t="s">
        <v>43</v>
      </c>
    </row>
    <row r="1782" spans="1:8" x14ac:dyDescent="0.25">
      <c r="A1782" s="13">
        <v>45575</v>
      </c>
      <c r="B1782" s="4">
        <v>45575.736624814817</v>
      </c>
      <c r="C1782" t="s">
        <v>3</v>
      </c>
      <c r="D1782" t="s">
        <v>755</v>
      </c>
      <c r="E1782" s="12">
        <v>29.8</v>
      </c>
      <c r="F1782" s="11">
        <v>35.76</v>
      </c>
      <c r="G1782" s="12">
        <v>5.9599999999999973</v>
      </c>
      <c r="H1782" t="s">
        <v>7</v>
      </c>
    </row>
    <row r="1783" spans="1:8" x14ac:dyDescent="0.25">
      <c r="A1783" s="13">
        <v>45575</v>
      </c>
      <c r="B1783" s="4">
        <v>45575.76287859954</v>
      </c>
      <c r="C1783" t="s">
        <v>3</v>
      </c>
      <c r="D1783" t="s">
        <v>756</v>
      </c>
      <c r="E1783" s="12">
        <v>21.633333333333336</v>
      </c>
      <c r="F1783" s="11">
        <v>25.96</v>
      </c>
      <c r="G1783" s="12">
        <v>4.3266666666666644</v>
      </c>
      <c r="H1783" t="s">
        <v>11</v>
      </c>
    </row>
    <row r="1784" spans="1:8" x14ac:dyDescent="0.25">
      <c r="A1784" s="13">
        <v>45575</v>
      </c>
      <c r="B1784" s="4">
        <v>45575.789244189815</v>
      </c>
      <c r="C1784" t="s">
        <v>3</v>
      </c>
      <c r="D1784" t="s">
        <v>727</v>
      </c>
      <c r="E1784" s="12">
        <v>25.716666666666669</v>
      </c>
      <c r="F1784" s="11">
        <v>30.86</v>
      </c>
      <c r="G1784" s="12">
        <v>5.1433333333333309</v>
      </c>
      <c r="H1784" t="s">
        <v>14</v>
      </c>
    </row>
    <row r="1785" spans="1:8" x14ac:dyDescent="0.25">
      <c r="A1785" s="13">
        <v>45575</v>
      </c>
      <c r="B1785" s="4">
        <v>45575.789991307873</v>
      </c>
      <c r="C1785" t="s">
        <v>3</v>
      </c>
      <c r="D1785" t="s">
        <v>727</v>
      </c>
      <c r="E1785" s="12">
        <v>29.8</v>
      </c>
      <c r="F1785" s="11">
        <v>35.76</v>
      </c>
      <c r="G1785" s="12">
        <v>5.9599999999999973</v>
      </c>
      <c r="H1785" t="s">
        <v>7</v>
      </c>
    </row>
    <row r="1786" spans="1:8" x14ac:dyDescent="0.25">
      <c r="A1786" s="13">
        <v>45575</v>
      </c>
      <c r="B1786" s="4">
        <v>45575.939779814813</v>
      </c>
      <c r="C1786" t="s">
        <v>3</v>
      </c>
      <c r="D1786" t="s">
        <v>651</v>
      </c>
      <c r="E1786" s="12">
        <v>29.8</v>
      </c>
      <c r="F1786" s="11">
        <v>35.76</v>
      </c>
      <c r="G1786" s="12">
        <v>5.9599999999999973</v>
      </c>
      <c r="H1786" t="s">
        <v>9</v>
      </c>
    </row>
    <row r="1787" spans="1:8" x14ac:dyDescent="0.25">
      <c r="A1787" s="13">
        <v>45575</v>
      </c>
      <c r="B1787" s="4">
        <v>45575.940274641202</v>
      </c>
      <c r="C1787" t="s">
        <v>3</v>
      </c>
      <c r="D1787" t="s">
        <v>651</v>
      </c>
      <c r="E1787" s="12">
        <v>29.8</v>
      </c>
      <c r="F1787" s="11">
        <v>35.76</v>
      </c>
      <c r="G1787" s="12">
        <v>5.9599999999999973</v>
      </c>
      <c r="H1787" t="s">
        <v>9</v>
      </c>
    </row>
    <row r="1788" spans="1:8" x14ac:dyDescent="0.25">
      <c r="A1788" s="13">
        <v>45576</v>
      </c>
      <c r="B1788" s="4">
        <v>45576.329763657406</v>
      </c>
      <c r="C1788" t="s">
        <v>3</v>
      </c>
      <c r="D1788" t="s">
        <v>290</v>
      </c>
      <c r="E1788" s="12">
        <v>25.716666666666669</v>
      </c>
      <c r="F1788" s="11">
        <v>30.86</v>
      </c>
      <c r="G1788" s="12">
        <v>5.1433333333333309</v>
      </c>
      <c r="H1788" t="s">
        <v>14</v>
      </c>
    </row>
    <row r="1789" spans="1:8" x14ac:dyDescent="0.25">
      <c r="A1789" s="13">
        <v>45576</v>
      </c>
      <c r="B1789" s="4">
        <v>45576.333922893522</v>
      </c>
      <c r="C1789" t="s">
        <v>3</v>
      </c>
      <c r="D1789" t="s">
        <v>717</v>
      </c>
      <c r="E1789" s="12">
        <v>29.8</v>
      </c>
      <c r="F1789" s="11">
        <v>35.76</v>
      </c>
      <c r="G1789" s="12">
        <v>5.9599999999999973</v>
      </c>
      <c r="H1789" t="s">
        <v>7</v>
      </c>
    </row>
    <row r="1790" spans="1:8" x14ac:dyDescent="0.25">
      <c r="A1790" s="13">
        <v>45576</v>
      </c>
      <c r="B1790" s="4">
        <v>45576.341901087966</v>
      </c>
      <c r="C1790" t="s">
        <v>3</v>
      </c>
      <c r="D1790" t="s">
        <v>155</v>
      </c>
      <c r="E1790" s="12">
        <v>21.633333333333336</v>
      </c>
      <c r="F1790" s="11">
        <v>25.96</v>
      </c>
      <c r="G1790" s="12">
        <v>4.3266666666666644</v>
      </c>
      <c r="H1790" t="s">
        <v>28</v>
      </c>
    </row>
    <row r="1791" spans="1:8" x14ac:dyDescent="0.25">
      <c r="A1791" s="13">
        <v>45576</v>
      </c>
      <c r="B1791" s="4">
        <v>45576.352996250003</v>
      </c>
      <c r="C1791" t="s">
        <v>3</v>
      </c>
      <c r="D1791" t="s">
        <v>584</v>
      </c>
      <c r="E1791" s="12">
        <v>29.8</v>
      </c>
      <c r="F1791" s="11">
        <v>35.76</v>
      </c>
      <c r="G1791" s="12">
        <v>5.9599999999999973</v>
      </c>
      <c r="H1791" t="s">
        <v>7</v>
      </c>
    </row>
    <row r="1792" spans="1:8" x14ac:dyDescent="0.25">
      <c r="A1792" s="13">
        <v>45576</v>
      </c>
      <c r="B1792" s="4">
        <v>45576.353731365743</v>
      </c>
      <c r="C1792" t="s">
        <v>3</v>
      </c>
      <c r="D1792" t="s">
        <v>584</v>
      </c>
      <c r="E1792" s="12">
        <v>29.8</v>
      </c>
      <c r="F1792" s="11">
        <v>35.76</v>
      </c>
      <c r="G1792" s="12">
        <v>5.9599999999999973</v>
      </c>
      <c r="H1792" t="s">
        <v>18</v>
      </c>
    </row>
    <row r="1793" spans="1:8" x14ac:dyDescent="0.25">
      <c r="A1793" s="13">
        <v>45576</v>
      </c>
      <c r="B1793" s="4">
        <v>45576.372034571759</v>
      </c>
      <c r="C1793" t="s">
        <v>3</v>
      </c>
      <c r="D1793" t="s">
        <v>739</v>
      </c>
      <c r="E1793" s="12">
        <v>29.8</v>
      </c>
      <c r="F1793" s="11">
        <v>35.76</v>
      </c>
      <c r="G1793" s="12">
        <v>5.9599999999999973</v>
      </c>
      <c r="H1793" t="s">
        <v>18</v>
      </c>
    </row>
    <row r="1794" spans="1:8" x14ac:dyDescent="0.25">
      <c r="A1794" s="13">
        <v>45576</v>
      </c>
      <c r="B1794" s="4">
        <v>45576.372902523151</v>
      </c>
      <c r="C1794" t="s">
        <v>3</v>
      </c>
      <c r="D1794" t="s">
        <v>740</v>
      </c>
      <c r="E1794" s="12">
        <v>25.716666666666669</v>
      </c>
      <c r="F1794" s="11">
        <v>30.86</v>
      </c>
      <c r="G1794" s="12">
        <v>5.1433333333333309</v>
      </c>
      <c r="H1794" t="s">
        <v>14</v>
      </c>
    </row>
    <row r="1795" spans="1:8" x14ac:dyDescent="0.25">
      <c r="A1795" s="13">
        <v>45576</v>
      </c>
      <c r="B1795" s="4">
        <v>45576.373716458336</v>
      </c>
      <c r="C1795" t="s">
        <v>3</v>
      </c>
      <c r="D1795" t="s">
        <v>757</v>
      </c>
      <c r="E1795" s="12">
        <v>29.8</v>
      </c>
      <c r="F1795" s="11">
        <v>35.76</v>
      </c>
      <c r="G1795" s="12">
        <v>5.9599999999999973</v>
      </c>
      <c r="H1795" t="s">
        <v>9</v>
      </c>
    </row>
    <row r="1796" spans="1:8" x14ac:dyDescent="0.25">
      <c r="A1796" s="13">
        <v>45576</v>
      </c>
      <c r="B1796" s="4">
        <v>45576.397017800926</v>
      </c>
      <c r="C1796" t="s">
        <v>3</v>
      </c>
      <c r="D1796" t="s">
        <v>758</v>
      </c>
      <c r="E1796" s="12">
        <v>25.716666666666669</v>
      </c>
      <c r="F1796" s="11">
        <v>30.86</v>
      </c>
      <c r="G1796" s="12">
        <v>5.1433333333333309</v>
      </c>
      <c r="H1796" t="s">
        <v>14</v>
      </c>
    </row>
    <row r="1797" spans="1:8" x14ac:dyDescent="0.25">
      <c r="A1797" s="13">
        <v>45576</v>
      </c>
      <c r="B1797" s="4">
        <v>45576.401932025467</v>
      </c>
      <c r="C1797" t="s">
        <v>3</v>
      </c>
      <c r="D1797" t="s">
        <v>416</v>
      </c>
      <c r="E1797" s="12">
        <v>21.633333333333336</v>
      </c>
      <c r="F1797" s="11">
        <v>25.96</v>
      </c>
      <c r="G1797" s="12">
        <v>4.3266666666666644</v>
      </c>
      <c r="H1797" t="s">
        <v>28</v>
      </c>
    </row>
    <row r="1798" spans="1:8" x14ac:dyDescent="0.25">
      <c r="A1798" s="13">
        <v>45576</v>
      </c>
      <c r="B1798" s="4">
        <v>45576.41713396991</v>
      </c>
      <c r="C1798" t="s">
        <v>3</v>
      </c>
      <c r="D1798" t="s">
        <v>389</v>
      </c>
      <c r="E1798" s="12">
        <v>21.633333333333336</v>
      </c>
      <c r="F1798" s="11">
        <v>25.96</v>
      </c>
      <c r="G1798" s="12">
        <v>4.3266666666666644</v>
      </c>
      <c r="H1798" t="s">
        <v>11</v>
      </c>
    </row>
    <row r="1799" spans="1:8" x14ac:dyDescent="0.25">
      <c r="A1799" s="13">
        <v>45576</v>
      </c>
      <c r="B1799" s="4">
        <v>45576.417996215278</v>
      </c>
      <c r="C1799" t="s">
        <v>3</v>
      </c>
      <c r="D1799" t="s">
        <v>389</v>
      </c>
      <c r="E1799" s="12">
        <v>21.633333333333336</v>
      </c>
      <c r="F1799" s="11">
        <v>25.96</v>
      </c>
      <c r="G1799" s="12">
        <v>4.3266666666666644</v>
      </c>
      <c r="H1799" t="s">
        <v>11</v>
      </c>
    </row>
    <row r="1800" spans="1:8" x14ac:dyDescent="0.25">
      <c r="A1800" s="13">
        <v>45576</v>
      </c>
      <c r="B1800" s="4">
        <v>45576.437916331015</v>
      </c>
      <c r="C1800" t="s">
        <v>3</v>
      </c>
      <c r="D1800" t="s">
        <v>256</v>
      </c>
      <c r="E1800" s="12">
        <v>25.716666666666669</v>
      </c>
      <c r="F1800" s="11">
        <v>30.86</v>
      </c>
      <c r="G1800" s="12">
        <v>5.1433333333333309</v>
      </c>
      <c r="H1800" t="s">
        <v>14</v>
      </c>
    </row>
    <row r="1801" spans="1:8" x14ac:dyDescent="0.25">
      <c r="A1801" s="13">
        <v>45576</v>
      </c>
      <c r="B1801" s="4">
        <v>45576.545155127315</v>
      </c>
      <c r="C1801" t="s">
        <v>3</v>
      </c>
      <c r="D1801" t="s">
        <v>754</v>
      </c>
      <c r="E1801" s="12">
        <v>29.8</v>
      </c>
      <c r="F1801" s="11">
        <v>35.76</v>
      </c>
      <c r="G1801" s="12">
        <v>5.9599999999999973</v>
      </c>
      <c r="H1801" t="s">
        <v>7</v>
      </c>
    </row>
    <row r="1802" spans="1:8" x14ac:dyDescent="0.25">
      <c r="A1802" s="13">
        <v>45576</v>
      </c>
      <c r="B1802" s="4">
        <v>45576.561833993059</v>
      </c>
      <c r="C1802" t="s">
        <v>3</v>
      </c>
      <c r="D1802" t="s">
        <v>23</v>
      </c>
      <c r="E1802" s="12">
        <v>21.633333333333336</v>
      </c>
      <c r="F1802" s="11">
        <v>25.96</v>
      </c>
      <c r="G1802" s="12">
        <v>4.3266666666666644</v>
      </c>
      <c r="H1802" t="s">
        <v>11</v>
      </c>
    </row>
    <row r="1803" spans="1:8" x14ac:dyDescent="0.25">
      <c r="A1803" s="13">
        <v>45576</v>
      </c>
      <c r="B1803" s="4">
        <v>45576.562604409723</v>
      </c>
      <c r="C1803" t="s">
        <v>3</v>
      </c>
      <c r="D1803" t="s">
        <v>23</v>
      </c>
      <c r="E1803" s="12">
        <v>21.633333333333336</v>
      </c>
      <c r="F1803" s="11">
        <v>25.96</v>
      </c>
      <c r="G1803" s="12">
        <v>4.3266666666666644</v>
      </c>
      <c r="H1803" t="s">
        <v>11</v>
      </c>
    </row>
    <row r="1804" spans="1:8" x14ac:dyDescent="0.25">
      <c r="A1804" s="13">
        <v>45576</v>
      </c>
      <c r="B1804" s="4">
        <v>45576.60671915509</v>
      </c>
      <c r="C1804" t="s">
        <v>3</v>
      </c>
      <c r="D1804" t="s">
        <v>759</v>
      </c>
      <c r="E1804" s="12">
        <v>29.8</v>
      </c>
      <c r="F1804" s="11">
        <v>35.76</v>
      </c>
      <c r="G1804" s="12">
        <v>5.9599999999999973</v>
      </c>
      <c r="H1804" t="s">
        <v>18</v>
      </c>
    </row>
    <row r="1805" spans="1:8" x14ac:dyDescent="0.25">
      <c r="A1805" s="13">
        <v>45576</v>
      </c>
      <c r="B1805" s="4">
        <v>45576.607978148146</v>
      </c>
      <c r="C1805" t="s">
        <v>3</v>
      </c>
      <c r="D1805" t="s">
        <v>759</v>
      </c>
      <c r="E1805" s="12">
        <v>21.633333333333336</v>
      </c>
      <c r="F1805" s="11">
        <v>25.96</v>
      </c>
      <c r="G1805" s="12">
        <v>4.3266666666666644</v>
      </c>
      <c r="H1805" t="s">
        <v>11</v>
      </c>
    </row>
    <row r="1806" spans="1:8" x14ac:dyDescent="0.25">
      <c r="A1806" s="13">
        <v>45576</v>
      </c>
      <c r="B1806" s="4">
        <v>45576.618156956021</v>
      </c>
      <c r="C1806" t="s">
        <v>3</v>
      </c>
      <c r="D1806" t="s">
        <v>728</v>
      </c>
      <c r="E1806" s="12">
        <v>29.8</v>
      </c>
      <c r="F1806" s="11">
        <v>35.76</v>
      </c>
      <c r="G1806" s="12">
        <v>5.9599999999999973</v>
      </c>
      <c r="H1806" t="s">
        <v>43</v>
      </c>
    </row>
    <row r="1807" spans="1:8" x14ac:dyDescent="0.25">
      <c r="A1807" s="13">
        <v>45576</v>
      </c>
      <c r="B1807" s="4">
        <v>45576.716751539352</v>
      </c>
      <c r="C1807" t="s">
        <v>3</v>
      </c>
      <c r="D1807" t="s">
        <v>760</v>
      </c>
      <c r="E1807" s="12">
        <v>29.8</v>
      </c>
      <c r="F1807" s="11">
        <v>35.76</v>
      </c>
      <c r="G1807" s="12">
        <v>5.9599999999999973</v>
      </c>
      <c r="H1807" t="s">
        <v>7</v>
      </c>
    </row>
    <row r="1808" spans="1:8" x14ac:dyDescent="0.25">
      <c r="A1808" s="13">
        <v>45576</v>
      </c>
      <c r="B1808" s="4">
        <v>45576.71761107639</v>
      </c>
      <c r="C1808" t="s">
        <v>3</v>
      </c>
      <c r="D1808" t="s">
        <v>760</v>
      </c>
      <c r="E1808" s="12">
        <v>29.8</v>
      </c>
      <c r="F1808" s="11">
        <v>35.76</v>
      </c>
      <c r="G1808" s="12">
        <v>5.9599999999999973</v>
      </c>
      <c r="H1808" t="s">
        <v>9</v>
      </c>
    </row>
    <row r="1809" spans="1:8" x14ac:dyDescent="0.25">
      <c r="A1809" s="13">
        <v>45576</v>
      </c>
      <c r="B1809" s="4">
        <v>45576.726518124997</v>
      </c>
      <c r="C1809" t="s">
        <v>3</v>
      </c>
      <c r="D1809" t="s">
        <v>761</v>
      </c>
      <c r="E1809" s="12">
        <v>29.8</v>
      </c>
      <c r="F1809" s="11">
        <v>35.76</v>
      </c>
      <c r="G1809" s="12">
        <v>5.9599999999999973</v>
      </c>
      <c r="H1809" t="s">
        <v>9</v>
      </c>
    </row>
    <row r="1810" spans="1:8" x14ac:dyDescent="0.25">
      <c r="A1810" s="13">
        <v>45576</v>
      </c>
      <c r="B1810" s="4">
        <v>45576.908769907408</v>
      </c>
      <c r="C1810" t="s">
        <v>3</v>
      </c>
      <c r="D1810" t="s">
        <v>704</v>
      </c>
      <c r="E1810" s="12">
        <v>29.8</v>
      </c>
      <c r="F1810" s="11">
        <v>35.76</v>
      </c>
      <c r="G1810" s="12">
        <v>5.9599999999999973</v>
      </c>
      <c r="H1810" t="s">
        <v>7</v>
      </c>
    </row>
    <row r="1811" spans="1:8" x14ac:dyDescent="0.25">
      <c r="A1811" s="13">
        <v>45576</v>
      </c>
      <c r="B1811" s="4">
        <v>45576.912426006944</v>
      </c>
      <c r="C1811" t="s">
        <v>3</v>
      </c>
      <c r="D1811" t="s">
        <v>762</v>
      </c>
      <c r="E1811" s="12">
        <v>25.716666666666669</v>
      </c>
      <c r="F1811" s="11">
        <v>30.86</v>
      </c>
      <c r="G1811" s="12">
        <v>5.1433333333333309</v>
      </c>
      <c r="H1811" t="s">
        <v>14</v>
      </c>
    </row>
    <row r="1812" spans="1:8" x14ac:dyDescent="0.25">
      <c r="A1812" s="13">
        <v>45576</v>
      </c>
      <c r="B1812" s="4">
        <v>45576.941986493053</v>
      </c>
      <c r="C1812" t="s">
        <v>3</v>
      </c>
      <c r="D1812" t="s">
        <v>763</v>
      </c>
      <c r="E1812" s="12">
        <v>29.8</v>
      </c>
      <c r="F1812" s="11">
        <v>35.76</v>
      </c>
      <c r="G1812" s="12">
        <v>5.9599999999999973</v>
      </c>
      <c r="H1812" t="s">
        <v>9</v>
      </c>
    </row>
    <row r="1813" spans="1:8" x14ac:dyDescent="0.25">
      <c r="A1813" s="13">
        <v>45576</v>
      </c>
      <c r="B1813" s="4">
        <v>45576.942670150464</v>
      </c>
      <c r="C1813" t="s">
        <v>3</v>
      </c>
      <c r="D1813" t="s">
        <v>763</v>
      </c>
      <c r="E1813" s="12">
        <v>29.8</v>
      </c>
      <c r="F1813" s="11">
        <v>35.76</v>
      </c>
      <c r="G1813" s="12">
        <v>5.9599999999999973</v>
      </c>
      <c r="H1813" t="s">
        <v>9</v>
      </c>
    </row>
    <row r="1814" spans="1:8" x14ac:dyDescent="0.25">
      <c r="A1814" s="13">
        <v>45577</v>
      </c>
      <c r="B1814" s="4">
        <v>45577.352957384261</v>
      </c>
      <c r="C1814" t="s">
        <v>3</v>
      </c>
      <c r="D1814" t="s">
        <v>155</v>
      </c>
      <c r="E1814" s="12">
        <v>21.633333333333336</v>
      </c>
      <c r="F1814" s="11">
        <v>25.96</v>
      </c>
      <c r="G1814" s="12">
        <v>4.3266666666666644</v>
      </c>
      <c r="H1814" t="s">
        <v>28</v>
      </c>
    </row>
    <row r="1815" spans="1:8" x14ac:dyDescent="0.25">
      <c r="A1815" s="13">
        <v>45577</v>
      </c>
      <c r="B1815" s="4">
        <v>45577.438644664355</v>
      </c>
      <c r="C1815" t="s">
        <v>3</v>
      </c>
      <c r="D1815" t="s">
        <v>664</v>
      </c>
      <c r="E1815" s="12">
        <v>21.633333333333336</v>
      </c>
      <c r="F1815" s="11">
        <v>25.96</v>
      </c>
      <c r="G1815" s="12">
        <v>4.3266666666666644</v>
      </c>
      <c r="H1815" t="s">
        <v>28</v>
      </c>
    </row>
    <row r="1816" spans="1:8" x14ac:dyDescent="0.25">
      <c r="A1816" s="13">
        <v>45577</v>
      </c>
      <c r="B1816" s="4">
        <v>45577.439531504628</v>
      </c>
      <c r="C1816" t="s">
        <v>3</v>
      </c>
      <c r="D1816" t="s">
        <v>664</v>
      </c>
      <c r="E1816" s="12">
        <v>21.633333333333336</v>
      </c>
      <c r="F1816" s="11">
        <v>25.96</v>
      </c>
      <c r="G1816" s="12">
        <v>4.3266666666666644</v>
      </c>
      <c r="H1816" t="s">
        <v>28</v>
      </c>
    </row>
    <row r="1817" spans="1:8" x14ac:dyDescent="0.25">
      <c r="A1817" s="13">
        <v>45577</v>
      </c>
      <c r="B1817" s="4">
        <v>45577.494623831015</v>
      </c>
      <c r="C1817" t="s">
        <v>3</v>
      </c>
      <c r="D1817" t="s">
        <v>521</v>
      </c>
      <c r="E1817" s="12">
        <v>29.8</v>
      </c>
      <c r="F1817" s="11">
        <v>35.76</v>
      </c>
      <c r="G1817" s="12">
        <v>5.9599999999999973</v>
      </c>
      <c r="H1817" t="s">
        <v>7</v>
      </c>
    </row>
    <row r="1818" spans="1:8" x14ac:dyDescent="0.25">
      <c r="A1818" s="13">
        <v>45577</v>
      </c>
      <c r="B1818" s="4">
        <v>45577.495614502317</v>
      </c>
      <c r="C1818" t="s">
        <v>3</v>
      </c>
      <c r="D1818" t="s">
        <v>764</v>
      </c>
      <c r="E1818" s="12">
        <v>25.716666666666669</v>
      </c>
      <c r="F1818" s="11">
        <v>30.86</v>
      </c>
      <c r="G1818" s="12">
        <v>5.1433333333333309</v>
      </c>
      <c r="H1818" t="s">
        <v>14</v>
      </c>
    </row>
    <row r="1819" spans="1:8" x14ac:dyDescent="0.25">
      <c r="A1819" s="13">
        <v>45577</v>
      </c>
      <c r="B1819" s="4">
        <v>45577.55471128472</v>
      </c>
      <c r="C1819" t="s">
        <v>3</v>
      </c>
      <c r="D1819" t="s">
        <v>765</v>
      </c>
      <c r="E1819" s="12">
        <v>29.8</v>
      </c>
      <c r="F1819" s="11">
        <v>35.76</v>
      </c>
      <c r="G1819" s="12">
        <v>5.9599999999999973</v>
      </c>
      <c r="H1819" t="s">
        <v>43</v>
      </c>
    </row>
    <row r="1820" spans="1:8" x14ac:dyDescent="0.25">
      <c r="A1820" s="13">
        <v>45577</v>
      </c>
      <c r="B1820" s="4">
        <v>45577.840901759257</v>
      </c>
      <c r="C1820" t="s">
        <v>3</v>
      </c>
      <c r="D1820" t="s">
        <v>521</v>
      </c>
      <c r="E1820" s="12">
        <v>29.8</v>
      </c>
      <c r="F1820" s="11">
        <v>35.76</v>
      </c>
      <c r="G1820" s="12">
        <v>5.9599999999999973</v>
      </c>
      <c r="H1820" t="s">
        <v>7</v>
      </c>
    </row>
    <row r="1821" spans="1:8" x14ac:dyDescent="0.25">
      <c r="A1821" s="13">
        <v>45578</v>
      </c>
      <c r="B1821" s="4">
        <v>45578.413138738426</v>
      </c>
      <c r="C1821" t="s">
        <v>3</v>
      </c>
      <c r="D1821" t="s">
        <v>155</v>
      </c>
      <c r="E1821" s="12">
        <v>21.633333333333336</v>
      </c>
      <c r="F1821" s="11">
        <v>25.96</v>
      </c>
      <c r="G1821" s="12">
        <v>4.3266666666666644</v>
      </c>
      <c r="H1821" t="s">
        <v>28</v>
      </c>
    </row>
    <row r="1822" spans="1:8" x14ac:dyDescent="0.25">
      <c r="A1822" s="13">
        <v>45578</v>
      </c>
      <c r="B1822" s="4">
        <v>45578.514428182869</v>
      </c>
      <c r="C1822" t="s">
        <v>3</v>
      </c>
      <c r="D1822" t="s">
        <v>766</v>
      </c>
      <c r="E1822" s="12">
        <v>25.716666666666669</v>
      </c>
      <c r="F1822" s="11">
        <v>30.86</v>
      </c>
      <c r="G1822" s="12">
        <v>5.1433333333333309</v>
      </c>
      <c r="H1822" t="s">
        <v>14</v>
      </c>
    </row>
    <row r="1823" spans="1:8" x14ac:dyDescent="0.25">
      <c r="A1823" s="13">
        <v>45578</v>
      </c>
      <c r="B1823" s="4">
        <v>45578.564230555552</v>
      </c>
      <c r="C1823" t="s">
        <v>3</v>
      </c>
      <c r="D1823" t="s">
        <v>664</v>
      </c>
      <c r="E1823" s="12">
        <v>21.633333333333336</v>
      </c>
      <c r="F1823" s="11">
        <v>25.96</v>
      </c>
      <c r="G1823" s="12">
        <v>4.3266666666666644</v>
      </c>
      <c r="H1823" t="s">
        <v>28</v>
      </c>
    </row>
    <row r="1824" spans="1:8" x14ac:dyDescent="0.25">
      <c r="A1824" s="13">
        <v>45578</v>
      </c>
      <c r="B1824" s="4">
        <v>45578.564923437501</v>
      </c>
      <c r="C1824" t="s">
        <v>3</v>
      </c>
      <c r="D1824" t="s">
        <v>664</v>
      </c>
      <c r="E1824" s="12">
        <v>17.55</v>
      </c>
      <c r="F1824" s="11">
        <v>21.06</v>
      </c>
      <c r="G1824" s="12">
        <v>3.509999999999998</v>
      </c>
      <c r="H1824" t="s">
        <v>35</v>
      </c>
    </row>
    <row r="1825" spans="1:8" x14ac:dyDescent="0.25">
      <c r="A1825" s="13">
        <v>45578</v>
      </c>
      <c r="B1825" s="4">
        <v>45578.565577627312</v>
      </c>
      <c r="C1825" t="s">
        <v>3</v>
      </c>
      <c r="D1825" t="s">
        <v>664</v>
      </c>
      <c r="E1825" s="12">
        <v>21.633333333333336</v>
      </c>
      <c r="F1825" s="11">
        <v>25.96</v>
      </c>
      <c r="G1825" s="12">
        <v>4.3266666666666644</v>
      </c>
      <c r="H1825" t="s">
        <v>28</v>
      </c>
    </row>
    <row r="1826" spans="1:8" x14ac:dyDescent="0.25">
      <c r="A1826" s="13">
        <v>45578</v>
      </c>
      <c r="B1826" s="4">
        <v>45578.74537866898</v>
      </c>
      <c r="C1826" t="s">
        <v>3</v>
      </c>
      <c r="D1826" t="s">
        <v>521</v>
      </c>
      <c r="E1826" s="12">
        <v>29.8</v>
      </c>
      <c r="F1826" s="11">
        <v>35.76</v>
      </c>
      <c r="G1826" s="12">
        <v>5.9599999999999973</v>
      </c>
      <c r="H1826" t="s">
        <v>7</v>
      </c>
    </row>
    <row r="1827" spans="1:8" x14ac:dyDescent="0.25">
      <c r="A1827" s="13">
        <v>45578</v>
      </c>
      <c r="B1827" s="4">
        <v>45578.746092939815</v>
      </c>
      <c r="C1827" t="s">
        <v>3</v>
      </c>
      <c r="D1827" t="s">
        <v>521</v>
      </c>
      <c r="E1827" s="12">
        <v>29.8</v>
      </c>
      <c r="F1827" s="11">
        <v>35.76</v>
      </c>
      <c r="G1827" s="12">
        <v>5.9599999999999973</v>
      </c>
      <c r="H1827" t="s">
        <v>7</v>
      </c>
    </row>
    <row r="1828" spans="1:8" x14ac:dyDescent="0.25">
      <c r="A1828" s="13">
        <v>45578</v>
      </c>
      <c r="B1828" s="4">
        <v>45578.765958553238</v>
      </c>
      <c r="C1828" t="s">
        <v>3</v>
      </c>
      <c r="D1828" t="s">
        <v>767</v>
      </c>
      <c r="E1828" s="12">
        <v>29.8</v>
      </c>
      <c r="F1828" s="11">
        <v>35.76</v>
      </c>
      <c r="G1828" s="12">
        <v>5.9599999999999973</v>
      </c>
      <c r="H1828" t="s">
        <v>43</v>
      </c>
    </row>
    <row r="1829" spans="1:8" x14ac:dyDescent="0.25">
      <c r="A1829" s="13">
        <v>45578</v>
      </c>
      <c r="B1829" s="4">
        <v>45578.863251481482</v>
      </c>
      <c r="C1829" t="s">
        <v>3</v>
      </c>
      <c r="D1829" t="s">
        <v>271</v>
      </c>
      <c r="E1829" s="12">
        <v>29.8</v>
      </c>
      <c r="F1829" s="11">
        <v>35.76</v>
      </c>
      <c r="G1829" s="12">
        <v>5.9599999999999973</v>
      </c>
      <c r="H1829" t="s">
        <v>43</v>
      </c>
    </row>
    <row r="1830" spans="1:8" x14ac:dyDescent="0.25">
      <c r="A1830" s="13">
        <v>45579</v>
      </c>
      <c r="B1830" s="4">
        <v>45579.352021284722</v>
      </c>
      <c r="C1830" t="s">
        <v>3</v>
      </c>
      <c r="D1830" t="s">
        <v>290</v>
      </c>
      <c r="E1830" s="12">
        <v>25.716666666666669</v>
      </c>
      <c r="F1830" s="11">
        <v>30.86</v>
      </c>
      <c r="G1830" s="12">
        <v>5.1433333333333309</v>
      </c>
      <c r="H1830" t="s">
        <v>14</v>
      </c>
    </row>
    <row r="1831" spans="1:8" x14ac:dyDescent="0.25">
      <c r="A1831" s="13">
        <v>45579</v>
      </c>
      <c r="B1831" s="4">
        <v>45579.409659155092</v>
      </c>
      <c r="C1831" t="s">
        <v>3</v>
      </c>
      <c r="D1831" t="s">
        <v>768</v>
      </c>
      <c r="E1831" s="12">
        <v>29.8</v>
      </c>
      <c r="F1831" s="11">
        <v>35.76</v>
      </c>
      <c r="G1831" s="12">
        <v>5.9599999999999973</v>
      </c>
      <c r="H1831" t="s">
        <v>18</v>
      </c>
    </row>
    <row r="1832" spans="1:8" x14ac:dyDescent="0.25">
      <c r="A1832" s="13">
        <v>45579</v>
      </c>
      <c r="B1832" s="4">
        <v>45579.436008171295</v>
      </c>
      <c r="C1832" t="s">
        <v>3</v>
      </c>
      <c r="D1832" t="s">
        <v>155</v>
      </c>
      <c r="E1832" s="12">
        <v>21.633333333333336</v>
      </c>
      <c r="F1832" s="11">
        <v>25.96</v>
      </c>
      <c r="G1832" s="12">
        <v>4.3266666666666644</v>
      </c>
      <c r="H1832" t="s">
        <v>28</v>
      </c>
    </row>
    <row r="1833" spans="1:8" x14ac:dyDescent="0.25">
      <c r="A1833" s="13">
        <v>45579</v>
      </c>
      <c r="B1833" s="4">
        <v>45579.443133773151</v>
      </c>
      <c r="C1833" t="s">
        <v>3</v>
      </c>
      <c r="D1833" t="s">
        <v>454</v>
      </c>
      <c r="E1833" s="12">
        <v>29.8</v>
      </c>
      <c r="F1833" s="11">
        <v>35.76</v>
      </c>
      <c r="G1833" s="12">
        <v>5.9599999999999973</v>
      </c>
      <c r="H1833" t="s">
        <v>7</v>
      </c>
    </row>
    <row r="1834" spans="1:8" x14ac:dyDescent="0.25">
      <c r="A1834" s="13">
        <v>45579</v>
      </c>
      <c r="B1834" s="4">
        <v>45579.44390875</v>
      </c>
      <c r="C1834" t="s">
        <v>3</v>
      </c>
      <c r="D1834" t="s">
        <v>454</v>
      </c>
      <c r="E1834" s="12">
        <v>29.8</v>
      </c>
      <c r="F1834" s="11">
        <v>35.76</v>
      </c>
      <c r="G1834" s="12">
        <v>5.9599999999999973</v>
      </c>
      <c r="H1834" t="s">
        <v>7</v>
      </c>
    </row>
    <row r="1835" spans="1:8" x14ac:dyDescent="0.25">
      <c r="A1835" s="13">
        <v>45579</v>
      </c>
      <c r="B1835" s="4">
        <v>45579.474890925929</v>
      </c>
      <c r="C1835" t="s">
        <v>3</v>
      </c>
      <c r="D1835" t="s">
        <v>769</v>
      </c>
      <c r="E1835" s="12">
        <v>29.8</v>
      </c>
      <c r="F1835" s="11">
        <v>35.76</v>
      </c>
      <c r="G1835" s="12">
        <v>5.9599999999999973</v>
      </c>
      <c r="H1835" t="s">
        <v>43</v>
      </c>
    </row>
    <row r="1836" spans="1:8" x14ac:dyDescent="0.25">
      <c r="A1836" s="13">
        <v>45579</v>
      </c>
      <c r="B1836" s="4">
        <v>45579.476126145833</v>
      </c>
      <c r="C1836" t="s">
        <v>3</v>
      </c>
      <c r="D1836" t="s">
        <v>239</v>
      </c>
      <c r="E1836" s="12">
        <v>21.633333333333336</v>
      </c>
      <c r="F1836" s="11">
        <v>25.96</v>
      </c>
      <c r="G1836" s="12">
        <v>4.3266666666666644</v>
      </c>
      <c r="H1836" t="s">
        <v>11</v>
      </c>
    </row>
    <row r="1837" spans="1:8" x14ac:dyDescent="0.25">
      <c r="A1837" s="13">
        <v>45579</v>
      </c>
      <c r="B1837" s="4">
        <v>45579.476912557868</v>
      </c>
      <c r="C1837" t="s">
        <v>3</v>
      </c>
      <c r="D1837" t="s">
        <v>239</v>
      </c>
      <c r="E1837" s="12">
        <v>21.633333333333336</v>
      </c>
      <c r="F1837" s="11">
        <v>25.96</v>
      </c>
      <c r="G1837" s="12">
        <v>4.3266666666666644</v>
      </c>
      <c r="H1837" t="s">
        <v>11</v>
      </c>
    </row>
    <row r="1838" spans="1:8" x14ac:dyDescent="0.25">
      <c r="A1838" s="13">
        <v>45579</v>
      </c>
      <c r="B1838" s="4">
        <v>45579.608415925926</v>
      </c>
      <c r="C1838" t="s">
        <v>3</v>
      </c>
      <c r="D1838" t="s">
        <v>770</v>
      </c>
      <c r="E1838" s="12">
        <v>29.8</v>
      </c>
      <c r="F1838" s="11">
        <v>35.76</v>
      </c>
      <c r="G1838" s="12">
        <v>5.9599999999999973</v>
      </c>
      <c r="H1838" t="s">
        <v>7</v>
      </c>
    </row>
    <row r="1839" spans="1:8" x14ac:dyDescent="0.25">
      <c r="A1839" s="13">
        <v>45579</v>
      </c>
      <c r="B1839" s="4">
        <v>45579.617956736111</v>
      </c>
      <c r="C1839" t="s">
        <v>3</v>
      </c>
      <c r="D1839" t="s">
        <v>521</v>
      </c>
      <c r="E1839" s="12">
        <v>29.8</v>
      </c>
      <c r="F1839" s="11">
        <v>35.76</v>
      </c>
      <c r="G1839" s="12">
        <v>5.9599999999999973</v>
      </c>
      <c r="H1839" t="s">
        <v>7</v>
      </c>
    </row>
    <row r="1840" spans="1:8" x14ac:dyDescent="0.25">
      <c r="A1840" s="13">
        <v>45579</v>
      </c>
      <c r="B1840" s="4">
        <v>45579.692910486112</v>
      </c>
      <c r="C1840" t="s">
        <v>3</v>
      </c>
      <c r="D1840" t="s">
        <v>771</v>
      </c>
      <c r="E1840" s="12">
        <v>21.633333333333336</v>
      </c>
      <c r="F1840" s="11">
        <v>25.96</v>
      </c>
      <c r="G1840" s="12">
        <v>4.3266666666666644</v>
      </c>
      <c r="H1840" t="s">
        <v>11</v>
      </c>
    </row>
    <row r="1841" spans="1:8" x14ac:dyDescent="0.25">
      <c r="A1841" s="13">
        <v>45579</v>
      </c>
      <c r="B1841" s="4">
        <v>45579.763416562499</v>
      </c>
      <c r="C1841" t="s">
        <v>3</v>
      </c>
      <c r="D1841" t="s">
        <v>772</v>
      </c>
      <c r="E1841" s="12">
        <v>29.8</v>
      </c>
      <c r="F1841" s="11">
        <v>35.76</v>
      </c>
      <c r="G1841" s="12">
        <v>5.9599999999999973</v>
      </c>
      <c r="H1841" t="s">
        <v>7</v>
      </c>
    </row>
    <row r="1842" spans="1:8" x14ac:dyDescent="0.25">
      <c r="A1842" s="13">
        <v>45579</v>
      </c>
      <c r="B1842" s="4">
        <v>45579.764127129631</v>
      </c>
      <c r="C1842" t="s">
        <v>3</v>
      </c>
      <c r="D1842" t="s">
        <v>772</v>
      </c>
      <c r="E1842" s="12">
        <v>29.8</v>
      </c>
      <c r="F1842" s="11">
        <v>35.76</v>
      </c>
      <c r="G1842" s="12">
        <v>5.9599999999999973</v>
      </c>
      <c r="H1842" t="s">
        <v>43</v>
      </c>
    </row>
    <row r="1843" spans="1:8" x14ac:dyDescent="0.25">
      <c r="A1843" s="13">
        <v>45579</v>
      </c>
      <c r="B1843" s="4">
        <v>45579.922844097222</v>
      </c>
      <c r="C1843" t="s">
        <v>3</v>
      </c>
      <c r="D1843" t="s">
        <v>773</v>
      </c>
      <c r="E1843" s="12">
        <v>29.8</v>
      </c>
      <c r="F1843" s="11">
        <v>35.76</v>
      </c>
      <c r="G1843" s="12">
        <v>5.9599999999999973</v>
      </c>
      <c r="H1843" t="s">
        <v>7</v>
      </c>
    </row>
    <row r="1844" spans="1:8" x14ac:dyDescent="0.25">
      <c r="A1844" s="13">
        <v>45579</v>
      </c>
      <c r="B1844" s="4">
        <v>45579.92388509259</v>
      </c>
      <c r="C1844" t="s">
        <v>3</v>
      </c>
      <c r="D1844" t="s">
        <v>774</v>
      </c>
      <c r="E1844" s="12">
        <v>29.8</v>
      </c>
      <c r="F1844" s="11">
        <v>35.76</v>
      </c>
      <c r="G1844" s="12">
        <v>5.9599999999999973</v>
      </c>
      <c r="H1844" t="s">
        <v>7</v>
      </c>
    </row>
    <row r="1845" spans="1:8" x14ac:dyDescent="0.25">
      <c r="A1845" s="13">
        <v>45579</v>
      </c>
      <c r="B1845" s="4">
        <v>45579.931873437497</v>
      </c>
      <c r="C1845" t="s">
        <v>3</v>
      </c>
      <c r="D1845" t="s">
        <v>524</v>
      </c>
      <c r="E1845" s="12">
        <v>29.8</v>
      </c>
      <c r="F1845" s="11">
        <v>35.76</v>
      </c>
      <c r="G1845" s="12">
        <v>5.9599999999999973</v>
      </c>
      <c r="H1845" t="s">
        <v>7</v>
      </c>
    </row>
    <row r="1846" spans="1:8" x14ac:dyDescent="0.25">
      <c r="A1846" s="13">
        <v>45580</v>
      </c>
      <c r="B1846" s="4">
        <v>45580.343387349538</v>
      </c>
      <c r="C1846" t="s">
        <v>3</v>
      </c>
      <c r="D1846" t="s">
        <v>155</v>
      </c>
      <c r="E1846" s="12">
        <v>21.633333333333336</v>
      </c>
      <c r="F1846" s="11">
        <v>25.96</v>
      </c>
      <c r="G1846" s="12">
        <v>4.3266666666666644</v>
      </c>
      <c r="H1846" t="s">
        <v>28</v>
      </c>
    </row>
    <row r="1847" spans="1:8" x14ac:dyDescent="0.25">
      <c r="A1847" s="13">
        <v>45580</v>
      </c>
      <c r="B1847" s="4">
        <v>45580.357151238422</v>
      </c>
      <c r="C1847" t="s">
        <v>3</v>
      </c>
      <c r="D1847" t="s">
        <v>775</v>
      </c>
      <c r="E1847" s="12">
        <v>17.55</v>
      </c>
      <c r="F1847" s="11">
        <v>21.06</v>
      </c>
      <c r="G1847" s="12">
        <v>3.509999999999998</v>
      </c>
      <c r="H1847" t="s">
        <v>35</v>
      </c>
    </row>
    <row r="1848" spans="1:8" x14ac:dyDescent="0.25">
      <c r="A1848" s="13">
        <v>45580</v>
      </c>
      <c r="B1848" s="4">
        <v>45580.467615312496</v>
      </c>
      <c r="C1848" t="s">
        <v>3</v>
      </c>
      <c r="D1848" t="s">
        <v>776</v>
      </c>
      <c r="E1848" s="12">
        <v>29.8</v>
      </c>
      <c r="F1848" s="11">
        <v>35.76</v>
      </c>
      <c r="G1848" s="12">
        <v>5.9599999999999973</v>
      </c>
      <c r="H1848" t="s">
        <v>9</v>
      </c>
    </row>
    <row r="1849" spans="1:8" x14ac:dyDescent="0.25">
      <c r="A1849" s="13">
        <v>45580</v>
      </c>
      <c r="B1849" s="4">
        <v>45580.468988680557</v>
      </c>
      <c r="C1849" t="s">
        <v>3</v>
      </c>
      <c r="D1849" t="s">
        <v>750</v>
      </c>
      <c r="E1849" s="12">
        <v>29.8</v>
      </c>
      <c r="F1849" s="11">
        <v>35.76</v>
      </c>
      <c r="G1849" s="12">
        <v>5.9599999999999973</v>
      </c>
      <c r="H1849" t="s">
        <v>7</v>
      </c>
    </row>
    <row r="1850" spans="1:8" x14ac:dyDescent="0.25">
      <c r="A1850" s="13">
        <v>45580</v>
      </c>
      <c r="B1850" s="4">
        <v>45580.469762372682</v>
      </c>
      <c r="C1850" t="s">
        <v>3</v>
      </c>
      <c r="D1850" t="s">
        <v>750</v>
      </c>
      <c r="E1850" s="12">
        <v>29.8</v>
      </c>
      <c r="F1850" s="11">
        <v>35.76</v>
      </c>
      <c r="G1850" s="12">
        <v>5.9599999999999973</v>
      </c>
      <c r="H1850" t="s">
        <v>9</v>
      </c>
    </row>
    <row r="1851" spans="1:8" x14ac:dyDescent="0.25">
      <c r="A1851" s="13">
        <v>45580</v>
      </c>
      <c r="B1851" s="4">
        <v>45580.54216704861</v>
      </c>
      <c r="C1851" t="s">
        <v>3</v>
      </c>
      <c r="D1851" t="s">
        <v>777</v>
      </c>
      <c r="E1851" s="12">
        <v>29.8</v>
      </c>
      <c r="F1851" s="11">
        <v>35.76</v>
      </c>
      <c r="G1851" s="12">
        <v>5.9599999999999973</v>
      </c>
      <c r="H1851" t="s">
        <v>7</v>
      </c>
    </row>
    <row r="1852" spans="1:8" x14ac:dyDescent="0.25">
      <c r="A1852" s="13">
        <v>45580</v>
      </c>
      <c r="B1852" s="4">
        <v>45580.552602268515</v>
      </c>
      <c r="C1852" t="s">
        <v>3</v>
      </c>
      <c r="D1852" t="s">
        <v>778</v>
      </c>
      <c r="E1852" s="12">
        <v>25.716666666666669</v>
      </c>
      <c r="F1852" s="11">
        <v>30.86</v>
      </c>
      <c r="G1852" s="12">
        <v>5.1433333333333309</v>
      </c>
      <c r="H1852" t="s">
        <v>14</v>
      </c>
    </row>
    <row r="1853" spans="1:8" x14ac:dyDescent="0.25">
      <c r="A1853" s="13">
        <v>45580</v>
      </c>
      <c r="B1853" s="4">
        <v>45580.647352754633</v>
      </c>
      <c r="C1853" t="s">
        <v>3</v>
      </c>
      <c r="D1853" t="s">
        <v>697</v>
      </c>
      <c r="E1853" s="12">
        <v>29.8</v>
      </c>
      <c r="F1853" s="11">
        <v>35.76</v>
      </c>
      <c r="G1853" s="12">
        <v>5.9599999999999973</v>
      </c>
      <c r="H1853" t="s">
        <v>7</v>
      </c>
    </row>
    <row r="1854" spans="1:8" x14ac:dyDescent="0.25">
      <c r="A1854" s="13">
        <v>45580</v>
      </c>
      <c r="B1854" s="4">
        <v>45580.662691122685</v>
      </c>
      <c r="C1854" t="s">
        <v>3</v>
      </c>
      <c r="D1854" t="s">
        <v>779</v>
      </c>
      <c r="E1854" s="12">
        <v>21.633333333333336</v>
      </c>
      <c r="F1854" s="11">
        <v>25.96</v>
      </c>
      <c r="G1854" s="12">
        <v>4.3266666666666644</v>
      </c>
      <c r="H1854" t="s">
        <v>11</v>
      </c>
    </row>
    <row r="1855" spans="1:8" x14ac:dyDescent="0.25">
      <c r="A1855" s="13">
        <v>45580</v>
      </c>
      <c r="B1855" s="4">
        <v>45580.663414803239</v>
      </c>
      <c r="C1855" t="s">
        <v>3</v>
      </c>
      <c r="D1855" t="s">
        <v>779</v>
      </c>
      <c r="E1855" s="12">
        <v>17.55</v>
      </c>
      <c r="F1855" s="11">
        <v>21.06</v>
      </c>
      <c r="G1855" s="12">
        <v>3.509999999999998</v>
      </c>
      <c r="H1855" t="s">
        <v>35</v>
      </c>
    </row>
    <row r="1856" spans="1:8" x14ac:dyDescent="0.25">
      <c r="A1856" s="13">
        <v>45580</v>
      </c>
      <c r="B1856" s="4">
        <v>45580.711242303238</v>
      </c>
      <c r="C1856" t="s">
        <v>3</v>
      </c>
      <c r="D1856" t="s">
        <v>780</v>
      </c>
      <c r="E1856" s="12">
        <v>29.8</v>
      </c>
      <c r="F1856" s="11">
        <v>35.76</v>
      </c>
      <c r="G1856" s="12">
        <v>5.9599999999999973</v>
      </c>
      <c r="H1856" t="s">
        <v>9</v>
      </c>
    </row>
    <row r="1857" spans="1:8" x14ac:dyDescent="0.25">
      <c r="A1857" s="13">
        <v>45580</v>
      </c>
      <c r="B1857" s="4">
        <v>45580.807191886575</v>
      </c>
      <c r="C1857" t="s">
        <v>3</v>
      </c>
      <c r="D1857" t="s">
        <v>781</v>
      </c>
      <c r="E1857" s="12">
        <v>21.633333333333336</v>
      </c>
      <c r="F1857" s="11">
        <v>25.96</v>
      </c>
      <c r="G1857" s="12">
        <v>4.3266666666666644</v>
      </c>
      <c r="H1857" t="s">
        <v>11</v>
      </c>
    </row>
    <row r="1858" spans="1:8" x14ac:dyDescent="0.25">
      <c r="A1858" s="13">
        <v>45580</v>
      </c>
      <c r="B1858" s="4">
        <v>45580.807839733796</v>
      </c>
      <c r="C1858" t="s">
        <v>3</v>
      </c>
      <c r="D1858" t="s">
        <v>781</v>
      </c>
      <c r="E1858" s="12">
        <v>29.8</v>
      </c>
      <c r="F1858" s="11">
        <v>35.76</v>
      </c>
      <c r="G1858" s="12">
        <v>5.9599999999999973</v>
      </c>
      <c r="H1858" t="s">
        <v>18</v>
      </c>
    </row>
    <row r="1859" spans="1:8" x14ac:dyDescent="0.25">
      <c r="A1859" s="13">
        <v>45580</v>
      </c>
      <c r="B1859" s="4">
        <v>45580.84114449074</v>
      </c>
      <c r="C1859" t="s">
        <v>3</v>
      </c>
      <c r="D1859" t="s">
        <v>521</v>
      </c>
      <c r="E1859" s="12">
        <v>29.8</v>
      </c>
      <c r="F1859" s="11">
        <v>35.76</v>
      </c>
      <c r="G1859" s="12">
        <v>5.9599999999999973</v>
      </c>
      <c r="H1859" t="s">
        <v>7</v>
      </c>
    </row>
    <row r="1860" spans="1:8" x14ac:dyDescent="0.25">
      <c r="A1860" s="13">
        <v>45580</v>
      </c>
      <c r="B1860" s="4">
        <v>45580.841998043979</v>
      </c>
      <c r="C1860" t="s">
        <v>3</v>
      </c>
      <c r="D1860" t="s">
        <v>521</v>
      </c>
      <c r="E1860" s="12">
        <v>29.8</v>
      </c>
      <c r="F1860" s="11">
        <v>35.76</v>
      </c>
      <c r="G1860" s="12">
        <v>5.9599999999999973</v>
      </c>
      <c r="H1860" t="s">
        <v>7</v>
      </c>
    </row>
    <row r="1861" spans="1:8" x14ac:dyDescent="0.25">
      <c r="A1861" s="13">
        <v>45580</v>
      </c>
      <c r="B1861" s="4">
        <v>45580.887597326386</v>
      </c>
      <c r="C1861" t="s">
        <v>3</v>
      </c>
      <c r="D1861" t="s">
        <v>54</v>
      </c>
      <c r="E1861" s="12">
        <v>29.8</v>
      </c>
      <c r="F1861" s="11">
        <v>35.76</v>
      </c>
      <c r="G1861" s="12">
        <v>5.9599999999999973</v>
      </c>
      <c r="H1861" t="s">
        <v>9</v>
      </c>
    </row>
    <row r="1862" spans="1:8" x14ac:dyDescent="0.25">
      <c r="A1862" s="13">
        <v>45580</v>
      </c>
      <c r="B1862" s="4">
        <v>45580.899536377314</v>
      </c>
      <c r="C1862" t="s">
        <v>3</v>
      </c>
      <c r="D1862" t="s">
        <v>54</v>
      </c>
      <c r="E1862" s="12">
        <v>29.8</v>
      </c>
      <c r="F1862" s="11">
        <v>35.76</v>
      </c>
      <c r="G1862" s="12">
        <v>5.9599999999999973</v>
      </c>
      <c r="H1862" t="s">
        <v>9</v>
      </c>
    </row>
    <row r="1863" spans="1:8" x14ac:dyDescent="0.25">
      <c r="A1863" s="13">
        <v>45580</v>
      </c>
      <c r="B1863" s="4">
        <v>45580.927310798608</v>
      </c>
      <c r="C1863" t="s">
        <v>3</v>
      </c>
      <c r="D1863" t="s">
        <v>704</v>
      </c>
      <c r="E1863" s="12">
        <v>29.8</v>
      </c>
      <c r="F1863" s="11">
        <v>35.76</v>
      </c>
      <c r="G1863" s="12">
        <v>5.9599999999999973</v>
      </c>
      <c r="H1863" t="s">
        <v>7</v>
      </c>
    </row>
    <row r="1864" spans="1:8" x14ac:dyDescent="0.25">
      <c r="A1864" s="13">
        <v>45581</v>
      </c>
      <c r="B1864" s="4">
        <v>45581.348217743056</v>
      </c>
      <c r="C1864" t="s">
        <v>3</v>
      </c>
      <c r="D1864" t="s">
        <v>290</v>
      </c>
      <c r="E1864" s="12">
        <v>25.716666666666669</v>
      </c>
      <c r="F1864" s="11">
        <v>30.86</v>
      </c>
      <c r="G1864" s="12">
        <v>5.1433333333333309</v>
      </c>
      <c r="H1864" t="s">
        <v>14</v>
      </c>
    </row>
    <row r="1865" spans="1:8" x14ac:dyDescent="0.25">
      <c r="A1865" s="13">
        <v>45581</v>
      </c>
      <c r="B1865" s="4">
        <v>45581.35860634259</v>
      </c>
      <c r="C1865" t="s">
        <v>3</v>
      </c>
      <c r="D1865" t="s">
        <v>710</v>
      </c>
      <c r="E1865" s="12">
        <v>29.8</v>
      </c>
      <c r="F1865" s="11">
        <v>35.76</v>
      </c>
      <c r="G1865" s="12">
        <v>5.9599999999999973</v>
      </c>
      <c r="H1865" t="s">
        <v>9</v>
      </c>
    </row>
    <row r="1866" spans="1:8" x14ac:dyDescent="0.25">
      <c r="A1866" s="13">
        <v>45581</v>
      </c>
      <c r="B1866" s="4">
        <v>45581.392953414354</v>
      </c>
      <c r="C1866" t="s">
        <v>3</v>
      </c>
      <c r="D1866" t="s">
        <v>584</v>
      </c>
      <c r="E1866" s="12">
        <v>29.8</v>
      </c>
      <c r="F1866" s="11">
        <v>35.76</v>
      </c>
      <c r="G1866" s="12">
        <v>5.9599999999999973</v>
      </c>
      <c r="H1866" t="s">
        <v>7</v>
      </c>
    </row>
    <row r="1867" spans="1:8" x14ac:dyDescent="0.25">
      <c r="A1867" s="13">
        <v>45581</v>
      </c>
      <c r="B1867" s="4">
        <v>45581.427638240741</v>
      </c>
      <c r="C1867" t="s">
        <v>3</v>
      </c>
      <c r="D1867" t="s">
        <v>585</v>
      </c>
      <c r="E1867" s="12">
        <v>25.716666666666669</v>
      </c>
      <c r="F1867" s="11">
        <v>30.86</v>
      </c>
      <c r="G1867" s="12">
        <v>5.1433333333333309</v>
      </c>
      <c r="H1867" t="s">
        <v>14</v>
      </c>
    </row>
    <row r="1868" spans="1:8" x14ac:dyDescent="0.25">
      <c r="A1868" s="13">
        <v>45581</v>
      </c>
      <c r="B1868" s="4">
        <v>45581.428399756944</v>
      </c>
      <c r="C1868" t="s">
        <v>3</v>
      </c>
      <c r="D1868" t="s">
        <v>585</v>
      </c>
      <c r="E1868" s="12">
        <v>25.716666666666669</v>
      </c>
      <c r="F1868" s="11">
        <v>30.86</v>
      </c>
      <c r="G1868" s="12">
        <v>5.1433333333333309</v>
      </c>
      <c r="H1868" t="s">
        <v>14</v>
      </c>
    </row>
    <row r="1869" spans="1:8" x14ac:dyDescent="0.25">
      <c r="A1869" s="13">
        <v>45581</v>
      </c>
      <c r="B1869" s="4">
        <v>45581.448205590277</v>
      </c>
      <c r="C1869" t="s">
        <v>3</v>
      </c>
      <c r="D1869" t="s">
        <v>347</v>
      </c>
      <c r="E1869" s="12">
        <v>25.716666666666669</v>
      </c>
      <c r="F1869" s="11">
        <v>30.86</v>
      </c>
      <c r="G1869" s="12">
        <v>5.1433333333333309</v>
      </c>
      <c r="H1869" t="s">
        <v>14</v>
      </c>
    </row>
    <row r="1870" spans="1:8" x14ac:dyDescent="0.25">
      <c r="A1870" s="13">
        <v>45581</v>
      </c>
      <c r="B1870" s="4">
        <v>45581.492877696757</v>
      </c>
      <c r="C1870" t="s">
        <v>3</v>
      </c>
      <c r="D1870" t="s">
        <v>782</v>
      </c>
      <c r="E1870" s="12">
        <v>21.633333333333336</v>
      </c>
      <c r="F1870" s="11">
        <v>25.96</v>
      </c>
      <c r="G1870" s="12">
        <v>4.3266666666666644</v>
      </c>
      <c r="H1870" t="s">
        <v>11</v>
      </c>
    </row>
    <row r="1871" spans="1:8" x14ac:dyDescent="0.25">
      <c r="A1871" s="13">
        <v>45581</v>
      </c>
      <c r="B1871" s="4">
        <v>45581.520651087965</v>
      </c>
      <c r="C1871" t="s">
        <v>3</v>
      </c>
      <c r="D1871" t="s">
        <v>783</v>
      </c>
      <c r="E1871" s="12">
        <v>25.716666666666669</v>
      </c>
      <c r="F1871" s="11">
        <v>30.86</v>
      </c>
      <c r="G1871" s="12">
        <v>5.1433333333333309</v>
      </c>
      <c r="H1871" t="s">
        <v>14</v>
      </c>
    </row>
    <row r="1872" spans="1:8" x14ac:dyDescent="0.25">
      <c r="A1872" s="13">
        <v>45581</v>
      </c>
      <c r="B1872" s="4">
        <v>45581.555676736112</v>
      </c>
      <c r="C1872" t="s">
        <v>3</v>
      </c>
      <c r="D1872" t="s">
        <v>778</v>
      </c>
      <c r="E1872" s="12">
        <v>21.633333333333336</v>
      </c>
      <c r="F1872" s="11">
        <v>25.96</v>
      </c>
      <c r="G1872" s="12">
        <v>4.3266666666666644</v>
      </c>
      <c r="H1872" t="s">
        <v>11</v>
      </c>
    </row>
    <row r="1873" spans="1:8" x14ac:dyDescent="0.25">
      <c r="A1873" s="13">
        <v>45581</v>
      </c>
      <c r="B1873" s="4">
        <v>45581.698258530094</v>
      </c>
      <c r="C1873" t="s">
        <v>3</v>
      </c>
      <c r="D1873" t="s">
        <v>784</v>
      </c>
      <c r="E1873" s="12">
        <v>29.8</v>
      </c>
      <c r="F1873" s="11">
        <v>35.76</v>
      </c>
      <c r="G1873" s="12">
        <v>5.9599999999999973</v>
      </c>
      <c r="H1873" t="s">
        <v>7</v>
      </c>
    </row>
    <row r="1874" spans="1:8" x14ac:dyDescent="0.25">
      <c r="A1874" s="13">
        <v>45581</v>
      </c>
      <c r="B1874" s="4">
        <v>45581.738433530096</v>
      </c>
      <c r="C1874" t="s">
        <v>3</v>
      </c>
      <c r="D1874" t="s">
        <v>524</v>
      </c>
      <c r="E1874" s="12">
        <v>25.716666666666669</v>
      </c>
      <c r="F1874" s="11">
        <v>30.86</v>
      </c>
      <c r="G1874" s="12">
        <v>5.1433333333333309</v>
      </c>
      <c r="H1874" t="s">
        <v>14</v>
      </c>
    </row>
    <row r="1875" spans="1:8" x14ac:dyDescent="0.25">
      <c r="A1875" s="13">
        <v>45581</v>
      </c>
      <c r="B1875" s="4">
        <v>45581.817851979169</v>
      </c>
      <c r="C1875" t="s">
        <v>3</v>
      </c>
      <c r="D1875" t="s">
        <v>785</v>
      </c>
      <c r="E1875" s="12">
        <v>25.716666666666669</v>
      </c>
      <c r="F1875" s="11">
        <v>30.86</v>
      </c>
      <c r="G1875" s="12">
        <v>5.1433333333333309</v>
      </c>
      <c r="H1875" t="s">
        <v>14</v>
      </c>
    </row>
    <row r="1876" spans="1:8" x14ac:dyDescent="0.25">
      <c r="A1876" s="13">
        <v>45581</v>
      </c>
      <c r="B1876" s="4">
        <v>45581.81847972222</v>
      </c>
      <c r="C1876" t="s">
        <v>3</v>
      </c>
      <c r="D1876" t="s">
        <v>785</v>
      </c>
      <c r="E1876" s="12">
        <v>25.716666666666669</v>
      </c>
      <c r="F1876" s="11">
        <v>30.86</v>
      </c>
      <c r="G1876" s="12">
        <v>5.1433333333333309</v>
      </c>
      <c r="H1876" t="s">
        <v>14</v>
      </c>
    </row>
    <row r="1877" spans="1:8" x14ac:dyDescent="0.25">
      <c r="A1877" s="13">
        <v>45581</v>
      </c>
      <c r="B1877" s="4">
        <v>45581.889219131946</v>
      </c>
      <c r="C1877" t="s">
        <v>3</v>
      </c>
      <c r="D1877" t="s">
        <v>786</v>
      </c>
      <c r="E1877" s="12">
        <v>29.8</v>
      </c>
      <c r="F1877" s="11">
        <v>35.76</v>
      </c>
      <c r="G1877" s="12">
        <v>5.9599999999999973</v>
      </c>
      <c r="H1877" t="s">
        <v>9</v>
      </c>
    </row>
    <row r="1878" spans="1:8" x14ac:dyDescent="0.25">
      <c r="A1878" s="13">
        <v>45582</v>
      </c>
      <c r="B1878" s="4">
        <v>45582.324316215279</v>
      </c>
      <c r="C1878" t="s">
        <v>3</v>
      </c>
      <c r="D1878" t="s">
        <v>710</v>
      </c>
      <c r="E1878" s="12">
        <v>29.8</v>
      </c>
      <c r="F1878" s="11">
        <v>35.76</v>
      </c>
      <c r="G1878" s="12">
        <v>5.9599999999999973</v>
      </c>
      <c r="H1878" t="s">
        <v>7</v>
      </c>
    </row>
    <row r="1879" spans="1:8" x14ac:dyDescent="0.25">
      <c r="A1879" s="13">
        <v>45582</v>
      </c>
      <c r="B1879" s="4">
        <v>45582.332022719907</v>
      </c>
      <c r="C1879" t="s">
        <v>3</v>
      </c>
      <c r="D1879" t="s">
        <v>584</v>
      </c>
      <c r="E1879" s="12">
        <v>29.8</v>
      </c>
      <c r="F1879" s="11">
        <v>35.76</v>
      </c>
      <c r="G1879" s="12">
        <v>5.9599999999999973</v>
      </c>
      <c r="H1879" t="s">
        <v>7</v>
      </c>
    </row>
    <row r="1880" spans="1:8" x14ac:dyDescent="0.25">
      <c r="A1880" s="13">
        <v>45582</v>
      </c>
      <c r="B1880" s="4">
        <v>45582.39198104167</v>
      </c>
      <c r="C1880" t="s">
        <v>3</v>
      </c>
      <c r="D1880" t="s">
        <v>787</v>
      </c>
      <c r="E1880" s="12">
        <v>25.716666666666669</v>
      </c>
      <c r="F1880" s="11">
        <v>30.86</v>
      </c>
      <c r="G1880" s="12">
        <v>5.1433333333333309</v>
      </c>
      <c r="H1880" t="s">
        <v>14</v>
      </c>
    </row>
    <row r="1881" spans="1:8" x14ac:dyDescent="0.25">
      <c r="A1881" s="13">
        <v>45582</v>
      </c>
      <c r="B1881" s="4">
        <v>45582.435159606481</v>
      </c>
      <c r="C1881" t="s">
        <v>3</v>
      </c>
      <c r="D1881" t="s">
        <v>524</v>
      </c>
      <c r="E1881" s="12">
        <v>29.8</v>
      </c>
      <c r="F1881" s="11">
        <v>35.76</v>
      </c>
      <c r="G1881" s="12">
        <v>5.9599999999999973</v>
      </c>
      <c r="H1881" t="s">
        <v>7</v>
      </c>
    </row>
    <row r="1882" spans="1:8" x14ac:dyDescent="0.25">
      <c r="A1882" s="13">
        <v>45582</v>
      </c>
      <c r="B1882" s="4">
        <v>45582.44784990741</v>
      </c>
      <c r="C1882" t="s">
        <v>3</v>
      </c>
      <c r="D1882" t="s">
        <v>327</v>
      </c>
      <c r="E1882" s="12">
        <v>29.8</v>
      </c>
      <c r="F1882" s="11">
        <v>35.76</v>
      </c>
      <c r="G1882" s="12">
        <v>5.9599999999999973</v>
      </c>
      <c r="H1882" t="s">
        <v>9</v>
      </c>
    </row>
    <row r="1883" spans="1:8" x14ac:dyDescent="0.25">
      <c r="A1883" s="13">
        <v>45582</v>
      </c>
      <c r="B1883" s="4">
        <v>45582.499616354165</v>
      </c>
      <c r="C1883" t="s">
        <v>3</v>
      </c>
      <c r="D1883" t="s">
        <v>788</v>
      </c>
      <c r="E1883" s="12">
        <v>25.716666666666669</v>
      </c>
      <c r="F1883" s="11">
        <v>30.86</v>
      </c>
      <c r="G1883" s="12">
        <v>5.1433333333333309</v>
      </c>
      <c r="H1883" t="s">
        <v>14</v>
      </c>
    </row>
    <row r="1884" spans="1:8" x14ac:dyDescent="0.25">
      <c r="A1884" s="13">
        <v>45582</v>
      </c>
      <c r="B1884" s="4">
        <v>45582.581538136576</v>
      </c>
      <c r="C1884" t="s">
        <v>3</v>
      </c>
      <c r="D1884" t="s">
        <v>789</v>
      </c>
      <c r="E1884" s="12">
        <v>29.8</v>
      </c>
      <c r="F1884" s="11">
        <v>35.76</v>
      </c>
      <c r="G1884" s="12">
        <v>5.9599999999999973</v>
      </c>
      <c r="H1884" t="s">
        <v>7</v>
      </c>
    </row>
    <row r="1885" spans="1:8" x14ac:dyDescent="0.25">
      <c r="A1885" s="13">
        <v>45582</v>
      </c>
      <c r="B1885" s="4">
        <v>45582.60743747685</v>
      </c>
      <c r="C1885" t="s">
        <v>3</v>
      </c>
      <c r="D1885" t="s">
        <v>790</v>
      </c>
      <c r="E1885" s="12">
        <v>21.633333333333336</v>
      </c>
      <c r="F1885" s="11">
        <v>25.96</v>
      </c>
      <c r="G1885" s="12">
        <v>4.3266666666666644</v>
      </c>
      <c r="H1885" t="s">
        <v>11</v>
      </c>
    </row>
    <row r="1886" spans="1:8" x14ac:dyDescent="0.25">
      <c r="A1886" s="13">
        <v>45582</v>
      </c>
      <c r="B1886" s="4">
        <v>45582.692506782405</v>
      </c>
      <c r="C1886" t="s">
        <v>3</v>
      </c>
      <c r="D1886" t="s">
        <v>716</v>
      </c>
      <c r="E1886" s="12">
        <v>29.8</v>
      </c>
      <c r="F1886" s="11">
        <v>35.76</v>
      </c>
      <c r="G1886" s="12">
        <v>5.9599999999999973</v>
      </c>
      <c r="H1886" t="s">
        <v>9</v>
      </c>
    </row>
    <row r="1887" spans="1:8" x14ac:dyDescent="0.25">
      <c r="A1887" s="13">
        <v>45582</v>
      </c>
      <c r="B1887" s="4">
        <v>45582.693263530091</v>
      </c>
      <c r="C1887" t="s">
        <v>3</v>
      </c>
      <c r="D1887" t="s">
        <v>716</v>
      </c>
      <c r="E1887" s="12">
        <v>29.8</v>
      </c>
      <c r="F1887" s="11">
        <v>35.76</v>
      </c>
      <c r="G1887" s="12">
        <v>5.9599999999999973</v>
      </c>
      <c r="H1887" t="s">
        <v>9</v>
      </c>
    </row>
    <row r="1888" spans="1:8" x14ac:dyDescent="0.25">
      <c r="A1888" s="13">
        <v>45582</v>
      </c>
      <c r="B1888" s="4">
        <v>45582.693861180553</v>
      </c>
      <c r="C1888" t="s">
        <v>3</v>
      </c>
      <c r="D1888" t="s">
        <v>716</v>
      </c>
      <c r="E1888" s="12">
        <v>29.8</v>
      </c>
      <c r="F1888" s="11">
        <v>35.76</v>
      </c>
      <c r="G1888" s="12">
        <v>5.9599999999999973</v>
      </c>
      <c r="H1888" t="s">
        <v>7</v>
      </c>
    </row>
    <row r="1889" spans="1:8" x14ac:dyDescent="0.25">
      <c r="A1889" s="13">
        <v>45582</v>
      </c>
      <c r="B1889" s="4">
        <v>45582.700415011575</v>
      </c>
      <c r="C1889" t="s">
        <v>3</v>
      </c>
      <c r="D1889" t="s">
        <v>791</v>
      </c>
      <c r="E1889" s="12">
        <v>29.8</v>
      </c>
      <c r="F1889" s="11">
        <v>35.76</v>
      </c>
      <c r="G1889" s="12">
        <v>5.9599999999999973</v>
      </c>
      <c r="H1889" t="s">
        <v>9</v>
      </c>
    </row>
    <row r="1890" spans="1:8" x14ac:dyDescent="0.25">
      <c r="A1890" s="13">
        <v>45582</v>
      </c>
      <c r="B1890" s="4">
        <v>45582.701078194441</v>
      </c>
      <c r="C1890" t="s">
        <v>3</v>
      </c>
      <c r="D1890" t="s">
        <v>791</v>
      </c>
      <c r="E1890" s="12">
        <v>29.8</v>
      </c>
      <c r="F1890" s="11">
        <v>35.76</v>
      </c>
      <c r="G1890" s="12">
        <v>5.9599999999999973</v>
      </c>
      <c r="H1890" t="s">
        <v>9</v>
      </c>
    </row>
    <row r="1891" spans="1:8" x14ac:dyDescent="0.25">
      <c r="A1891" s="13">
        <v>45582</v>
      </c>
      <c r="B1891" s="4">
        <v>45582.714210081016</v>
      </c>
      <c r="C1891" t="s">
        <v>3</v>
      </c>
      <c r="D1891" t="s">
        <v>272</v>
      </c>
      <c r="E1891" s="12">
        <v>29.8</v>
      </c>
      <c r="F1891" s="11">
        <v>35.76</v>
      </c>
      <c r="G1891" s="12">
        <v>5.9599999999999973</v>
      </c>
      <c r="H1891" t="s">
        <v>43</v>
      </c>
    </row>
    <row r="1892" spans="1:8" x14ac:dyDescent="0.25">
      <c r="A1892" s="13">
        <v>45582</v>
      </c>
      <c r="B1892" s="4">
        <v>45582.714934062496</v>
      </c>
      <c r="C1892" t="s">
        <v>3</v>
      </c>
      <c r="D1892" t="s">
        <v>272</v>
      </c>
      <c r="E1892" s="12">
        <v>29.8</v>
      </c>
      <c r="F1892" s="11">
        <v>35.76</v>
      </c>
      <c r="G1892" s="12">
        <v>5.9599999999999973</v>
      </c>
      <c r="H1892" t="s">
        <v>9</v>
      </c>
    </row>
    <row r="1893" spans="1:8" x14ac:dyDescent="0.25">
      <c r="A1893" s="13">
        <v>45582</v>
      </c>
      <c r="B1893" s="4">
        <v>45582.821668599536</v>
      </c>
      <c r="C1893" t="s">
        <v>3</v>
      </c>
      <c r="D1893" t="s">
        <v>521</v>
      </c>
      <c r="E1893" s="12">
        <v>29.8</v>
      </c>
      <c r="F1893" s="11">
        <v>35.76</v>
      </c>
      <c r="G1893" s="12">
        <v>5.9599999999999973</v>
      </c>
      <c r="H1893" t="s">
        <v>7</v>
      </c>
    </row>
    <row r="1894" spans="1:8" x14ac:dyDescent="0.25">
      <c r="A1894" s="13">
        <v>45582</v>
      </c>
      <c r="B1894" s="4">
        <v>45582.841393564813</v>
      </c>
      <c r="C1894" t="s">
        <v>3</v>
      </c>
      <c r="D1894" t="s">
        <v>792</v>
      </c>
      <c r="E1894" s="12">
        <v>25.716666666666669</v>
      </c>
      <c r="F1894" s="11">
        <v>30.86</v>
      </c>
      <c r="G1894" s="12">
        <v>5.1433333333333309</v>
      </c>
      <c r="H1894" t="s">
        <v>14</v>
      </c>
    </row>
    <row r="1895" spans="1:8" x14ac:dyDescent="0.25">
      <c r="A1895" s="13">
        <v>45582</v>
      </c>
      <c r="B1895" s="4">
        <v>45582.907094270835</v>
      </c>
      <c r="C1895" t="s">
        <v>3</v>
      </c>
      <c r="D1895" t="s">
        <v>793</v>
      </c>
      <c r="E1895" s="12">
        <v>29.8</v>
      </c>
      <c r="F1895" s="11">
        <v>35.76</v>
      </c>
      <c r="G1895" s="12">
        <v>5.9599999999999973</v>
      </c>
      <c r="H1895" t="s">
        <v>7</v>
      </c>
    </row>
    <row r="1896" spans="1:8" x14ac:dyDescent="0.25">
      <c r="A1896" s="13">
        <v>45582</v>
      </c>
      <c r="B1896" s="4">
        <v>45582.90787570602</v>
      </c>
      <c r="C1896" t="s">
        <v>3</v>
      </c>
      <c r="D1896" t="s">
        <v>793</v>
      </c>
      <c r="E1896" s="12">
        <v>29.8</v>
      </c>
      <c r="F1896" s="11">
        <v>35.76</v>
      </c>
      <c r="G1896" s="12">
        <v>5.9599999999999973</v>
      </c>
      <c r="H1896" t="s">
        <v>7</v>
      </c>
    </row>
    <row r="1897" spans="1:8" x14ac:dyDescent="0.25">
      <c r="A1897" s="13">
        <v>45582</v>
      </c>
      <c r="B1897" s="4">
        <v>45582.908700219908</v>
      </c>
      <c r="C1897" t="s">
        <v>3</v>
      </c>
      <c r="D1897" t="s">
        <v>793</v>
      </c>
      <c r="E1897" s="12">
        <v>29.8</v>
      </c>
      <c r="F1897" s="11">
        <v>35.76</v>
      </c>
      <c r="G1897" s="12">
        <v>5.9599999999999973</v>
      </c>
      <c r="H1897" t="s">
        <v>7</v>
      </c>
    </row>
    <row r="1898" spans="1:8" x14ac:dyDescent="0.25">
      <c r="A1898" s="13">
        <v>45582</v>
      </c>
      <c r="B1898" s="4">
        <v>45582.909659942132</v>
      </c>
      <c r="C1898" t="s">
        <v>3</v>
      </c>
      <c r="D1898" t="s">
        <v>793</v>
      </c>
      <c r="E1898" s="12">
        <v>29.8</v>
      </c>
      <c r="F1898" s="11">
        <v>35.76</v>
      </c>
      <c r="G1898" s="12">
        <v>5.9599999999999973</v>
      </c>
      <c r="H1898" t="s">
        <v>9</v>
      </c>
    </row>
    <row r="1899" spans="1:8" x14ac:dyDescent="0.25">
      <c r="A1899" s="13">
        <v>45583</v>
      </c>
      <c r="B1899" s="4">
        <v>45583.362494085646</v>
      </c>
      <c r="C1899" t="s">
        <v>3</v>
      </c>
      <c r="D1899" t="s">
        <v>23</v>
      </c>
      <c r="E1899" s="12">
        <v>29.8</v>
      </c>
      <c r="F1899" s="11">
        <v>35.76</v>
      </c>
      <c r="G1899" s="12">
        <v>5.9599999999999973</v>
      </c>
      <c r="H1899" t="s">
        <v>18</v>
      </c>
    </row>
    <row r="1900" spans="1:8" x14ac:dyDescent="0.25">
      <c r="A1900" s="13">
        <v>45583</v>
      </c>
      <c r="B1900" s="4">
        <v>45583.363184907408</v>
      </c>
      <c r="C1900" t="s">
        <v>3</v>
      </c>
      <c r="D1900" t="s">
        <v>68</v>
      </c>
      <c r="E1900" s="12">
        <v>29.8</v>
      </c>
      <c r="F1900" s="11">
        <v>35.76</v>
      </c>
      <c r="G1900" s="12">
        <v>5.9599999999999973</v>
      </c>
      <c r="H1900" t="s">
        <v>18</v>
      </c>
    </row>
    <row r="1901" spans="1:8" x14ac:dyDescent="0.25">
      <c r="A1901" s="13">
        <v>45583</v>
      </c>
      <c r="B1901" s="4">
        <v>45583.397702557872</v>
      </c>
      <c r="C1901" t="s">
        <v>3</v>
      </c>
      <c r="D1901" t="s">
        <v>10</v>
      </c>
      <c r="E1901" s="12">
        <v>29.8</v>
      </c>
      <c r="F1901" s="11">
        <v>35.76</v>
      </c>
      <c r="G1901" s="12">
        <v>5.9599999999999973</v>
      </c>
      <c r="H1901" t="s">
        <v>18</v>
      </c>
    </row>
    <row r="1902" spans="1:8" x14ac:dyDescent="0.25">
      <c r="A1902" s="13">
        <v>45583</v>
      </c>
      <c r="B1902" s="4">
        <v>45583.398703946761</v>
      </c>
      <c r="C1902" t="s">
        <v>3</v>
      </c>
      <c r="D1902" t="s">
        <v>10</v>
      </c>
      <c r="E1902" s="12">
        <v>29.8</v>
      </c>
      <c r="F1902" s="11">
        <v>35.76</v>
      </c>
      <c r="G1902" s="12">
        <v>5.9599999999999973</v>
      </c>
      <c r="H1902" t="s">
        <v>18</v>
      </c>
    </row>
    <row r="1903" spans="1:8" x14ac:dyDescent="0.25">
      <c r="A1903" s="13">
        <v>45583</v>
      </c>
      <c r="B1903" s="4">
        <v>45583.413428576387</v>
      </c>
      <c r="C1903" t="s">
        <v>3</v>
      </c>
      <c r="D1903" t="s">
        <v>794</v>
      </c>
      <c r="E1903" s="12">
        <v>29.8</v>
      </c>
      <c r="F1903" s="11">
        <v>35.76</v>
      </c>
      <c r="G1903" s="12">
        <v>5.9599999999999973</v>
      </c>
      <c r="H1903" t="s">
        <v>43</v>
      </c>
    </row>
    <row r="1904" spans="1:8" x14ac:dyDescent="0.25">
      <c r="A1904" s="13">
        <v>45583</v>
      </c>
      <c r="B1904" s="4">
        <v>45583.496514074075</v>
      </c>
      <c r="C1904" t="s">
        <v>3</v>
      </c>
      <c r="D1904" t="s">
        <v>794</v>
      </c>
      <c r="E1904" s="12">
        <v>29.8</v>
      </c>
      <c r="F1904" s="11">
        <v>35.76</v>
      </c>
      <c r="G1904" s="12">
        <v>5.9599999999999973</v>
      </c>
      <c r="H1904" t="s">
        <v>43</v>
      </c>
    </row>
    <row r="1905" spans="1:8" x14ac:dyDescent="0.25">
      <c r="A1905" s="13">
        <v>45583</v>
      </c>
      <c r="B1905" s="4">
        <v>45583.618797650466</v>
      </c>
      <c r="C1905" t="s">
        <v>3</v>
      </c>
      <c r="D1905" t="s">
        <v>795</v>
      </c>
      <c r="E1905" s="12">
        <v>29.8</v>
      </c>
      <c r="F1905" s="11">
        <v>35.76</v>
      </c>
      <c r="G1905" s="12">
        <v>5.9599999999999973</v>
      </c>
      <c r="H1905" t="s">
        <v>7</v>
      </c>
    </row>
    <row r="1906" spans="1:8" x14ac:dyDescent="0.25">
      <c r="A1906" s="13">
        <v>45583</v>
      </c>
      <c r="B1906" s="4">
        <v>45583.619621817132</v>
      </c>
      <c r="C1906" t="s">
        <v>3</v>
      </c>
      <c r="D1906" t="s">
        <v>795</v>
      </c>
      <c r="E1906" s="12">
        <v>29.8</v>
      </c>
      <c r="F1906" s="11">
        <v>35.76</v>
      </c>
      <c r="G1906" s="12">
        <v>5.9599999999999973</v>
      </c>
      <c r="H1906" t="s">
        <v>43</v>
      </c>
    </row>
    <row r="1907" spans="1:8" x14ac:dyDescent="0.25">
      <c r="A1907" s="13">
        <v>45583</v>
      </c>
      <c r="B1907" s="4">
        <v>45583.652314467596</v>
      </c>
      <c r="C1907" t="s">
        <v>3</v>
      </c>
      <c r="D1907" t="s">
        <v>697</v>
      </c>
      <c r="E1907" s="12">
        <v>21.633333333333336</v>
      </c>
      <c r="F1907" s="11">
        <v>25.96</v>
      </c>
      <c r="G1907" s="12">
        <v>4.3266666666666644</v>
      </c>
      <c r="H1907" t="s">
        <v>11</v>
      </c>
    </row>
    <row r="1908" spans="1:8" x14ac:dyDescent="0.25">
      <c r="A1908" s="13">
        <v>45583</v>
      </c>
      <c r="B1908" s="4">
        <v>45583.673586527781</v>
      </c>
      <c r="C1908" t="s">
        <v>3</v>
      </c>
      <c r="D1908" t="s">
        <v>796</v>
      </c>
      <c r="E1908" s="12">
        <v>29.8</v>
      </c>
      <c r="F1908" s="11">
        <v>35.76</v>
      </c>
      <c r="G1908" s="12">
        <v>5.9599999999999973</v>
      </c>
      <c r="H1908" t="s">
        <v>7</v>
      </c>
    </row>
    <row r="1909" spans="1:8" x14ac:dyDescent="0.25">
      <c r="A1909" s="13">
        <v>45583</v>
      </c>
      <c r="B1909" s="4">
        <v>45583.740034467592</v>
      </c>
      <c r="C1909" t="s">
        <v>3</v>
      </c>
      <c r="D1909" t="s">
        <v>797</v>
      </c>
      <c r="E1909" s="12">
        <v>29.8</v>
      </c>
      <c r="F1909" s="11">
        <v>35.76</v>
      </c>
      <c r="G1909" s="12">
        <v>5.9599999999999973</v>
      </c>
      <c r="H1909" t="s">
        <v>9</v>
      </c>
    </row>
    <row r="1910" spans="1:8" x14ac:dyDescent="0.25">
      <c r="A1910" s="13">
        <v>45583</v>
      </c>
      <c r="B1910" s="4">
        <v>45583.885187997686</v>
      </c>
      <c r="C1910" t="s">
        <v>3</v>
      </c>
      <c r="D1910" t="s">
        <v>23</v>
      </c>
      <c r="E1910" s="12">
        <v>29.8</v>
      </c>
      <c r="F1910" s="11">
        <v>35.76</v>
      </c>
      <c r="G1910" s="12">
        <v>5.9599999999999973</v>
      </c>
      <c r="H1910" t="s">
        <v>18</v>
      </c>
    </row>
    <row r="1911" spans="1:8" x14ac:dyDescent="0.25">
      <c r="A1911" s="13">
        <v>45583</v>
      </c>
      <c r="B1911" s="4">
        <v>45583.885677233797</v>
      </c>
      <c r="C1911" t="s">
        <v>3</v>
      </c>
      <c r="D1911" t="s">
        <v>23</v>
      </c>
      <c r="E1911" s="12">
        <v>29.8</v>
      </c>
      <c r="F1911" s="11">
        <v>35.76</v>
      </c>
      <c r="G1911" s="12">
        <v>5.9599999999999973</v>
      </c>
      <c r="H1911" t="s">
        <v>18</v>
      </c>
    </row>
    <row r="1912" spans="1:8" x14ac:dyDescent="0.25">
      <c r="A1912" s="13">
        <v>45583</v>
      </c>
      <c r="B1912" s="4">
        <v>45583.91138203704</v>
      </c>
      <c r="C1912" t="s">
        <v>3</v>
      </c>
      <c r="D1912" t="s">
        <v>798</v>
      </c>
      <c r="E1912" s="12">
        <v>25.716666666666669</v>
      </c>
      <c r="F1912" s="11">
        <v>30.86</v>
      </c>
      <c r="G1912" s="12">
        <v>5.1433333333333309</v>
      </c>
      <c r="H1912" t="s">
        <v>14</v>
      </c>
    </row>
    <row r="1913" spans="1:8" x14ac:dyDescent="0.25">
      <c r="A1913" s="13">
        <v>45583</v>
      </c>
      <c r="B1913" s="4">
        <v>45583.919062083332</v>
      </c>
      <c r="C1913" t="s">
        <v>3</v>
      </c>
      <c r="D1913" t="s">
        <v>704</v>
      </c>
      <c r="E1913" s="12">
        <v>29.8</v>
      </c>
      <c r="F1913" s="11">
        <v>35.76</v>
      </c>
      <c r="G1913" s="12">
        <v>5.9599999999999973</v>
      </c>
      <c r="H1913" t="s">
        <v>7</v>
      </c>
    </row>
    <row r="1914" spans="1:8" x14ac:dyDescent="0.25">
      <c r="A1914" s="13">
        <v>45584</v>
      </c>
      <c r="B1914" s="4">
        <v>45584.357102476853</v>
      </c>
      <c r="C1914" t="s">
        <v>3</v>
      </c>
      <c r="D1914" t="s">
        <v>799</v>
      </c>
      <c r="E1914" s="12">
        <v>25.716666666666669</v>
      </c>
      <c r="F1914" s="11">
        <v>30.86</v>
      </c>
      <c r="G1914" s="12">
        <v>5.1433333333333309</v>
      </c>
      <c r="H1914" t="s">
        <v>14</v>
      </c>
    </row>
    <row r="1915" spans="1:8" x14ac:dyDescent="0.25">
      <c r="A1915" s="13">
        <v>45584</v>
      </c>
      <c r="B1915" s="4">
        <v>45584.557014907405</v>
      </c>
      <c r="C1915" t="s">
        <v>3</v>
      </c>
      <c r="D1915" t="s">
        <v>31</v>
      </c>
      <c r="E1915" s="12">
        <v>29.8</v>
      </c>
      <c r="F1915" s="11">
        <v>35.76</v>
      </c>
      <c r="G1915" s="12">
        <v>5.9599999999999973</v>
      </c>
      <c r="H1915" t="s">
        <v>7</v>
      </c>
    </row>
    <row r="1916" spans="1:8" x14ac:dyDescent="0.25">
      <c r="A1916" s="13">
        <v>45584</v>
      </c>
      <c r="B1916" s="4">
        <v>45584.590655196756</v>
      </c>
      <c r="C1916" t="s">
        <v>3</v>
      </c>
      <c r="D1916" t="s">
        <v>369</v>
      </c>
      <c r="E1916" s="12">
        <v>29.8</v>
      </c>
      <c r="F1916" s="11">
        <v>35.76</v>
      </c>
      <c r="G1916" s="12">
        <v>5.9599999999999973</v>
      </c>
      <c r="H1916" t="s">
        <v>43</v>
      </c>
    </row>
    <row r="1917" spans="1:8" x14ac:dyDescent="0.25">
      <c r="A1917" s="13">
        <v>45584</v>
      </c>
      <c r="B1917" s="4">
        <v>45584.664527986111</v>
      </c>
      <c r="C1917" t="s">
        <v>3</v>
      </c>
      <c r="D1917" t="s">
        <v>521</v>
      </c>
      <c r="E1917" s="12">
        <v>29.8</v>
      </c>
      <c r="F1917" s="11">
        <v>35.76</v>
      </c>
      <c r="G1917" s="12">
        <v>5.9599999999999973</v>
      </c>
      <c r="H1917" t="s">
        <v>9</v>
      </c>
    </row>
    <row r="1918" spans="1:8" x14ac:dyDescent="0.25">
      <c r="A1918" s="13">
        <v>45584</v>
      </c>
      <c r="B1918" s="4">
        <v>45584.666250879629</v>
      </c>
      <c r="C1918" t="s">
        <v>3</v>
      </c>
      <c r="D1918" t="s">
        <v>521</v>
      </c>
      <c r="E1918" s="12">
        <v>29.8</v>
      </c>
      <c r="F1918" s="11">
        <v>35.76</v>
      </c>
      <c r="G1918" s="12">
        <v>5.9599999999999973</v>
      </c>
      <c r="H1918" t="s">
        <v>7</v>
      </c>
    </row>
    <row r="1919" spans="1:8" x14ac:dyDescent="0.25">
      <c r="A1919" s="13">
        <v>45584</v>
      </c>
      <c r="B1919" s="4">
        <v>45584.668586006941</v>
      </c>
      <c r="C1919" t="s">
        <v>3</v>
      </c>
      <c r="D1919" t="s">
        <v>508</v>
      </c>
      <c r="E1919" s="12">
        <v>29.8</v>
      </c>
      <c r="F1919" s="11">
        <v>35.76</v>
      </c>
      <c r="G1919" s="12">
        <v>5.9599999999999973</v>
      </c>
      <c r="H1919" t="s">
        <v>7</v>
      </c>
    </row>
    <row r="1920" spans="1:8" x14ac:dyDescent="0.25">
      <c r="A1920" s="13">
        <v>45584</v>
      </c>
      <c r="B1920" s="4">
        <v>45584.678964293984</v>
      </c>
      <c r="C1920" t="s">
        <v>3</v>
      </c>
      <c r="D1920" t="s">
        <v>710</v>
      </c>
      <c r="E1920" s="12">
        <v>29.8</v>
      </c>
      <c r="F1920" s="11">
        <v>35.76</v>
      </c>
      <c r="G1920" s="12">
        <v>5.9599999999999973</v>
      </c>
      <c r="H1920" t="s">
        <v>7</v>
      </c>
    </row>
    <row r="1921" spans="1:8" x14ac:dyDescent="0.25">
      <c r="A1921" s="13">
        <v>45584</v>
      </c>
      <c r="B1921" s="4">
        <v>45584.907471261577</v>
      </c>
      <c r="C1921" t="s">
        <v>3</v>
      </c>
      <c r="D1921" t="s">
        <v>704</v>
      </c>
      <c r="E1921" s="12">
        <v>29.8</v>
      </c>
      <c r="F1921" s="11">
        <v>35.76</v>
      </c>
      <c r="G1921" s="12">
        <v>5.9599999999999973</v>
      </c>
      <c r="H1921" t="s">
        <v>18</v>
      </c>
    </row>
    <row r="1922" spans="1:8" x14ac:dyDescent="0.25">
      <c r="A1922" s="13">
        <v>45584</v>
      </c>
      <c r="B1922" s="4">
        <v>45584.949047418981</v>
      </c>
      <c r="C1922" t="s">
        <v>3</v>
      </c>
      <c r="D1922" t="s">
        <v>800</v>
      </c>
      <c r="E1922" s="12">
        <v>29.8</v>
      </c>
      <c r="F1922" s="11">
        <v>35.76</v>
      </c>
      <c r="G1922" s="12">
        <v>5.9599999999999973</v>
      </c>
      <c r="H1922" t="s">
        <v>43</v>
      </c>
    </row>
    <row r="1923" spans="1:8" x14ac:dyDescent="0.25">
      <c r="A1923" s="13">
        <v>45585</v>
      </c>
      <c r="B1923" s="4">
        <v>45585.361619976851</v>
      </c>
      <c r="C1923" t="s">
        <v>3</v>
      </c>
      <c r="D1923" t="s">
        <v>584</v>
      </c>
      <c r="E1923" s="12">
        <v>29.8</v>
      </c>
      <c r="F1923" s="11">
        <v>35.76</v>
      </c>
      <c r="G1923" s="12">
        <v>5.9599999999999973</v>
      </c>
      <c r="H1923" t="s">
        <v>7</v>
      </c>
    </row>
    <row r="1924" spans="1:8" x14ac:dyDescent="0.25">
      <c r="A1924" s="13">
        <v>45585</v>
      </c>
      <c r="B1924" s="4">
        <v>45585.362389710652</v>
      </c>
      <c r="C1924" t="s">
        <v>3</v>
      </c>
      <c r="D1924" t="s">
        <v>584</v>
      </c>
      <c r="E1924" s="12">
        <v>29.8</v>
      </c>
      <c r="F1924" s="11">
        <v>35.76</v>
      </c>
      <c r="G1924" s="12">
        <v>5.9599999999999973</v>
      </c>
      <c r="H1924" t="s">
        <v>18</v>
      </c>
    </row>
    <row r="1925" spans="1:8" x14ac:dyDescent="0.25">
      <c r="A1925" s="13">
        <v>45585</v>
      </c>
      <c r="B1925" s="4">
        <v>45585.470044456022</v>
      </c>
      <c r="C1925" t="s">
        <v>3</v>
      </c>
      <c r="D1925" t="s">
        <v>801</v>
      </c>
      <c r="E1925" s="12">
        <v>29.8</v>
      </c>
      <c r="F1925" s="11">
        <v>35.76</v>
      </c>
      <c r="G1925" s="12">
        <v>5.9599999999999973</v>
      </c>
      <c r="H1925" t="s">
        <v>7</v>
      </c>
    </row>
    <row r="1926" spans="1:8" x14ac:dyDescent="0.25">
      <c r="A1926" s="13">
        <v>45585</v>
      </c>
      <c r="B1926" s="4">
        <v>45585.603310694445</v>
      </c>
      <c r="C1926" t="s">
        <v>3</v>
      </c>
      <c r="D1926" t="s">
        <v>664</v>
      </c>
      <c r="E1926" s="12">
        <v>29.8</v>
      </c>
      <c r="F1926" s="11">
        <v>35.76</v>
      </c>
      <c r="G1926" s="12">
        <v>5.9599999999999973</v>
      </c>
      <c r="H1926" t="s">
        <v>9</v>
      </c>
    </row>
    <row r="1927" spans="1:8" x14ac:dyDescent="0.25">
      <c r="A1927" s="13">
        <v>45585</v>
      </c>
      <c r="B1927" s="4">
        <v>45585.60397621528</v>
      </c>
      <c r="C1927" t="s">
        <v>3</v>
      </c>
      <c r="D1927" t="s">
        <v>664</v>
      </c>
      <c r="E1927" s="12">
        <v>21.633333333333336</v>
      </c>
      <c r="F1927" s="11">
        <v>25.96</v>
      </c>
      <c r="G1927" s="12">
        <v>4.3266666666666644</v>
      </c>
      <c r="H1927" t="s">
        <v>28</v>
      </c>
    </row>
    <row r="1928" spans="1:8" x14ac:dyDescent="0.25">
      <c r="A1928" s="13">
        <v>45585</v>
      </c>
      <c r="B1928" s="4">
        <v>45585.661632581017</v>
      </c>
      <c r="C1928" t="s">
        <v>3</v>
      </c>
      <c r="D1928" t="s">
        <v>469</v>
      </c>
      <c r="E1928" s="12">
        <v>25.716666666666669</v>
      </c>
      <c r="F1928" s="11">
        <v>30.86</v>
      </c>
      <c r="G1928" s="12">
        <v>5.1433333333333309</v>
      </c>
      <c r="H1928" t="s">
        <v>14</v>
      </c>
    </row>
    <row r="1929" spans="1:8" x14ac:dyDescent="0.25">
      <c r="A1929" s="13">
        <v>45585</v>
      </c>
      <c r="B1929" s="4">
        <v>45585.698029895837</v>
      </c>
      <c r="C1929" t="s">
        <v>3</v>
      </c>
      <c r="D1929" t="s">
        <v>802</v>
      </c>
      <c r="E1929" s="12">
        <v>29.8</v>
      </c>
      <c r="F1929" s="11">
        <v>35.76</v>
      </c>
      <c r="G1929" s="12">
        <v>5.9599999999999973</v>
      </c>
      <c r="H1929" t="s">
        <v>7</v>
      </c>
    </row>
    <row r="1930" spans="1:8" x14ac:dyDescent="0.25">
      <c r="A1930" s="13">
        <v>45585</v>
      </c>
      <c r="B1930" s="4">
        <v>45585.698666840275</v>
      </c>
      <c r="C1930" t="s">
        <v>3</v>
      </c>
      <c r="D1930" t="s">
        <v>802</v>
      </c>
      <c r="E1930" s="12">
        <v>29.8</v>
      </c>
      <c r="F1930" s="11">
        <v>35.76</v>
      </c>
      <c r="G1930" s="12">
        <v>5.9599999999999973</v>
      </c>
      <c r="H1930" t="s">
        <v>7</v>
      </c>
    </row>
    <row r="1931" spans="1:8" x14ac:dyDescent="0.25">
      <c r="A1931" s="13">
        <v>45585</v>
      </c>
      <c r="B1931" s="4">
        <v>45585.727150775463</v>
      </c>
      <c r="C1931" t="s">
        <v>3</v>
      </c>
      <c r="D1931" t="s">
        <v>521</v>
      </c>
      <c r="E1931" s="12">
        <v>29.8</v>
      </c>
      <c r="F1931" s="11">
        <v>35.76</v>
      </c>
      <c r="G1931" s="12">
        <v>5.9599999999999973</v>
      </c>
      <c r="H1931" t="s">
        <v>7</v>
      </c>
    </row>
    <row r="1932" spans="1:8" x14ac:dyDescent="0.25">
      <c r="A1932" s="13">
        <v>45585</v>
      </c>
      <c r="B1932" s="4">
        <v>45585.77380077546</v>
      </c>
      <c r="C1932" t="s">
        <v>3</v>
      </c>
      <c r="D1932" t="s">
        <v>23</v>
      </c>
      <c r="E1932" s="12">
        <v>29.8</v>
      </c>
      <c r="F1932" s="11">
        <v>35.76</v>
      </c>
      <c r="G1932" s="12">
        <v>5.9599999999999973</v>
      </c>
      <c r="H1932" t="s">
        <v>18</v>
      </c>
    </row>
    <row r="1933" spans="1:8" x14ac:dyDescent="0.25">
      <c r="A1933" s="13">
        <v>45585</v>
      </c>
      <c r="B1933" s="4">
        <v>45585.774400023147</v>
      </c>
      <c r="C1933" t="s">
        <v>3</v>
      </c>
      <c r="D1933" t="s">
        <v>23</v>
      </c>
      <c r="E1933" s="12">
        <v>29.8</v>
      </c>
      <c r="F1933" s="11">
        <v>35.76</v>
      </c>
      <c r="G1933" s="12">
        <v>5.9599999999999973</v>
      </c>
      <c r="H1933" t="s">
        <v>18</v>
      </c>
    </row>
    <row r="1934" spans="1:8" x14ac:dyDescent="0.25">
      <c r="A1934" s="13">
        <v>45585</v>
      </c>
      <c r="B1934" s="4">
        <v>45585.884931076391</v>
      </c>
      <c r="C1934" t="s">
        <v>3</v>
      </c>
      <c r="D1934" t="s">
        <v>803</v>
      </c>
      <c r="E1934" s="12">
        <v>29.8</v>
      </c>
      <c r="F1934" s="11">
        <v>35.76</v>
      </c>
      <c r="G1934" s="12">
        <v>5.9599999999999973</v>
      </c>
      <c r="H1934" t="s">
        <v>9</v>
      </c>
    </row>
    <row r="1935" spans="1:8" x14ac:dyDescent="0.25">
      <c r="A1935" s="13">
        <v>45585</v>
      </c>
      <c r="B1935" s="4">
        <v>45585.885622453701</v>
      </c>
      <c r="C1935" t="s">
        <v>3</v>
      </c>
      <c r="D1935" t="s">
        <v>804</v>
      </c>
      <c r="E1935" s="12">
        <v>21.633333333333336</v>
      </c>
      <c r="F1935" s="11">
        <v>25.96</v>
      </c>
      <c r="G1935" s="12">
        <v>4.3266666666666644</v>
      </c>
      <c r="H1935" t="s">
        <v>28</v>
      </c>
    </row>
    <row r="1936" spans="1:8" x14ac:dyDescent="0.25">
      <c r="A1936" s="13">
        <v>45585</v>
      </c>
      <c r="B1936" s="4">
        <v>45585.887116493053</v>
      </c>
      <c r="C1936" t="s">
        <v>3</v>
      </c>
      <c r="D1936" t="s">
        <v>805</v>
      </c>
      <c r="E1936" s="12">
        <v>29.8</v>
      </c>
      <c r="F1936" s="11">
        <v>35.76</v>
      </c>
      <c r="G1936" s="12">
        <v>5.9599999999999973</v>
      </c>
      <c r="H1936" t="s">
        <v>18</v>
      </c>
    </row>
    <row r="1937" spans="1:8" x14ac:dyDescent="0.25">
      <c r="A1937" s="13">
        <v>45585</v>
      </c>
      <c r="B1937" s="4">
        <v>45585.892362094906</v>
      </c>
      <c r="C1937" t="s">
        <v>3</v>
      </c>
      <c r="D1937" t="s">
        <v>806</v>
      </c>
      <c r="E1937" s="12">
        <v>29.8</v>
      </c>
      <c r="F1937" s="11">
        <v>35.76</v>
      </c>
      <c r="G1937" s="12">
        <v>5.9599999999999973</v>
      </c>
      <c r="H1937" t="s">
        <v>7</v>
      </c>
    </row>
    <row r="1938" spans="1:8" x14ac:dyDescent="0.25">
      <c r="A1938" s="13">
        <v>45585</v>
      </c>
      <c r="B1938" s="4">
        <v>45585.928808344906</v>
      </c>
      <c r="C1938" t="s">
        <v>3</v>
      </c>
      <c r="D1938" t="s">
        <v>564</v>
      </c>
      <c r="E1938" s="12">
        <v>29.8</v>
      </c>
      <c r="F1938" s="11">
        <v>35.76</v>
      </c>
      <c r="G1938" s="12">
        <v>5.9599999999999973</v>
      </c>
      <c r="H1938" t="s">
        <v>43</v>
      </c>
    </row>
    <row r="1939" spans="1:8" x14ac:dyDescent="0.25">
      <c r="A1939" s="13">
        <v>45586</v>
      </c>
      <c r="B1939" s="4">
        <v>45586.325498692131</v>
      </c>
      <c r="C1939" t="s">
        <v>3</v>
      </c>
      <c r="D1939" t="s">
        <v>710</v>
      </c>
      <c r="E1939" s="12">
        <v>29.8</v>
      </c>
      <c r="F1939" s="11">
        <v>35.76</v>
      </c>
      <c r="G1939" s="12">
        <v>5.9599999999999973</v>
      </c>
      <c r="H1939" t="s">
        <v>7</v>
      </c>
    </row>
    <row r="1940" spans="1:8" x14ac:dyDescent="0.25">
      <c r="A1940" s="13">
        <v>45586</v>
      </c>
      <c r="B1940" s="4">
        <v>45586.347180358796</v>
      </c>
      <c r="C1940" t="s">
        <v>3</v>
      </c>
      <c r="D1940" t="s">
        <v>111</v>
      </c>
      <c r="E1940" s="12">
        <v>29.8</v>
      </c>
      <c r="F1940" s="11">
        <v>35.76</v>
      </c>
      <c r="G1940" s="12">
        <v>5.9599999999999973</v>
      </c>
      <c r="H1940" t="s">
        <v>7</v>
      </c>
    </row>
    <row r="1941" spans="1:8" x14ac:dyDescent="0.25">
      <c r="A1941" s="13">
        <v>45586</v>
      </c>
      <c r="B1941" s="4">
        <v>45586.378407800927</v>
      </c>
      <c r="C1941" t="s">
        <v>3</v>
      </c>
      <c r="D1941" t="s">
        <v>399</v>
      </c>
      <c r="E1941" s="12">
        <v>25.716666666666669</v>
      </c>
      <c r="F1941" s="11">
        <v>30.86</v>
      </c>
      <c r="G1941" s="12">
        <v>5.1433333333333309</v>
      </c>
      <c r="H1941" t="s">
        <v>14</v>
      </c>
    </row>
    <row r="1942" spans="1:8" x14ac:dyDescent="0.25">
      <c r="A1942" s="13">
        <v>45586</v>
      </c>
      <c r="B1942" s="4">
        <v>45586.398906793984</v>
      </c>
      <c r="C1942" t="s">
        <v>3</v>
      </c>
      <c r="D1942" t="s">
        <v>807</v>
      </c>
      <c r="E1942" s="12">
        <v>29.8</v>
      </c>
      <c r="F1942" s="11">
        <v>35.76</v>
      </c>
      <c r="G1942" s="12">
        <v>5.9599999999999973</v>
      </c>
      <c r="H1942" t="s">
        <v>7</v>
      </c>
    </row>
    <row r="1943" spans="1:8" x14ac:dyDescent="0.25">
      <c r="A1943" s="13">
        <v>45586</v>
      </c>
      <c r="B1943" s="4">
        <v>45586.434135925927</v>
      </c>
      <c r="C1943" t="s">
        <v>3</v>
      </c>
      <c r="D1943" t="s">
        <v>714</v>
      </c>
      <c r="E1943" s="12">
        <v>21.633333333333336</v>
      </c>
      <c r="F1943" s="11">
        <v>25.96</v>
      </c>
      <c r="G1943" s="12">
        <v>4.3266666666666644</v>
      </c>
      <c r="H1943" t="s">
        <v>11</v>
      </c>
    </row>
    <row r="1944" spans="1:8" x14ac:dyDescent="0.25">
      <c r="A1944" s="13">
        <v>45586</v>
      </c>
      <c r="B1944" s="4">
        <v>45586.445656539348</v>
      </c>
      <c r="C1944" t="s">
        <v>3</v>
      </c>
      <c r="D1944" t="s">
        <v>155</v>
      </c>
      <c r="E1944" s="12">
        <v>21.633333333333336</v>
      </c>
      <c r="F1944" s="11">
        <v>25.96</v>
      </c>
      <c r="G1944" s="12">
        <v>4.3266666666666644</v>
      </c>
      <c r="H1944" t="s">
        <v>28</v>
      </c>
    </row>
    <row r="1945" spans="1:8" x14ac:dyDescent="0.25">
      <c r="A1945" s="13">
        <v>45586</v>
      </c>
      <c r="B1945" s="4">
        <v>45586.44624484954</v>
      </c>
      <c r="C1945" t="s">
        <v>3</v>
      </c>
      <c r="D1945" t="s">
        <v>155</v>
      </c>
      <c r="E1945" s="12">
        <v>21.633333333333336</v>
      </c>
      <c r="F1945" s="11">
        <v>25.96</v>
      </c>
      <c r="G1945" s="12">
        <v>4.3266666666666644</v>
      </c>
      <c r="H1945" t="s">
        <v>28</v>
      </c>
    </row>
    <row r="1946" spans="1:8" x14ac:dyDescent="0.25">
      <c r="A1946" s="13">
        <v>45586</v>
      </c>
      <c r="B1946" s="4">
        <v>45586.477565439818</v>
      </c>
      <c r="C1946" t="s">
        <v>3</v>
      </c>
      <c r="D1946" t="s">
        <v>288</v>
      </c>
      <c r="E1946" s="12">
        <v>17.55</v>
      </c>
      <c r="F1946" s="11">
        <v>21.06</v>
      </c>
      <c r="G1946" s="12">
        <v>3.509999999999998</v>
      </c>
      <c r="H1946" t="s">
        <v>35</v>
      </c>
    </row>
    <row r="1947" spans="1:8" x14ac:dyDescent="0.25">
      <c r="A1947" s="13">
        <v>45586</v>
      </c>
      <c r="B1947" s="4">
        <v>45586.528058958334</v>
      </c>
      <c r="C1947" t="s">
        <v>3</v>
      </c>
      <c r="D1947" t="s">
        <v>765</v>
      </c>
      <c r="E1947" s="12">
        <v>29.8</v>
      </c>
      <c r="F1947" s="11">
        <v>35.76</v>
      </c>
      <c r="G1947" s="12">
        <v>5.9599999999999973</v>
      </c>
      <c r="H1947" t="s">
        <v>43</v>
      </c>
    </row>
    <row r="1948" spans="1:8" x14ac:dyDescent="0.25">
      <c r="A1948" s="13">
        <v>45586</v>
      </c>
      <c r="B1948" s="4">
        <v>45586.613148715274</v>
      </c>
      <c r="C1948" t="s">
        <v>3</v>
      </c>
      <c r="D1948" t="s">
        <v>808</v>
      </c>
      <c r="E1948" s="12">
        <v>29.8</v>
      </c>
      <c r="F1948" s="11">
        <v>35.76</v>
      </c>
      <c r="G1948" s="12">
        <v>5.9599999999999973</v>
      </c>
      <c r="H1948" t="s">
        <v>7</v>
      </c>
    </row>
    <row r="1949" spans="1:8" x14ac:dyDescent="0.25">
      <c r="A1949" s="13">
        <v>45586</v>
      </c>
      <c r="B1949" s="4">
        <v>45586.613866284722</v>
      </c>
      <c r="C1949" t="s">
        <v>3</v>
      </c>
      <c r="D1949" t="s">
        <v>740</v>
      </c>
      <c r="E1949" s="12">
        <v>29.8</v>
      </c>
      <c r="F1949" s="11">
        <v>35.76</v>
      </c>
      <c r="G1949" s="12">
        <v>5.9599999999999973</v>
      </c>
      <c r="H1949" t="s">
        <v>7</v>
      </c>
    </row>
    <row r="1950" spans="1:8" x14ac:dyDescent="0.25">
      <c r="A1950" s="13">
        <v>45586</v>
      </c>
      <c r="B1950" s="4">
        <v>45586.643778252313</v>
      </c>
      <c r="C1950" t="s">
        <v>3</v>
      </c>
      <c r="D1950" t="s">
        <v>809</v>
      </c>
      <c r="E1950" s="12">
        <v>25.716666666666669</v>
      </c>
      <c r="F1950" s="11">
        <v>30.86</v>
      </c>
      <c r="G1950" s="12">
        <v>5.1433333333333309</v>
      </c>
      <c r="H1950" t="s">
        <v>14</v>
      </c>
    </row>
    <row r="1951" spans="1:8" x14ac:dyDescent="0.25">
      <c r="A1951" s="13">
        <v>45586</v>
      </c>
      <c r="B1951" s="4">
        <v>45586.652137569443</v>
      </c>
      <c r="C1951" t="s">
        <v>3</v>
      </c>
      <c r="D1951" t="s">
        <v>810</v>
      </c>
      <c r="E1951" s="12">
        <v>21.633333333333336</v>
      </c>
      <c r="F1951" s="11">
        <v>25.96</v>
      </c>
      <c r="G1951" s="12">
        <v>4.3266666666666644</v>
      </c>
      <c r="H1951" t="s">
        <v>28</v>
      </c>
    </row>
    <row r="1952" spans="1:8" x14ac:dyDescent="0.25">
      <c r="A1952" s="13">
        <v>45586</v>
      </c>
      <c r="B1952" s="4">
        <v>45586.696498472222</v>
      </c>
      <c r="C1952" t="s">
        <v>3</v>
      </c>
      <c r="D1952" t="s">
        <v>239</v>
      </c>
      <c r="E1952" s="12">
        <v>29.8</v>
      </c>
      <c r="F1952" s="11">
        <v>35.76</v>
      </c>
      <c r="G1952" s="12">
        <v>5.9599999999999973</v>
      </c>
      <c r="H1952" t="s">
        <v>18</v>
      </c>
    </row>
    <row r="1953" spans="1:8" x14ac:dyDescent="0.25">
      <c r="A1953" s="13">
        <v>45586</v>
      </c>
      <c r="B1953" s="4">
        <v>45586.705122094907</v>
      </c>
      <c r="C1953" t="s">
        <v>3</v>
      </c>
      <c r="D1953" t="s">
        <v>811</v>
      </c>
      <c r="E1953" s="12">
        <v>29.8</v>
      </c>
      <c r="F1953" s="11">
        <v>35.76</v>
      </c>
      <c r="G1953" s="12">
        <v>5.9599999999999973</v>
      </c>
      <c r="H1953" t="s">
        <v>7</v>
      </c>
    </row>
    <row r="1954" spans="1:8" x14ac:dyDescent="0.25">
      <c r="A1954" s="13">
        <v>45586</v>
      </c>
      <c r="B1954" s="4">
        <v>45586.806404537034</v>
      </c>
      <c r="C1954" t="s">
        <v>3</v>
      </c>
      <c r="D1954" t="s">
        <v>812</v>
      </c>
      <c r="E1954" s="12">
        <v>29.8</v>
      </c>
      <c r="F1954" s="11">
        <v>35.76</v>
      </c>
      <c r="G1954" s="12">
        <v>5.9599999999999973</v>
      </c>
      <c r="H1954" t="s">
        <v>9</v>
      </c>
    </row>
    <row r="1955" spans="1:8" x14ac:dyDescent="0.25">
      <c r="A1955" s="13">
        <v>45586</v>
      </c>
      <c r="B1955" s="4">
        <v>45586.878890115739</v>
      </c>
      <c r="C1955" t="s">
        <v>3</v>
      </c>
      <c r="D1955" t="s">
        <v>813</v>
      </c>
      <c r="E1955" s="12">
        <v>29.8</v>
      </c>
      <c r="F1955" s="11">
        <v>35.76</v>
      </c>
      <c r="G1955" s="12">
        <v>5.9599999999999973</v>
      </c>
      <c r="H1955" t="s">
        <v>7</v>
      </c>
    </row>
    <row r="1956" spans="1:8" x14ac:dyDescent="0.25">
      <c r="A1956" s="13">
        <v>45586</v>
      </c>
      <c r="B1956" s="4">
        <v>45586.938014467596</v>
      </c>
      <c r="C1956" t="s">
        <v>3</v>
      </c>
      <c r="D1956" t="s">
        <v>803</v>
      </c>
      <c r="E1956" s="12">
        <v>29.8</v>
      </c>
      <c r="F1956" s="11">
        <v>35.76</v>
      </c>
      <c r="G1956" s="12">
        <v>5.9599999999999973</v>
      </c>
      <c r="H1956" t="s">
        <v>18</v>
      </c>
    </row>
    <row r="1957" spans="1:8" x14ac:dyDescent="0.25">
      <c r="A1957" s="13">
        <v>45586</v>
      </c>
      <c r="B1957" s="4">
        <v>45586.938587569442</v>
      </c>
      <c r="C1957" t="s">
        <v>3</v>
      </c>
      <c r="D1957" t="s">
        <v>805</v>
      </c>
      <c r="E1957" s="12">
        <v>29.8</v>
      </c>
      <c r="F1957" s="11">
        <v>35.76</v>
      </c>
      <c r="G1957" s="12">
        <v>5.9599999999999973</v>
      </c>
      <c r="H1957" t="s">
        <v>9</v>
      </c>
    </row>
    <row r="1958" spans="1:8" x14ac:dyDescent="0.25">
      <c r="A1958" s="13">
        <v>45587</v>
      </c>
      <c r="B1958" s="4">
        <v>45587.314577893521</v>
      </c>
      <c r="C1958" t="s">
        <v>3</v>
      </c>
      <c r="D1958" t="s">
        <v>710</v>
      </c>
      <c r="E1958" s="12">
        <v>29.8</v>
      </c>
      <c r="F1958" s="11">
        <v>35.76</v>
      </c>
      <c r="G1958" s="12">
        <v>5.9599999999999973</v>
      </c>
      <c r="H1958" t="s">
        <v>7</v>
      </c>
    </row>
    <row r="1959" spans="1:8" x14ac:dyDescent="0.25">
      <c r="A1959" s="13">
        <v>45587</v>
      </c>
      <c r="B1959" s="4">
        <v>45587.315278287038</v>
      </c>
      <c r="C1959" t="s">
        <v>3</v>
      </c>
      <c r="D1959" t="s">
        <v>710</v>
      </c>
      <c r="E1959" s="12">
        <v>29.8</v>
      </c>
      <c r="F1959" s="11">
        <v>35.76</v>
      </c>
      <c r="G1959" s="12">
        <v>5.9599999999999973</v>
      </c>
      <c r="H1959" t="s">
        <v>43</v>
      </c>
    </row>
    <row r="1960" spans="1:8" x14ac:dyDescent="0.25">
      <c r="A1960" s="13">
        <v>45587</v>
      </c>
      <c r="B1960" s="4">
        <v>45587.351067361109</v>
      </c>
      <c r="C1960" t="s">
        <v>3</v>
      </c>
      <c r="D1960" t="s">
        <v>290</v>
      </c>
      <c r="E1960" s="12">
        <v>25.716666666666669</v>
      </c>
      <c r="F1960" s="11">
        <v>30.86</v>
      </c>
      <c r="G1960" s="12">
        <v>5.1433333333333309</v>
      </c>
      <c r="H1960" t="s">
        <v>14</v>
      </c>
    </row>
    <row r="1961" spans="1:8" x14ac:dyDescent="0.25">
      <c r="A1961" s="13">
        <v>45587</v>
      </c>
      <c r="B1961" s="4">
        <v>45587.38738896991</v>
      </c>
      <c r="C1961" t="s">
        <v>3</v>
      </c>
      <c r="D1961" t="s">
        <v>814</v>
      </c>
      <c r="E1961" s="12">
        <v>21.633333333333336</v>
      </c>
      <c r="F1961" s="11">
        <v>25.96</v>
      </c>
      <c r="G1961" s="12">
        <v>4.3266666666666644</v>
      </c>
      <c r="H1961" t="s">
        <v>28</v>
      </c>
    </row>
    <row r="1962" spans="1:8" x14ac:dyDescent="0.25">
      <c r="A1962" s="13">
        <v>45587</v>
      </c>
      <c r="B1962" s="4">
        <v>45587.452457013889</v>
      </c>
      <c r="C1962" t="s">
        <v>3</v>
      </c>
      <c r="D1962" t="s">
        <v>416</v>
      </c>
      <c r="E1962" s="12">
        <v>17.55</v>
      </c>
      <c r="F1962" s="11">
        <v>21.06</v>
      </c>
      <c r="G1962" s="12">
        <v>3.509999999999998</v>
      </c>
      <c r="H1962" t="s">
        <v>35</v>
      </c>
    </row>
    <row r="1963" spans="1:8" x14ac:dyDescent="0.25">
      <c r="A1963" s="13">
        <v>45587</v>
      </c>
      <c r="B1963" s="4">
        <v>45587.452975706015</v>
      </c>
      <c r="C1963" t="s">
        <v>3</v>
      </c>
      <c r="D1963" t="s">
        <v>416</v>
      </c>
      <c r="E1963" s="12">
        <v>21.633333333333336</v>
      </c>
      <c r="F1963" s="11">
        <v>25.96</v>
      </c>
      <c r="G1963" s="12">
        <v>4.3266666666666644</v>
      </c>
      <c r="H1963" t="s">
        <v>28</v>
      </c>
    </row>
    <row r="1964" spans="1:8" x14ac:dyDescent="0.25">
      <c r="A1964" s="13">
        <v>45587</v>
      </c>
      <c r="B1964" s="4">
        <v>45587.754890902776</v>
      </c>
      <c r="C1964" t="s">
        <v>3</v>
      </c>
      <c r="D1964" t="s">
        <v>815</v>
      </c>
      <c r="E1964" s="12">
        <v>21.633333333333336</v>
      </c>
      <c r="F1964" s="11">
        <v>25.96</v>
      </c>
      <c r="G1964" s="12">
        <v>4.3266666666666644</v>
      </c>
      <c r="H1964" t="s">
        <v>11</v>
      </c>
    </row>
    <row r="1965" spans="1:8" x14ac:dyDescent="0.25">
      <c r="A1965" s="13">
        <v>45587</v>
      </c>
      <c r="B1965" s="4">
        <v>45587.82406496528</v>
      </c>
      <c r="C1965" t="s">
        <v>3</v>
      </c>
      <c r="D1965" t="s">
        <v>521</v>
      </c>
      <c r="E1965" s="12">
        <v>29.8</v>
      </c>
      <c r="F1965" s="11">
        <v>35.76</v>
      </c>
      <c r="G1965" s="12">
        <v>5.9599999999999973</v>
      </c>
      <c r="H1965" t="s">
        <v>9</v>
      </c>
    </row>
    <row r="1966" spans="1:8" x14ac:dyDescent="0.25">
      <c r="A1966" s="13">
        <v>45587</v>
      </c>
      <c r="B1966" s="4">
        <v>45587.82488965278</v>
      </c>
      <c r="C1966" t="s">
        <v>3</v>
      </c>
      <c r="D1966" t="s">
        <v>521</v>
      </c>
      <c r="E1966" s="12">
        <v>29.8</v>
      </c>
      <c r="F1966" s="11">
        <v>35.76</v>
      </c>
      <c r="G1966" s="12">
        <v>5.9599999999999973</v>
      </c>
      <c r="H1966" t="s">
        <v>7</v>
      </c>
    </row>
    <row r="1967" spans="1:8" x14ac:dyDescent="0.25">
      <c r="A1967" s="13">
        <v>45588</v>
      </c>
      <c r="B1967" s="4">
        <v>45588.332022766204</v>
      </c>
      <c r="C1967" t="s">
        <v>3</v>
      </c>
      <c r="D1967" t="s">
        <v>710</v>
      </c>
      <c r="E1967" s="12">
        <v>29.8</v>
      </c>
      <c r="F1967" s="11">
        <v>35.76</v>
      </c>
      <c r="G1967" s="12">
        <v>5.9599999999999973</v>
      </c>
      <c r="H1967" t="s">
        <v>7</v>
      </c>
    </row>
    <row r="1968" spans="1:8" x14ac:dyDescent="0.25">
      <c r="A1968" s="13">
        <v>45588</v>
      </c>
      <c r="B1968" s="4">
        <v>45588.364754606482</v>
      </c>
      <c r="C1968" t="s">
        <v>3</v>
      </c>
      <c r="D1968" t="s">
        <v>290</v>
      </c>
      <c r="E1968" s="12">
        <v>25.716666666666669</v>
      </c>
      <c r="F1968" s="11">
        <v>30.86</v>
      </c>
      <c r="G1968" s="12">
        <v>5.1433333333333309</v>
      </c>
      <c r="H1968" t="s">
        <v>14</v>
      </c>
    </row>
    <row r="1969" spans="1:8" x14ac:dyDescent="0.25">
      <c r="A1969" s="13">
        <v>45588</v>
      </c>
      <c r="B1969" s="4">
        <v>45588.434002187503</v>
      </c>
      <c r="C1969" t="s">
        <v>3</v>
      </c>
      <c r="D1969" t="s">
        <v>155</v>
      </c>
      <c r="E1969" s="12">
        <v>21.633333333333336</v>
      </c>
      <c r="F1969" s="11">
        <v>25.96</v>
      </c>
      <c r="G1969" s="12">
        <v>4.3266666666666644</v>
      </c>
      <c r="H1969" t="s">
        <v>28</v>
      </c>
    </row>
    <row r="1970" spans="1:8" x14ac:dyDescent="0.25">
      <c r="A1970" s="13">
        <v>45588</v>
      </c>
      <c r="B1970" s="4">
        <v>45588.521590567128</v>
      </c>
      <c r="C1970" t="s">
        <v>3</v>
      </c>
      <c r="D1970" t="s">
        <v>816</v>
      </c>
      <c r="E1970" s="12">
        <v>25.716666666666669</v>
      </c>
      <c r="F1970" s="11">
        <v>30.86</v>
      </c>
      <c r="G1970" s="12">
        <v>5.1433333333333309</v>
      </c>
      <c r="H1970" t="s">
        <v>14</v>
      </c>
    </row>
    <row r="1971" spans="1:8" x14ac:dyDescent="0.25">
      <c r="A1971" s="13">
        <v>45588</v>
      </c>
      <c r="B1971" s="4">
        <v>45588.680581736109</v>
      </c>
      <c r="C1971" t="s">
        <v>3</v>
      </c>
      <c r="D1971" t="s">
        <v>817</v>
      </c>
      <c r="E1971" s="12">
        <v>25.716666666666669</v>
      </c>
      <c r="F1971" s="11">
        <v>30.86</v>
      </c>
      <c r="G1971" s="12">
        <v>5.1433333333333309</v>
      </c>
      <c r="H1971" t="s">
        <v>14</v>
      </c>
    </row>
    <row r="1972" spans="1:8" x14ac:dyDescent="0.25">
      <c r="A1972" s="13">
        <v>45588</v>
      </c>
      <c r="B1972" s="4">
        <v>45588.68135457176</v>
      </c>
      <c r="C1972" t="s">
        <v>3</v>
      </c>
      <c r="D1972" t="s">
        <v>817</v>
      </c>
      <c r="E1972" s="12">
        <v>25.716666666666669</v>
      </c>
      <c r="F1972" s="11">
        <v>30.86</v>
      </c>
      <c r="G1972" s="12">
        <v>5.1433333333333309</v>
      </c>
      <c r="H1972" t="s">
        <v>14</v>
      </c>
    </row>
    <row r="1973" spans="1:8" x14ac:dyDescent="0.25">
      <c r="A1973" s="13">
        <v>45588</v>
      </c>
      <c r="B1973" s="4">
        <v>45588.696183101849</v>
      </c>
      <c r="C1973" t="s">
        <v>3</v>
      </c>
      <c r="D1973" t="s">
        <v>818</v>
      </c>
      <c r="E1973" s="12">
        <v>29.8</v>
      </c>
      <c r="F1973" s="11">
        <v>35.76</v>
      </c>
      <c r="G1973" s="12">
        <v>5.9599999999999973</v>
      </c>
      <c r="H1973" t="s">
        <v>43</v>
      </c>
    </row>
    <row r="1974" spans="1:8" x14ac:dyDescent="0.25">
      <c r="A1974" s="13">
        <v>45588</v>
      </c>
      <c r="B1974" s="4">
        <v>45588.710258437502</v>
      </c>
      <c r="C1974" t="s">
        <v>3</v>
      </c>
      <c r="D1974" t="s">
        <v>819</v>
      </c>
      <c r="E1974" s="12">
        <v>17.55</v>
      </c>
      <c r="F1974" s="11">
        <v>21.06</v>
      </c>
      <c r="G1974" s="12">
        <v>3.509999999999998</v>
      </c>
      <c r="H1974" t="s">
        <v>35</v>
      </c>
    </row>
    <row r="1975" spans="1:8" x14ac:dyDescent="0.25">
      <c r="A1975" s="13">
        <v>45588</v>
      </c>
      <c r="B1975" s="4">
        <v>45588.790954988428</v>
      </c>
      <c r="C1975" t="s">
        <v>3</v>
      </c>
      <c r="D1975" t="s">
        <v>54</v>
      </c>
      <c r="E1975" s="12">
        <v>29.8</v>
      </c>
      <c r="F1975" s="11">
        <v>35.76</v>
      </c>
      <c r="G1975" s="12">
        <v>5.9599999999999973</v>
      </c>
      <c r="H1975" t="s">
        <v>18</v>
      </c>
    </row>
    <row r="1976" spans="1:8" x14ac:dyDescent="0.25">
      <c r="A1976" s="13">
        <v>45588</v>
      </c>
      <c r="B1976" s="4">
        <v>45588.792164687497</v>
      </c>
      <c r="C1976" t="s">
        <v>3</v>
      </c>
      <c r="D1976" t="s">
        <v>54</v>
      </c>
      <c r="E1976" s="12">
        <v>29.8</v>
      </c>
      <c r="F1976" s="11">
        <v>35.76</v>
      </c>
      <c r="G1976" s="12">
        <v>5.9599999999999973</v>
      </c>
      <c r="H1976" t="s">
        <v>43</v>
      </c>
    </row>
    <row r="1977" spans="1:8" x14ac:dyDescent="0.25">
      <c r="A1977" s="13">
        <v>45588</v>
      </c>
      <c r="B1977" s="4">
        <v>45588.914823437502</v>
      </c>
      <c r="C1977" t="s">
        <v>3</v>
      </c>
      <c r="D1977" t="s">
        <v>532</v>
      </c>
      <c r="E1977" s="12">
        <v>25.716666666666669</v>
      </c>
      <c r="F1977" s="11">
        <v>30.86</v>
      </c>
      <c r="G1977" s="12">
        <v>5.1433333333333309</v>
      </c>
      <c r="H1977" t="s">
        <v>14</v>
      </c>
    </row>
    <row r="1978" spans="1:8" x14ac:dyDescent="0.25">
      <c r="A1978" s="13">
        <v>45588</v>
      </c>
      <c r="B1978" s="4">
        <v>45588.915552627317</v>
      </c>
      <c r="C1978" t="s">
        <v>3</v>
      </c>
      <c r="D1978" t="s">
        <v>820</v>
      </c>
      <c r="E1978" s="12">
        <v>29.8</v>
      </c>
      <c r="F1978" s="11">
        <v>35.76</v>
      </c>
      <c r="G1978" s="12">
        <v>5.9599999999999973</v>
      </c>
      <c r="H1978" t="s">
        <v>9</v>
      </c>
    </row>
    <row r="1979" spans="1:8" x14ac:dyDescent="0.25">
      <c r="A1979" s="13">
        <v>45588</v>
      </c>
      <c r="B1979" s="4">
        <v>45588.933082291667</v>
      </c>
      <c r="C1979" t="s">
        <v>3</v>
      </c>
      <c r="D1979" t="s">
        <v>821</v>
      </c>
      <c r="E1979" s="12">
        <v>29.8</v>
      </c>
      <c r="F1979" s="11">
        <v>35.76</v>
      </c>
      <c r="G1979" s="12">
        <v>5.9599999999999973</v>
      </c>
      <c r="H1979" t="s">
        <v>7</v>
      </c>
    </row>
    <row r="1980" spans="1:8" x14ac:dyDescent="0.25">
      <c r="A1980" s="13">
        <v>45589</v>
      </c>
      <c r="B1980" s="4">
        <v>45589.505400023147</v>
      </c>
      <c r="C1980" t="s">
        <v>3</v>
      </c>
      <c r="D1980" t="s">
        <v>822</v>
      </c>
      <c r="E1980" s="12">
        <v>21.633333333333336</v>
      </c>
      <c r="F1980" s="11">
        <v>25.96</v>
      </c>
      <c r="G1980" s="12">
        <v>4.3266666666666644</v>
      </c>
      <c r="H1980" t="s">
        <v>11</v>
      </c>
    </row>
    <row r="1981" spans="1:8" x14ac:dyDescent="0.25">
      <c r="A1981" s="13">
        <v>45589</v>
      </c>
      <c r="B1981" s="4">
        <v>45589.558328483799</v>
      </c>
      <c r="C1981" t="s">
        <v>3</v>
      </c>
      <c r="D1981" t="s">
        <v>823</v>
      </c>
      <c r="E1981" s="12">
        <v>29.8</v>
      </c>
      <c r="F1981" s="11">
        <v>35.76</v>
      </c>
      <c r="G1981" s="12">
        <v>5.9599999999999973</v>
      </c>
      <c r="H1981" t="s">
        <v>43</v>
      </c>
    </row>
    <row r="1982" spans="1:8" x14ac:dyDescent="0.25">
      <c r="A1982" s="13">
        <v>45589</v>
      </c>
      <c r="B1982" s="4">
        <v>45589.590123969909</v>
      </c>
      <c r="C1982" t="s">
        <v>3</v>
      </c>
      <c r="D1982" t="s">
        <v>818</v>
      </c>
      <c r="E1982" s="12">
        <v>29.8</v>
      </c>
      <c r="F1982" s="11">
        <v>35.76</v>
      </c>
      <c r="G1982" s="12">
        <v>5.9599999999999973</v>
      </c>
      <c r="H1982" t="s">
        <v>43</v>
      </c>
    </row>
    <row r="1983" spans="1:8" x14ac:dyDescent="0.25">
      <c r="A1983" s="13">
        <v>45589</v>
      </c>
      <c r="B1983" s="4">
        <v>45589.617382627315</v>
      </c>
      <c r="C1983" t="s">
        <v>3</v>
      </c>
      <c r="D1983" t="s">
        <v>824</v>
      </c>
      <c r="E1983" s="12">
        <v>29.8</v>
      </c>
      <c r="F1983" s="11">
        <v>35.76</v>
      </c>
      <c r="G1983" s="12">
        <v>5.9599999999999973</v>
      </c>
      <c r="H1983" t="s">
        <v>9</v>
      </c>
    </row>
    <row r="1984" spans="1:8" x14ac:dyDescent="0.25">
      <c r="A1984" s="13">
        <v>45589</v>
      </c>
      <c r="B1984" s="4">
        <v>45589.617932175926</v>
      </c>
      <c r="C1984" t="s">
        <v>3</v>
      </c>
      <c r="D1984" t="s">
        <v>824</v>
      </c>
      <c r="E1984" s="12">
        <v>29.8</v>
      </c>
      <c r="F1984" s="11">
        <v>35.76</v>
      </c>
      <c r="G1984" s="12">
        <v>5.9599999999999973</v>
      </c>
      <c r="H1984" t="s">
        <v>7</v>
      </c>
    </row>
    <row r="1985" spans="1:8" x14ac:dyDescent="0.25">
      <c r="A1985" s="13">
        <v>45589</v>
      </c>
      <c r="B1985" s="4">
        <v>45589.658018425929</v>
      </c>
      <c r="C1985" t="s">
        <v>3</v>
      </c>
      <c r="D1985" t="s">
        <v>802</v>
      </c>
      <c r="E1985" s="12">
        <v>29.8</v>
      </c>
      <c r="F1985" s="11">
        <v>35.76</v>
      </c>
      <c r="G1985" s="12">
        <v>5.9599999999999973</v>
      </c>
      <c r="H1985" t="s">
        <v>7</v>
      </c>
    </row>
    <row r="1986" spans="1:8" x14ac:dyDescent="0.25">
      <c r="A1986" s="13">
        <v>45589</v>
      </c>
      <c r="B1986" s="4">
        <v>45589.658679826389</v>
      </c>
      <c r="C1986" t="s">
        <v>3</v>
      </c>
      <c r="D1986" t="s">
        <v>802</v>
      </c>
      <c r="E1986" s="12">
        <v>29.8</v>
      </c>
      <c r="F1986" s="11">
        <v>35.76</v>
      </c>
      <c r="G1986" s="12">
        <v>5.9599999999999973</v>
      </c>
      <c r="H1986" t="s">
        <v>7</v>
      </c>
    </row>
    <row r="1987" spans="1:8" x14ac:dyDescent="0.25">
      <c r="A1987" s="13">
        <v>45589</v>
      </c>
      <c r="B1987" s="4">
        <v>45589.787353217595</v>
      </c>
      <c r="C1987" t="s">
        <v>3</v>
      </c>
      <c r="D1987" t="s">
        <v>825</v>
      </c>
      <c r="E1987" s="12">
        <v>21.633333333333336</v>
      </c>
      <c r="F1987" s="11">
        <v>25.96</v>
      </c>
      <c r="G1987" s="12">
        <v>4.3266666666666644</v>
      </c>
      <c r="H1987" t="s">
        <v>11</v>
      </c>
    </row>
    <row r="1988" spans="1:8" x14ac:dyDescent="0.25">
      <c r="A1988" s="13">
        <v>45589</v>
      </c>
      <c r="B1988" s="4">
        <v>45589.788282106485</v>
      </c>
      <c r="C1988" t="s">
        <v>3</v>
      </c>
      <c r="D1988" t="s">
        <v>825</v>
      </c>
      <c r="E1988" s="12">
        <v>21.633333333333336</v>
      </c>
      <c r="F1988" s="11">
        <v>25.96</v>
      </c>
      <c r="G1988" s="12">
        <v>4.3266666666666644</v>
      </c>
      <c r="H1988" t="s">
        <v>11</v>
      </c>
    </row>
    <row r="1989" spans="1:8" x14ac:dyDescent="0.25">
      <c r="A1989" s="13">
        <v>45589</v>
      </c>
      <c r="B1989" s="4">
        <v>45589.826605740738</v>
      </c>
      <c r="C1989" t="s">
        <v>3</v>
      </c>
      <c r="D1989" t="s">
        <v>521</v>
      </c>
      <c r="E1989" s="12">
        <v>29.8</v>
      </c>
      <c r="F1989" s="11">
        <v>35.76</v>
      </c>
      <c r="G1989" s="12">
        <v>5.9599999999999973</v>
      </c>
      <c r="H1989" t="s">
        <v>7</v>
      </c>
    </row>
    <row r="1990" spans="1:8" x14ac:dyDescent="0.25">
      <c r="A1990" s="13">
        <v>45589</v>
      </c>
      <c r="B1990" s="4">
        <v>45589.864021712965</v>
      </c>
      <c r="C1990" t="s">
        <v>3</v>
      </c>
      <c r="D1990" t="s">
        <v>826</v>
      </c>
      <c r="E1990" s="12">
        <v>21.633333333333336</v>
      </c>
      <c r="F1990" s="11">
        <v>25.96</v>
      </c>
      <c r="G1990" s="12">
        <v>4.3266666666666644</v>
      </c>
      <c r="H1990" t="s">
        <v>11</v>
      </c>
    </row>
    <row r="1991" spans="1:8" x14ac:dyDescent="0.25">
      <c r="A1991" s="13">
        <v>45589</v>
      </c>
      <c r="B1991" s="4">
        <v>45589.885241759257</v>
      </c>
      <c r="C1991" t="s">
        <v>3</v>
      </c>
      <c r="D1991" t="s">
        <v>827</v>
      </c>
      <c r="E1991" s="12">
        <v>29.8</v>
      </c>
      <c r="F1991" s="11">
        <v>35.76</v>
      </c>
      <c r="G1991" s="12">
        <v>5.9599999999999973</v>
      </c>
      <c r="H1991" t="s">
        <v>9</v>
      </c>
    </row>
    <row r="1992" spans="1:8" x14ac:dyDescent="0.25">
      <c r="A1992" s="13">
        <v>45589</v>
      </c>
      <c r="B1992" s="4">
        <v>45589.885753773146</v>
      </c>
      <c r="C1992" t="s">
        <v>3</v>
      </c>
      <c r="D1992" t="s">
        <v>827</v>
      </c>
      <c r="E1992" s="12">
        <v>29.8</v>
      </c>
      <c r="F1992" s="11">
        <v>35.76</v>
      </c>
      <c r="G1992" s="12">
        <v>5.9599999999999973</v>
      </c>
      <c r="H1992" t="s">
        <v>9</v>
      </c>
    </row>
    <row r="1993" spans="1:8" x14ac:dyDescent="0.25">
      <c r="A1993" s="13">
        <v>45589</v>
      </c>
      <c r="B1993" s="4">
        <v>45589.914121099537</v>
      </c>
      <c r="C1993" t="s">
        <v>3</v>
      </c>
      <c r="D1993" t="s">
        <v>651</v>
      </c>
      <c r="E1993" s="12">
        <v>29.8</v>
      </c>
      <c r="F1993" s="11">
        <v>35.76</v>
      </c>
      <c r="G1993" s="12">
        <v>5.9599999999999973</v>
      </c>
      <c r="H1993" t="s">
        <v>9</v>
      </c>
    </row>
    <row r="1994" spans="1:8" x14ac:dyDescent="0.25">
      <c r="A1994" s="13">
        <v>45589</v>
      </c>
      <c r="B1994" s="4">
        <v>45589.914699398149</v>
      </c>
      <c r="C1994" t="s">
        <v>3</v>
      </c>
      <c r="D1994" t="s">
        <v>651</v>
      </c>
      <c r="E1994" s="12">
        <v>29.8</v>
      </c>
      <c r="F1994" s="11">
        <v>35.76</v>
      </c>
      <c r="G1994" s="12">
        <v>5.9599999999999973</v>
      </c>
      <c r="H1994" t="s">
        <v>43</v>
      </c>
    </row>
    <row r="1995" spans="1:8" x14ac:dyDescent="0.25">
      <c r="A1995" s="13">
        <v>45590</v>
      </c>
      <c r="B1995" s="4">
        <v>45590.318184548611</v>
      </c>
      <c r="C1995" t="s">
        <v>3</v>
      </c>
      <c r="D1995" t="s">
        <v>710</v>
      </c>
      <c r="E1995" s="12">
        <v>29.8</v>
      </c>
      <c r="F1995" s="11">
        <v>35.76</v>
      </c>
      <c r="G1995" s="12">
        <v>5.9599999999999973</v>
      </c>
      <c r="H1995" t="s">
        <v>43</v>
      </c>
    </row>
    <row r="1996" spans="1:8" x14ac:dyDescent="0.25">
      <c r="A1996" s="13">
        <v>45590</v>
      </c>
      <c r="B1996" s="4">
        <v>45590.323181168984</v>
      </c>
      <c r="C1996" t="s">
        <v>3</v>
      </c>
      <c r="D1996" t="s">
        <v>416</v>
      </c>
      <c r="E1996" s="12">
        <v>17.55</v>
      </c>
      <c r="F1996" s="11">
        <v>21.06</v>
      </c>
      <c r="G1996" s="12">
        <v>3.509999999999998</v>
      </c>
      <c r="H1996" t="s">
        <v>35</v>
      </c>
    </row>
    <row r="1997" spans="1:8" x14ac:dyDescent="0.25">
      <c r="A1997" s="13">
        <v>45590</v>
      </c>
      <c r="B1997" s="4">
        <v>45590.340333483793</v>
      </c>
      <c r="C1997" t="s">
        <v>3</v>
      </c>
      <c r="D1997" t="s">
        <v>584</v>
      </c>
      <c r="E1997" s="12">
        <v>29.8</v>
      </c>
      <c r="F1997" s="11">
        <v>35.76</v>
      </c>
      <c r="G1997" s="12">
        <v>5.9599999999999973</v>
      </c>
      <c r="H1997" t="s">
        <v>18</v>
      </c>
    </row>
    <row r="1998" spans="1:8" x14ac:dyDescent="0.25">
      <c r="A1998" s="13">
        <v>45590</v>
      </c>
      <c r="B1998" s="4">
        <v>45590.340909340281</v>
      </c>
      <c r="C1998" t="s">
        <v>3</v>
      </c>
      <c r="D1998" t="s">
        <v>584</v>
      </c>
      <c r="E1998" s="12">
        <v>29.8</v>
      </c>
      <c r="F1998" s="11">
        <v>35.76</v>
      </c>
      <c r="G1998" s="12">
        <v>5.9599999999999973</v>
      </c>
      <c r="H1998" t="s">
        <v>7</v>
      </c>
    </row>
    <row r="1999" spans="1:8" x14ac:dyDescent="0.25">
      <c r="A1999" s="13">
        <v>45590</v>
      </c>
      <c r="B1999" s="4">
        <v>45590.346409490739</v>
      </c>
      <c r="C1999" t="s">
        <v>3</v>
      </c>
      <c r="D1999" t="s">
        <v>98</v>
      </c>
      <c r="E1999" s="12">
        <v>29.8</v>
      </c>
      <c r="F1999" s="11">
        <v>35.76</v>
      </c>
      <c r="G1999" s="12">
        <v>5.9599999999999973</v>
      </c>
      <c r="H1999" t="s">
        <v>18</v>
      </c>
    </row>
    <row r="2000" spans="1:8" x14ac:dyDescent="0.25">
      <c r="A2000" s="13">
        <v>45590</v>
      </c>
      <c r="B2000" s="4">
        <v>45590.419077592589</v>
      </c>
      <c r="C2000" t="s">
        <v>3</v>
      </c>
      <c r="D2000" t="s">
        <v>697</v>
      </c>
      <c r="E2000" s="12">
        <v>21.633333333333336</v>
      </c>
      <c r="F2000" s="11">
        <v>25.96</v>
      </c>
      <c r="G2000" s="12">
        <v>4.3266666666666644</v>
      </c>
      <c r="H2000" t="s">
        <v>11</v>
      </c>
    </row>
    <row r="2001" spans="1:8" x14ac:dyDescent="0.25">
      <c r="A2001" s="13">
        <v>45590</v>
      </c>
      <c r="B2001" s="4">
        <v>45590.420382083335</v>
      </c>
      <c r="C2001" t="s">
        <v>3</v>
      </c>
      <c r="D2001" t="s">
        <v>697</v>
      </c>
      <c r="E2001" s="12">
        <v>21.633333333333336</v>
      </c>
      <c r="F2001" s="11">
        <v>25.96</v>
      </c>
      <c r="G2001" s="12">
        <v>4.3266666666666644</v>
      </c>
      <c r="H2001" t="s">
        <v>11</v>
      </c>
    </row>
    <row r="2002" spans="1:8" x14ac:dyDescent="0.25">
      <c r="A2002" s="13">
        <v>45590</v>
      </c>
      <c r="B2002" s="4">
        <v>45590.45209835648</v>
      </c>
      <c r="C2002" t="s">
        <v>3</v>
      </c>
      <c r="D2002" t="s">
        <v>290</v>
      </c>
      <c r="E2002" s="12">
        <v>25.716666666666669</v>
      </c>
      <c r="F2002" s="11">
        <v>30.86</v>
      </c>
      <c r="G2002" s="12">
        <v>5.1433333333333309</v>
      </c>
      <c r="H2002" t="s">
        <v>14</v>
      </c>
    </row>
    <row r="2003" spans="1:8" x14ac:dyDescent="0.25">
      <c r="A2003" s="13">
        <v>45590</v>
      </c>
      <c r="B2003" s="4">
        <v>45590.492857361111</v>
      </c>
      <c r="C2003" t="s">
        <v>3</v>
      </c>
      <c r="D2003" t="s">
        <v>23</v>
      </c>
      <c r="E2003" s="12">
        <v>29.8</v>
      </c>
      <c r="F2003" s="11">
        <v>35.76</v>
      </c>
      <c r="G2003" s="12">
        <v>5.9599999999999973</v>
      </c>
      <c r="H2003" t="s">
        <v>18</v>
      </c>
    </row>
    <row r="2004" spans="1:8" x14ac:dyDescent="0.25">
      <c r="A2004" s="13">
        <v>45590</v>
      </c>
      <c r="B2004" s="4">
        <v>45590.49340738426</v>
      </c>
      <c r="C2004" t="s">
        <v>3</v>
      </c>
      <c r="D2004" t="s">
        <v>23</v>
      </c>
      <c r="E2004" s="12">
        <v>29.8</v>
      </c>
      <c r="F2004" s="11">
        <v>35.76</v>
      </c>
      <c r="G2004" s="12">
        <v>5.9599999999999973</v>
      </c>
      <c r="H2004" t="s">
        <v>18</v>
      </c>
    </row>
    <row r="2005" spans="1:8" x14ac:dyDescent="0.25">
      <c r="A2005" s="13">
        <v>45590</v>
      </c>
      <c r="B2005" s="4">
        <v>45590.504747407409</v>
      </c>
      <c r="C2005" t="s">
        <v>3</v>
      </c>
      <c r="D2005" t="s">
        <v>155</v>
      </c>
      <c r="E2005" s="12">
        <v>21.633333333333336</v>
      </c>
      <c r="F2005" s="11">
        <v>25.96</v>
      </c>
      <c r="G2005" s="12">
        <v>4.3266666666666644</v>
      </c>
      <c r="H2005" t="s">
        <v>28</v>
      </c>
    </row>
    <row r="2006" spans="1:8" x14ac:dyDescent="0.25">
      <c r="A2006" s="13">
        <v>45590</v>
      </c>
      <c r="B2006" s="4">
        <v>45590.528211412035</v>
      </c>
      <c r="C2006" t="s">
        <v>3</v>
      </c>
      <c r="D2006" t="s">
        <v>828</v>
      </c>
      <c r="E2006" s="12">
        <v>29.8</v>
      </c>
      <c r="F2006" s="11">
        <v>35.76</v>
      </c>
      <c r="G2006" s="12">
        <v>5.9599999999999973</v>
      </c>
      <c r="H2006" t="s">
        <v>7</v>
      </c>
    </row>
    <row r="2007" spans="1:8" x14ac:dyDescent="0.25">
      <c r="A2007" s="13">
        <v>45590</v>
      </c>
      <c r="B2007" s="4">
        <v>45590.599497314812</v>
      </c>
      <c r="C2007" t="s">
        <v>3</v>
      </c>
      <c r="D2007" t="s">
        <v>151</v>
      </c>
      <c r="E2007" s="12">
        <v>29.8</v>
      </c>
      <c r="F2007" s="11">
        <v>35.76</v>
      </c>
      <c r="G2007" s="12">
        <v>5.9599999999999973</v>
      </c>
      <c r="H2007" t="s">
        <v>43</v>
      </c>
    </row>
    <row r="2008" spans="1:8" x14ac:dyDescent="0.25">
      <c r="A2008" s="13">
        <v>45590</v>
      </c>
      <c r="B2008" s="4">
        <v>45590.930138414355</v>
      </c>
      <c r="C2008" t="s">
        <v>3</v>
      </c>
      <c r="D2008" t="s">
        <v>829</v>
      </c>
      <c r="E2008" s="12">
        <v>29.8</v>
      </c>
      <c r="F2008" s="11">
        <v>35.76</v>
      </c>
      <c r="G2008" s="12">
        <v>5.9599999999999973</v>
      </c>
      <c r="H2008" t="s">
        <v>9</v>
      </c>
    </row>
    <row r="2009" spans="1:8" x14ac:dyDescent="0.25">
      <c r="A2009" s="13">
        <v>45590</v>
      </c>
      <c r="B2009" s="4">
        <v>45590.932311863427</v>
      </c>
      <c r="C2009" t="s">
        <v>3</v>
      </c>
      <c r="D2009" t="s">
        <v>829</v>
      </c>
      <c r="E2009" s="12">
        <v>17.55</v>
      </c>
      <c r="F2009" s="11">
        <v>21.06</v>
      </c>
      <c r="G2009" s="12">
        <v>3.509999999999998</v>
      </c>
      <c r="H2009" t="s">
        <v>35</v>
      </c>
    </row>
    <row r="2010" spans="1:8" x14ac:dyDescent="0.25">
      <c r="A2010" s="13">
        <v>45591</v>
      </c>
      <c r="B2010" s="4">
        <v>45591.326379930557</v>
      </c>
      <c r="C2010" t="s">
        <v>3</v>
      </c>
      <c r="D2010" t="s">
        <v>696</v>
      </c>
      <c r="E2010" s="12">
        <v>29.8</v>
      </c>
      <c r="F2010" s="11">
        <v>35.76</v>
      </c>
      <c r="G2010" s="12">
        <v>5.9599999999999973</v>
      </c>
      <c r="H2010" t="s">
        <v>43</v>
      </c>
    </row>
    <row r="2011" spans="1:8" x14ac:dyDescent="0.25">
      <c r="A2011" s="13">
        <v>45591</v>
      </c>
      <c r="B2011" s="4">
        <v>45591.362320624998</v>
      </c>
      <c r="C2011" t="s">
        <v>3</v>
      </c>
      <c r="D2011" t="s">
        <v>155</v>
      </c>
      <c r="E2011" s="12">
        <v>21.633333333333336</v>
      </c>
      <c r="F2011" s="11">
        <v>25.96</v>
      </c>
      <c r="G2011" s="12">
        <v>4.3266666666666644</v>
      </c>
      <c r="H2011" t="s">
        <v>28</v>
      </c>
    </row>
    <row r="2012" spans="1:8" x14ac:dyDescent="0.25">
      <c r="A2012" s="13">
        <v>45591</v>
      </c>
      <c r="B2012" s="4">
        <v>45591.370133750002</v>
      </c>
      <c r="C2012" t="s">
        <v>3</v>
      </c>
      <c r="D2012" t="s">
        <v>348</v>
      </c>
      <c r="E2012" s="12">
        <v>29.8</v>
      </c>
      <c r="F2012" s="11">
        <v>35.76</v>
      </c>
      <c r="G2012" s="12">
        <v>5.9599999999999973</v>
      </c>
      <c r="H2012" t="s">
        <v>43</v>
      </c>
    </row>
    <row r="2013" spans="1:8" x14ac:dyDescent="0.25">
      <c r="A2013" s="13">
        <v>45591</v>
      </c>
      <c r="B2013" s="4">
        <v>45591.433776631944</v>
      </c>
      <c r="C2013" t="s">
        <v>3</v>
      </c>
      <c r="D2013" t="s">
        <v>830</v>
      </c>
      <c r="E2013" s="12">
        <v>21.633333333333336</v>
      </c>
      <c r="F2013" s="11">
        <v>25.96</v>
      </c>
      <c r="G2013" s="12">
        <v>4.3266666666666644</v>
      </c>
      <c r="H2013" t="s">
        <v>11</v>
      </c>
    </row>
    <row r="2014" spans="1:8" x14ac:dyDescent="0.25">
      <c r="A2014" s="13">
        <v>45591</v>
      </c>
      <c r="B2014" s="4">
        <v>45591.512608124998</v>
      </c>
      <c r="C2014" t="s">
        <v>3</v>
      </c>
      <c r="D2014" t="s">
        <v>54</v>
      </c>
      <c r="E2014" s="12">
        <v>29.8</v>
      </c>
      <c r="F2014" s="11">
        <v>35.76</v>
      </c>
      <c r="G2014" s="12">
        <v>5.9599999999999973</v>
      </c>
      <c r="H2014" t="s">
        <v>18</v>
      </c>
    </row>
    <row r="2015" spans="1:8" x14ac:dyDescent="0.25">
      <c r="A2015" s="13">
        <v>45591</v>
      </c>
      <c r="B2015" s="4">
        <v>45591.544109247683</v>
      </c>
      <c r="C2015" t="s">
        <v>3</v>
      </c>
      <c r="D2015" t="s">
        <v>831</v>
      </c>
      <c r="E2015" s="12">
        <v>29.8</v>
      </c>
      <c r="F2015" s="11">
        <v>35.76</v>
      </c>
      <c r="G2015" s="12">
        <v>5.9599999999999973</v>
      </c>
      <c r="H2015" t="s">
        <v>7</v>
      </c>
    </row>
    <row r="2016" spans="1:8" x14ac:dyDescent="0.25">
      <c r="A2016" s="13">
        <v>45591</v>
      </c>
      <c r="B2016" s="4">
        <v>45591.607623310185</v>
      </c>
      <c r="C2016" t="s">
        <v>3</v>
      </c>
      <c r="D2016" t="s">
        <v>290</v>
      </c>
      <c r="E2016" s="12">
        <v>29.8</v>
      </c>
      <c r="F2016" s="11">
        <v>35.76</v>
      </c>
      <c r="G2016" s="12">
        <v>5.9599999999999973</v>
      </c>
      <c r="H2016" t="s">
        <v>7</v>
      </c>
    </row>
    <row r="2017" spans="1:8" x14ac:dyDescent="0.25">
      <c r="A2017" s="13">
        <v>45591</v>
      </c>
      <c r="B2017" s="4">
        <v>45591.60850628472</v>
      </c>
      <c r="C2017" t="s">
        <v>3</v>
      </c>
      <c r="D2017" t="s">
        <v>290</v>
      </c>
      <c r="E2017" s="12">
        <v>25.716666666666669</v>
      </c>
      <c r="F2017" s="11">
        <v>30.86</v>
      </c>
      <c r="G2017" s="12">
        <v>5.1433333333333309</v>
      </c>
      <c r="H2017" t="s">
        <v>14</v>
      </c>
    </row>
    <row r="2018" spans="1:8" x14ac:dyDescent="0.25">
      <c r="A2018" s="13">
        <v>45591</v>
      </c>
      <c r="B2018" s="4">
        <v>45591.628727685187</v>
      </c>
      <c r="C2018" t="s">
        <v>3</v>
      </c>
      <c r="D2018" t="s">
        <v>155</v>
      </c>
      <c r="E2018" s="12">
        <v>21.633333333333336</v>
      </c>
      <c r="F2018" s="11">
        <v>25.96</v>
      </c>
      <c r="G2018" s="12">
        <v>4.3266666666666644</v>
      </c>
      <c r="H2018" t="s">
        <v>28</v>
      </c>
    </row>
    <row r="2019" spans="1:8" x14ac:dyDescent="0.25">
      <c r="A2019" s="13">
        <v>45591</v>
      </c>
      <c r="B2019" s="4">
        <v>45591.629387430556</v>
      </c>
      <c r="C2019" t="s">
        <v>3</v>
      </c>
      <c r="D2019" t="s">
        <v>155</v>
      </c>
      <c r="E2019" s="12">
        <v>21.633333333333336</v>
      </c>
      <c r="F2019" s="11">
        <v>25.96</v>
      </c>
      <c r="G2019" s="12">
        <v>4.3266666666666644</v>
      </c>
      <c r="H2019" t="s">
        <v>28</v>
      </c>
    </row>
    <row r="2020" spans="1:8" x14ac:dyDescent="0.25">
      <c r="A2020" s="13">
        <v>45591</v>
      </c>
      <c r="B2020" s="4">
        <v>45591.651721400463</v>
      </c>
      <c r="C2020" t="s">
        <v>3</v>
      </c>
      <c r="D2020" t="s">
        <v>832</v>
      </c>
      <c r="E2020" s="12">
        <v>29.8</v>
      </c>
      <c r="F2020" s="11">
        <v>35.76</v>
      </c>
      <c r="G2020" s="12">
        <v>5.9599999999999973</v>
      </c>
      <c r="H2020" t="s">
        <v>7</v>
      </c>
    </row>
    <row r="2021" spans="1:8" x14ac:dyDescent="0.25">
      <c r="A2021" s="13">
        <v>45591</v>
      </c>
      <c r="B2021" s="4">
        <v>45591.652425613429</v>
      </c>
      <c r="C2021" t="s">
        <v>3</v>
      </c>
      <c r="D2021" t="s">
        <v>832</v>
      </c>
      <c r="E2021" s="12">
        <v>29.8</v>
      </c>
      <c r="F2021" s="11">
        <v>35.76</v>
      </c>
      <c r="G2021" s="12">
        <v>5.9599999999999973</v>
      </c>
      <c r="H2021" t="s">
        <v>7</v>
      </c>
    </row>
    <row r="2022" spans="1:8" x14ac:dyDescent="0.25">
      <c r="A2022" s="13">
        <v>45591</v>
      </c>
      <c r="B2022" s="4">
        <v>45591.661130324072</v>
      </c>
      <c r="C2022" t="s">
        <v>3</v>
      </c>
      <c r="D2022" t="s">
        <v>833</v>
      </c>
      <c r="E2022" s="12">
        <v>25.716666666666669</v>
      </c>
      <c r="F2022" s="11">
        <v>30.86</v>
      </c>
      <c r="G2022" s="12">
        <v>5.1433333333333309</v>
      </c>
      <c r="H2022" t="s">
        <v>14</v>
      </c>
    </row>
    <row r="2023" spans="1:8" x14ac:dyDescent="0.25">
      <c r="A2023" s="13">
        <v>45591</v>
      </c>
      <c r="B2023" s="4">
        <v>45591.66205446759</v>
      </c>
      <c r="C2023" t="s">
        <v>3</v>
      </c>
      <c r="D2023" t="s">
        <v>834</v>
      </c>
      <c r="E2023" s="12">
        <v>25.716666666666669</v>
      </c>
      <c r="F2023" s="11">
        <v>30.86</v>
      </c>
      <c r="G2023" s="12">
        <v>5.1433333333333309</v>
      </c>
      <c r="H2023" t="s">
        <v>14</v>
      </c>
    </row>
    <row r="2024" spans="1:8" x14ac:dyDescent="0.25">
      <c r="A2024" s="13">
        <v>45591</v>
      </c>
      <c r="B2024" s="4">
        <v>45591.80510769676</v>
      </c>
      <c r="C2024" t="s">
        <v>3</v>
      </c>
      <c r="D2024" t="s">
        <v>729</v>
      </c>
      <c r="E2024" s="12">
        <v>29.8</v>
      </c>
      <c r="F2024" s="11">
        <v>35.76</v>
      </c>
      <c r="G2024" s="12">
        <v>5.9599999999999973</v>
      </c>
      <c r="H2024" t="s">
        <v>43</v>
      </c>
    </row>
    <row r="2025" spans="1:8" x14ac:dyDescent="0.25">
      <c r="A2025" s="13">
        <v>45591</v>
      </c>
      <c r="B2025" s="4">
        <v>45591.857485162036</v>
      </c>
      <c r="C2025" t="s">
        <v>3</v>
      </c>
      <c r="D2025" t="s">
        <v>835</v>
      </c>
      <c r="E2025" s="12">
        <v>25.716666666666669</v>
      </c>
      <c r="F2025" s="11">
        <v>30.86</v>
      </c>
      <c r="G2025" s="12">
        <v>5.1433333333333309</v>
      </c>
      <c r="H2025" t="s">
        <v>14</v>
      </c>
    </row>
    <row r="2026" spans="1:8" x14ac:dyDescent="0.25">
      <c r="A2026" s="13">
        <v>45592</v>
      </c>
      <c r="B2026" s="4">
        <v>45592.459686365743</v>
      </c>
      <c r="C2026" t="s">
        <v>3</v>
      </c>
      <c r="D2026" t="s">
        <v>361</v>
      </c>
      <c r="E2026" s="12">
        <v>25.716666666666669</v>
      </c>
      <c r="F2026" s="11">
        <v>30.86</v>
      </c>
      <c r="G2026" s="12">
        <v>5.1433333333333309</v>
      </c>
      <c r="H2026" t="s">
        <v>14</v>
      </c>
    </row>
    <row r="2027" spans="1:8" x14ac:dyDescent="0.25">
      <c r="A2027" s="13">
        <v>45592</v>
      </c>
      <c r="B2027" s="4">
        <v>45592.537106354168</v>
      </c>
      <c r="C2027" t="s">
        <v>3</v>
      </c>
      <c r="D2027" t="s">
        <v>290</v>
      </c>
      <c r="E2027" s="12">
        <v>29.8</v>
      </c>
      <c r="F2027" s="11">
        <v>35.76</v>
      </c>
      <c r="G2027" s="12">
        <v>5.9599999999999973</v>
      </c>
      <c r="H2027" t="s">
        <v>7</v>
      </c>
    </row>
    <row r="2028" spans="1:8" x14ac:dyDescent="0.25">
      <c r="A2028" s="13">
        <v>45592</v>
      </c>
      <c r="B2028" s="4">
        <v>45592.537818414348</v>
      </c>
      <c r="C2028" t="s">
        <v>3</v>
      </c>
      <c r="D2028" t="s">
        <v>290</v>
      </c>
      <c r="E2028" s="12">
        <v>25.716666666666669</v>
      </c>
      <c r="F2028" s="11">
        <v>30.86</v>
      </c>
      <c r="G2028" s="12">
        <v>5.1433333333333309</v>
      </c>
      <c r="H2028" t="s">
        <v>14</v>
      </c>
    </row>
    <row r="2029" spans="1:8" x14ac:dyDescent="0.25">
      <c r="A2029" s="13">
        <v>45592</v>
      </c>
      <c r="B2029" s="4">
        <v>45592.572067233799</v>
      </c>
      <c r="C2029" t="s">
        <v>3</v>
      </c>
      <c r="D2029" t="s">
        <v>836</v>
      </c>
      <c r="E2029" s="12">
        <v>29.8</v>
      </c>
      <c r="F2029" s="11">
        <v>35.76</v>
      </c>
      <c r="G2029" s="12">
        <v>5.9599999999999973</v>
      </c>
      <c r="H2029" t="s">
        <v>43</v>
      </c>
    </row>
    <row r="2030" spans="1:8" x14ac:dyDescent="0.25">
      <c r="A2030" s="13">
        <v>45592</v>
      </c>
      <c r="B2030" s="4">
        <v>45592.678543692127</v>
      </c>
      <c r="C2030" t="s">
        <v>3</v>
      </c>
      <c r="D2030" t="s">
        <v>521</v>
      </c>
      <c r="E2030" s="12">
        <v>29.8</v>
      </c>
      <c r="F2030" s="11">
        <v>35.76</v>
      </c>
      <c r="G2030" s="12">
        <v>5.9599999999999973</v>
      </c>
      <c r="H2030" t="s">
        <v>7</v>
      </c>
    </row>
    <row r="2031" spans="1:8" x14ac:dyDescent="0.25">
      <c r="A2031" s="13">
        <v>45593</v>
      </c>
      <c r="B2031" s="4">
        <v>45593.323937349538</v>
      </c>
      <c r="C2031" t="s">
        <v>3</v>
      </c>
      <c r="D2031" t="s">
        <v>710</v>
      </c>
      <c r="E2031" s="12">
        <v>29.8</v>
      </c>
      <c r="F2031" s="11">
        <v>35.76</v>
      </c>
      <c r="G2031" s="12">
        <v>5.9599999999999973</v>
      </c>
      <c r="H2031" t="s">
        <v>43</v>
      </c>
    </row>
    <row r="2032" spans="1:8" x14ac:dyDescent="0.25">
      <c r="A2032" s="13">
        <v>45593</v>
      </c>
      <c r="B2032" s="4">
        <v>45593.334170127317</v>
      </c>
      <c r="C2032" t="s">
        <v>3</v>
      </c>
      <c r="D2032" t="s">
        <v>837</v>
      </c>
      <c r="E2032" s="12">
        <v>21.633333333333336</v>
      </c>
      <c r="F2032" s="11">
        <v>25.96</v>
      </c>
      <c r="G2032" s="12">
        <v>4.3266666666666644</v>
      </c>
      <c r="H2032" t="s">
        <v>11</v>
      </c>
    </row>
    <row r="2033" spans="1:8" x14ac:dyDescent="0.25">
      <c r="A2033" s="13">
        <v>45593</v>
      </c>
      <c r="B2033" s="4">
        <v>45593.357672465281</v>
      </c>
      <c r="C2033" t="s">
        <v>3</v>
      </c>
      <c r="D2033" t="s">
        <v>697</v>
      </c>
      <c r="E2033" s="12">
        <v>29.8</v>
      </c>
      <c r="F2033" s="11">
        <v>35.76</v>
      </c>
      <c r="G2033" s="12">
        <v>5.9599999999999973</v>
      </c>
      <c r="H2033" t="s">
        <v>7</v>
      </c>
    </row>
    <row r="2034" spans="1:8" x14ac:dyDescent="0.25">
      <c r="A2034" s="13">
        <v>45593</v>
      </c>
      <c r="B2034" s="4">
        <v>45593.385911817131</v>
      </c>
      <c r="C2034" t="s">
        <v>3</v>
      </c>
      <c r="D2034" t="s">
        <v>256</v>
      </c>
      <c r="E2034" s="12">
        <v>25.716666666666669</v>
      </c>
      <c r="F2034" s="11">
        <v>30.86</v>
      </c>
      <c r="G2034" s="12">
        <v>5.1433333333333309</v>
      </c>
      <c r="H2034" t="s">
        <v>14</v>
      </c>
    </row>
    <row r="2035" spans="1:8" x14ac:dyDescent="0.25">
      <c r="A2035" s="13">
        <v>45593</v>
      </c>
      <c r="B2035" s="4">
        <v>45593.487922395834</v>
      </c>
      <c r="C2035" t="s">
        <v>3</v>
      </c>
      <c r="D2035" t="s">
        <v>838</v>
      </c>
      <c r="E2035" s="12">
        <v>29.8</v>
      </c>
      <c r="F2035" s="11">
        <v>35.76</v>
      </c>
      <c r="G2035" s="12">
        <v>5.9599999999999973</v>
      </c>
      <c r="H2035" t="s">
        <v>7</v>
      </c>
    </row>
    <row r="2036" spans="1:8" x14ac:dyDescent="0.25">
      <c r="A2036" s="13">
        <v>45593</v>
      </c>
      <c r="B2036" s="4">
        <v>45593.488695856482</v>
      </c>
      <c r="C2036" t="s">
        <v>3</v>
      </c>
      <c r="D2036" t="s">
        <v>838</v>
      </c>
      <c r="E2036" s="12">
        <v>29.8</v>
      </c>
      <c r="F2036" s="11">
        <v>35.76</v>
      </c>
      <c r="G2036" s="12">
        <v>5.9599999999999973</v>
      </c>
      <c r="H2036" t="s">
        <v>7</v>
      </c>
    </row>
    <row r="2037" spans="1:8" x14ac:dyDescent="0.25">
      <c r="A2037" s="13">
        <v>45593</v>
      </c>
      <c r="B2037" s="4">
        <v>45593.501111736114</v>
      </c>
      <c r="C2037" t="s">
        <v>3</v>
      </c>
      <c r="D2037" t="s">
        <v>721</v>
      </c>
      <c r="E2037" s="12">
        <v>29.8</v>
      </c>
      <c r="F2037" s="11">
        <v>35.76</v>
      </c>
      <c r="G2037" s="12">
        <v>5.9599999999999973</v>
      </c>
      <c r="H2037" t="s">
        <v>9</v>
      </c>
    </row>
    <row r="2038" spans="1:8" x14ac:dyDescent="0.25">
      <c r="A2038" s="13">
        <v>45593</v>
      </c>
      <c r="B2038" s="4">
        <v>45593.501791747687</v>
      </c>
      <c r="C2038" t="s">
        <v>3</v>
      </c>
      <c r="D2038" t="s">
        <v>839</v>
      </c>
      <c r="E2038" s="12">
        <v>25.716666666666669</v>
      </c>
      <c r="F2038" s="11">
        <v>30.86</v>
      </c>
      <c r="G2038" s="12">
        <v>5.1433333333333309</v>
      </c>
      <c r="H2038" t="s">
        <v>14</v>
      </c>
    </row>
    <row r="2039" spans="1:8" x14ac:dyDescent="0.25">
      <c r="A2039" s="13">
        <v>45593</v>
      </c>
      <c r="B2039" s="4">
        <v>45593.514935393519</v>
      </c>
      <c r="C2039" t="s">
        <v>3</v>
      </c>
      <c r="D2039" t="s">
        <v>840</v>
      </c>
      <c r="E2039" s="12">
        <v>29.8</v>
      </c>
      <c r="F2039" s="11">
        <v>35.76</v>
      </c>
      <c r="G2039" s="12">
        <v>5.9599999999999973</v>
      </c>
      <c r="H2039" t="s">
        <v>43</v>
      </c>
    </row>
    <row r="2040" spans="1:8" x14ac:dyDescent="0.25">
      <c r="A2040" s="13">
        <v>45593</v>
      </c>
      <c r="B2040" s="4">
        <v>45593.590909849539</v>
      </c>
      <c r="C2040" t="s">
        <v>3</v>
      </c>
      <c r="D2040" t="s">
        <v>833</v>
      </c>
      <c r="E2040" s="12">
        <v>25.716666666666669</v>
      </c>
      <c r="F2040" s="11">
        <v>30.86</v>
      </c>
      <c r="G2040" s="12">
        <v>5.1433333333333309</v>
      </c>
      <c r="H2040" t="s">
        <v>14</v>
      </c>
    </row>
    <row r="2041" spans="1:8" x14ac:dyDescent="0.25">
      <c r="A2041" s="13">
        <v>45593</v>
      </c>
      <c r="B2041" s="4">
        <v>45593.59162402778</v>
      </c>
      <c r="C2041" t="s">
        <v>3</v>
      </c>
      <c r="D2041" t="s">
        <v>833</v>
      </c>
      <c r="E2041" s="12">
        <v>25.716666666666669</v>
      </c>
      <c r="F2041" s="11">
        <v>30.86</v>
      </c>
      <c r="G2041" s="12">
        <v>5.1433333333333309</v>
      </c>
      <c r="H2041" t="s">
        <v>14</v>
      </c>
    </row>
    <row r="2042" spans="1:8" x14ac:dyDescent="0.25">
      <c r="A2042" s="13">
        <v>45593</v>
      </c>
      <c r="B2042" s="4">
        <v>45593.604856030091</v>
      </c>
      <c r="C2042" t="s">
        <v>3</v>
      </c>
      <c r="D2042" t="s">
        <v>841</v>
      </c>
      <c r="E2042" s="12">
        <v>25.716666666666669</v>
      </c>
      <c r="F2042" s="11">
        <v>30.86</v>
      </c>
      <c r="G2042" s="12">
        <v>5.1433333333333309</v>
      </c>
      <c r="H2042" t="s">
        <v>14</v>
      </c>
    </row>
    <row r="2043" spans="1:8" x14ac:dyDescent="0.25">
      <c r="A2043" s="13">
        <v>45593</v>
      </c>
      <c r="B2043" s="4">
        <v>45593.667598460648</v>
      </c>
      <c r="C2043" t="s">
        <v>3</v>
      </c>
      <c r="D2043" t="s">
        <v>173</v>
      </c>
      <c r="E2043" s="12">
        <v>29.8</v>
      </c>
      <c r="F2043" s="11">
        <v>35.76</v>
      </c>
      <c r="G2043" s="12">
        <v>5.9599999999999973</v>
      </c>
      <c r="H2043" t="s">
        <v>7</v>
      </c>
    </row>
    <row r="2044" spans="1:8" x14ac:dyDescent="0.25">
      <c r="A2044" s="13">
        <v>45593</v>
      </c>
      <c r="B2044" s="4">
        <v>45593.746737488429</v>
      </c>
      <c r="C2044" t="s">
        <v>3</v>
      </c>
      <c r="D2044" t="s">
        <v>842</v>
      </c>
      <c r="E2044" s="12">
        <v>29.8</v>
      </c>
      <c r="F2044" s="11">
        <v>35.76</v>
      </c>
      <c r="G2044" s="12">
        <v>5.9599999999999973</v>
      </c>
      <c r="H2044" t="s">
        <v>18</v>
      </c>
    </row>
    <row r="2045" spans="1:8" x14ac:dyDescent="0.25">
      <c r="A2045" s="13">
        <v>45593</v>
      </c>
      <c r="B2045" s="4">
        <v>45593.747249965279</v>
      </c>
      <c r="C2045" t="s">
        <v>3</v>
      </c>
      <c r="D2045" t="s">
        <v>842</v>
      </c>
      <c r="E2045" s="12">
        <v>29.8</v>
      </c>
      <c r="F2045" s="11">
        <v>35.76</v>
      </c>
      <c r="G2045" s="12">
        <v>5.9599999999999973</v>
      </c>
      <c r="H2045" t="s">
        <v>18</v>
      </c>
    </row>
    <row r="2046" spans="1:8" x14ac:dyDescent="0.25">
      <c r="A2046" s="13">
        <v>45593</v>
      </c>
      <c r="B2046" s="4">
        <v>45593.798903414354</v>
      </c>
      <c r="C2046" t="s">
        <v>3</v>
      </c>
      <c r="D2046" t="s">
        <v>271</v>
      </c>
      <c r="E2046" s="12">
        <v>29.8</v>
      </c>
      <c r="F2046" s="11">
        <v>35.76</v>
      </c>
      <c r="G2046" s="12">
        <v>5.9599999999999973</v>
      </c>
      <c r="H2046" t="s">
        <v>43</v>
      </c>
    </row>
    <row r="2047" spans="1:8" x14ac:dyDescent="0.25">
      <c r="A2047" s="13">
        <v>45593</v>
      </c>
      <c r="B2047" s="4">
        <v>45593.888930810186</v>
      </c>
      <c r="C2047" t="s">
        <v>3</v>
      </c>
      <c r="D2047" t="s">
        <v>343</v>
      </c>
      <c r="E2047" s="12">
        <v>25.716666666666669</v>
      </c>
      <c r="F2047" s="11">
        <v>30.86</v>
      </c>
      <c r="G2047" s="12">
        <v>5.1433333333333309</v>
      </c>
      <c r="H2047" t="s">
        <v>14</v>
      </c>
    </row>
    <row r="2048" spans="1:8" x14ac:dyDescent="0.25">
      <c r="A2048" s="13">
        <v>45593</v>
      </c>
      <c r="B2048" s="4">
        <v>45593.92072652778</v>
      </c>
      <c r="C2048" t="s">
        <v>3</v>
      </c>
      <c r="D2048" t="s">
        <v>709</v>
      </c>
      <c r="E2048" s="12">
        <v>25.716666666666669</v>
      </c>
      <c r="F2048" s="11">
        <v>30.86</v>
      </c>
      <c r="G2048" s="12">
        <v>5.1433333333333309</v>
      </c>
      <c r="H2048" t="s">
        <v>14</v>
      </c>
    </row>
    <row r="2049" spans="1:8" x14ac:dyDescent="0.25">
      <c r="A2049" s="13">
        <v>45594</v>
      </c>
      <c r="B2049" s="4">
        <v>45594.361717071763</v>
      </c>
      <c r="C2049" t="s">
        <v>3</v>
      </c>
      <c r="D2049" t="s">
        <v>818</v>
      </c>
      <c r="E2049" s="12">
        <v>29.8</v>
      </c>
      <c r="F2049" s="11">
        <v>35.76</v>
      </c>
      <c r="G2049" s="12">
        <v>5.9599999999999973</v>
      </c>
      <c r="H2049" t="s">
        <v>7</v>
      </c>
    </row>
    <row r="2050" spans="1:8" x14ac:dyDescent="0.25">
      <c r="A2050" s="13">
        <v>45594</v>
      </c>
      <c r="B2050" s="4">
        <v>45594.366037569445</v>
      </c>
      <c r="C2050" t="s">
        <v>3</v>
      </c>
      <c r="D2050" t="s">
        <v>697</v>
      </c>
      <c r="E2050" s="12">
        <v>29.8</v>
      </c>
      <c r="F2050" s="11">
        <v>35.76</v>
      </c>
      <c r="G2050" s="12">
        <v>5.9599999999999973</v>
      </c>
      <c r="H2050" t="s">
        <v>7</v>
      </c>
    </row>
    <row r="2051" spans="1:8" x14ac:dyDescent="0.25">
      <c r="A2051" s="13">
        <v>45594</v>
      </c>
      <c r="B2051" s="4">
        <v>45594.397195370373</v>
      </c>
      <c r="C2051" t="s">
        <v>3</v>
      </c>
      <c r="D2051" t="s">
        <v>584</v>
      </c>
      <c r="E2051" s="12">
        <v>29.8</v>
      </c>
      <c r="F2051" s="11">
        <v>35.76</v>
      </c>
      <c r="G2051" s="12">
        <v>5.9599999999999973</v>
      </c>
      <c r="H2051" t="s">
        <v>7</v>
      </c>
    </row>
    <row r="2052" spans="1:8" x14ac:dyDescent="0.25">
      <c r="A2052" s="13">
        <v>45594</v>
      </c>
      <c r="B2052" s="4">
        <v>45594.499845833336</v>
      </c>
      <c r="C2052" t="s">
        <v>3</v>
      </c>
      <c r="D2052" t="s">
        <v>843</v>
      </c>
      <c r="E2052" s="12">
        <v>25.716666666666669</v>
      </c>
      <c r="F2052" s="11">
        <v>30.86</v>
      </c>
      <c r="G2052" s="12">
        <v>5.1433333333333309</v>
      </c>
      <c r="H2052" t="s">
        <v>14</v>
      </c>
    </row>
    <row r="2053" spans="1:8" x14ac:dyDescent="0.25">
      <c r="A2053" s="13">
        <v>45594</v>
      </c>
      <c r="B2053" s="4">
        <v>45594.515009328701</v>
      </c>
      <c r="C2053" t="s">
        <v>3</v>
      </c>
      <c r="D2053" t="s">
        <v>844</v>
      </c>
      <c r="E2053" s="12">
        <v>17.55</v>
      </c>
      <c r="F2053" s="11">
        <v>21.06</v>
      </c>
      <c r="G2053" s="12">
        <v>3.509999999999998</v>
      </c>
      <c r="H2053" t="s">
        <v>35</v>
      </c>
    </row>
    <row r="2054" spans="1:8" x14ac:dyDescent="0.25">
      <c r="A2054" s="13">
        <v>45594</v>
      </c>
      <c r="B2054" s="4">
        <v>45594.594257384262</v>
      </c>
      <c r="C2054" t="s">
        <v>3</v>
      </c>
      <c r="D2054" t="s">
        <v>845</v>
      </c>
      <c r="E2054" s="12">
        <v>21.633333333333336</v>
      </c>
      <c r="F2054" s="11">
        <v>25.96</v>
      </c>
      <c r="G2054" s="12">
        <v>4.3266666666666644</v>
      </c>
      <c r="H2054" t="s">
        <v>28</v>
      </c>
    </row>
    <row r="2055" spans="1:8" x14ac:dyDescent="0.25">
      <c r="A2055" s="13">
        <v>45594</v>
      </c>
      <c r="B2055" s="4">
        <v>45594.595146956017</v>
      </c>
      <c r="C2055" t="s">
        <v>3</v>
      </c>
      <c r="D2055" t="s">
        <v>845</v>
      </c>
      <c r="E2055" s="12">
        <v>21.633333333333336</v>
      </c>
      <c r="F2055" s="11">
        <v>25.96</v>
      </c>
      <c r="G2055" s="12">
        <v>4.3266666666666644</v>
      </c>
      <c r="H2055" t="s">
        <v>28</v>
      </c>
    </row>
    <row r="2056" spans="1:8" x14ac:dyDescent="0.25">
      <c r="A2056" s="13">
        <v>45594</v>
      </c>
      <c r="B2056" s="4">
        <v>45594.609443993053</v>
      </c>
      <c r="C2056" t="s">
        <v>3</v>
      </c>
      <c r="D2056" t="s">
        <v>846</v>
      </c>
      <c r="E2056" s="12">
        <v>29.8</v>
      </c>
      <c r="F2056" s="11">
        <v>35.76</v>
      </c>
      <c r="G2056" s="12">
        <v>5.9599999999999973</v>
      </c>
      <c r="H2056" t="s">
        <v>43</v>
      </c>
    </row>
    <row r="2057" spans="1:8" x14ac:dyDescent="0.25">
      <c r="A2057" s="13">
        <v>45594</v>
      </c>
      <c r="B2057" s="4">
        <v>45594.673307199075</v>
      </c>
      <c r="C2057" t="s">
        <v>3</v>
      </c>
      <c r="D2057" t="s">
        <v>847</v>
      </c>
      <c r="E2057" s="12">
        <v>29.8</v>
      </c>
      <c r="F2057" s="11">
        <v>35.76</v>
      </c>
      <c r="G2057" s="12">
        <v>5.9599999999999973</v>
      </c>
      <c r="H2057" t="s">
        <v>9</v>
      </c>
    </row>
    <row r="2058" spans="1:8" x14ac:dyDescent="0.25">
      <c r="A2058" s="13">
        <v>45594</v>
      </c>
      <c r="B2058" s="4">
        <v>45594.674268692128</v>
      </c>
      <c r="C2058" t="s">
        <v>3</v>
      </c>
      <c r="D2058" t="s">
        <v>848</v>
      </c>
      <c r="E2058" s="12">
        <v>29.8</v>
      </c>
      <c r="F2058" s="11">
        <v>35.76</v>
      </c>
      <c r="G2058" s="12">
        <v>5.9599999999999973</v>
      </c>
      <c r="H2058" t="s">
        <v>18</v>
      </c>
    </row>
    <row r="2059" spans="1:8" x14ac:dyDescent="0.25">
      <c r="A2059" s="13">
        <v>45594</v>
      </c>
      <c r="B2059" s="4">
        <v>45594.678859293985</v>
      </c>
      <c r="C2059" t="s">
        <v>3</v>
      </c>
      <c r="D2059" t="s">
        <v>239</v>
      </c>
      <c r="E2059" s="12">
        <v>29.8</v>
      </c>
      <c r="F2059" s="11">
        <v>35.76</v>
      </c>
      <c r="G2059" s="12">
        <v>5.9599999999999973</v>
      </c>
      <c r="H2059" t="s">
        <v>18</v>
      </c>
    </row>
    <row r="2060" spans="1:8" x14ac:dyDescent="0.25">
      <c r="A2060" s="13">
        <v>45594</v>
      </c>
      <c r="B2060" s="4">
        <v>45594.751439444444</v>
      </c>
      <c r="C2060" t="s">
        <v>3</v>
      </c>
      <c r="D2060" t="s">
        <v>849</v>
      </c>
      <c r="E2060" s="12">
        <v>25.716666666666669</v>
      </c>
      <c r="F2060" s="11">
        <v>30.86</v>
      </c>
      <c r="G2060" s="12">
        <v>5.1433333333333309</v>
      </c>
      <c r="H2060" t="s">
        <v>14</v>
      </c>
    </row>
    <row r="2061" spans="1:8" x14ac:dyDescent="0.25">
      <c r="A2061" s="13">
        <v>45594</v>
      </c>
      <c r="B2061" s="4">
        <v>45594.752053611111</v>
      </c>
      <c r="C2061" t="s">
        <v>3</v>
      </c>
      <c r="D2061" t="s">
        <v>849</v>
      </c>
      <c r="E2061" s="12">
        <v>25.716666666666669</v>
      </c>
      <c r="F2061" s="11">
        <v>30.86</v>
      </c>
      <c r="G2061" s="12">
        <v>5.1433333333333309</v>
      </c>
      <c r="H2061" t="s">
        <v>14</v>
      </c>
    </row>
    <row r="2062" spans="1:8" x14ac:dyDescent="0.25">
      <c r="A2062" s="13">
        <v>45594</v>
      </c>
      <c r="B2062" s="4">
        <v>45594.793117615744</v>
      </c>
      <c r="C2062" t="s">
        <v>3</v>
      </c>
      <c r="D2062" t="s">
        <v>850</v>
      </c>
      <c r="E2062" s="12">
        <v>25.716666666666669</v>
      </c>
      <c r="F2062" s="11">
        <v>30.86</v>
      </c>
      <c r="G2062" s="12">
        <v>5.1433333333333309</v>
      </c>
      <c r="H2062" t="s">
        <v>14</v>
      </c>
    </row>
    <row r="2063" spans="1:8" x14ac:dyDescent="0.25">
      <c r="A2063" s="13">
        <v>45594</v>
      </c>
      <c r="B2063" s="4">
        <v>45594.795653194444</v>
      </c>
      <c r="C2063" t="s">
        <v>3</v>
      </c>
      <c r="D2063" t="s">
        <v>220</v>
      </c>
      <c r="E2063" s="12">
        <v>29.8</v>
      </c>
      <c r="F2063" s="11">
        <v>35.76</v>
      </c>
      <c r="G2063" s="12">
        <v>5.9599999999999973</v>
      </c>
      <c r="H2063" t="s">
        <v>43</v>
      </c>
    </row>
    <row r="2064" spans="1:8" x14ac:dyDescent="0.25">
      <c r="A2064" s="13">
        <v>45594</v>
      </c>
      <c r="B2064" s="4">
        <v>45594.827232939817</v>
      </c>
      <c r="C2064" t="s">
        <v>3</v>
      </c>
      <c r="D2064" t="s">
        <v>521</v>
      </c>
      <c r="E2064" s="12">
        <v>29.8</v>
      </c>
      <c r="F2064" s="11">
        <v>35.76</v>
      </c>
      <c r="G2064" s="12">
        <v>5.9599999999999973</v>
      </c>
      <c r="H2064" t="s">
        <v>9</v>
      </c>
    </row>
    <row r="2065" spans="1:8" x14ac:dyDescent="0.25">
      <c r="A2065" s="13">
        <v>45594</v>
      </c>
      <c r="B2065" s="4">
        <v>45594.829194317128</v>
      </c>
      <c r="C2065" t="s">
        <v>3</v>
      </c>
      <c r="D2065" t="s">
        <v>521</v>
      </c>
      <c r="E2065" s="12">
        <v>29.8</v>
      </c>
      <c r="F2065" s="11">
        <v>35.76</v>
      </c>
      <c r="G2065" s="12">
        <v>5.9599999999999973</v>
      </c>
      <c r="H2065" t="s">
        <v>7</v>
      </c>
    </row>
    <row r="2066" spans="1:8" x14ac:dyDescent="0.25">
      <c r="A2066" s="13">
        <v>45594</v>
      </c>
      <c r="B2066" s="4">
        <v>45594.838607164354</v>
      </c>
      <c r="C2066" t="s">
        <v>3</v>
      </c>
      <c r="D2066" t="s">
        <v>813</v>
      </c>
      <c r="E2066" s="12">
        <v>29.8</v>
      </c>
      <c r="F2066" s="11">
        <v>35.76</v>
      </c>
      <c r="G2066" s="12">
        <v>5.9599999999999973</v>
      </c>
      <c r="H2066" t="s">
        <v>7</v>
      </c>
    </row>
    <row r="2067" spans="1:8" x14ac:dyDescent="0.25">
      <c r="A2067" s="13">
        <v>45595</v>
      </c>
      <c r="B2067" s="4">
        <v>45595.327841307873</v>
      </c>
      <c r="C2067" t="s">
        <v>3</v>
      </c>
      <c r="D2067" t="s">
        <v>717</v>
      </c>
      <c r="E2067" s="12">
        <v>29.8</v>
      </c>
      <c r="F2067" s="11">
        <v>35.76</v>
      </c>
      <c r="G2067" s="12">
        <v>5.9599999999999973</v>
      </c>
      <c r="H2067" t="s">
        <v>7</v>
      </c>
    </row>
    <row r="2068" spans="1:8" x14ac:dyDescent="0.25">
      <c r="A2068" s="13">
        <v>45595</v>
      </c>
      <c r="B2068" s="4">
        <v>45595.36558769676</v>
      </c>
      <c r="C2068" t="s">
        <v>3</v>
      </c>
      <c r="D2068" t="s">
        <v>585</v>
      </c>
      <c r="E2068" s="12">
        <v>25.716666666666669</v>
      </c>
      <c r="F2068" s="11">
        <v>30.86</v>
      </c>
      <c r="G2068" s="12">
        <v>5.1433333333333309</v>
      </c>
      <c r="H2068" t="s">
        <v>14</v>
      </c>
    </row>
    <row r="2069" spans="1:8" x14ac:dyDescent="0.25">
      <c r="A2069" s="13">
        <v>45595</v>
      </c>
      <c r="B2069" s="4">
        <v>45595.366311122685</v>
      </c>
      <c r="C2069" t="s">
        <v>3</v>
      </c>
      <c r="D2069" t="s">
        <v>585</v>
      </c>
      <c r="E2069" s="12">
        <v>25.716666666666669</v>
      </c>
      <c r="F2069" s="11">
        <v>30.86</v>
      </c>
      <c r="G2069" s="12">
        <v>5.1433333333333309</v>
      </c>
      <c r="H2069" t="s">
        <v>14</v>
      </c>
    </row>
    <row r="2070" spans="1:8" x14ac:dyDescent="0.25">
      <c r="A2070" s="13">
        <v>45595</v>
      </c>
      <c r="B2070" s="4">
        <v>45595.382978692127</v>
      </c>
      <c r="C2070" t="s">
        <v>3</v>
      </c>
      <c r="D2070" t="s">
        <v>851</v>
      </c>
      <c r="E2070" s="12">
        <v>29.8</v>
      </c>
      <c r="F2070" s="11">
        <v>35.76</v>
      </c>
      <c r="G2070" s="12">
        <v>5.9599999999999973</v>
      </c>
      <c r="H2070" t="s">
        <v>7</v>
      </c>
    </row>
    <row r="2071" spans="1:8" x14ac:dyDescent="0.25">
      <c r="A2071" s="13">
        <v>45595</v>
      </c>
      <c r="B2071" s="4">
        <v>45595.438809618056</v>
      </c>
      <c r="C2071" t="s">
        <v>3</v>
      </c>
      <c r="D2071" t="s">
        <v>852</v>
      </c>
      <c r="E2071" s="12">
        <v>29.8</v>
      </c>
      <c r="F2071" s="11">
        <v>35.76</v>
      </c>
      <c r="G2071" s="12">
        <v>5.9599999999999973</v>
      </c>
      <c r="H2071" t="s">
        <v>7</v>
      </c>
    </row>
    <row r="2072" spans="1:8" x14ac:dyDescent="0.25">
      <c r="A2072" s="13">
        <v>45595</v>
      </c>
      <c r="B2072" s="4">
        <v>45595.439672442131</v>
      </c>
      <c r="C2072" t="s">
        <v>3</v>
      </c>
      <c r="D2072" t="s">
        <v>852</v>
      </c>
      <c r="E2072" s="12">
        <v>29.8</v>
      </c>
      <c r="F2072" s="11">
        <v>35.76</v>
      </c>
      <c r="G2072" s="12">
        <v>5.9599999999999973</v>
      </c>
      <c r="H2072" t="s">
        <v>7</v>
      </c>
    </row>
    <row r="2073" spans="1:8" x14ac:dyDescent="0.25">
      <c r="A2073" s="13">
        <v>45595</v>
      </c>
      <c r="B2073" s="4">
        <v>45595.506087187503</v>
      </c>
      <c r="C2073" t="s">
        <v>3</v>
      </c>
      <c r="D2073" t="s">
        <v>389</v>
      </c>
      <c r="E2073" s="12">
        <v>29.8</v>
      </c>
      <c r="F2073" s="11">
        <v>35.76</v>
      </c>
      <c r="G2073" s="12">
        <v>5.9599999999999973</v>
      </c>
      <c r="H2073" t="s">
        <v>7</v>
      </c>
    </row>
    <row r="2074" spans="1:8" x14ac:dyDescent="0.25">
      <c r="A2074" s="13">
        <v>45595</v>
      </c>
      <c r="B2074" s="4">
        <v>45595.506791539352</v>
      </c>
      <c r="C2074" t="s">
        <v>3</v>
      </c>
      <c r="D2074" t="s">
        <v>389</v>
      </c>
      <c r="E2074" s="12">
        <v>21.633333333333336</v>
      </c>
      <c r="F2074" s="11">
        <v>25.96</v>
      </c>
      <c r="G2074" s="12">
        <v>4.3266666666666644</v>
      </c>
      <c r="H2074" t="s">
        <v>11</v>
      </c>
    </row>
    <row r="2075" spans="1:8" x14ac:dyDescent="0.25">
      <c r="A2075" s="13">
        <v>45595</v>
      </c>
      <c r="B2075" s="4">
        <v>45595.507620266202</v>
      </c>
      <c r="C2075" t="s">
        <v>3</v>
      </c>
      <c r="D2075" t="s">
        <v>748</v>
      </c>
      <c r="E2075" s="12">
        <v>25.716666666666669</v>
      </c>
      <c r="F2075" s="11">
        <v>30.86</v>
      </c>
      <c r="G2075" s="12">
        <v>5.1433333333333309</v>
      </c>
      <c r="H2075" t="s">
        <v>14</v>
      </c>
    </row>
    <row r="2076" spans="1:8" x14ac:dyDescent="0.25">
      <c r="A2076" s="13">
        <v>45595</v>
      </c>
      <c r="B2076" s="4">
        <v>45595.525703298612</v>
      </c>
      <c r="C2076" t="s">
        <v>3</v>
      </c>
      <c r="D2076" t="s">
        <v>853</v>
      </c>
      <c r="E2076" s="12">
        <v>21.633333333333336</v>
      </c>
      <c r="F2076" s="11">
        <v>25.96</v>
      </c>
      <c r="G2076" s="12">
        <v>4.3266666666666644</v>
      </c>
      <c r="H2076" t="s">
        <v>11</v>
      </c>
    </row>
    <row r="2077" spans="1:8" x14ac:dyDescent="0.25">
      <c r="A2077" s="13">
        <v>45595</v>
      </c>
      <c r="B2077" s="4">
        <v>45595.628648067126</v>
      </c>
      <c r="C2077" t="s">
        <v>3</v>
      </c>
      <c r="D2077" t="s">
        <v>521</v>
      </c>
      <c r="E2077" s="12">
        <v>29.8</v>
      </c>
      <c r="F2077" s="11">
        <v>35.76</v>
      </c>
      <c r="G2077" s="12">
        <v>5.9599999999999973</v>
      </c>
      <c r="H2077" t="s">
        <v>7</v>
      </c>
    </row>
    <row r="2078" spans="1:8" x14ac:dyDescent="0.25">
      <c r="A2078" s="13">
        <v>45595</v>
      </c>
      <c r="B2078" s="4">
        <v>45595.629896331018</v>
      </c>
      <c r="C2078" t="s">
        <v>3</v>
      </c>
      <c r="D2078" t="s">
        <v>521</v>
      </c>
      <c r="E2078" s="12">
        <v>29.8</v>
      </c>
      <c r="F2078" s="11">
        <v>35.76</v>
      </c>
      <c r="G2078" s="12">
        <v>5.9599999999999973</v>
      </c>
      <c r="H2078" t="s">
        <v>7</v>
      </c>
    </row>
    <row r="2079" spans="1:8" x14ac:dyDescent="0.25">
      <c r="A2079" s="13">
        <v>45595</v>
      </c>
      <c r="B2079" s="4">
        <v>45595.670004340274</v>
      </c>
      <c r="C2079" t="s">
        <v>3</v>
      </c>
      <c r="D2079" t="s">
        <v>854</v>
      </c>
      <c r="E2079" s="12">
        <v>25.716666666666669</v>
      </c>
      <c r="F2079" s="11">
        <v>30.86</v>
      </c>
      <c r="G2079" s="12">
        <v>5.1433333333333309</v>
      </c>
      <c r="H2079" t="s">
        <v>14</v>
      </c>
    </row>
    <row r="2080" spans="1:8" x14ac:dyDescent="0.25">
      <c r="A2080" s="13">
        <v>45595</v>
      </c>
      <c r="B2080" s="4">
        <v>45595.755700150461</v>
      </c>
      <c r="C2080" t="s">
        <v>3</v>
      </c>
      <c r="D2080" t="s">
        <v>855</v>
      </c>
      <c r="E2080" s="12">
        <v>29.8</v>
      </c>
      <c r="F2080" s="11">
        <v>35.76</v>
      </c>
      <c r="G2080" s="12">
        <v>5.9599999999999973</v>
      </c>
      <c r="H2080" t="s">
        <v>9</v>
      </c>
    </row>
    <row r="2081" spans="1:8" x14ac:dyDescent="0.25">
      <c r="A2081" s="13">
        <v>45595</v>
      </c>
      <c r="B2081" s="4">
        <v>45595.804531076392</v>
      </c>
      <c r="C2081" t="s">
        <v>3</v>
      </c>
      <c r="D2081" t="s">
        <v>833</v>
      </c>
      <c r="E2081" s="12">
        <v>25.716666666666669</v>
      </c>
      <c r="F2081" s="11">
        <v>30.86</v>
      </c>
      <c r="G2081" s="12">
        <v>5.1433333333333309</v>
      </c>
      <c r="H2081" t="s">
        <v>14</v>
      </c>
    </row>
    <row r="2082" spans="1:8" x14ac:dyDescent="0.25">
      <c r="A2082" s="13">
        <v>45595</v>
      </c>
      <c r="B2082" s="4">
        <v>45595.82177303241</v>
      </c>
      <c r="C2082" t="s">
        <v>3</v>
      </c>
      <c r="D2082" t="s">
        <v>856</v>
      </c>
      <c r="E2082" s="12">
        <v>25.716666666666669</v>
      </c>
      <c r="F2082" s="11">
        <v>30.86</v>
      </c>
      <c r="G2082" s="12">
        <v>5.1433333333333309</v>
      </c>
      <c r="H2082" t="s">
        <v>14</v>
      </c>
    </row>
    <row r="2083" spans="1:8" x14ac:dyDescent="0.25">
      <c r="A2083" s="13">
        <v>45596</v>
      </c>
      <c r="B2083" s="4">
        <v>45596.329367256942</v>
      </c>
      <c r="C2083" t="s">
        <v>3</v>
      </c>
      <c r="D2083" t="s">
        <v>717</v>
      </c>
      <c r="E2083" s="12">
        <v>29.8</v>
      </c>
      <c r="F2083" s="11">
        <v>35.76</v>
      </c>
      <c r="G2083" s="12">
        <v>5.9599999999999973</v>
      </c>
      <c r="H2083" t="s">
        <v>7</v>
      </c>
    </row>
    <row r="2084" spans="1:8" x14ac:dyDescent="0.25">
      <c r="A2084" s="13">
        <v>45596</v>
      </c>
      <c r="B2084" s="4">
        <v>45596.360346041663</v>
      </c>
      <c r="C2084" t="s">
        <v>3</v>
      </c>
      <c r="D2084" t="s">
        <v>697</v>
      </c>
      <c r="E2084" s="12">
        <v>29.8</v>
      </c>
      <c r="F2084" s="11">
        <v>35.76</v>
      </c>
      <c r="G2084" s="12">
        <v>5.9599999999999973</v>
      </c>
      <c r="H2084" t="s">
        <v>7</v>
      </c>
    </row>
    <row r="2085" spans="1:8" x14ac:dyDescent="0.25">
      <c r="A2085" s="13">
        <v>45596</v>
      </c>
      <c r="B2085" s="4">
        <v>45596.387721064813</v>
      </c>
      <c r="C2085" t="s">
        <v>3</v>
      </c>
      <c r="D2085" t="s">
        <v>290</v>
      </c>
      <c r="E2085" s="12">
        <v>25.716666666666669</v>
      </c>
      <c r="F2085" s="11">
        <v>30.86</v>
      </c>
      <c r="G2085" s="12">
        <v>5.1433333333333309</v>
      </c>
      <c r="H2085" t="s">
        <v>14</v>
      </c>
    </row>
    <row r="2086" spans="1:8" x14ac:dyDescent="0.25">
      <c r="A2086" s="13">
        <v>45596</v>
      </c>
      <c r="B2086" s="4">
        <v>45596.666281111109</v>
      </c>
      <c r="C2086" t="s">
        <v>3</v>
      </c>
      <c r="D2086" t="s">
        <v>857</v>
      </c>
      <c r="E2086" s="12">
        <v>29.8</v>
      </c>
      <c r="F2086" s="11">
        <v>35.76</v>
      </c>
      <c r="G2086" s="12">
        <v>5.9599999999999973</v>
      </c>
      <c r="H2086" t="s">
        <v>7</v>
      </c>
    </row>
    <row r="2087" spans="1:8" x14ac:dyDescent="0.25">
      <c r="A2087" s="13">
        <v>45596</v>
      </c>
      <c r="B2087" s="4">
        <v>45596.667025266201</v>
      </c>
      <c r="C2087" t="s">
        <v>3</v>
      </c>
      <c r="D2087" t="s">
        <v>858</v>
      </c>
      <c r="E2087" s="12">
        <v>25.716666666666669</v>
      </c>
      <c r="F2087" s="11">
        <v>30.86</v>
      </c>
      <c r="G2087" s="12">
        <v>5.1433333333333309</v>
      </c>
      <c r="H2087" t="s">
        <v>14</v>
      </c>
    </row>
    <row r="2088" spans="1:8" x14ac:dyDescent="0.25">
      <c r="A2088" s="13">
        <v>45597</v>
      </c>
      <c r="B2088" s="4">
        <v>45597.350039363424</v>
      </c>
      <c r="C2088" t="s">
        <v>3</v>
      </c>
      <c r="D2088" t="s">
        <v>856</v>
      </c>
      <c r="E2088" s="12">
        <v>29.8</v>
      </c>
      <c r="F2088" s="11">
        <v>35.76</v>
      </c>
      <c r="G2088" s="12">
        <v>5.9599999999999973</v>
      </c>
      <c r="H2088" t="s">
        <v>18</v>
      </c>
    </row>
    <row r="2089" spans="1:8" x14ac:dyDescent="0.25">
      <c r="A2089" s="13">
        <v>45597</v>
      </c>
      <c r="B2089" s="4">
        <v>45597.354833819445</v>
      </c>
      <c r="C2089" t="s">
        <v>3</v>
      </c>
      <c r="D2089" t="s">
        <v>318</v>
      </c>
      <c r="E2089" s="12">
        <v>21.633333333333336</v>
      </c>
      <c r="F2089" s="11">
        <v>25.96</v>
      </c>
      <c r="G2089" s="12">
        <v>4.3266666666666644</v>
      </c>
      <c r="H2089" t="s">
        <v>11</v>
      </c>
    </row>
    <row r="2090" spans="1:8" x14ac:dyDescent="0.25">
      <c r="A2090" s="13">
        <v>45597</v>
      </c>
      <c r="B2090" s="4">
        <v>45597.454749710647</v>
      </c>
      <c r="C2090" t="s">
        <v>3</v>
      </c>
      <c r="D2090" t="s">
        <v>626</v>
      </c>
      <c r="E2090" s="12">
        <v>29.8</v>
      </c>
      <c r="F2090" s="11">
        <v>35.76</v>
      </c>
      <c r="G2090" s="12">
        <v>5.9599999999999973</v>
      </c>
      <c r="H2090" t="s">
        <v>7</v>
      </c>
    </row>
    <row r="2091" spans="1:8" x14ac:dyDescent="0.25">
      <c r="A2091" s="13">
        <v>45597</v>
      </c>
      <c r="B2091" s="4">
        <v>45597.528779340275</v>
      </c>
      <c r="C2091" t="s">
        <v>3</v>
      </c>
      <c r="D2091" t="s">
        <v>23</v>
      </c>
      <c r="E2091" s="12">
        <v>29.8</v>
      </c>
      <c r="F2091" s="11">
        <v>35.76</v>
      </c>
      <c r="G2091" s="12">
        <v>5.9599999999999973</v>
      </c>
      <c r="H2091" t="s">
        <v>18</v>
      </c>
    </row>
    <row r="2092" spans="1:8" x14ac:dyDescent="0.25">
      <c r="A2092" s="13">
        <v>45597</v>
      </c>
      <c r="B2092" s="4">
        <v>45597.529380069442</v>
      </c>
      <c r="C2092" t="s">
        <v>3</v>
      </c>
      <c r="D2092" t="s">
        <v>23</v>
      </c>
      <c r="E2092" s="12">
        <v>29.8</v>
      </c>
      <c r="F2092" s="11">
        <v>35.76</v>
      </c>
      <c r="G2092" s="12">
        <v>5.9599999999999973</v>
      </c>
      <c r="H2092" t="s">
        <v>18</v>
      </c>
    </row>
    <row r="2093" spans="1:8" x14ac:dyDescent="0.25">
      <c r="A2093" s="13">
        <v>45597</v>
      </c>
      <c r="B2093" s="4">
        <v>45597.663685462961</v>
      </c>
      <c r="C2093" t="s">
        <v>3</v>
      </c>
      <c r="D2093" t="s">
        <v>859</v>
      </c>
      <c r="E2093" s="12">
        <v>21.633333333333336</v>
      </c>
      <c r="F2093" s="11">
        <v>25.96</v>
      </c>
      <c r="G2093" s="12">
        <v>4.3266666666666644</v>
      </c>
      <c r="H2093" t="s">
        <v>28</v>
      </c>
    </row>
    <row r="2094" spans="1:8" x14ac:dyDescent="0.25">
      <c r="A2094" s="13">
        <v>45597</v>
      </c>
      <c r="B2094" s="4">
        <v>45597.945785833334</v>
      </c>
      <c r="C2094" t="s">
        <v>3</v>
      </c>
      <c r="D2094" t="s">
        <v>709</v>
      </c>
      <c r="E2094" s="12">
        <v>25.716666666666669</v>
      </c>
      <c r="F2094" s="11">
        <v>30.86</v>
      </c>
      <c r="G2094" s="12">
        <v>5.1433333333333309</v>
      </c>
      <c r="H2094" t="s">
        <v>14</v>
      </c>
    </row>
    <row r="2095" spans="1:8" x14ac:dyDescent="0.25">
      <c r="A2095" s="13">
        <v>45598</v>
      </c>
      <c r="B2095" s="4">
        <v>45598.347040787034</v>
      </c>
      <c r="C2095" t="s">
        <v>3</v>
      </c>
      <c r="D2095" t="s">
        <v>155</v>
      </c>
      <c r="E2095" s="12">
        <v>21.633333333333336</v>
      </c>
      <c r="F2095" s="11">
        <v>25.96</v>
      </c>
      <c r="G2095" s="12">
        <v>4.3266666666666644</v>
      </c>
      <c r="H2095" t="s">
        <v>28</v>
      </c>
    </row>
    <row r="2096" spans="1:8" x14ac:dyDescent="0.25">
      <c r="A2096" s="13">
        <v>45598</v>
      </c>
      <c r="B2096" s="4">
        <v>45598.434559803238</v>
      </c>
      <c r="C2096" t="s">
        <v>3</v>
      </c>
      <c r="D2096" t="s">
        <v>842</v>
      </c>
      <c r="E2096" s="12">
        <v>29.8</v>
      </c>
      <c r="F2096" s="11">
        <v>35.76</v>
      </c>
      <c r="G2096" s="12">
        <v>5.9599999999999973</v>
      </c>
      <c r="H2096" t="s">
        <v>18</v>
      </c>
    </row>
    <row r="2097" spans="1:8" x14ac:dyDescent="0.25">
      <c r="A2097" s="13">
        <v>45598</v>
      </c>
      <c r="B2097" s="4">
        <v>45598.439694004628</v>
      </c>
      <c r="C2097" t="s">
        <v>3</v>
      </c>
      <c r="D2097" t="s">
        <v>111</v>
      </c>
      <c r="E2097" s="12">
        <v>25.716666666666669</v>
      </c>
      <c r="F2097" s="11">
        <v>30.86</v>
      </c>
      <c r="G2097" s="12">
        <v>5.1433333333333309</v>
      </c>
      <c r="H2097" t="s">
        <v>14</v>
      </c>
    </row>
    <row r="2098" spans="1:8" x14ac:dyDescent="0.25">
      <c r="A2098" s="13">
        <v>45598</v>
      </c>
      <c r="B2098" s="4">
        <v>45598.621002870372</v>
      </c>
      <c r="C2098" t="s">
        <v>3</v>
      </c>
      <c r="D2098" t="s">
        <v>860</v>
      </c>
      <c r="E2098" s="12">
        <v>25.716666666666669</v>
      </c>
      <c r="F2098" s="11">
        <v>30.86</v>
      </c>
      <c r="G2098" s="12">
        <v>5.1433333333333309</v>
      </c>
      <c r="H2098" t="s">
        <v>14</v>
      </c>
    </row>
    <row r="2099" spans="1:8" x14ac:dyDescent="0.25">
      <c r="A2099" s="13">
        <v>45598</v>
      </c>
      <c r="B2099" s="4">
        <v>45598.683516840276</v>
      </c>
      <c r="C2099" t="s">
        <v>3</v>
      </c>
      <c r="D2099" t="s">
        <v>521</v>
      </c>
      <c r="E2099" s="12">
        <v>29.8</v>
      </c>
      <c r="F2099" s="11">
        <v>35.76</v>
      </c>
      <c r="G2099" s="12">
        <v>5.9599999999999973</v>
      </c>
      <c r="H2099" t="s">
        <v>9</v>
      </c>
    </row>
    <row r="2100" spans="1:8" x14ac:dyDescent="0.25">
      <c r="A2100" s="13">
        <v>45598</v>
      </c>
      <c r="B2100" s="4">
        <v>45598.684687638888</v>
      </c>
      <c r="C2100" t="s">
        <v>3</v>
      </c>
      <c r="D2100" t="s">
        <v>521</v>
      </c>
      <c r="E2100" s="12">
        <v>29.8</v>
      </c>
      <c r="F2100" s="11">
        <v>35.76</v>
      </c>
      <c r="G2100" s="12">
        <v>5.9599999999999973</v>
      </c>
      <c r="H2100" t="s">
        <v>7</v>
      </c>
    </row>
    <row r="2101" spans="1:8" x14ac:dyDescent="0.25">
      <c r="A2101" s="13">
        <v>45598</v>
      </c>
      <c r="B2101" s="4">
        <v>45598.692419039355</v>
      </c>
      <c r="C2101" t="s">
        <v>3</v>
      </c>
      <c r="D2101" t="s">
        <v>861</v>
      </c>
      <c r="E2101" s="12">
        <v>29.8</v>
      </c>
      <c r="F2101" s="11">
        <v>35.76</v>
      </c>
      <c r="G2101" s="12">
        <v>5.9599999999999973</v>
      </c>
      <c r="H2101" t="s">
        <v>7</v>
      </c>
    </row>
    <row r="2102" spans="1:8" x14ac:dyDescent="0.25">
      <c r="A2102" s="13">
        <v>45598</v>
      </c>
      <c r="B2102" s="4">
        <v>45598.762814583337</v>
      </c>
      <c r="C2102" t="s">
        <v>3</v>
      </c>
      <c r="D2102" t="s">
        <v>634</v>
      </c>
      <c r="E2102" s="12">
        <v>25.716666666666669</v>
      </c>
      <c r="F2102" s="11">
        <v>30.86</v>
      </c>
      <c r="G2102" s="12">
        <v>5.1433333333333309</v>
      </c>
      <c r="H2102" t="s">
        <v>14</v>
      </c>
    </row>
    <row r="2103" spans="1:8" x14ac:dyDescent="0.25">
      <c r="A2103" s="13">
        <v>45598</v>
      </c>
      <c r="B2103" s="4">
        <v>45598.79055002315</v>
      </c>
      <c r="C2103" t="s">
        <v>3</v>
      </c>
      <c r="D2103" t="s">
        <v>862</v>
      </c>
      <c r="E2103" s="12">
        <v>21.633333333333336</v>
      </c>
      <c r="F2103" s="11">
        <v>25.96</v>
      </c>
      <c r="G2103" s="12">
        <v>4.3266666666666644</v>
      </c>
      <c r="H2103" t="s">
        <v>11</v>
      </c>
    </row>
    <row r="2104" spans="1:8" x14ac:dyDescent="0.25">
      <c r="A2104" s="13">
        <v>45599</v>
      </c>
      <c r="B2104" s="4">
        <v>45599.349309745368</v>
      </c>
      <c r="C2104" t="s">
        <v>3</v>
      </c>
      <c r="D2104" t="s">
        <v>155</v>
      </c>
      <c r="E2104" s="12">
        <v>21.633333333333336</v>
      </c>
      <c r="F2104" s="11">
        <v>25.96</v>
      </c>
      <c r="G2104" s="12">
        <v>4.3266666666666644</v>
      </c>
      <c r="H2104" t="s">
        <v>28</v>
      </c>
    </row>
    <row r="2105" spans="1:8" x14ac:dyDescent="0.25">
      <c r="A2105" s="13">
        <v>45599</v>
      </c>
      <c r="B2105" s="4">
        <v>45599.407708622683</v>
      </c>
      <c r="C2105" t="s">
        <v>3</v>
      </c>
      <c r="D2105" t="s">
        <v>54</v>
      </c>
      <c r="E2105" s="12">
        <v>25.716666666666669</v>
      </c>
      <c r="F2105" s="11">
        <v>30.86</v>
      </c>
      <c r="G2105" s="12">
        <v>5.1433333333333309</v>
      </c>
      <c r="H2105" t="s">
        <v>14</v>
      </c>
    </row>
    <row r="2106" spans="1:8" x14ac:dyDescent="0.25">
      <c r="A2106" s="13">
        <v>45599</v>
      </c>
      <c r="B2106" s="4">
        <v>45599.408472418982</v>
      </c>
      <c r="C2106" t="s">
        <v>3</v>
      </c>
      <c r="D2106" t="s">
        <v>54</v>
      </c>
      <c r="E2106" s="12">
        <v>25.716666666666669</v>
      </c>
      <c r="F2106" s="11">
        <v>30.86</v>
      </c>
      <c r="G2106" s="12">
        <v>5.1433333333333309</v>
      </c>
      <c r="H2106" t="s">
        <v>14</v>
      </c>
    </row>
    <row r="2107" spans="1:8" x14ac:dyDescent="0.25">
      <c r="A2107" s="13">
        <v>45599</v>
      </c>
      <c r="B2107" s="4">
        <v>45599.55128939815</v>
      </c>
      <c r="C2107" t="s">
        <v>3</v>
      </c>
      <c r="D2107" t="s">
        <v>863</v>
      </c>
      <c r="E2107" s="12">
        <v>29.8</v>
      </c>
      <c r="F2107" s="11">
        <v>35.76</v>
      </c>
      <c r="G2107" s="12">
        <v>5.9599999999999973</v>
      </c>
      <c r="H2107" t="s">
        <v>7</v>
      </c>
    </row>
    <row r="2108" spans="1:8" x14ac:dyDescent="0.25">
      <c r="A2108" s="13">
        <v>45599</v>
      </c>
      <c r="B2108" s="4">
        <v>45599.552044826392</v>
      </c>
      <c r="C2108" t="s">
        <v>3</v>
      </c>
      <c r="D2108" t="s">
        <v>863</v>
      </c>
      <c r="E2108" s="12">
        <v>25.716666666666669</v>
      </c>
      <c r="F2108" s="11">
        <v>30.86</v>
      </c>
      <c r="G2108" s="12">
        <v>5.1433333333333309</v>
      </c>
      <c r="H2108" t="s">
        <v>14</v>
      </c>
    </row>
    <row r="2109" spans="1:8" x14ac:dyDescent="0.25">
      <c r="A2109" s="13">
        <v>45599</v>
      </c>
      <c r="B2109" s="4">
        <v>45599.554453032404</v>
      </c>
      <c r="C2109" t="s">
        <v>3</v>
      </c>
      <c r="D2109" t="s">
        <v>242</v>
      </c>
      <c r="E2109" s="12">
        <v>29.8</v>
      </c>
      <c r="F2109" s="11">
        <v>35.76</v>
      </c>
      <c r="G2109" s="12">
        <v>5.9599999999999973</v>
      </c>
      <c r="H2109" t="s">
        <v>18</v>
      </c>
    </row>
    <row r="2110" spans="1:8" x14ac:dyDescent="0.25">
      <c r="A2110" s="13">
        <v>45599</v>
      </c>
      <c r="B2110" s="4">
        <v>45599.572436527778</v>
      </c>
      <c r="C2110" t="s">
        <v>3</v>
      </c>
      <c r="D2110" t="s">
        <v>864</v>
      </c>
      <c r="E2110" s="12">
        <v>21.633333333333336</v>
      </c>
      <c r="F2110" s="11">
        <v>25.96</v>
      </c>
      <c r="G2110" s="12">
        <v>4.3266666666666644</v>
      </c>
      <c r="H2110" t="s">
        <v>11</v>
      </c>
    </row>
    <row r="2111" spans="1:8" x14ac:dyDescent="0.25">
      <c r="A2111" s="13">
        <v>45599</v>
      </c>
      <c r="B2111" s="4">
        <v>45599.582651354169</v>
      </c>
      <c r="C2111" t="s">
        <v>3</v>
      </c>
      <c r="D2111" t="s">
        <v>865</v>
      </c>
      <c r="E2111" s="12">
        <v>25.716666666666669</v>
      </c>
      <c r="F2111" s="11">
        <v>30.86</v>
      </c>
      <c r="G2111" s="12">
        <v>5.1433333333333309</v>
      </c>
      <c r="H2111" t="s">
        <v>14</v>
      </c>
    </row>
    <row r="2112" spans="1:8" x14ac:dyDescent="0.25">
      <c r="A2112" s="13">
        <v>45599</v>
      </c>
      <c r="B2112" s="4">
        <v>45599.677288252315</v>
      </c>
      <c r="C2112" t="s">
        <v>3</v>
      </c>
      <c r="D2112" t="s">
        <v>636</v>
      </c>
      <c r="E2112" s="12">
        <v>29.8</v>
      </c>
      <c r="F2112" s="11">
        <v>35.76</v>
      </c>
      <c r="G2112" s="12">
        <v>5.9599999999999973</v>
      </c>
      <c r="H2112" t="s">
        <v>9</v>
      </c>
    </row>
    <row r="2113" spans="1:8" x14ac:dyDescent="0.25">
      <c r="A2113" s="13">
        <v>45599</v>
      </c>
      <c r="B2113" s="4">
        <v>45599.678281793982</v>
      </c>
      <c r="C2113" t="s">
        <v>3</v>
      </c>
      <c r="D2113" t="s">
        <v>636</v>
      </c>
      <c r="E2113" s="12">
        <v>29.8</v>
      </c>
      <c r="F2113" s="11">
        <v>35.76</v>
      </c>
      <c r="G2113" s="12">
        <v>5.9599999999999973</v>
      </c>
      <c r="H2113" t="s">
        <v>9</v>
      </c>
    </row>
    <row r="2114" spans="1:8" x14ac:dyDescent="0.25">
      <c r="A2114" s="13">
        <v>45599</v>
      </c>
      <c r="B2114" s="4">
        <v>45599.68098513889</v>
      </c>
      <c r="C2114" t="s">
        <v>3</v>
      </c>
      <c r="D2114" t="s">
        <v>866</v>
      </c>
      <c r="E2114" s="12">
        <v>21.633333333333336</v>
      </c>
      <c r="F2114" s="11">
        <v>25.96</v>
      </c>
      <c r="G2114" s="12">
        <v>4.3266666666666644</v>
      </c>
      <c r="H2114" t="s">
        <v>11</v>
      </c>
    </row>
    <row r="2115" spans="1:8" x14ac:dyDescent="0.25">
      <c r="A2115" s="13">
        <v>45599</v>
      </c>
      <c r="B2115" s="4">
        <v>45599.681783043983</v>
      </c>
      <c r="C2115" t="s">
        <v>3</v>
      </c>
      <c r="D2115" t="s">
        <v>866</v>
      </c>
      <c r="E2115" s="12">
        <v>21.633333333333336</v>
      </c>
      <c r="F2115" s="11">
        <v>25.96</v>
      </c>
      <c r="G2115" s="12">
        <v>4.3266666666666644</v>
      </c>
      <c r="H2115" t="s">
        <v>11</v>
      </c>
    </row>
    <row r="2116" spans="1:8" x14ac:dyDescent="0.25">
      <c r="A2116" s="13">
        <v>45599</v>
      </c>
      <c r="B2116" s="4">
        <v>45599.851558229166</v>
      </c>
      <c r="C2116" t="s">
        <v>3</v>
      </c>
      <c r="D2116" t="s">
        <v>239</v>
      </c>
      <c r="E2116" s="12">
        <v>29.8</v>
      </c>
      <c r="F2116" s="11">
        <v>35.76</v>
      </c>
      <c r="G2116" s="12">
        <v>5.9599999999999973</v>
      </c>
      <c r="H2116" t="s">
        <v>18</v>
      </c>
    </row>
    <row r="2117" spans="1:8" x14ac:dyDescent="0.25">
      <c r="A2117" s="13">
        <v>45600</v>
      </c>
      <c r="B2117" s="4">
        <v>45600.321954618055</v>
      </c>
      <c r="C2117" t="s">
        <v>3</v>
      </c>
      <c r="D2117" t="s">
        <v>710</v>
      </c>
      <c r="E2117" s="12">
        <v>29.8</v>
      </c>
      <c r="F2117" s="11">
        <v>35.76</v>
      </c>
      <c r="G2117" s="12">
        <v>5.9599999999999973</v>
      </c>
      <c r="H2117" t="s">
        <v>7</v>
      </c>
    </row>
    <row r="2118" spans="1:8" x14ac:dyDescent="0.25">
      <c r="A2118" s="13">
        <v>45600</v>
      </c>
      <c r="B2118" s="4">
        <v>45600.35941365741</v>
      </c>
      <c r="C2118" t="s">
        <v>3</v>
      </c>
      <c r="D2118" t="s">
        <v>290</v>
      </c>
      <c r="E2118" s="12">
        <v>29.8</v>
      </c>
      <c r="F2118" s="11">
        <v>35.76</v>
      </c>
      <c r="G2118" s="12">
        <v>5.9599999999999973</v>
      </c>
      <c r="H2118" t="s">
        <v>7</v>
      </c>
    </row>
    <row r="2119" spans="1:8" x14ac:dyDescent="0.25">
      <c r="A2119" s="13">
        <v>45600</v>
      </c>
      <c r="B2119" s="4">
        <v>45600.36040351852</v>
      </c>
      <c r="C2119" t="s">
        <v>3</v>
      </c>
      <c r="D2119" t="s">
        <v>290</v>
      </c>
      <c r="E2119" s="12">
        <v>25.716666666666669</v>
      </c>
      <c r="F2119" s="11">
        <v>30.86</v>
      </c>
      <c r="G2119" s="12">
        <v>5.1433333333333309</v>
      </c>
      <c r="H2119" t="s">
        <v>14</v>
      </c>
    </row>
    <row r="2120" spans="1:8" x14ac:dyDescent="0.25">
      <c r="A2120" s="13">
        <v>45600</v>
      </c>
      <c r="B2120" s="4">
        <v>45600.523330856478</v>
      </c>
      <c r="C2120" t="s">
        <v>3</v>
      </c>
      <c r="D2120" t="s">
        <v>867</v>
      </c>
      <c r="E2120" s="12">
        <v>21.633333333333336</v>
      </c>
      <c r="F2120" s="11">
        <v>25.96</v>
      </c>
      <c r="G2120" s="12">
        <v>4.3266666666666644</v>
      </c>
      <c r="H2120" t="s">
        <v>11</v>
      </c>
    </row>
    <row r="2121" spans="1:8" x14ac:dyDescent="0.25">
      <c r="A2121" s="13">
        <v>45600</v>
      </c>
      <c r="B2121" s="4">
        <v>45600.524375706016</v>
      </c>
      <c r="C2121" t="s">
        <v>3</v>
      </c>
      <c r="D2121" t="s">
        <v>868</v>
      </c>
      <c r="E2121" s="12">
        <v>25.716666666666669</v>
      </c>
      <c r="F2121" s="11">
        <v>30.86</v>
      </c>
      <c r="G2121" s="12">
        <v>5.1433333333333309</v>
      </c>
      <c r="H2121" t="s">
        <v>14</v>
      </c>
    </row>
    <row r="2122" spans="1:8" x14ac:dyDescent="0.25">
      <c r="A2122" s="13">
        <v>45600</v>
      </c>
      <c r="B2122" s="4">
        <v>45600.614329317126</v>
      </c>
      <c r="C2122" t="s">
        <v>3</v>
      </c>
      <c r="D2122" t="s">
        <v>23</v>
      </c>
      <c r="E2122" s="12">
        <v>29.8</v>
      </c>
      <c r="F2122" s="11">
        <v>35.76</v>
      </c>
      <c r="G2122" s="12">
        <v>5.9599999999999973</v>
      </c>
      <c r="H2122" t="s">
        <v>18</v>
      </c>
    </row>
    <row r="2123" spans="1:8" x14ac:dyDescent="0.25">
      <c r="A2123" s="13">
        <v>45600</v>
      </c>
      <c r="B2123" s="4">
        <v>45600.614815104163</v>
      </c>
      <c r="C2123" t="s">
        <v>3</v>
      </c>
      <c r="D2123" t="s">
        <v>23</v>
      </c>
      <c r="E2123" s="12">
        <v>29.8</v>
      </c>
      <c r="F2123" s="11">
        <v>35.76</v>
      </c>
      <c r="G2123" s="12">
        <v>5.9599999999999973</v>
      </c>
      <c r="H2123" t="s">
        <v>18</v>
      </c>
    </row>
    <row r="2124" spans="1:8" x14ac:dyDescent="0.25">
      <c r="A2124" s="13">
        <v>45601</v>
      </c>
      <c r="B2124" s="4">
        <v>45601.326060347223</v>
      </c>
      <c r="C2124" t="s">
        <v>3</v>
      </c>
      <c r="D2124" t="s">
        <v>710</v>
      </c>
      <c r="E2124" s="12">
        <v>29.8</v>
      </c>
      <c r="F2124" s="11">
        <v>35.76</v>
      </c>
      <c r="G2124" s="12">
        <v>5.9599999999999973</v>
      </c>
      <c r="H2124" t="s">
        <v>18</v>
      </c>
    </row>
    <row r="2125" spans="1:8" x14ac:dyDescent="0.25">
      <c r="A2125" s="13">
        <v>45601</v>
      </c>
      <c r="B2125" s="4">
        <v>45601.378956134256</v>
      </c>
      <c r="C2125" t="s">
        <v>3</v>
      </c>
      <c r="D2125" t="s">
        <v>290</v>
      </c>
      <c r="E2125" s="12">
        <v>25.716666666666669</v>
      </c>
      <c r="F2125" s="11">
        <v>30.86</v>
      </c>
      <c r="G2125" s="12">
        <v>5.1433333333333309</v>
      </c>
      <c r="H2125" t="s">
        <v>14</v>
      </c>
    </row>
    <row r="2126" spans="1:8" x14ac:dyDescent="0.25">
      <c r="A2126" s="13">
        <v>45601</v>
      </c>
      <c r="B2126" s="4">
        <v>45601.383475972223</v>
      </c>
      <c r="C2126" t="s">
        <v>3</v>
      </c>
      <c r="D2126" t="s">
        <v>745</v>
      </c>
      <c r="E2126" s="12">
        <v>29.8</v>
      </c>
      <c r="F2126" s="11">
        <v>35.76</v>
      </c>
      <c r="G2126" s="12">
        <v>5.9599999999999973</v>
      </c>
      <c r="H2126" t="s">
        <v>43</v>
      </c>
    </row>
    <row r="2127" spans="1:8" x14ac:dyDescent="0.25">
      <c r="A2127" s="13">
        <v>45601</v>
      </c>
      <c r="B2127" s="4">
        <v>45601.384494861108</v>
      </c>
      <c r="C2127" t="s">
        <v>3</v>
      </c>
      <c r="D2127" t="s">
        <v>745</v>
      </c>
      <c r="E2127" s="12">
        <v>25.716666666666669</v>
      </c>
      <c r="F2127" s="11">
        <v>30.86</v>
      </c>
      <c r="G2127" s="12">
        <v>5.1433333333333309</v>
      </c>
      <c r="H2127" t="s">
        <v>14</v>
      </c>
    </row>
    <row r="2128" spans="1:8" x14ac:dyDescent="0.25">
      <c r="A2128" s="13">
        <v>45601</v>
      </c>
      <c r="B2128" s="4">
        <v>45601.44565105324</v>
      </c>
      <c r="C2128" t="s">
        <v>3</v>
      </c>
      <c r="D2128" t="s">
        <v>23</v>
      </c>
      <c r="E2128" s="12">
        <v>25.716666666666669</v>
      </c>
      <c r="F2128" s="11">
        <v>30.86</v>
      </c>
      <c r="G2128" s="12">
        <v>5.1433333333333309</v>
      </c>
      <c r="H2128" t="s">
        <v>14</v>
      </c>
    </row>
    <row r="2129" spans="1:8" x14ac:dyDescent="0.25">
      <c r="A2129" s="13">
        <v>45601</v>
      </c>
      <c r="B2129" s="4">
        <v>45601.491317812499</v>
      </c>
      <c r="C2129" t="s">
        <v>3</v>
      </c>
      <c r="D2129" t="s">
        <v>869</v>
      </c>
      <c r="E2129" s="12">
        <v>29.8</v>
      </c>
      <c r="F2129" s="11">
        <v>35.76</v>
      </c>
      <c r="G2129" s="12">
        <v>5.9599999999999973</v>
      </c>
      <c r="H2129" t="s">
        <v>18</v>
      </c>
    </row>
    <row r="2130" spans="1:8" x14ac:dyDescent="0.25">
      <c r="A2130" s="13">
        <v>45601</v>
      </c>
      <c r="B2130" s="4">
        <v>45601.491926898147</v>
      </c>
      <c r="C2130" t="s">
        <v>3</v>
      </c>
      <c r="D2130" t="s">
        <v>870</v>
      </c>
      <c r="E2130" s="12">
        <v>29.8</v>
      </c>
      <c r="F2130" s="11">
        <v>35.76</v>
      </c>
      <c r="G2130" s="12">
        <v>5.9599999999999973</v>
      </c>
      <c r="H2130" t="s">
        <v>7</v>
      </c>
    </row>
    <row r="2131" spans="1:8" x14ac:dyDescent="0.25">
      <c r="A2131" s="13">
        <v>45601</v>
      </c>
      <c r="B2131" s="4">
        <v>45601.608771481478</v>
      </c>
      <c r="C2131" t="s">
        <v>3</v>
      </c>
      <c r="D2131" t="s">
        <v>871</v>
      </c>
      <c r="E2131" s="12">
        <v>29.8</v>
      </c>
      <c r="F2131" s="11">
        <v>35.76</v>
      </c>
      <c r="G2131" s="12">
        <v>5.9599999999999973</v>
      </c>
      <c r="H2131" t="s">
        <v>7</v>
      </c>
    </row>
    <row r="2132" spans="1:8" x14ac:dyDescent="0.25">
      <c r="A2132" s="13">
        <v>45601</v>
      </c>
      <c r="B2132" s="4">
        <v>45601.612361666666</v>
      </c>
      <c r="C2132" t="s">
        <v>3</v>
      </c>
      <c r="D2132" t="s">
        <v>872</v>
      </c>
      <c r="E2132" s="12">
        <v>29.8</v>
      </c>
      <c r="F2132" s="11">
        <v>35.76</v>
      </c>
      <c r="G2132" s="12">
        <v>5.9599999999999973</v>
      </c>
      <c r="H2132" t="s">
        <v>7</v>
      </c>
    </row>
    <row r="2133" spans="1:8" x14ac:dyDescent="0.25">
      <c r="A2133" s="13">
        <v>45601</v>
      </c>
      <c r="B2133" s="4">
        <v>45601.786762430558</v>
      </c>
      <c r="C2133" t="s">
        <v>3</v>
      </c>
      <c r="D2133" t="s">
        <v>469</v>
      </c>
      <c r="E2133" s="12">
        <v>29.8</v>
      </c>
      <c r="F2133" s="11">
        <v>35.76</v>
      </c>
      <c r="G2133" s="12">
        <v>5.9599999999999973</v>
      </c>
      <c r="H2133" t="s">
        <v>43</v>
      </c>
    </row>
    <row r="2134" spans="1:8" x14ac:dyDescent="0.25">
      <c r="A2134" s="13">
        <v>45601</v>
      </c>
      <c r="B2134" s="4">
        <v>45601.787624155091</v>
      </c>
      <c r="C2134" t="s">
        <v>3</v>
      </c>
      <c r="D2134" t="s">
        <v>469</v>
      </c>
      <c r="E2134" s="12">
        <v>29.8</v>
      </c>
      <c r="F2134" s="11">
        <v>35.76</v>
      </c>
      <c r="G2134" s="12">
        <v>5.9599999999999973</v>
      </c>
      <c r="H2134" t="s">
        <v>43</v>
      </c>
    </row>
    <row r="2135" spans="1:8" x14ac:dyDescent="0.25">
      <c r="A2135" s="13">
        <v>45601</v>
      </c>
      <c r="B2135" s="4">
        <v>45601.788410023146</v>
      </c>
      <c r="C2135" t="s">
        <v>3</v>
      </c>
      <c r="D2135" t="s">
        <v>469</v>
      </c>
      <c r="E2135" s="12">
        <v>29.8</v>
      </c>
      <c r="F2135" s="11">
        <v>35.76</v>
      </c>
      <c r="G2135" s="12">
        <v>5.9599999999999973</v>
      </c>
      <c r="H2135" t="s">
        <v>43</v>
      </c>
    </row>
    <row r="2136" spans="1:8" x14ac:dyDescent="0.25">
      <c r="A2136" s="13">
        <v>45601</v>
      </c>
      <c r="B2136" s="4">
        <v>45601.903295671298</v>
      </c>
      <c r="C2136" t="s">
        <v>3</v>
      </c>
      <c r="D2136" t="s">
        <v>873</v>
      </c>
      <c r="E2136" s="12">
        <v>29.8</v>
      </c>
      <c r="F2136" s="11">
        <v>35.76</v>
      </c>
      <c r="G2136" s="12">
        <v>5.9599999999999973</v>
      </c>
      <c r="H2136" t="s">
        <v>18</v>
      </c>
    </row>
    <row r="2137" spans="1:8" x14ac:dyDescent="0.25">
      <c r="A2137" s="13">
        <v>45601</v>
      </c>
      <c r="B2137" s="4">
        <v>45601.904198506942</v>
      </c>
      <c r="C2137" t="s">
        <v>3</v>
      </c>
      <c r="D2137" t="s">
        <v>873</v>
      </c>
      <c r="E2137" s="12">
        <v>29.8</v>
      </c>
      <c r="F2137" s="11">
        <v>35.76</v>
      </c>
      <c r="G2137" s="12">
        <v>5.9599999999999973</v>
      </c>
      <c r="H2137" t="s">
        <v>18</v>
      </c>
    </row>
    <row r="2138" spans="1:8" x14ac:dyDescent="0.25">
      <c r="A2138" s="13">
        <v>45601</v>
      </c>
      <c r="B2138" s="4">
        <v>45601.912727395837</v>
      </c>
      <c r="C2138" t="s">
        <v>3</v>
      </c>
      <c r="D2138" t="s">
        <v>736</v>
      </c>
      <c r="E2138" s="12">
        <v>29.8</v>
      </c>
      <c r="F2138" s="11">
        <v>35.76</v>
      </c>
      <c r="G2138" s="12">
        <v>5.9599999999999973</v>
      </c>
      <c r="H2138" t="s">
        <v>9</v>
      </c>
    </row>
    <row r="2139" spans="1:8" x14ac:dyDescent="0.25">
      <c r="A2139" s="13">
        <v>45601</v>
      </c>
      <c r="B2139" s="4">
        <v>45601.92072454861</v>
      </c>
      <c r="C2139" t="s">
        <v>3</v>
      </c>
      <c r="D2139" t="s">
        <v>651</v>
      </c>
      <c r="E2139" s="12">
        <v>29.8</v>
      </c>
      <c r="F2139" s="11">
        <v>35.76</v>
      </c>
      <c r="G2139" s="12">
        <v>5.9599999999999973</v>
      </c>
      <c r="H2139" t="s">
        <v>9</v>
      </c>
    </row>
    <row r="2140" spans="1:8" x14ac:dyDescent="0.25">
      <c r="A2140" s="13">
        <v>45601</v>
      </c>
      <c r="B2140" s="4">
        <v>45601.92128440972</v>
      </c>
      <c r="C2140" t="s">
        <v>3</v>
      </c>
      <c r="D2140" t="s">
        <v>651</v>
      </c>
      <c r="E2140" s="12">
        <v>25.716666666666669</v>
      </c>
      <c r="F2140" s="11">
        <v>30.86</v>
      </c>
      <c r="G2140" s="12">
        <v>5.1433333333333309</v>
      </c>
      <c r="H2140" t="s">
        <v>14</v>
      </c>
    </row>
    <row r="2141" spans="1:8" x14ac:dyDescent="0.25">
      <c r="A2141" s="13">
        <v>45602</v>
      </c>
      <c r="B2141" s="4">
        <v>45602.34126296296</v>
      </c>
      <c r="C2141" t="s">
        <v>3</v>
      </c>
      <c r="D2141" t="s">
        <v>584</v>
      </c>
      <c r="E2141" s="12">
        <v>29.8</v>
      </c>
      <c r="F2141" s="11">
        <v>35.76</v>
      </c>
      <c r="G2141" s="12">
        <v>5.9599999999999973</v>
      </c>
      <c r="H2141" t="s">
        <v>7</v>
      </c>
    </row>
    <row r="2142" spans="1:8" x14ac:dyDescent="0.25">
      <c r="A2142" s="13">
        <v>45602</v>
      </c>
      <c r="B2142" s="4">
        <v>45602.489944131943</v>
      </c>
      <c r="C2142" t="s">
        <v>3</v>
      </c>
      <c r="D2142" t="s">
        <v>874</v>
      </c>
      <c r="E2142" s="12">
        <v>17.55</v>
      </c>
      <c r="F2142" s="11">
        <v>21.06</v>
      </c>
      <c r="G2142" s="12">
        <v>3.509999999999998</v>
      </c>
      <c r="H2142" t="s">
        <v>35</v>
      </c>
    </row>
    <row r="2143" spans="1:8" x14ac:dyDescent="0.25">
      <c r="A2143" s="13">
        <v>45602</v>
      </c>
      <c r="B2143" s="4">
        <v>45602.552463680557</v>
      </c>
      <c r="C2143" t="s">
        <v>3</v>
      </c>
      <c r="D2143" t="s">
        <v>756</v>
      </c>
      <c r="E2143" s="12">
        <v>21.633333333333336</v>
      </c>
      <c r="F2143" s="11">
        <v>25.96</v>
      </c>
      <c r="G2143" s="12">
        <v>4.3266666666666644</v>
      </c>
      <c r="H2143" t="s">
        <v>11</v>
      </c>
    </row>
    <row r="2144" spans="1:8" x14ac:dyDescent="0.25">
      <c r="A2144" s="13">
        <v>45602</v>
      </c>
      <c r="B2144" s="4">
        <v>45602.655746469907</v>
      </c>
      <c r="C2144" t="s">
        <v>3</v>
      </c>
      <c r="D2144" t="s">
        <v>636</v>
      </c>
      <c r="E2144" s="12">
        <v>29.8</v>
      </c>
      <c r="F2144" s="11">
        <v>35.76</v>
      </c>
      <c r="G2144" s="12">
        <v>5.9599999999999973</v>
      </c>
      <c r="H2144" t="s">
        <v>43</v>
      </c>
    </row>
    <row r="2145" spans="1:8" x14ac:dyDescent="0.25">
      <c r="A2145" s="13">
        <v>45602</v>
      </c>
      <c r="B2145" s="4">
        <v>45602.667173761576</v>
      </c>
      <c r="C2145" t="s">
        <v>3</v>
      </c>
      <c r="D2145" t="s">
        <v>875</v>
      </c>
      <c r="E2145" s="12">
        <v>29.8</v>
      </c>
      <c r="F2145" s="11">
        <v>35.76</v>
      </c>
      <c r="G2145" s="12">
        <v>5.9599999999999973</v>
      </c>
      <c r="H2145" t="s">
        <v>7</v>
      </c>
    </row>
    <row r="2146" spans="1:8" x14ac:dyDescent="0.25">
      <c r="A2146" s="13">
        <v>45602</v>
      </c>
      <c r="B2146" s="4">
        <v>45602.668114733795</v>
      </c>
      <c r="C2146" t="s">
        <v>3</v>
      </c>
      <c r="D2146" t="s">
        <v>876</v>
      </c>
      <c r="E2146" s="12">
        <v>29.8</v>
      </c>
      <c r="F2146" s="11">
        <v>35.76</v>
      </c>
      <c r="G2146" s="12">
        <v>5.9599999999999973</v>
      </c>
      <c r="H2146" t="s">
        <v>43</v>
      </c>
    </row>
    <row r="2147" spans="1:8" x14ac:dyDescent="0.25">
      <c r="A2147" s="13">
        <v>45602</v>
      </c>
      <c r="B2147" s="4">
        <v>45602.778273784723</v>
      </c>
      <c r="C2147" t="s">
        <v>3</v>
      </c>
      <c r="D2147" t="s">
        <v>877</v>
      </c>
      <c r="E2147" s="12">
        <v>29.8</v>
      </c>
      <c r="F2147" s="11">
        <v>35.76</v>
      </c>
      <c r="G2147" s="12">
        <v>5.9599999999999973</v>
      </c>
      <c r="H2147" t="s">
        <v>9</v>
      </c>
    </row>
    <row r="2148" spans="1:8" x14ac:dyDescent="0.25">
      <c r="A2148" s="13">
        <v>45602</v>
      </c>
      <c r="B2148" s="4">
        <v>45602.778827002316</v>
      </c>
      <c r="C2148" t="s">
        <v>3</v>
      </c>
      <c r="D2148" t="s">
        <v>877</v>
      </c>
      <c r="E2148" s="12">
        <v>29.8</v>
      </c>
      <c r="F2148" s="11">
        <v>35.76</v>
      </c>
      <c r="G2148" s="12">
        <v>5.9599999999999973</v>
      </c>
      <c r="H2148" t="s">
        <v>9</v>
      </c>
    </row>
    <row r="2149" spans="1:8" x14ac:dyDescent="0.25">
      <c r="A2149" s="13">
        <v>45603</v>
      </c>
      <c r="B2149" s="4">
        <v>45603.511990659725</v>
      </c>
      <c r="C2149" t="s">
        <v>3</v>
      </c>
      <c r="D2149" t="s">
        <v>878</v>
      </c>
      <c r="E2149" s="12">
        <v>29.8</v>
      </c>
      <c r="F2149" s="11">
        <v>35.76</v>
      </c>
      <c r="G2149" s="12">
        <v>5.9599999999999973</v>
      </c>
      <c r="H2149" t="s">
        <v>7</v>
      </c>
    </row>
    <row r="2150" spans="1:8" x14ac:dyDescent="0.25">
      <c r="A2150" s="13">
        <v>45603</v>
      </c>
      <c r="B2150" s="4">
        <v>45603.659844421294</v>
      </c>
      <c r="C2150" t="s">
        <v>3</v>
      </c>
      <c r="D2150" t="s">
        <v>879</v>
      </c>
      <c r="E2150" s="12">
        <v>21.633333333333336</v>
      </c>
      <c r="F2150" s="11">
        <v>25.96</v>
      </c>
      <c r="G2150" s="12">
        <v>4.3266666666666644</v>
      </c>
      <c r="H2150" t="s">
        <v>11</v>
      </c>
    </row>
    <row r="2151" spans="1:8" x14ac:dyDescent="0.25">
      <c r="A2151" s="13">
        <v>45603</v>
      </c>
      <c r="B2151" s="4">
        <v>45603.694206099535</v>
      </c>
      <c r="C2151" t="s">
        <v>3</v>
      </c>
      <c r="D2151" t="s">
        <v>880</v>
      </c>
      <c r="E2151" s="12">
        <v>21.633333333333336</v>
      </c>
      <c r="F2151" s="11">
        <v>25.96</v>
      </c>
      <c r="G2151" s="12">
        <v>4.3266666666666644</v>
      </c>
      <c r="H2151" t="s">
        <v>11</v>
      </c>
    </row>
    <row r="2152" spans="1:8" x14ac:dyDescent="0.25">
      <c r="A2152" s="13">
        <v>45603</v>
      </c>
      <c r="B2152" s="4">
        <v>45603.762195995369</v>
      </c>
      <c r="C2152" t="s">
        <v>3</v>
      </c>
      <c r="D2152" t="s">
        <v>842</v>
      </c>
      <c r="E2152" s="12">
        <v>29.8</v>
      </c>
      <c r="F2152" s="11">
        <v>35.76</v>
      </c>
      <c r="G2152" s="12">
        <v>5.9599999999999973</v>
      </c>
      <c r="H2152" t="s">
        <v>18</v>
      </c>
    </row>
    <row r="2153" spans="1:8" x14ac:dyDescent="0.25">
      <c r="A2153" s="13">
        <v>45603</v>
      </c>
      <c r="B2153" s="4">
        <v>45603.805726296298</v>
      </c>
      <c r="C2153" t="s">
        <v>3</v>
      </c>
      <c r="D2153" t="s">
        <v>881</v>
      </c>
      <c r="E2153" s="12">
        <v>29.8</v>
      </c>
      <c r="F2153" s="11">
        <v>35.76</v>
      </c>
      <c r="G2153" s="12">
        <v>5.9599999999999973</v>
      </c>
      <c r="H2153" t="s">
        <v>9</v>
      </c>
    </row>
    <row r="2154" spans="1:8" x14ac:dyDescent="0.25">
      <c r="A2154" s="13">
        <v>45603</v>
      </c>
      <c r="B2154" s="4">
        <v>45603.806690081015</v>
      </c>
      <c r="C2154" t="s">
        <v>3</v>
      </c>
      <c r="D2154" t="s">
        <v>881</v>
      </c>
      <c r="E2154" s="12">
        <v>29.8</v>
      </c>
      <c r="F2154" s="11">
        <v>35.76</v>
      </c>
      <c r="G2154" s="12">
        <v>5.9599999999999973</v>
      </c>
      <c r="H2154" t="s">
        <v>7</v>
      </c>
    </row>
    <row r="2155" spans="1:8" x14ac:dyDescent="0.25">
      <c r="A2155" s="13">
        <v>45603</v>
      </c>
      <c r="B2155" s="4">
        <v>45603.835077222226</v>
      </c>
      <c r="C2155" t="s">
        <v>3</v>
      </c>
      <c r="D2155" t="s">
        <v>521</v>
      </c>
      <c r="E2155" s="12">
        <v>29.8</v>
      </c>
      <c r="F2155" s="11">
        <v>35.76</v>
      </c>
      <c r="G2155" s="12">
        <v>5.9599999999999973</v>
      </c>
      <c r="H2155" t="s">
        <v>7</v>
      </c>
    </row>
    <row r="2156" spans="1:8" x14ac:dyDescent="0.25">
      <c r="A2156" s="13">
        <v>45604</v>
      </c>
      <c r="B2156" s="4">
        <v>45604.378959652779</v>
      </c>
      <c r="C2156" t="s">
        <v>3</v>
      </c>
      <c r="D2156" t="s">
        <v>290</v>
      </c>
      <c r="E2156" s="12">
        <v>25.716666666666669</v>
      </c>
      <c r="F2156" s="11">
        <v>30.86</v>
      </c>
      <c r="G2156" s="12">
        <v>5.1433333333333309</v>
      </c>
      <c r="H2156" t="s">
        <v>14</v>
      </c>
    </row>
    <row r="2157" spans="1:8" x14ac:dyDescent="0.25">
      <c r="A2157" s="13">
        <v>45604</v>
      </c>
      <c r="B2157" s="4">
        <v>45604.407996527778</v>
      </c>
      <c r="C2157" t="s">
        <v>3</v>
      </c>
      <c r="D2157" t="s">
        <v>389</v>
      </c>
      <c r="E2157" s="12">
        <v>21.633333333333336</v>
      </c>
      <c r="F2157" s="11">
        <v>25.96</v>
      </c>
      <c r="G2157" s="12">
        <v>4.3266666666666644</v>
      </c>
      <c r="H2157" t="s">
        <v>11</v>
      </c>
    </row>
    <row r="2158" spans="1:8" x14ac:dyDescent="0.25">
      <c r="A2158" s="13">
        <v>45604</v>
      </c>
      <c r="B2158" s="4">
        <v>45604.409024687498</v>
      </c>
      <c r="C2158" t="s">
        <v>3</v>
      </c>
      <c r="D2158" t="s">
        <v>389</v>
      </c>
      <c r="E2158" s="12">
        <v>21.633333333333336</v>
      </c>
      <c r="F2158" s="11">
        <v>25.96</v>
      </c>
      <c r="G2158" s="12">
        <v>4.3266666666666644</v>
      </c>
      <c r="H2158" t="s">
        <v>11</v>
      </c>
    </row>
    <row r="2159" spans="1:8" x14ac:dyDescent="0.25">
      <c r="A2159" s="13">
        <v>45604</v>
      </c>
      <c r="B2159" s="4">
        <v>45604.491104050925</v>
      </c>
      <c r="C2159" t="s">
        <v>3</v>
      </c>
      <c r="D2159" t="s">
        <v>508</v>
      </c>
      <c r="E2159" s="12">
        <v>29.8</v>
      </c>
      <c r="F2159" s="11">
        <v>35.76</v>
      </c>
      <c r="G2159" s="12">
        <v>5.9599999999999973</v>
      </c>
      <c r="H2159" t="s">
        <v>43</v>
      </c>
    </row>
    <row r="2160" spans="1:8" x14ac:dyDescent="0.25">
      <c r="A2160" s="13">
        <v>45604</v>
      </c>
      <c r="B2160" s="4">
        <v>45604.559183414349</v>
      </c>
      <c r="C2160" t="s">
        <v>3</v>
      </c>
      <c r="D2160" t="s">
        <v>882</v>
      </c>
      <c r="E2160" s="12">
        <v>29.8</v>
      </c>
      <c r="F2160" s="11">
        <v>35.76</v>
      </c>
      <c r="G2160" s="12">
        <v>5.9599999999999973</v>
      </c>
      <c r="H2160" t="s">
        <v>7</v>
      </c>
    </row>
    <row r="2161" spans="1:8" x14ac:dyDescent="0.25">
      <c r="A2161" s="13">
        <v>45604</v>
      </c>
      <c r="B2161" s="4">
        <v>45604.559926064816</v>
      </c>
      <c r="C2161" t="s">
        <v>3</v>
      </c>
      <c r="D2161" t="s">
        <v>882</v>
      </c>
      <c r="E2161" s="12">
        <v>29.8</v>
      </c>
      <c r="F2161" s="11">
        <v>35.76</v>
      </c>
      <c r="G2161" s="12">
        <v>5.9599999999999973</v>
      </c>
      <c r="H2161" t="s">
        <v>7</v>
      </c>
    </row>
    <row r="2162" spans="1:8" x14ac:dyDescent="0.25">
      <c r="A2162" s="13">
        <v>45604</v>
      </c>
      <c r="B2162" s="4">
        <v>45604.68961671296</v>
      </c>
      <c r="C2162" t="s">
        <v>3</v>
      </c>
      <c r="D2162" t="s">
        <v>883</v>
      </c>
      <c r="E2162" s="12">
        <v>25.716666666666669</v>
      </c>
      <c r="F2162" s="11">
        <v>30.86</v>
      </c>
      <c r="G2162" s="12">
        <v>5.1433333333333309</v>
      </c>
      <c r="H2162" t="s">
        <v>14</v>
      </c>
    </row>
    <row r="2163" spans="1:8" x14ac:dyDescent="0.25">
      <c r="A2163" s="13">
        <v>45604</v>
      </c>
      <c r="B2163" s="4">
        <v>45604.705185682869</v>
      </c>
      <c r="C2163" t="s">
        <v>3</v>
      </c>
      <c r="D2163" t="s">
        <v>884</v>
      </c>
      <c r="E2163" s="12">
        <v>25.716666666666669</v>
      </c>
      <c r="F2163" s="11">
        <v>30.86</v>
      </c>
      <c r="G2163" s="12">
        <v>5.1433333333333309</v>
      </c>
      <c r="H2163" t="s">
        <v>14</v>
      </c>
    </row>
    <row r="2164" spans="1:8" x14ac:dyDescent="0.25">
      <c r="A2164" s="13">
        <v>45604</v>
      </c>
      <c r="B2164" s="4">
        <v>45604.842733414349</v>
      </c>
      <c r="C2164" t="s">
        <v>3</v>
      </c>
      <c r="D2164" t="s">
        <v>885</v>
      </c>
      <c r="E2164" s="12">
        <v>29.8</v>
      </c>
      <c r="F2164" s="11">
        <v>35.76</v>
      </c>
      <c r="G2164" s="12">
        <v>5.9599999999999973</v>
      </c>
      <c r="H2164" t="s">
        <v>9</v>
      </c>
    </row>
    <row r="2165" spans="1:8" x14ac:dyDescent="0.25">
      <c r="A2165" s="13">
        <v>45604</v>
      </c>
      <c r="B2165" s="4">
        <v>45604.843336689817</v>
      </c>
      <c r="C2165" t="s">
        <v>3</v>
      </c>
      <c r="D2165" t="s">
        <v>886</v>
      </c>
      <c r="E2165" s="12">
        <v>29.8</v>
      </c>
      <c r="F2165" s="11">
        <v>35.76</v>
      </c>
      <c r="G2165" s="12">
        <v>5.9599999999999973</v>
      </c>
      <c r="H2165" t="s">
        <v>9</v>
      </c>
    </row>
    <row r="2166" spans="1:8" x14ac:dyDescent="0.25">
      <c r="A2166" s="13">
        <v>45604</v>
      </c>
      <c r="B2166" s="4">
        <v>45604.843981481485</v>
      </c>
      <c r="C2166" t="s">
        <v>3</v>
      </c>
      <c r="D2166" t="s">
        <v>886</v>
      </c>
      <c r="E2166" s="12">
        <v>29.8</v>
      </c>
      <c r="F2166" s="11">
        <v>35.76</v>
      </c>
      <c r="G2166" s="12">
        <v>5.9599999999999973</v>
      </c>
      <c r="H2166" t="s">
        <v>9</v>
      </c>
    </row>
    <row r="2167" spans="1:8" x14ac:dyDescent="0.25">
      <c r="A2167" s="13">
        <v>45604</v>
      </c>
      <c r="B2167" s="4">
        <v>45604.935528553244</v>
      </c>
      <c r="C2167" t="s">
        <v>3</v>
      </c>
      <c r="D2167" t="s">
        <v>704</v>
      </c>
      <c r="E2167" s="12">
        <v>29.8</v>
      </c>
      <c r="F2167" s="11">
        <v>35.76</v>
      </c>
      <c r="G2167" s="12">
        <v>5.9599999999999973</v>
      </c>
      <c r="H2167" t="s">
        <v>7</v>
      </c>
    </row>
    <row r="2168" spans="1:8" x14ac:dyDescent="0.25">
      <c r="A2168" s="13">
        <v>45605</v>
      </c>
      <c r="B2168" s="4">
        <v>45605.422440231479</v>
      </c>
      <c r="C2168" t="s">
        <v>3</v>
      </c>
      <c r="D2168" t="s">
        <v>290</v>
      </c>
      <c r="E2168" s="12">
        <v>25.716666666666669</v>
      </c>
      <c r="F2168" s="11">
        <v>30.86</v>
      </c>
      <c r="G2168" s="12">
        <v>5.1433333333333309</v>
      </c>
      <c r="H2168" t="s">
        <v>14</v>
      </c>
    </row>
    <row r="2169" spans="1:8" x14ac:dyDescent="0.25">
      <c r="A2169" s="13">
        <v>45605</v>
      </c>
      <c r="B2169" s="4">
        <v>45605.45981482639</v>
      </c>
      <c r="C2169" t="s">
        <v>3</v>
      </c>
      <c r="D2169" t="s">
        <v>155</v>
      </c>
      <c r="E2169" s="12">
        <v>21.633333333333336</v>
      </c>
      <c r="F2169" s="11">
        <v>25.96</v>
      </c>
      <c r="G2169" s="12">
        <v>4.3266666666666644</v>
      </c>
      <c r="H2169" t="s">
        <v>28</v>
      </c>
    </row>
    <row r="2170" spans="1:8" x14ac:dyDescent="0.25">
      <c r="A2170" s="13">
        <v>45605</v>
      </c>
      <c r="B2170" s="4">
        <v>45605.460423425924</v>
      </c>
      <c r="C2170" t="s">
        <v>3</v>
      </c>
      <c r="D2170" t="s">
        <v>155</v>
      </c>
      <c r="E2170" s="12">
        <v>21.633333333333336</v>
      </c>
      <c r="F2170" s="11">
        <v>25.96</v>
      </c>
      <c r="G2170" s="12">
        <v>4.3266666666666644</v>
      </c>
      <c r="H2170" t="s">
        <v>28</v>
      </c>
    </row>
    <row r="2171" spans="1:8" x14ac:dyDescent="0.25">
      <c r="A2171" s="13">
        <v>45605</v>
      </c>
      <c r="B2171" s="4">
        <v>45605.464400682868</v>
      </c>
      <c r="C2171" t="s">
        <v>3</v>
      </c>
      <c r="D2171" t="s">
        <v>887</v>
      </c>
      <c r="E2171" s="12">
        <v>29.8</v>
      </c>
      <c r="F2171" s="11">
        <v>35.76</v>
      </c>
      <c r="G2171" s="12">
        <v>5.9599999999999973</v>
      </c>
      <c r="H2171" t="s">
        <v>7</v>
      </c>
    </row>
    <row r="2172" spans="1:8" x14ac:dyDescent="0.25">
      <c r="A2172" s="13">
        <v>45605</v>
      </c>
      <c r="B2172" s="4">
        <v>45605.57655878472</v>
      </c>
      <c r="C2172" t="s">
        <v>3</v>
      </c>
      <c r="D2172" t="s">
        <v>885</v>
      </c>
      <c r="E2172" s="12">
        <v>29.8</v>
      </c>
      <c r="F2172" s="11">
        <v>35.76</v>
      </c>
      <c r="G2172" s="12">
        <v>5.9599999999999973</v>
      </c>
      <c r="H2172" t="s">
        <v>9</v>
      </c>
    </row>
    <row r="2173" spans="1:8" x14ac:dyDescent="0.25">
      <c r="A2173" s="13">
        <v>45605</v>
      </c>
      <c r="B2173" s="4">
        <v>45605.577027245374</v>
      </c>
      <c r="C2173" t="s">
        <v>3</v>
      </c>
      <c r="D2173" t="s">
        <v>885</v>
      </c>
      <c r="E2173" s="12">
        <v>29.8</v>
      </c>
      <c r="F2173" s="11">
        <v>35.76</v>
      </c>
      <c r="G2173" s="12">
        <v>5.9599999999999973</v>
      </c>
      <c r="H2173" t="s">
        <v>9</v>
      </c>
    </row>
    <row r="2174" spans="1:8" x14ac:dyDescent="0.25">
      <c r="A2174" s="13">
        <v>45605</v>
      </c>
      <c r="B2174" s="4">
        <v>45605.598513935183</v>
      </c>
      <c r="C2174" t="s">
        <v>3</v>
      </c>
      <c r="D2174" t="s">
        <v>888</v>
      </c>
      <c r="E2174" s="12">
        <v>29.8</v>
      </c>
      <c r="F2174" s="11">
        <v>35.76</v>
      </c>
      <c r="G2174" s="12">
        <v>5.9599999999999973</v>
      </c>
      <c r="H2174" t="s">
        <v>9</v>
      </c>
    </row>
    <row r="2175" spans="1:8" x14ac:dyDescent="0.25">
      <c r="A2175" s="13">
        <v>45605</v>
      </c>
      <c r="B2175" s="4">
        <v>45605.599194907409</v>
      </c>
      <c r="C2175" t="s">
        <v>3</v>
      </c>
      <c r="D2175" t="s">
        <v>888</v>
      </c>
      <c r="E2175" s="12">
        <v>29.8</v>
      </c>
      <c r="F2175" s="11">
        <v>35.76</v>
      </c>
      <c r="G2175" s="12">
        <v>5.9599999999999973</v>
      </c>
      <c r="H2175" t="s">
        <v>9</v>
      </c>
    </row>
    <row r="2176" spans="1:8" x14ac:dyDescent="0.25">
      <c r="A2176" s="13">
        <v>45605</v>
      </c>
      <c r="B2176" s="4">
        <v>45605.609411469908</v>
      </c>
      <c r="C2176" t="s">
        <v>3</v>
      </c>
      <c r="D2176" t="s">
        <v>889</v>
      </c>
      <c r="E2176" s="12">
        <v>21.633333333333336</v>
      </c>
      <c r="F2176" s="11">
        <v>25.96</v>
      </c>
      <c r="G2176" s="12">
        <v>4.3266666666666644</v>
      </c>
      <c r="H2176" t="s">
        <v>11</v>
      </c>
    </row>
    <row r="2177" spans="1:8" x14ac:dyDescent="0.25">
      <c r="A2177" s="13">
        <v>45605</v>
      </c>
      <c r="B2177" s="4">
        <v>45605.645728518517</v>
      </c>
      <c r="C2177" t="s">
        <v>3</v>
      </c>
      <c r="D2177" t="s">
        <v>290</v>
      </c>
      <c r="E2177" s="12">
        <v>25.716666666666669</v>
      </c>
      <c r="F2177" s="11">
        <v>30.86</v>
      </c>
      <c r="G2177" s="12">
        <v>5.1433333333333309</v>
      </c>
      <c r="H2177" t="s">
        <v>14</v>
      </c>
    </row>
    <row r="2178" spans="1:8" x14ac:dyDescent="0.25">
      <c r="A2178" s="13">
        <v>45605</v>
      </c>
      <c r="B2178" s="4">
        <v>45605.677637060187</v>
      </c>
      <c r="C2178" t="s">
        <v>3</v>
      </c>
      <c r="D2178" t="s">
        <v>584</v>
      </c>
      <c r="E2178" s="12">
        <v>29.8</v>
      </c>
      <c r="F2178" s="11">
        <v>35.76</v>
      </c>
      <c r="G2178" s="12">
        <v>5.9599999999999973</v>
      </c>
      <c r="H2178" t="s">
        <v>7</v>
      </c>
    </row>
    <row r="2179" spans="1:8" x14ac:dyDescent="0.25">
      <c r="A2179" s="13">
        <v>45605</v>
      </c>
      <c r="B2179" s="4">
        <v>45605.678384537037</v>
      </c>
      <c r="C2179" t="s">
        <v>3</v>
      </c>
      <c r="D2179" t="s">
        <v>584</v>
      </c>
      <c r="E2179" s="12">
        <v>29.8</v>
      </c>
      <c r="F2179" s="11">
        <v>35.76</v>
      </c>
      <c r="G2179" s="12">
        <v>5.9599999999999973</v>
      </c>
      <c r="H2179" t="s">
        <v>18</v>
      </c>
    </row>
    <row r="2180" spans="1:8" x14ac:dyDescent="0.25">
      <c r="A2180" s="13">
        <v>45605</v>
      </c>
      <c r="B2180" s="4">
        <v>45605.862552349536</v>
      </c>
      <c r="C2180" t="s">
        <v>3</v>
      </c>
      <c r="D2180" t="s">
        <v>890</v>
      </c>
      <c r="E2180" s="12">
        <v>21.633333333333336</v>
      </c>
      <c r="F2180" s="11">
        <v>25.96</v>
      </c>
      <c r="G2180" s="12">
        <v>4.3266666666666644</v>
      </c>
      <c r="H2180" t="s">
        <v>11</v>
      </c>
    </row>
    <row r="2181" spans="1:8" x14ac:dyDescent="0.25">
      <c r="A2181" s="13">
        <v>45605</v>
      </c>
      <c r="B2181" s="4">
        <v>45605.863513159726</v>
      </c>
      <c r="C2181" t="s">
        <v>3</v>
      </c>
      <c r="D2181" t="s">
        <v>890</v>
      </c>
      <c r="E2181" s="12">
        <v>29.8</v>
      </c>
      <c r="F2181" s="11">
        <v>35.76</v>
      </c>
      <c r="G2181" s="12">
        <v>5.9599999999999973</v>
      </c>
      <c r="H2181" t="s">
        <v>7</v>
      </c>
    </row>
    <row r="2182" spans="1:8" x14ac:dyDescent="0.25">
      <c r="A2182" s="13">
        <v>45605</v>
      </c>
      <c r="B2182" s="4">
        <v>45605.926014502315</v>
      </c>
      <c r="C2182" t="s">
        <v>3</v>
      </c>
      <c r="D2182" t="s">
        <v>891</v>
      </c>
      <c r="E2182" s="12">
        <v>29.8</v>
      </c>
      <c r="F2182" s="11">
        <v>35.76</v>
      </c>
      <c r="G2182" s="12">
        <v>5.9599999999999973</v>
      </c>
      <c r="H2182" t="s">
        <v>18</v>
      </c>
    </row>
    <row r="2183" spans="1:8" x14ac:dyDescent="0.25">
      <c r="A2183" s="13">
        <v>45605</v>
      </c>
      <c r="B2183" s="4">
        <v>45605.953450104163</v>
      </c>
      <c r="C2183" t="s">
        <v>3</v>
      </c>
      <c r="D2183" t="s">
        <v>892</v>
      </c>
      <c r="E2183" s="12">
        <v>21.633333333333336</v>
      </c>
      <c r="F2183" s="11">
        <v>25.96</v>
      </c>
      <c r="G2183" s="12">
        <v>4.3266666666666644</v>
      </c>
      <c r="H2183" t="s">
        <v>11</v>
      </c>
    </row>
    <row r="2184" spans="1:8" x14ac:dyDescent="0.25">
      <c r="A2184" s="13">
        <v>45605</v>
      </c>
      <c r="B2184" s="4">
        <v>45605.954387812497</v>
      </c>
      <c r="C2184" t="s">
        <v>3</v>
      </c>
      <c r="D2184" t="s">
        <v>893</v>
      </c>
      <c r="E2184" s="12">
        <v>21.633333333333336</v>
      </c>
      <c r="F2184" s="11">
        <v>25.96</v>
      </c>
      <c r="G2184" s="12">
        <v>4.3266666666666644</v>
      </c>
      <c r="H2184" t="s">
        <v>11</v>
      </c>
    </row>
    <row r="2185" spans="1:8" x14ac:dyDescent="0.25">
      <c r="A2185" s="13">
        <v>45606</v>
      </c>
      <c r="B2185" s="4">
        <v>45606.407196759261</v>
      </c>
      <c r="C2185" t="s">
        <v>3</v>
      </c>
      <c r="D2185" t="s">
        <v>894</v>
      </c>
      <c r="E2185" s="12">
        <v>21.633333333333336</v>
      </c>
      <c r="F2185" s="11">
        <v>25.96</v>
      </c>
      <c r="G2185" s="12">
        <v>4.3266666666666644</v>
      </c>
      <c r="H2185" t="s">
        <v>11</v>
      </c>
    </row>
    <row r="2186" spans="1:8" x14ac:dyDescent="0.25">
      <c r="A2186" s="13">
        <v>45606</v>
      </c>
      <c r="B2186" s="4">
        <v>45606.744998692127</v>
      </c>
      <c r="C2186" t="s">
        <v>3</v>
      </c>
      <c r="D2186" t="s">
        <v>895</v>
      </c>
      <c r="E2186" s="12">
        <v>29.8</v>
      </c>
      <c r="F2186" s="11">
        <v>35.76</v>
      </c>
      <c r="G2186" s="12">
        <v>5.9599999999999973</v>
      </c>
      <c r="H2186" t="s">
        <v>18</v>
      </c>
    </row>
    <row r="2187" spans="1:8" x14ac:dyDescent="0.25">
      <c r="A2187" s="13">
        <v>45606</v>
      </c>
      <c r="B2187" s="4">
        <v>45606.758950914351</v>
      </c>
      <c r="C2187" t="s">
        <v>3</v>
      </c>
      <c r="D2187" t="s">
        <v>896</v>
      </c>
      <c r="E2187" s="12">
        <v>29.8</v>
      </c>
      <c r="F2187" s="11">
        <v>35.76</v>
      </c>
      <c r="G2187" s="12">
        <v>5.9599999999999973</v>
      </c>
      <c r="H2187" t="s">
        <v>9</v>
      </c>
    </row>
    <row r="2188" spans="1:8" x14ac:dyDescent="0.25">
      <c r="A2188" s="13">
        <v>45606</v>
      </c>
      <c r="B2188" s="4">
        <v>45606.75976439815</v>
      </c>
      <c r="C2188" t="s">
        <v>3</v>
      </c>
      <c r="D2188" t="s">
        <v>897</v>
      </c>
      <c r="E2188" s="12">
        <v>29.8</v>
      </c>
      <c r="F2188" s="11">
        <v>35.76</v>
      </c>
      <c r="G2188" s="12">
        <v>5.9599999999999973</v>
      </c>
      <c r="H2188" t="s">
        <v>9</v>
      </c>
    </row>
    <row r="2189" spans="1:8" x14ac:dyDescent="0.25">
      <c r="A2189" s="13">
        <v>45606</v>
      </c>
      <c r="B2189" s="4">
        <v>45606.859816284719</v>
      </c>
      <c r="C2189" t="s">
        <v>3</v>
      </c>
      <c r="D2189" t="s">
        <v>898</v>
      </c>
      <c r="E2189" s="12">
        <v>29.8</v>
      </c>
      <c r="F2189" s="11">
        <v>35.76</v>
      </c>
      <c r="G2189" s="12">
        <v>5.9599999999999973</v>
      </c>
      <c r="H2189" t="s">
        <v>43</v>
      </c>
    </row>
    <row r="2190" spans="1:8" x14ac:dyDescent="0.25">
      <c r="A2190" s="13">
        <v>45606</v>
      </c>
      <c r="B2190" s="4">
        <v>45606.86049590278</v>
      </c>
      <c r="C2190" t="s">
        <v>3</v>
      </c>
      <c r="D2190" t="s">
        <v>898</v>
      </c>
      <c r="E2190" s="12">
        <v>29.8</v>
      </c>
      <c r="F2190" s="11">
        <v>35.76</v>
      </c>
      <c r="G2190" s="12">
        <v>5.9599999999999973</v>
      </c>
      <c r="H2190" t="s">
        <v>43</v>
      </c>
    </row>
    <row r="2191" spans="1:8" x14ac:dyDescent="0.25">
      <c r="A2191" s="13">
        <v>45607</v>
      </c>
      <c r="B2191" s="4">
        <v>45607.325310231485</v>
      </c>
      <c r="C2191" t="s">
        <v>3</v>
      </c>
      <c r="D2191" t="s">
        <v>710</v>
      </c>
      <c r="E2191" s="12">
        <v>29.8</v>
      </c>
      <c r="F2191" s="11">
        <v>35.76</v>
      </c>
      <c r="G2191" s="12">
        <v>5.9599999999999973</v>
      </c>
      <c r="H2191" t="s">
        <v>43</v>
      </c>
    </row>
    <row r="2192" spans="1:8" x14ac:dyDescent="0.25">
      <c r="A2192" s="13">
        <v>45607</v>
      </c>
      <c r="B2192" s="4">
        <v>45607.411409525463</v>
      </c>
      <c r="C2192" t="s">
        <v>3</v>
      </c>
      <c r="D2192" t="s">
        <v>290</v>
      </c>
      <c r="E2192" s="12">
        <v>25.716666666666669</v>
      </c>
      <c r="F2192" s="11">
        <v>30.86</v>
      </c>
      <c r="G2192" s="12">
        <v>5.1433333333333309</v>
      </c>
      <c r="H2192" t="s">
        <v>14</v>
      </c>
    </row>
    <row r="2193" spans="1:8" x14ac:dyDescent="0.25">
      <c r="A2193" s="13">
        <v>45607</v>
      </c>
      <c r="B2193" s="4">
        <v>45607.429971064812</v>
      </c>
      <c r="C2193" t="s">
        <v>3</v>
      </c>
      <c r="D2193" t="s">
        <v>155</v>
      </c>
      <c r="E2193" s="12">
        <v>21.633333333333336</v>
      </c>
      <c r="F2193" s="11">
        <v>25.96</v>
      </c>
      <c r="G2193" s="12">
        <v>4.3266666666666644</v>
      </c>
      <c r="H2193" t="s">
        <v>28</v>
      </c>
    </row>
    <row r="2194" spans="1:8" x14ac:dyDescent="0.25">
      <c r="A2194" s="13">
        <v>45607</v>
      </c>
      <c r="B2194" s="4">
        <v>45607.679675925923</v>
      </c>
      <c r="C2194" t="s">
        <v>3</v>
      </c>
      <c r="D2194" t="s">
        <v>220</v>
      </c>
      <c r="E2194" s="12">
        <v>29.8</v>
      </c>
      <c r="F2194" s="11">
        <v>35.76</v>
      </c>
      <c r="G2194" s="12">
        <v>5.9599999999999973</v>
      </c>
      <c r="H2194" t="s">
        <v>43</v>
      </c>
    </row>
    <row r="2195" spans="1:8" x14ac:dyDescent="0.25">
      <c r="A2195" s="13">
        <v>45607</v>
      </c>
      <c r="B2195" s="4">
        <v>45607.68047068287</v>
      </c>
      <c r="C2195" t="s">
        <v>3</v>
      </c>
      <c r="D2195" t="s">
        <v>220</v>
      </c>
      <c r="E2195" s="12">
        <v>29.8</v>
      </c>
      <c r="F2195" s="11">
        <v>35.76</v>
      </c>
      <c r="G2195" s="12">
        <v>5.9599999999999973</v>
      </c>
      <c r="H2195" t="s">
        <v>9</v>
      </c>
    </row>
    <row r="2196" spans="1:8" x14ac:dyDescent="0.25">
      <c r="A2196" s="13">
        <v>45607</v>
      </c>
      <c r="B2196" s="4">
        <v>45607.731620983795</v>
      </c>
      <c r="C2196" t="s">
        <v>3</v>
      </c>
      <c r="D2196" t="s">
        <v>899</v>
      </c>
      <c r="E2196" s="12">
        <v>29.8</v>
      </c>
      <c r="F2196" s="11">
        <v>35.76</v>
      </c>
      <c r="G2196" s="12">
        <v>5.9599999999999973</v>
      </c>
      <c r="H2196" t="s">
        <v>43</v>
      </c>
    </row>
    <row r="2197" spans="1:8" x14ac:dyDescent="0.25">
      <c r="A2197" s="13">
        <v>45607</v>
      </c>
      <c r="B2197" s="4">
        <v>45607.792209606479</v>
      </c>
      <c r="C2197" t="s">
        <v>3</v>
      </c>
      <c r="D2197" t="s">
        <v>900</v>
      </c>
      <c r="E2197" s="12">
        <v>29.8</v>
      </c>
      <c r="F2197" s="11">
        <v>35.76</v>
      </c>
      <c r="G2197" s="12">
        <v>5.9599999999999973</v>
      </c>
      <c r="H2197" t="s">
        <v>7</v>
      </c>
    </row>
    <row r="2198" spans="1:8" x14ac:dyDescent="0.25">
      <c r="A2198" s="13">
        <v>45607</v>
      </c>
      <c r="B2198" s="4">
        <v>45607.794624166665</v>
      </c>
      <c r="C2198" t="s">
        <v>3</v>
      </c>
      <c r="D2198" t="s">
        <v>901</v>
      </c>
      <c r="E2198" s="12">
        <v>29.8</v>
      </c>
      <c r="F2198" s="11">
        <v>35.76</v>
      </c>
      <c r="G2198" s="12">
        <v>5.9599999999999973</v>
      </c>
      <c r="H2198" t="s">
        <v>9</v>
      </c>
    </row>
    <row r="2199" spans="1:8" x14ac:dyDescent="0.25">
      <c r="A2199" s="13">
        <v>45607</v>
      </c>
      <c r="B2199" s="4">
        <v>45607.880922233795</v>
      </c>
      <c r="C2199" t="s">
        <v>3</v>
      </c>
      <c r="D2199" t="s">
        <v>902</v>
      </c>
      <c r="E2199" s="12">
        <v>29.8</v>
      </c>
      <c r="F2199" s="11">
        <v>35.76</v>
      </c>
      <c r="G2199" s="12">
        <v>5.9599999999999973</v>
      </c>
      <c r="H2199" t="s">
        <v>7</v>
      </c>
    </row>
    <row r="2200" spans="1:8" x14ac:dyDescent="0.25">
      <c r="A2200" s="13">
        <v>45607</v>
      </c>
      <c r="B2200" s="4">
        <v>45607.881793437497</v>
      </c>
      <c r="C2200" t="s">
        <v>3</v>
      </c>
      <c r="D2200" t="s">
        <v>902</v>
      </c>
      <c r="E2200" s="12">
        <v>29.8</v>
      </c>
      <c r="F2200" s="11">
        <v>35.76</v>
      </c>
      <c r="G2200" s="12">
        <v>5.9599999999999973</v>
      </c>
      <c r="H2200" t="s">
        <v>7</v>
      </c>
    </row>
    <row r="2201" spans="1:8" x14ac:dyDescent="0.25">
      <c r="A2201" s="13">
        <v>45608</v>
      </c>
      <c r="B2201" s="4">
        <v>45608.418849212962</v>
      </c>
      <c r="C2201" t="s">
        <v>3</v>
      </c>
      <c r="D2201" t="s">
        <v>903</v>
      </c>
      <c r="E2201" s="12">
        <v>29.8</v>
      </c>
      <c r="F2201" s="11">
        <v>35.76</v>
      </c>
      <c r="G2201" s="12">
        <v>5.9599999999999973</v>
      </c>
      <c r="H2201" t="s">
        <v>7</v>
      </c>
    </row>
    <row r="2202" spans="1:8" x14ac:dyDescent="0.25">
      <c r="A2202" s="13">
        <v>45608</v>
      </c>
      <c r="B2202" s="4">
        <v>45608.552608726852</v>
      </c>
      <c r="C2202" t="s">
        <v>3</v>
      </c>
      <c r="D2202" t="s">
        <v>904</v>
      </c>
      <c r="E2202" s="12">
        <v>29.8</v>
      </c>
      <c r="F2202" s="11">
        <v>35.76</v>
      </c>
      <c r="G2202" s="12">
        <v>5.9599999999999973</v>
      </c>
      <c r="H2202" t="s">
        <v>7</v>
      </c>
    </row>
    <row r="2203" spans="1:8" x14ac:dyDescent="0.25">
      <c r="A2203" s="13">
        <v>45608</v>
      </c>
      <c r="B2203" s="4">
        <v>45608.610588981479</v>
      </c>
      <c r="C2203" t="s">
        <v>3</v>
      </c>
      <c r="D2203" t="s">
        <v>705</v>
      </c>
      <c r="E2203" s="12">
        <v>29.8</v>
      </c>
      <c r="F2203" s="11">
        <v>35.76</v>
      </c>
      <c r="G2203" s="12">
        <v>5.9599999999999973</v>
      </c>
      <c r="H2203" t="s">
        <v>7</v>
      </c>
    </row>
    <row r="2204" spans="1:8" x14ac:dyDescent="0.25">
      <c r="A2204" s="13">
        <v>45608</v>
      </c>
      <c r="B2204" s="4">
        <v>45608.699471805558</v>
      </c>
      <c r="C2204" t="s">
        <v>3</v>
      </c>
      <c r="D2204" t="s">
        <v>905</v>
      </c>
      <c r="E2204" s="12">
        <v>29.8</v>
      </c>
      <c r="F2204" s="11">
        <v>35.76</v>
      </c>
      <c r="G2204" s="12">
        <v>5.9599999999999973</v>
      </c>
      <c r="H2204" t="s">
        <v>9</v>
      </c>
    </row>
    <row r="2205" spans="1:8" x14ac:dyDescent="0.25">
      <c r="A2205" s="13">
        <v>45608</v>
      </c>
      <c r="B2205" s="4">
        <v>45608.700056689813</v>
      </c>
      <c r="C2205" t="s">
        <v>3</v>
      </c>
      <c r="D2205" t="s">
        <v>905</v>
      </c>
      <c r="E2205" s="12">
        <v>29.8</v>
      </c>
      <c r="F2205" s="11">
        <v>35.76</v>
      </c>
      <c r="G2205" s="12">
        <v>5.9599999999999973</v>
      </c>
      <c r="H2205" t="s">
        <v>9</v>
      </c>
    </row>
    <row r="2206" spans="1:8" x14ac:dyDescent="0.25">
      <c r="A2206" s="13">
        <v>45608</v>
      </c>
      <c r="B2206" s="4">
        <v>45608.700739861109</v>
      </c>
      <c r="C2206" t="s">
        <v>3</v>
      </c>
      <c r="D2206" t="s">
        <v>905</v>
      </c>
      <c r="E2206" s="12">
        <v>29.8</v>
      </c>
      <c r="F2206" s="11">
        <v>35.76</v>
      </c>
      <c r="G2206" s="12">
        <v>5.9599999999999973</v>
      </c>
      <c r="H2206" t="s">
        <v>18</v>
      </c>
    </row>
    <row r="2207" spans="1:8" x14ac:dyDescent="0.25">
      <c r="A2207" s="13">
        <v>45608</v>
      </c>
      <c r="B2207" s="4">
        <v>45608.781416006947</v>
      </c>
      <c r="C2207" t="s">
        <v>3</v>
      </c>
      <c r="D2207" t="s">
        <v>710</v>
      </c>
      <c r="E2207" s="12">
        <v>29.8</v>
      </c>
      <c r="F2207" s="11">
        <v>35.76</v>
      </c>
      <c r="G2207" s="12">
        <v>5.9599999999999973</v>
      </c>
      <c r="H2207" t="s">
        <v>43</v>
      </c>
    </row>
    <row r="2208" spans="1:8" x14ac:dyDescent="0.25">
      <c r="A2208" s="13">
        <v>45608</v>
      </c>
      <c r="B2208" s="4">
        <v>45608.838863611112</v>
      </c>
      <c r="C2208" t="s">
        <v>3</v>
      </c>
      <c r="D2208" t="s">
        <v>906</v>
      </c>
      <c r="E2208" s="12">
        <v>29.8</v>
      </c>
      <c r="F2208" s="11">
        <v>35.76</v>
      </c>
      <c r="G2208" s="12">
        <v>5.9599999999999973</v>
      </c>
      <c r="H2208" t="s">
        <v>7</v>
      </c>
    </row>
    <row r="2209" spans="1:8" x14ac:dyDescent="0.25">
      <c r="A2209" s="13">
        <v>45608</v>
      </c>
      <c r="B2209" s="4">
        <v>45608.839835682869</v>
      </c>
      <c r="C2209" t="s">
        <v>3</v>
      </c>
      <c r="D2209" t="s">
        <v>907</v>
      </c>
      <c r="E2209" s="12">
        <v>29.8</v>
      </c>
      <c r="F2209" s="11">
        <v>35.76</v>
      </c>
      <c r="G2209" s="12">
        <v>5.9599999999999973</v>
      </c>
      <c r="H2209" t="s">
        <v>18</v>
      </c>
    </row>
    <row r="2210" spans="1:8" x14ac:dyDescent="0.25">
      <c r="A2210" s="13">
        <v>45609</v>
      </c>
      <c r="B2210" s="4">
        <v>45609.339708935186</v>
      </c>
      <c r="C2210" t="s">
        <v>3</v>
      </c>
      <c r="D2210" t="s">
        <v>908</v>
      </c>
      <c r="E2210" s="12">
        <v>25.716666666666669</v>
      </c>
      <c r="F2210" s="11">
        <v>30.86</v>
      </c>
      <c r="G2210" s="12">
        <v>5.1433333333333309</v>
      </c>
      <c r="H2210" t="s">
        <v>14</v>
      </c>
    </row>
    <row r="2211" spans="1:8" x14ac:dyDescent="0.25">
      <c r="A2211" s="13">
        <v>45609</v>
      </c>
      <c r="B2211" s="4">
        <v>45609.44286171296</v>
      </c>
      <c r="C2211" t="s">
        <v>3</v>
      </c>
      <c r="D2211" t="s">
        <v>906</v>
      </c>
      <c r="E2211" s="12">
        <v>29.8</v>
      </c>
      <c r="F2211" s="11">
        <v>35.76</v>
      </c>
      <c r="G2211" s="12">
        <v>5.9599999999999973</v>
      </c>
      <c r="H2211" t="s">
        <v>7</v>
      </c>
    </row>
    <row r="2212" spans="1:8" x14ac:dyDescent="0.25">
      <c r="A2212" s="13">
        <v>45609</v>
      </c>
      <c r="B2212" s="4">
        <v>45609.555492708336</v>
      </c>
      <c r="C2212" t="s">
        <v>3</v>
      </c>
      <c r="D2212" t="s">
        <v>909</v>
      </c>
      <c r="E2212" s="12">
        <v>25.716666666666669</v>
      </c>
      <c r="F2212" s="11">
        <v>30.86</v>
      </c>
      <c r="G2212" s="12">
        <v>5.1433333333333309</v>
      </c>
      <c r="H2212" t="s">
        <v>14</v>
      </c>
    </row>
    <row r="2213" spans="1:8" x14ac:dyDescent="0.25">
      <c r="A2213" s="13">
        <v>45609</v>
      </c>
      <c r="B2213" s="4">
        <v>45609.556232372684</v>
      </c>
      <c r="C2213" t="s">
        <v>3</v>
      </c>
      <c r="D2213" t="s">
        <v>909</v>
      </c>
      <c r="E2213" s="12">
        <v>25.716666666666669</v>
      </c>
      <c r="F2213" s="11">
        <v>30.86</v>
      </c>
      <c r="G2213" s="12">
        <v>5.1433333333333309</v>
      </c>
      <c r="H2213" t="s">
        <v>14</v>
      </c>
    </row>
    <row r="2214" spans="1:8" x14ac:dyDescent="0.25">
      <c r="A2214" s="13">
        <v>45609</v>
      </c>
      <c r="B2214" s="4">
        <v>45609.595488888888</v>
      </c>
      <c r="C2214" t="s">
        <v>3</v>
      </c>
      <c r="D2214" t="s">
        <v>910</v>
      </c>
      <c r="E2214" s="12">
        <v>25.716666666666669</v>
      </c>
      <c r="F2214" s="11">
        <v>30.86</v>
      </c>
      <c r="G2214" s="12">
        <v>5.1433333333333309</v>
      </c>
      <c r="H2214" t="s">
        <v>14</v>
      </c>
    </row>
    <row r="2215" spans="1:8" x14ac:dyDescent="0.25">
      <c r="A2215" s="13">
        <v>45609</v>
      </c>
      <c r="B2215" s="4">
        <v>45609.615953483793</v>
      </c>
      <c r="C2215" t="s">
        <v>3</v>
      </c>
      <c r="D2215" t="s">
        <v>906</v>
      </c>
      <c r="E2215" s="12">
        <v>29.8</v>
      </c>
      <c r="F2215" s="11">
        <v>35.76</v>
      </c>
      <c r="G2215" s="12">
        <v>5.9599999999999973</v>
      </c>
      <c r="H2215" t="s">
        <v>7</v>
      </c>
    </row>
    <row r="2216" spans="1:8" x14ac:dyDescent="0.25">
      <c r="A2216" s="13">
        <v>45610</v>
      </c>
      <c r="B2216" s="4">
        <v>45610.400321504632</v>
      </c>
      <c r="C2216" t="s">
        <v>3</v>
      </c>
      <c r="D2216" t="s">
        <v>906</v>
      </c>
      <c r="E2216" s="12">
        <v>29.8</v>
      </c>
      <c r="F2216" s="11">
        <v>35.76</v>
      </c>
      <c r="G2216" s="12">
        <v>5.9599999999999973</v>
      </c>
      <c r="H2216" t="s">
        <v>7</v>
      </c>
    </row>
    <row r="2217" spans="1:8" x14ac:dyDescent="0.25">
      <c r="A2217" s="13">
        <v>45610</v>
      </c>
      <c r="B2217" s="4">
        <v>45610.421327314813</v>
      </c>
      <c r="C2217" t="s">
        <v>3</v>
      </c>
      <c r="D2217" t="s">
        <v>911</v>
      </c>
      <c r="E2217" s="12">
        <v>21.633333333333336</v>
      </c>
      <c r="F2217" s="11">
        <v>25.96</v>
      </c>
      <c r="G2217" s="12">
        <v>4.3266666666666644</v>
      </c>
      <c r="H2217" t="s">
        <v>11</v>
      </c>
    </row>
    <row r="2218" spans="1:8" x14ac:dyDescent="0.25">
      <c r="A2218" s="13">
        <v>45610</v>
      </c>
      <c r="B2218" s="4">
        <v>45610.533917581015</v>
      </c>
      <c r="C2218" t="s">
        <v>3</v>
      </c>
      <c r="D2218" t="s">
        <v>912</v>
      </c>
      <c r="E2218" s="12">
        <v>17.55</v>
      </c>
      <c r="F2218" s="11">
        <v>21.06</v>
      </c>
      <c r="G2218" s="12">
        <v>3.509999999999998</v>
      </c>
      <c r="H2218" t="s">
        <v>35</v>
      </c>
    </row>
    <row r="2219" spans="1:8" x14ac:dyDescent="0.25">
      <c r="A2219" s="13">
        <v>45610</v>
      </c>
      <c r="B2219" s="4">
        <v>45610.627608946757</v>
      </c>
      <c r="C2219" t="s">
        <v>3</v>
      </c>
      <c r="D2219" t="s">
        <v>913</v>
      </c>
      <c r="E2219" s="12">
        <v>29.8</v>
      </c>
      <c r="F2219" s="11">
        <v>35.76</v>
      </c>
      <c r="G2219" s="12">
        <v>5.9599999999999973</v>
      </c>
      <c r="H2219" t="s">
        <v>43</v>
      </c>
    </row>
    <row r="2220" spans="1:8" x14ac:dyDescent="0.25">
      <c r="A2220" s="13">
        <v>45610</v>
      </c>
      <c r="B2220" s="4">
        <v>45610.62843459491</v>
      </c>
      <c r="C2220" t="s">
        <v>3</v>
      </c>
      <c r="D2220" t="s">
        <v>914</v>
      </c>
      <c r="E2220" s="12">
        <v>29.8</v>
      </c>
      <c r="F2220" s="11">
        <v>35.76</v>
      </c>
      <c r="G2220" s="12">
        <v>5.9599999999999973</v>
      </c>
      <c r="H2220" t="s">
        <v>7</v>
      </c>
    </row>
    <row r="2221" spans="1:8" x14ac:dyDescent="0.25">
      <c r="A2221" s="13">
        <v>45610</v>
      </c>
      <c r="B2221" s="4">
        <v>45610.629048530092</v>
      </c>
      <c r="C2221" t="s">
        <v>3</v>
      </c>
      <c r="D2221" t="s">
        <v>914</v>
      </c>
      <c r="E2221" s="12">
        <v>29.8</v>
      </c>
      <c r="F2221" s="11">
        <v>35.76</v>
      </c>
      <c r="G2221" s="12">
        <v>5.9599999999999973</v>
      </c>
      <c r="H2221" t="s">
        <v>43</v>
      </c>
    </row>
    <row r="2222" spans="1:8" x14ac:dyDescent="0.25">
      <c r="A2222" s="13">
        <v>45610</v>
      </c>
      <c r="B2222" s="4">
        <v>45610.675790613423</v>
      </c>
      <c r="C2222" t="s">
        <v>3</v>
      </c>
      <c r="D2222" t="s">
        <v>833</v>
      </c>
      <c r="E2222" s="12">
        <v>25.716666666666669</v>
      </c>
      <c r="F2222" s="11">
        <v>30.86</v>
      </c>
      <c r="G2222" s="12">
        <v>5.1433333333333309</v>
      </c>
      <c r="H2222" t="s">
        <v>14</v>
      </c>
    </row>
    <row r="2223" spans="1:8" x14ac:dyDescent="0.25">
      <c r="A2223" s="13">
        <v>45610</v>
      </c>
      <c r="B2223" s="4">
        <v>45610.676638379628</v>
      </c>
      <c r="C2223" t="s">
        <v>3</v>
      </c>
      <c r="D2223" t="s">
        <v>833</v>
      </c>
      <c r="E2223" s="12">
        <v>29.8</v>
      </c>
      <c r="F2223" s="11">
        <v>35.76</v>
      </c>
      <c r="G2223" s="12">
        <v>5.9599999999999973</v>
      </c>
      <c r="H2223" t="s">
        <v>43</v>
      </c>
    </row>
    <row r="2224" spans="1:8" x14ac:dyDescent="0.25">
      <c r="A2224" s="13">
        <v>45610</v>
      </c>
      <c r="B2224" s="4">
        <v>45610.821834421295</v>
      </c>
      <c r="C2224" t="s">
        <v>3</v>
      </c>
      <c r="D2224" t="s">
        <v>521</v>
      </c>
      <c r="E2224" s="12">
        <v>29.8</v>
      </c>
      <c r="F2224" s="11">
        <v>35.76</v>
      </c>
      <c r="G2224" s="12">
        <v>5.9599999999999973</v>
      </c>
      <c r="H2224" t="s">
        <v>9</v>
      </c>
    </row>
    <row r="2225" spans="1:8" x14ac:dyDescent="0.25">
      <c r="A2225" s="13">
        <v>45610</v>
      </c>
      <c r="B2225" s="4">
        <v>45610.824040960651</v>
      </c>
      <c r="C2225" t="s">
        <v>3</v>
      </c>
      <c r="D2225" t="s">
        <v>521</v>
      </c>
      <c r="E2225" s="12">
        <v>29.8</v>
      </c>
      <c r="F2225" s="11">
        <v>35.76</v>
      </c>
      <c r="G2225" s="12">
        <v>5.9599999999999973</v>
      </c>
      <c r="H2225" t="s">
        <v>9</v>
      </c>
    </row>
    <row r="2226" spans="1:8" x14ac:dyDescent="0.25">
      <c r="A2226" s="13">
        <v>45610</v>
      </c>
      <c r="B2226" s="4">
        <v>45610.855208645837</v>
      </c>
      <c r="C2226" t="s">
        <v>3</v>
      </c>
      <c r="D2226" t="s">
        <v>891</v>
      </c>
      <c r="E2226" s="12">
        <v>29.8</v>
      </c>
      <c r="F2226" s="11">
        <v>35.76</v>
      </c>
      <c r="G2226" s="12">
        <v>5.9599999999999973</v>
      </c>
      <c r="H2226" t="s">
        <v>18</v>
      </c>
    </row>
    <row r="2227" spans="1:8" x14ac:dyDescent="0.25">
      <c r="A2227" s="13">
        <v>45610</v>
      </c>
      <c r="B2227" s="4">
        <v>45610.855909143516</v>
      </c>
      <c r="C2227" t="s">
        <v>3</v>
      </c>
      <c r="D2227" t="s">
        <v>891</v>
      </c>
      <c r="E2227" s="12">
        <v>29.8</v>
      </c>
      <c r="F2227" s="11">
        <v>35.76</v>
      </c>
      <c r="G2227" s="12">
        <v>5.9599999999999973</v>
      </c>
      <c r="H2227" t="s">
        <v>9</v>
      </c>
    </row>
    <row r="2228" spans="1:8" x14ac:dyDescent="0.25">
      <c r="A2228" s="13">
        <v>45610</v>
      </c>
      <c r="B2228" s="4">
        <v>45610.892032245371</v>
      </c>
      <c r="C2228" t="s">
        <v>3</v>
      </c>
      <c r="D2228" t="s">
        <v>31</v>
      </c>
      <c r="E2228" s="12">
        <v>29.8</v>
      </c>
      <c r="F2228" s="11">
        <v>35.76</v>
      </c>
      <c r="G2228" s="12">
        <v>5.9599999999999973</v>
      </c>
      <c r="H2228" t="s">
        <v>7</v>
      </c>
    </row>
    <row r="2229" spans="1:8" x14ac:dyDescent="0.25">
      <c r="A2229" s="13">
        <v>45610</v>
      </c>
      <c r="B2229" s="4">
        <v>45610.944934571758</v>
      </c>
      <c r="C2229" t="s">
        <v>3</v>
      </c>
      <c r="D2229" t="s">
        <v>915</v>
      </c>
      <c r="E2229" s="12">
        <v>29.8</v>
      </c>
      <c r="F2229" s="11">
        <v>35.76</v>
      </c>
      <c r="G2229" s="12">
        <v>5.9599999999999973</v>
      </c>
      <c r="H2229" t="s">
        <v>7</v>
      </c>
    </row>
    <row r="2230" spans="1:8" x14ac:dyDescent="0.25">
      <c r="A2230" s="13">
        <v>45611</v>
      </c>
      <c r="B2230" s="4">
        <v>45611.365175219908</v>
      </c>
      <c r="C2230" t="s">
        <v>3</v>
      </c>
      <c r="D2230" t="s">
        <v>916</v>
      </c>
      <c r="E2230" s="12">
        <v>25.716666666666669</v>
      </c>
      <c r="F2230" s="11">
        <v>30.86</v>
      </c>
      <c r="G2230" s="12">
        <v>5.1433333333333309</v>
      </c>
      <c r="H2230" t="s">
        <v>14</v>
      </c>
    </row>
    <row r="2231" spans="1:8" x14ac:dyDescent="0.25">
      <c r="A2231" s="13">
        <v>45611</v>
      </c>
      <c r="B2231" s="4">
        <v>45611.462419386575</v>
      </c>
      <c r="C2231" t="s">
        <v>3</v>
      </c>
      <c r="D2231" t="s">
        <v>783</v>
      </c>
      <c r="E2231" s="12">
        <v>25.716666666666669</v>
      </c>
      <c r="F2231" s="11">
        <v>30.86</v>
      </c>
      <c r="G2231" s="12">
        <v>5.1433333333333309</v>
      </c>
      <c r="H2231" t="s">
        <v>14</v>
      </c>
    </row>
    <row r="2232" spans="1:8" x14ac:dyDescent="0.25">
      <c r="A2232" s="13">
        <v>45611</v>
      </c>
      <c r="B2232" s="4">
        <v>45611.506255324071</v>
      </c>
      <c r="C2232" t="s">
        <v>3</v>
      </c>
      <c r="D2232" t="s">
        <v>917</v>
      </c>
      <c r="E2232" s="12">
        <v>29.8</v>
      </c>
      <c r="F2232" s="11">
        <v>35.76</v>
      </c>
      <c r="G2232" s="12">
        <v>5.9599999999999973</v>
      </c>
      <c r="H2232" t="s">
        <v>18</v>
      </c>
    </row>
    <row r="2233" spans="1:8" x14ac:dyDescent="0.25">
      <c r="A2233" s="13">
        <v>45611</v>
      </c>
      <c r="B2233" s="4">
        <v>45611.509936932867</v>
      </c>
      <c r="C2233" t="s">
        <v>3</v>
      </c>
      <c r="D2233" t="s">
        <v>918</v>
      </c>
      <c r="E2233" s="12">
        <v>29.8</v>
      </c>
      <c r="F2233" s="11">
        <v>35.76</v>
      </c>
      <c r="G2233" s="12">
        <v>5.9599999999999973</v>
      </c>
      <c r="H2233" t="s">
        <v>18</v>
      </c>
    </row>
    <row r="2234" spans="1:8" x14ac:dyDescent="0.25">
      <c r="A2234" s="13">
        <v>45611</v>
      </c>
      <c r="B2234" s="4">
        <v>45611.581642291669</v>
      </c>
      <c r="C2234" t="s">
        <v>3</v>
      </c>
      <c r="D2234" t="s">
        <v>508</v>
      </c>
      <c r="E2234" s="12">
        <v>29.8</v>
      </c>
      <c r="F2234" s="11">
        <v>35.76</v>
      </c>
      <c r="G2234" s="12">
        <v>5.9599999999999973</v>
      </c>
      <c r="H2234" t="s">
        <v>7</v>
      </c>
    </row>
    <row r="2235" spans="1:8" x14ac:dyDescent="0.25">
      <c r="A2235" s="13">
        <v>45611</v>
      </c>
      <c r="B2235" s="4">
        <v>45611.638780462963</v>
      </c>
      <c r="C2235" t="s">
        <v>3</v>
      </c>
      <c r="D2235" t="s">
        <v>919</v>
      </c>
      <c r="E2235" s="12">
        <v>21.633333333333336</v>
      </c>
      <c r="F2235" s="11">
        <v>25.96</v>
      </c>
      <c r="G2235" s="12">
        <v>4.3266666666666644</v>
      </c>
      <c r="H2235" t="s">
        <v>11</v>
      </c>
    </row>
    <row r="2236" spans="1:8" x14ac:dyDescent="0.25">
      <c r="A2236" s="13">
        <v>45611</v>
      </c>
      <c r="B2236" s="4">
        <v>45611.733114039351</v>
      </c>
      <c r="C2236" t="s">
        <v>3</v>
      </c>
      <c r="D2236" t="s">
        <v>865</v>
      </c>
      <c r="E2236" s="12">
        <v>25.716666666666669</v>
      </c>
      <c r="F2236" s="11">
        <v>30.86</v>
      </c>
      <c r="G2236" s="12">
        <v>5.1433333333333309</v>
      </c>
      <c r="H2236" t="s">
        <v>14</v>
      </c>
    </row>
    <row r="2237" spans="1:8" x14ac:dyDescent="0.25">
      <c r="A2237" s="13">
        <v>45611</v>
      </c>
      <c r="B2237" s="4">
        <v>45611.746544988426</v>
      </c>
      <c r="C2237" t="s">
        <v>3</v>
      </c>
      <c r="D2237" t="s">
        <v>920</v>
      </c>
      <c r="E2237" s="12">
        <v>29.8</v>
      </c>
      <c r="F2237" s="11">
        <v>35.76</v>
      </c>
      <c r="G2237" s="12">
        <v>5.9599999999999973</v>
      </c>
      <c r="H2237" t="s">
        <v>7</v>
      </c>
    </row>
    <row r="2238" spans="1:8" x14ac:dyDescent="0.25">
      <c r="A2238" s="13">
        <v>45611</v>
      </c>
      <c r="B2238" s="4">
        <v>45611.758853368054</v>
      </c>
      <c r="C2238" t="s">
        <v>3</v>
      </c>
      <c r="D2238" t="s">
        <v>921</v>
      </c>
      <c r="E2238" s="12">
        <v>29.8</v>
      </c>
      <c r="F2238" s="11">
        <v>35.76</v>
      </c>
      <c r="G2238" s="12">
        <v>5.9599999999999973</v>
      </c>
      <c r="H2238" t="s">
        <v>9</v>
      </c>
    </row>
    <row r="2239" spans="1:8" x14ac:dyDescent="0.25">
      <c r="A2239" s="13">
        <v>45611</v>
      </c>
      <c r="B2239" s="4">
        <v>45611.779420486113</v>
      </c>
      <c r="C2239" t="s">
        <v>3</v>
      </c>
      <c r="D2239" t="s">
        <v>301</v>
      </c>
      <c r="E2239" s="12">
        <v>25.716666666666669</v>
      </c>
      <c r="F2239" s="11">
        <v>30.86</v>
      </c>
      <c r="G2239" s="12">
        <v>5.1433333333333309</v>
      </c>
      <c r="H2239" t="s">
        <v>14</v>
      </c>
    </row>
    <row r="2240" spans="1:8" x14ac:dyDescent="0.25">
      <c r="A2240" s="13">
        <v>45611</v>
      </c>
      <c r="B2240" s="4">
        <v>45611.780106018516</v>
      </c>
      <c r="C2240" t="s">
        <v>3</v>
      </c>
      <c r="D2240" t="s">
        <v>301</v>
      </c>
      <c r="E2240" s="12">
        <v>25.716666666666669</v>
      </c>
      <c r="F2240" s="11">
        <v>30.86</v>
      </c>
      <c r="G2240" s="12">
        <v>5.1433333333333309</v>
      </c>
      <c r="H2240" t="s">
        <v>14</v>
      </c>
    </row>
    <row r="2241" spans="1:8" x14ac:dyDescent="0.25">
      <c r="A2241" s="13">
        <v>45612</v>
      </c>
      <c r="B2241" s="4">
        <v>45612.431653587963</v>
      </c>
      <c r="C2241" t="s">
        <v>3</v>
      </c>
      <c r="D2241" t="s">
        <v>155</v>
      </c>
      <c r="E2241" s="12">
        <v>21.633333333333336</v>
      </c>
      <c r="F2241" s="11">
        <v>25.96</v>
      </c>
      <c r="G2241" s="12">
        <v>4.3266666666666644</v>
      </c>
      <c r="H2241" t="s">
        <v>28</v>
      </c>
    </row>
    <row r="2242" spans="1:8" x14ac:dyDescent="0.25">
      <c r="A2242" s="13">
        <v>45612</v>
      </c>
      <c r="B2242" s="4">
        <v>45612.448511342591</v>
      </c>
      <c r="C2242" t="s">
        <v>3</v>
      </c>
      <c r="D2242" t="s">
        <v>922</v>
      </c>
      <c r="E2242" s="12">
        <v>21.633333333333336</v>
      </c>
      <c r="F2242" s="11">
        <v>25.96</v>
      </c>
      <c r="G2242" s="12">
        <v>4.3266666666666644</v>
      </c>
      <c r="H2242" t="s">
        <v>28</v>
      </c>
    </row>
    <row r="2243" spans="1:8" x14ac:dyDescent="0.25">
      <c r="A2243" s="13">
        <v>45612</v>
      </c>
      <c r="B2243" s="4">
        <v>45612.459730856484</v>
      </c>
      <c r="C2243" t="s">
        <v>3</v>
      </c>
      <c r="D2243" t="s">
        <v>923</v>
      </c>
      <c r="E2243" s="12">
        <v>29.8</v>
      </c>
      <c r="F2243" s="11">
        <v>35.76</v>
      </c>
      <c r="G2243" s="12">
        <v>5.9599999999999973</v>
      </c>
      <c r="H2243" t="s">
        <v>9</v>
      </c>
    </row>
    <row r="2244" spans="1:8" x14ac:dyDescent="0.25">
      <c r="A2244" s="13">
        <v>45612</v>
      </c>
      <c r="B2244" s="4">
        <v>45612.4604927662</v>
      </c>
      <c r="C2244" t="s">
        <v>3</v>
      </c>
      <c r="D2244" t="s">
        <v>924</v>
      </c>
      <c r="E2244" s="12">
        <v>29.8</v>
      </c>
      <c r="F2244" s="11">
        <v>35.76</v>
      </c>
      <c r="G2244" s="12">
        <v>5.9599999999999973</v>
      </c>
      <c r="H2244" t="s">
        <v>7</v>
      </c>
    </row>
    <row r="2245" spans="1:8" x14ac:dyDescent="0.25">
      <c r="A2245" s="13">
        <v>45612</v>
      </c>
      <c r="B2245" s="4">
        <v>45612.485705706022</v>
      </c>
      <c r="C2245" t="s">
        <v>3</v>
      </c>
      <c r="D2245" t="s">
        <v>316</v>
      </c>
      <c r="E2245" s="12">
        <v>21.633333333333336</v>
      </c>
      <c r="F2245" s="11">
        <v>25.96</v>
      </c>
      <c r="G2245" s="12">
        <v>4.3266666666666644</v>
      </c>
      <c r="H2245" t="s">
        <v>11</v>
      </c>
    </row>
    <row r="2246" spans="1:8" x14ac:dyDescent="0.25">
      <c r="A2246" s="13">
        <v>45612</v>
      </c>
      <c r="B2246" s="4">
        <v>45612.521006759256</v>
      </c>
      <c r="C2246" t="s">
        <v>3</v>
      </c>
      <c r="D2246" t="s">
        <v>925</v>
      </c>
      <c r="E2246" s="12">
        <v>29.8</v>
      </c>
      <c r="F2246" s="11">
        <v>35.76</v>
      </c>
      <c r="G2246" s="12">
        <v>5.9599999999999973</v>
      </c>
      <c r="H2246" t="s">
        <v>43</v>
      </c>
    </row>
    <row r="2247" spans="1:8" x14ac:dyDescent="0.25">
      <c r="A2247" s="13">
        <v>45612</v>
      </c>
      <c r="B2247" s="4">
        <v>45612.522112916668</v>
      </c>
      <c r="C2247" t="s">
        <v>3</v>
      </c>
      <c r="D2247" t="s">
        <v>926</v>
      </c>
      <c r="E2247" s="12">
        <v>25.716666666666669</v>
      </c>
      <c r="F2247" s="11">
        <v>30.86</v>
      </c>
      <c r="G2247" s="12">
        <v>5.1433333333333309</v>
      </c>
      <c r="H2247" t="s">
        <v>14</v>
      </c>
    </row>
    <row r="2248" spans="1:8" x14ac:dyDescent="0.25">
      <c r="A2248" s="13">
        <v>45612</v>
      </c>
      <c r="B2248" s="4">
        <v>45612.533748217589</v>
      </c>
      <c r="C2248" t="s">
        <v>3</v>
      </c>
      <c r="D2248" t="s">
        <v>927</v>
      </c>
      <c r="E2248" s="12">
        <v>29.8</v>
      </c>
      <c r="F2248" s="11">
        <v>35.76</v>
      </c>
      <c r="G2248" s="12">
        <v>5.9599999999999973</v>
      </c>
      <c r="H2248" t="s">
        <v>7</v>
      </c>
    </row>
    <row r="2249" spans="1:8" x14ac:dyDescent="0.25">
      <c r="A2249" s="13">
        <v>45612</v>
      </c>
      <c r="B2249" s="4">
        <v>45612.534434340276</v>
      </c>
      <c r="C2249" t="s">
        <v>3</v>
      </c>
      <c r="D2249" t="s">
        <v>927</v>
      </c>
      <c r="E2249" s="12">
        <v>29.8</v>
      </c>
      <c r="F2249" s="11">
        <v>35.76</v>
      </c>
      <c r="G2249" s="12">
        <v>5.9599999999999973</v>
      </c>
      <c r="H2249" t="s">
        <v>7</v>
      </c>
    </row>
    <row r="2250" spans="1:8" x14ac:dyDescent="0.25">
      <c r="A2250" s="13">
        <v>45612</v>
      </c>
      <c r="B2250" s="4">
        <v>45612.553419895834</v>
      </c>
      <c r="C2250" t="s">
        <v>3</v>
      </c>
      <c r="D2250" t="s">
        <v>833</v>
      </c>
      <c r="E2250" s="12">
        <v>25.716666666666669</v>
      </c>
      <c r="F2250" s="11">
        <v>30.86</v>
      </c>
      <c r="G2250" s="12">
        <v>5.1433333333333309</v>
      </c>
      <c r="H2250" t="s">
        <v>14</v>
      </c>
    </row>
    <row r="2251" spans="1:8" x14ac:dyDescent="0.25">
      <c r="A2251" s="13">
        <v>45612</v>
      </c>
      <c r="B2251" s="4">
        <v>45612.554172175929</v>
      </c>
      <c r="C2251" t="s">
        <v>3</v>
      </c>
      <c r="D2251" t="s">
        <v>928</v>
      </c>
      <c r="E2251" s="12">
        <v>29.8</v>
      </c>
      <c r="F2251" s="11">
        <v>35.76</v>
      </c>
      <c r="G2251" s="12">
        <v>5.9599999999999973</v>
      </c>
      <c r="H2251" t="s">
        <v>7</v>
      </c>
    </row>
    <row r="2252" spans="1:8" x14ac:dyDescent="0.25">
      <c r="A2252" s="13">
        <v>45612</v>
      </c>
      <c r="B2252" s="4">
        <v>45612.554965601848</v>
      </c>
      <c r="C2252" t="s">
        <v>3</v>
      </c>
      <c r="D2252" t="s">
        <v>928</v>
      </c>
      <c r="E2252" s="12">
        <v>29.8</v>
      </c>
      <c r="F2252" s="11">
        <v>35.76</v>
      </c>
      <c r="G2252" s="12">
        <v>5.9599999999999973</v>
      </c>
      <c r="H2252" t="s">
        <v>7</v>
      </c>
    </row>
    <row r="2253" spans="1:8" x14ac:dyDescent="0.25">
      <c r="A2253" s="13">
        <v>45612</v>
      </c>
      <c r="B2253" s="4">
        <v>45612.601242916666</v>
      </c>
      <c r="C2253" t="s">
        <v>3</v>
      </c>
      <c r="D2253" t="s">
        <v>929</v>
      </c>
      <c r="E2253" s="12">
        <v>25.716666666666669</v>
      </c>
      <c r="F2253" s="11">
        <v>30.86</v>
      </c>
      <c r="G2253" s="12">
        <v>5.1433333333333309</v>
      </c>
      <c r="H2253" t="s">
        <v>14</v>
      </c>
    </row>
    <row r="2254" spans="1:8" x14ac:dyDescent="0.25">
      <c r="A2254" s="13">
        <v>45613</v>
      </c>
      <c r="B2254" s="4">
        <v>45613.437233599536</v>
      </c>
      <c r="C2254" t="s">
        <v>3</v>
      </c>
      <c r="D2254" t="s">
        <v>930</v>
      </c>
      <c r="E2254" s="12">
        <v>25.716666666666669</v>
      </c>
      <c r="F2254" s="11">
        <v>30.86</v>
      </c>
      <c r="G2254" s="12">
        <v>5.1433333333333309</v>
      </c>
      <c r="H2254" t="s">
        <v>14</v>
      </c>
    </row>
    <row r="2255" spans="1:8" x14ac:dyDescent="0.25">
      <c r="A2255" s="13">
        <v>45613</v>
      </c>
      <c r="B2255" s="4">
        <v>45613.566200173613</v>
      </c>
      <c r="C2255" t="s">
        <v>3</v>
      </c>
      <c r="D2255" t="s">
        <v>931</v>
      </c>
      <c r="E2255" s="12">
        <v>25.716666666666669</v>
      </c>
      <c r="F2255" s="11">
        <v>30.86</v>
      </c>
      <c r="G2255" s="12">
        <v>5.1433333333333309</v>
      </c>
      <c r="H2255" t="s">
        <v>14</v>
      </c>
    </row>
    <row r="2256" spans="1:8" x14ac:dyDescent="0.25">
      <c r="A2256" s="13">
        <v>45613</v>
      </c>
      <c r="B2256" s="4">
        <v>45613.596317094911</v>
      </c>
      <c r="C2256" t="s">
        <v>3</v>
      </c>
      <c r="D2256" t="s">
        <v>932</v>
      </c>
      <c r="E2256" s="12">
        <v>21.633333333333336</v>
      </c>
      <c r="F2256" s="11">
        <v>25.96</v>
      </c>
      <c r="G2256" s="12">
        <v>4.3266666666666644</v>
      </c>
      <c r="H2256" t="s">
        <v>11</v>
      </c>
    </row>
    <row r="2257" spans="1:8" x14ac:dyDescent="0.25">
      <c r="A2257" s="13">
        <v>45613</v>
      </c>
      <c r="B2257" s="4">
        <v>45613.606715821756</v>
      </c>
      <c r="C2257" t="s">
        <v>3</v>
      </c>
      <c r="D2257" t="s">
        <v>933</v>
      </c>
      <c r="E2257" s="12">
        <v>25.716666666666669</v>
      </c>
      <c r="F2257" s="11">
        <v>30.86</v>
      </c>
      <c r="G2257" s="12">
        <v>5.1433333333333309</v>
      </c>
      <c r="H2257" t="s">
        <v>14</v>
      </c>
    </row>
    <row r="2258" spans="1:8" x14ac:dyDescent="0.25">
      <c r="A2258" s="13">
        <v>45613</v>
      </c>
      <c r="B2258" s="4">
        <v>45613.68571972222</v>
      </c>
      <c r="C2258" t="s">
        <v>3</v>
      </c>
      <c r="D2258" t="s">
        <v>934</v>
      </c>
      <c r="E2258" s="12">
        <v>29.8</v>
      </c>
      <c r="F2258" s="11">
        <v>35.76</v>
      </c>
      <c r="G2258" s="12">
        <v>5.9599999999999973</v>
      </c>
      <c r="H2258" t="s">
        <v>7</v>
      </c>
    </row>
    <row r="2259" spans="1:8" x14ac:dyDescent="0.25">
      <c r="A2259" s="13">
        <v>45613</v>
      </c>
      <c r="B2259" s="4">
        <v>45613.686525219906</v>
      </c>
      <c r="C2259" t="s">
        <v>3</v>
      </c>
      <c r="D2259" t="s">
        <v>934</v>
      </c>
      <c r="E2259" s="12">
        <v>29.8</v>
      </c>
      <c r="F2259" s="11">
        <v>35.76</v>
      </c>
      <c r="G2259" s="12">
        <v>5.9599999999999973</v>
      </c>
      <c r="H2259" t="s">
        <v>7</v>
      </c>
    </row>
    <row r="2260" spans="1:8" x14ac:dyDescent="0.25">
      <c r="A2260" s="13">
        <v>45613</v>
      </c>
      <c r="B2260" s="4">
        <v>45613.757021307872</v>
      </c>
      <c r="C2260" t="s">
        <v>3</v>
      </c>
      <c r="D2260" t="s">
        <v>935</v>
      </c>
      <c r="E2260" s="12">
        <v>29.8</v>
      </c>
      <c r="F2260" s="11">
        <v>35.76</v>
      </c>
      <c r="G2260" s="12">
        <v>5.9599999999999973</v>
      </c>
      <c r="H2260" t="s">
        <v>9</v>
      </c>
    </row>
    <row r="2261" spans="1:8" x14ac:dyDescent="0.25">
      <c r="A2261" s="13">
        <v>45613</v>
      </c>
      <c r="B2261" s="4">
        <v>45613.803869085648</v>
      </c>
      <c r="C2261" t="s">
        <v>3</v>
      </c>
      <c r="D2261" t="s">
        <v>936</v>
      </c>
      <c r="E2261" s="12">
        <v>29.8</v>
      </c>
      <c r="F2261" s="11">
        <v>35.76</v>
      </c>
      <c r="G2261" s="12">
        <v>5.9599999999999973</v>
      </c>
      <c r="H2261" t="s">
        <v>9</v>
      </c>
    </row>
    <row r="2262" spans="1:8" x14ac:dyDescent="0.25">
      <c r="A2262" s="13">
        <v>45613</v>
      </c>
      <c r="B2262" s="4">
        <v>45613.804485185188</v>
      </c>
      <c r="C2262" t="s">
        <v>3</v>
      </c>
      <c r="D2262" t="s">
        <v>936</v>
      </c>
      <c r="E2262" s="12">
        <v>29.8</v>
      </c>
      <c r="F2262" s="11">
        <v>35.76</v>
      </c>
      <c r="G2262" s="12">
        <v>5.9599999999999973</v>
      </c>
      <c r="H2262" t="s">
        <v>9</v>
      </c>
    </row>
    <row r="2263" spans="1:8" x14ac:dyDescent="0.25">
      <c r="A2263" s="13">
        <v>45614</v>
      </c>
      <c r="B2263" s="4">
        <v>45614.328004849536</v>
      </c>
      <c r="C2263" t="s">
        <v>3</v>
      </c>
      <c r="D2263" t="s">
        <v>783</v>
      </c>
      <c r="E2263" s="12">
        <v>25.716666666666669</v>
      </c>
      <c r="F2263" s="11">
        <v>30.86</v>
      </c>
      <c r="G2263" s="12">
        <v>5.1433333333333309</v>
      </c>
      <c r="H2263" t="s">
        <v>14</v>
      </c>
    </row>
    <row r="2264" spans="1:8" x14ac:dyDescent="0.25">
      <c r="A2264" s="13">
        <v>45614</v>
      </c>
      <c r="B2264" s="4">
        <v>45614.32866146991</v>
      </c>
      <c r="C2264" t="s">
        <v>3</v>
      </c>
      <c r="D2264" t="s">
        <v>937</v>
      </c>
      <c r="E2264" s="12">
        <v>25.716666666666669</v>
      </c>
      <c r="F2264" s="11">
        <v>30.86</v>
      </c>
      <c r="G2264" s="12">
        <v>5.1433333333333309</v>
      </c>
      <c r="H2264" t="s">
        <v>14</v>
      </c>
    </row>
    <row r="2265" spans="1:8" x14ac:dyDescent="0.25">
      <c r="A2265" s="13">
        <v>45614</v>
      </c>
      <c r="B2265" s="4">
        <v>45614.331506921299</v>
      </c>
      <c r="C2265" t="s">
        <v>3</v>
      </c>
      <c r="D2265" t="s">
        <v>584</v>
      </c>
      <c r="E2265" s="12">
        <v>29.8</v>
      </c>
      <c r="F2265" s="11">
        <v>35.76</v>
      </c>
      <c r="G2265" s="12">
        <v>5.9599999999999973</v>
      </c>
      <c r="H2265" t="s">
        <v>7</v>
      </c>
    </row>
    <row r="2266" spans="1:8" x14ac:dyDescent="0.25">
      <c r="A2266" s="13">
        <v>45614</v>
      </c>
      <c r="B2266" s="4">
        <v>45614.697790208331</v>
      </c>
      <c r="C2266" t="s">
        <v>3</v>
      </c>
      <c r="D2266" t="s">
        <v>938</v>
      </c>
      <c r="E2266" s="12">
        <v>29.8</v>
      </c>
      <c r="F2266" s="11">
        <v>35.76</v>
      </c>
      <c r="G2266" s="12">
        <v>5.9599999999999973</v>
      </c>
      <c r="H2266" t="s">
        <v>7</v>
      </c>
    </row>
    <row r="2267" spans="1:8" x14ac:dyDescent="0.25">
      <c r="A2267" s="13">
        <v>45614</v>
      </c>
      <c r="B2267" s="4">
        <v>45614.699223310185</v>
      </c>
      <c r="C2267" t="s">
        <v>3</v>
      </c>
      <c r="D2267" t="s">
        <v>920</v>
      </c>
      <c r="E2267" s="12">
        <v>29.8</v>
      </c>
      <c r="F2267" s="11">
        <v>35.76</v>
      </c>
      <c r="G2267" s="12">
        <v>5.9599999999999973</v>
      </c>
      <c r="H2267" t="s">
        <v>7</v>
      </c>
    </row>
    <row r="2268" spans="1:8" x14ac:dyDescent="0.25">
      <c r="A2268" s="13">
        <v>45614</v>
      </c>
      <c r="B2268" s="4">
        <v>45614.785348807869</v>
      </c>
      <c r="C2268" t="s">
        <v>3</v>
      </c>
      <c r="D2268" t="s">
        <v>939</v>
      </c>
      <c r="E2268" s="12">
        <v>29.8</v>
      </c>
      <c r="F2268" s="11">
        <v>35.76</v>
      </c>
      <c r="G2268" s="12">
        <v>5.9599999999999973</v>
      </c>
      <c r="H2268" t="s">
        <v>7</v>
      </c>
    </row>
    <row r="2269" spans="1:8" x14ac:dyDescent="0.25">
      <c r="A2269" s="13">
        <v>45615</v>
      </c>
      <c r="B2269" s="4">
        <v>45615.325701712965</v>
      </c>
      <c r="C2269" t="s">
        <v>3</v>
      </c>
      <c r="D2269" t="s">
        <v>710</v>
      </c>
      <c r="E2269" s="12">
        <v>29.8</v>
      </c>
      <c r="F2269" s="11">
        <v>35.76</v>
      </c>
      <c r="G2269" s="12">
        <v>5.9599999999999973</v>
      </c>
      <c r="H2269" t="s">
        <v>18</v>
      </c>
    </row>
    <row r="2270" spans="1:8" x14ac:dyDescent="0.25">
      <c r="A2270" s="13">
        <v>45615</v>
      </c>
      <c r="B2270" s="4">
        <v>45615.327241643521</v>
      </c>
      <c r="C2270" t="s">
        <v>3</v>
      </c>
      <c r="D2270" t="s">
        <v>937</v>
      </c>
      <c r="E2270" s="12">
        <v>25.716666666666669</v>
      </c>
      <c r="F2270" s="11">
        <v>30.86</v>
      </c>
      <c r="G2270" s="12">
        <v>5.1433333333333309</v>
      </c>
      <c r="H2270" t="s">
        <v>14</v>
      </c>
    </row>
    <row r="2271" spans="1:8" x14ac:dyDescent="0.25">
      <c r="A2271" s="13">
        <v>45615</v>
      </c>
      <c r="B2271" s="4">
        <v>45615.327933032408</v>
      </c>
      <c r="C2271" t="s">
        <v>3</v>
      </c>
      <c r="D2271" t="s">
        <v>937</v>
      </c>
      <c r="E2271" s="12">
        <v>29.8</v>
      </c>
      <c r="F2271" s="11">
        <v>35.76</v>
      </c>
      <c r="G2271" s="12">
        <v>5.9599999999999973</v>
      </c>
      <c r="H2271" t="s">
        <v>7</v>
      </c>
    </row>
    <row r="2272" spans="1:8" x14ac:dyDescent="0.25">
      <c r="A2272" s="13">
        <v>45615</v>
      </c>
      <c r="B2272" s="4">
        <v>45615.328916585648</v>
      </c>
      <c r="C2272" t="s">
        <v>3</v>
      </c>
      <c r="D2272" t="s">
        <v>940</v>
      </c>
      <c r="E2272" s="12">
        <v>17.55</v>
      </c>
      <c r="F2272" s="11">
        <v>21.06</v>
      </c>
      <c r="G2272" s="12">
        <v>3.509999999999998</v>
      </c>
      <c r="H2272" t="s">
        <v>35</v>
      </c>
    </row>
    <row r="2273" spans="1:8" x14ac:dyDescent="0.25">
      <c r="A2273" s="13">
        <v>45615</v>
      </c>
      <c r="B2273" s="4">
        <v>45615.329709409722</v>
      </c>
      <c r="C2273" t="s">
        <v>3</v>
      </c>
      <c r="D2273" t="s">
        <v>941</v>
      </c>
      <c r="E2273" s="12">
        <v>29.8</v>
      </c>
      <c r="F2273" s="11">
        <v>35.76</v>
      </c>
      <c r="G2273" s="12">
        <v>5.9599999999999973</v>
      </c>
      <c r="H2273" t="s">
        <v>7</v>
      </c>
    </row>
    <row r="2274" spans="1:8" x14ac:dyDescent="0.25">
      <c r="A2274" s="13">
        <v>45615</v>
      </c>
      <c r="B2274" s="4">
        <v>45615.437076030095</v>
      </c>
      <c r="C2274" t="s">
        <v>3</v>
      </c>
      <c r="D2274" t="s">
        <v>290</v>
      </c>
      <c r="E2274" s="12">
        <v>25.716666666666669</v>
      </c>
      <c r="F2274" s="11">
        <v>30.86</v>
      </c>
      <c r="G2274" s="12">
        <v>5.1433333333333309</v>
      </c>
      <c r="H2274" t="s">
        <v>14</v>
      </c>
    </row>
    <row r="2275" spans="1:8" x14ac:dyDescent="0.25">
      <c r="A2275" s="13">
        <v>45615</v>
      </c>
      <c r="B2275" s="4">
        <v>45615.463298807874</v>
      </c>
      <c r="C2275" t="s">
        <v>3</v>
      </c>
      <c r="D2275" t="s">
        <v>942</v>
      </c>
      <c r="E2275" s="12">
        <v>29.8</v>
      </c>
      <c r="F2275" s="11">
        <v>35.76</v>
      </c>
      <c r="G2275" s="12">
        <v>5.9599999999999973</v>
      </c>
      <c r="H2275" t="s">
        <v>7</v>
      </c>
    </row>
    <row r="2276" spans="1:8" x14ac:dyDescent="0.25">
      <c r="A2276" s="13">
        <v>45615</v>
      </c>
      <c r="B2276" s="4">
        <v>45615.682412974536</v>
      </c>
      <c r="C2276" t="s">
        <v>3</v>
      </c>
      <c r="D2276" t="s">
        <v>23</v>
      </c>
      <c r="E2276" s="12">
        <v>29.8</v>
      </c>
      <c r="F2276" s="11">
        <v>35.76</v>
      </c>
      <c r="G2276" s="12">
        <v>5.9599999999999973</v>
      </c>
      <c r="H2276" t="s">
        <v>18</v>
      </c>
    </row>
    <row r="2277" spans="1:8" x14ac:dyDescent="0.25">
      <c r="A2277" s="13">
        <v>45615</v>
      </c>
      <c r="B2277" s="4">
        <v>45615.683326828701</v>
      </c>
      <c r="C2277" t="s">
        <v>3</v>
      </c>
      <c r="D2277" t="s">
        <v>23</v>
      </c>
      <c r="E2277" s="12">
        <v>29.8</v>
      </c>
      <c r="F2277" s="11">
        <v>35.76</v>
      </c>
      <c r="G2277" s="12">
        <v>5.9599999999999973</v>
      </c>
      <c r="H2277" t="s">
        <v>18</v>
      </c>
    </row>
    <row r="2278" spans="1:8" x14ac:dyDescent="0.25">
      <c r="A2278" s="13">
        <v>45615</v>
      </c>
      <c r="B2278" s="4">
        <v>45615.695181377312</v>
      </c>
      <c r="C2278" t="s">
        <v>3</v>
      </c>
      <c r="D2278" t="s">
        <v>220</v>
      </c>
      <c r="E2278" s="12">
        <v>29.8</v>
      </c>
      <c r="F2278" s="11">
        <v>35.76</v>
      </c>
      <c r="G2278" s="12">
        <v>5.9599999999999973</v>
      </c>
      <c r="H2278" t="s">
        <v>43</v>
      </c>
    </row>
    <row r="2279" spans="1:8" x14ac:dyDescent="0.25">
      <c r="A2279" s="13">
        <v>45615</v>
      </c>
      <c r="B2279" s="4">
        <v>45615.699782800926</v>
      </c>
      <c r="C2279" t="s">
        <v>3</v>
      </c>
      <c r="D2279" t="s">
        <v>943</v>
      </c>
      <c r="E2279" s="12">
        <v>29.8</v>
      </c>
      <c r="F2279" s="11">
        <v>35.76</v>
      </c>
      <c r="G2279" s="12">
        <v>5.9599999999999973</v>
      </c>
      <c r="H2279" t="s">
        <v>43</v>
      </c>
    </row>
    <row r="2280" spans="1:8" x14ac:dyDescent="0.25">
      <c r="A2280" s="13">
        <v>45616</v>
      </c>
      <c r="B2280" s="4">
        <v>45616.562253900462</v>
      </c>
      <c r="C2280" t="s">
        <v>3</v>
      </c>
      <c r="D2280" t="s">
        <v>944</v>
      </c>
      <c r="E2280" s="12">
        <v>25.716666666666669</v>
      </c>
      <c r="F2280" s="11">
        <v>30.86</v>
      </c>
      <c r="G2280" s="12">
        <v>5.1433333333333309</v>
      </c>
      <c r="H2280" t="s">
        <v>14</v>
      </c>
    </row>
    <row r="2281" spans="1:8" x14ac:dyDescent="0.25">
      <c r="A2281" s="13">
        <v>45616</v>
      </c>
      <c r="B2281" s="4">
        <v>45616.690858182868</v>
      </c>
      <c r="C2281" t="s">
        <v>3</v>
      </c>
      <c r="D2281" t="s">
        <v>920</v>
      </c>
      <c r="E2281" s="12">
        <v>29.8</v>
      </c>
      <c r="F2281" s="11">
        <v>35.76</v>
      </c>
      <c r="G2281" s="12">
        <v>5.9599999999999973</v>
      </c>
      <c r="H2281" t="s">
        <v>7</v>
      </c>
    </row>
    <row r="2282" spans="1:8" x14ac:dyDescent="0.25">
      <c r="A2282" s="13">
        <v>45616</v>
      </c>
      <c r="B2282" s="4">
        <v>45616.742959733798</v>
      </c>
      <c r="C2282" t="s">
        <v>3</v>
      </c>
      <c r="D2282" t="s">
        <v>945</v>
      </c>
      <c r="E2282" s="12">
        <v>29.8</v>
      </c>
      <c r="F2282" s="11">
        <v>35.76</v>
      </c>
      <c r="G2282" s="12">
        <v>5.9599999999999973</v>
      </c>
      <c r="H2282" t="s">
        <v>43</v>
      </c>
    </row>
    <row r="2283" spans="1:8" x14ac:dyDescent="0.25">
      <c r="A2283" s="13">
        <v>45616</v>
      </c>
      <c r="B2283" s="4">
        <v>45616.743631481484</v>
      </c>
      <c r="C2283" t="s">
        <v>3</v>
      </c>
      <c r="D2283" t="s">
        <v>945</v>
      </c>
      <c r="E2283" s="12">
        <v>29.8</v>
      </c>
      <c r="F2283" s="11">
        <v>35.76</v>
      </c>
      <c r="G2283" s="12">
        <v>5.9599999999999973</v>
      </c>
      <c r="H2283" t="s">
        <v>9</v>
      </c>
    </row>
    <row r="2284" spans="1:8" x14ac:dyDescent="0.25">
      <c r="A2284" s="13">
        <v>45617</v>
      </c>
      <c r="B2284" s="4">
        <v>45617.462627638888</v>
      </c>
      <c r="C2284" t="s">
        <v>3</v>
      </c>
      <c r="D2284" t="s">
        <v>155</v>
      </c>
      <c r="E2284" s="12">
        <v>21.633333333333336</v>
      </c>
      <c r="F2284" s="11">
        <v>25.96</v>
      </c>
      <c r="G2284" s="12">
        <v>4.3266666666666644</v>
      </c>
      <c r="H2284" t="s">
        <v>28</v>
      </c>
    </row>
    <row r="2285" spans="1:8" x14ac:dyDescent="0.25">
      <c r="A2285" s="13">
        <v>45617</v>
      </c>
      <c r="B2285" s="4">
        <v>45617.523334282407</v>
      </c>
      <c r="C2285" t="s">
        <v>3</v>
      </c>
      <c r="D2285" t="s">
        <v>920</v>
      </c>
      <c r="E2285" s="12">
        <v>29.8</v>
      </c>
      <c r="F2285" s="11">
        <v>35.76</v>
      </c>
      <c r="G2285" s="12">
        <v>5.9599999999999973</v>
      </c>
      <c r="H2285" t="s">
        <v>7</v>
      </c>
    </row>
    <row r="2286" spans="1:8" x14ac:dyDescent="0.25">
      <c r="A2286" s="13">
        <v>45617</v>
      </c>
      <c r="B2286" s="4">
        <v>45617.541497013888</v>
      </c>
      <c r="C2286" t="s">
        <v>3</v>
      </c>
      <c r="D2286" t="s">
        <v>917</v>
      </c>
      <c r="E2286" s="12">
        <v>29.8</v>
      </c>
      <c r="F2286" s="11">
        <v>35.76</v>
      </c>
      <c r="G2286" s="12">
        <v>5.9599999999999973</v>
      </c>
      <c r="H2286" t="s">
        <v>18</v>
      </c>
    </row>
    <row r="2287" spans="1:8" x14ac:dyDescent="0.25">
      <c r="A2287" s="13">
        <v>45617</v>
      </c>
      <c r="B2287" s="4">
        <v>45617.542215162037</v>
      </c>
      <c r="C2287" t="s">
        <v>3</v>
      </c>
      <c r="D2287" t="s">
        <v>946</v>
      </c>
      <c r="E2287" s="12">
        <v>29.8</v>
      </c>
      <c r="F2287" s="11">
        <v>35.76</v>
      </c>
      <c r="G2287" s="12">
        <v>5.9599999999999973</v>
      </c>
      <c r="H2287" t="s">
        <v>18</v>
      </c>
    </row>
    <row r="2288" spans="1:8" x14ac:dyDescent="0.25">
      <c r="A2288" s="13">
        <v>45617</v>
      </c>
      <c r="B2288" s="4">
        <v>45617.67654591435</v>
      </c>
      <c r="C2288" t="s">
        <v>3</v>
      </c>
      <c r="D2288" t="s">
        <v>920</v>
      </c>
      <c r="E2288" s="12">
        <v>29.8</v>
      </c>
      <c r="F2288" s="11">
        <v>35.76</v>
      </c>
      <c r="G2288" s="12">
        <v>5.9599999999999973</v>
      </c>
      <c r="H2288" t="s">
        <v>7</v>
      </c>
    </row>
    <row r="2289" spans="1:8" x14ac:dyDescent="0.25">
      <c r="A2289" s="13">
        <v>45617</v>
      </c>
      <c r="B2289" s="4">
        <v>45617.732955451385</v>
      </c>
      <c r="C2289" t="s">
        <v>3</v>
      </c>
      <c r="D2289" t="s">
        <v>947</v>
      </c>
      <c r="E2289" s="12">
        <v>25.716666666666669</v>
      </c>
      <c r="F2289" s="11">
        <v>30.86</v>
      </c>
      <c r="G2289" s="12">
        <v>5.1433333333333309</v>
      </c>
      <c r="H2289" t="s">
        <v>14</v>
      </c>
    </row>
    <row r="2290" spans="1:8" x14ac:dyDescent="0.25">
      <c r="A2290" s="13">
        <v>45617</v>
      </c>
      <c r="B2290" s="4">
        <v>45617.735682546299</v>
      </c>
      <c r="C2290" t="s">
        <v>3</v>
      </c>
      <c r="D2290" t="s">
        <v>948</v>
      </c>
      <c r="E2290" s="12">
        <v>21.633333333333336</v>
      </c>
      <c r="F2290" s="11">
        <v>25.96</v>
      </c>
      <c r="G2290" s="12">
        <v>4.3266666666666644</v>
      </c>
      <c r="H2290" t="s">
        <v>28</v>
      </c>
    </row>
    <row r="2291" spans="1:8" x14ac:dyDescent="0.25">
      <c r="A2291" s="13">
        <v>45617</v>
      </c>
      <c r="B2291" s="4">
        <v>45617.792395219905</v>
      </c>
      <c r="C2291" t="s">
        <v>3</v>
      </c>
      <c r="D2291" t="s">
        <v>949</v>
      </c>
      <c r="E2291" s="12">
        <v>29.8</v>
      </c>
      <c r="F2291" s="11">
        <v>35.76</v>
      </c>
      <c r="G2291" s="12">
        <v>5.9599999999999973</v>
      </c>
      <c r="H2291" t="s">
        <v>9</v>
      </c>
    </row>
    <row r="2292" spans="1:8" x14ac:dyDescent="0.25">
      <c r="A2292" s="13">
        <v>45618</v>
      </c>
      <c r="B2292" s="4">
        <v>45618.326809282407</v>
      </c>
      <c r="C2292" t="s">
        <v>3</v>
      </c>
      <c r="D2292" t="s">
        <v>920</v>
      </c>
      <c r="E2292" s="12">
        <v>29.8</v>
      </c>
      <c r="F2292" s="11">
        <v>35.76</v>
      </c>
      <c r="G2292" s="12">
        <v>5.9599999999999973</v>
      </c>
      <c r="H2292" t="s">
        <v>7</v>
      </c>
    </row>
    <row r="2293" spans="1:8" x14ac:dyDescent="0.25">
      <c r="A2293" s="13">
        <v>45618</v>
      </c>
      <c r="B2293" s="4">
        <v>45618.419241944444</v>
      </c>
      <c r="C2293" t="s">
        <v>3</v>
      </c>
      <c r="D2293" t="s">
        <v>710</v>
      </c>
      <c r="E2293" s="12">
        <v>29.8</v>
      </c>
      <c r="F2293" s="11">
        <v>35.76</v>
      </c>
      <c r="G2293" s="12">
        <v>5.9599999999999973</v>
      </c>
      <c r="H2293" t="s">
        <v>43</v>
      </c>
    </row>
    <row r="2294" spans="1:8" x14ac:dyDescent="0.25">
      <c r="A2294" s="13">
        <v>45618</v>
      </c>
      <c r="B2294" s="4">
        <v>45618.460097233794</v>
      </c>
      <c r="C2294" t="s">
        <v>3</v>
      </c>
      <c r="D2294" t="s">
        <v>950</v>
      </c>
      <c r="E2294" s="12">
        <v>29.8</v>
      </c>
      <c r="F2294" s="11">
        <v>35.76</v>
      </c>
      <c r="G2294" s="12">
        <v>5.9599999999999973</v>
      </c>
      <c r="H2294" t="s">
        <v>7</v>
      </c>
    </row>
    <row r="2295" spans="1:8" x14ac:dyDescent="0.25">
      <c r="A2295" s="13">
        <v>45618</v>
      </c>
      <c r="B2295" s="4">
        <v>45618.475305914355</v>
      </c>
      <c r="C2295" t="s">
        <v>3</v>
      </c>
      <c r="D2295" t="s">
        <v>951</v>
      </c>
      <c r="E2295" s="12">
        <v>29.8</v>
      </c>
      <c r="F2295" s="11">
        <v>35.76</v>
      </c>
      <c r="G2295" s="12">
        <v>5.9599999999999973</v>
      </c>
      <c r="H2295" t="s">
        <v>18</v>
      </c>
    </row>
    <row r="2296" spans="1:8" x14ac:dyDescent="0.25">
      <c r="A2296" s="13">
        <v>45618</v>
      </c>
      <c r="B2296" s="4">
        <v>45618.689644953702</v>
      </c>
      <c r="C2296" t="s">
        <v>3</v>
      </c>
      <c r="D2296" t="s">
        <v>952</v>
      </c>
      <c r="E2296" s="12">
        <v>29.8</v>
      </c>
      <c r="F2296" s="11">
        <v>35.76</v>
      </c>
      <c r="G2296" s="12">
        <v>5.9599999999999973</v>
      </c>
      <c r="H2296" t="s">
        <v>9</v>
      </c>
    </row>
    <row r="2297" spans="1:8" x14ac:dyDescent="0.25">
      <c r="A2297" s="13">
        <v>45618</v>
      </c>
      <c r="B2297" s="4">
        <v>45618.69016085648</v>
      </c>
      <c r="C2297" t="s">
        <v>3</v>
      </c>
      <c r="D2297" t="s">
        <v>952</v>
      </c>
      <c r="E2297" s="12">
        <v>29.8</v>
      </c>
      <c r="F2297" s="11">
        <v>35.76</v>
      </c>
      <c r="G2297" s="12">
        <v>5.9599999999999973</v>
      </c>
      <c r="H2297" t="s">
        <v>7</v>
      </c>
    </row>
    <row r="2298" spans="1:8" x14ac:dyDescent="0.25">
      <c r="A2298" s="13">
        <v>45619</v>
      </c>
      <c r="B2298" s="4">
        <v>45619.382479918982</v>
      </c>
      <c r="C2298" t="s">
        <v>3</v>
      </c>
      <c r="D2298" t="s">
        <v>557</v>
      </c>
      <c r="E2298" s="12">
        <v>21.633333333333336</v>
      </c>
      <c r="F2298" s="11">
        <v>25.96</v>
      </c>
      <c r="G2298" s="12">
        <v>4.3266666666666644</v>
      </c>
      <c r="H2298" t="s">
        <v>28</v>
      </c>
    </row>
    <row r="2299" spans="1:8" x14ac:dyDescent="0.25">
      <c r="A2299" s="13">
        <v>45619</v>
      </c>
      <c r="B2299" s="4">
        <v>45619.383205775463</v>
      </c>
      <c r="C2299" t="s">
        <v>3</v>
      </c>
      <c r="D2299" t="s">
        <v>557</v>
      </c>
      <c r="E2299" s="12">
        <v>21.633333333333336</v>
      </c>
      <c r="F2299" s="11">
        <v>25.96</v>
      </c>
      <c r="G2299" s="12">
        <v>4.3266666666666644</v>
      </c>
      <c r="H2299" t="s">
        <v>28</v>
      </c>
    </row>
    <row r="2300" spans="1:8" x14ac:dyDescent="0.25">
      <c r="A2300" s="13">
        <v>45619</v>
      </c>
      <c r="B2300" s="4">
        <v>45619.420321226855</v>
      </c>
      <c r="C2300" t="s">
        <v>3</v>
      </c>
      <c r="D2300" t="s">
        <v>697</v>
      </c>
      <c r="E2300" s="12">
        <v>29.8</v>
      </c>
      <c r="F2300" s="11">
        <v>35.76</v>
      </c>
      <c r="G2300" s="12">
        <v>5.9599999999999973</v>
      </c>
      <c r="H2300" t="s">
        <v>7</v>
      </c>
    </row>
    <row r="2301" spans="1:8" x14ac:dyDescent="0.25">
      <c r="A2301" s="13">
        <v>45619</v>
      </c>
      <c r="B2301" s="4">
        <v>45619.460412523149</v>
      </c>
      <c r="C2301" t="s">
        <v>3</v>
      </c>
      <c r="D2301" t="s">
        <v>186</v>
      </c>
      <c r="E2301" s="12">
        <v>29.8</v>
      </c>
      <c r="F2301" s="11">
        <v>35.76</v>
      </c>
      <c r="G2301" s="12">
        <v>5.9599999999999973</v>
      </c>
      <c r="H2301" t="s">
        <v>43</v>
      </c>
    </row>
    <row r="2302" spans="1:8" x14ac:dyDescent="0.25">
      <c r="A2302" s="13">
        <v>45619</v>
      </c>
      <c r="B2302" s="4">
        <v>45619.464907685186</v>
      </c>
      <c r="C2302" t="s">
        <v>3</v>
      </c>
      <c r="D2302" t="s">
        <v>953</v>
      </c>
      <c r="E2302" s="12">
        <v>21.633333333333336</v>
      </c>
      <c r="F2302" s="11">
        <v>25.96</v>
      </c>
      <c r="G2302" s="12">
        <v>4.3266666666666644</v>
      </c>
      <c r="H2302" t="s">
        <v>11</v>
      </c>
    </row>
    <row r="2303" spans="1:8" x14ac:dyDescent="0.25">
      <c r="A2303" s="13">
        <v>45619</v>
      </c>
      <c r="B2303" s="4">
        <v>45619.465576921299</v>
      </c>
      <c r="C2303" t="s">
        <v>3</v>
      </c>
      <c r="D2303" t="s">
        <v>953</v>
      </c>
      <c r="E2303" s="12">
        <v>21.633333333333336</v>
      </c>
      <c r="F2303" s="11">
        <v>25.96</v>
      </c>
      <c r="G2303" s="12">
        <v>4.3266666666666644</v>
      </c>
      <c r="H2303" t="s">
        <v>11</v>
      </c>
    </row>
    <row r="2304" spans="1:8" x14ac:dyDescent="0.25">
      <c r="A2304" s="13">
        <v>45619</v>
      </c>
      <c r="B2304" s="4">
        <v>45619.487123460647</v>
      </c>
      <c r="C2304" t="s">
        <v>3</v>
      </c>
      <c r="D2304" t="s">
        <v>508</v>
      </c>
      <c r="E2304" s="12">
        <v>29.8</v>
      </c>
      <c r="F2304" s="11">
        <v>35.76</v>
      </c>
      <c r="G2304" s="12">
        <v>5.9599999999999973</v>
      </c>
      <c r="H2304" t="s">
        <v>9</v>
      </c>
    </row>
    <row r="2305" spans="1:8" x14ac:dyDescent="0.25">
      <c r="A2305" s="13">
        <v>45619</v>
      </c>
      <c r="B2305" s="4">
        <v>45619.942409513889</v>
      </c>
      <c r="C2305" t="s">
        <v>3</v>
      </c>
      <c r="D2305" t="s">
        <v>954</v>
      </c>
      <c r="E2305" s="12">
        <v>29.8</v>
      </c>
      <c r="F2305" s="11">
        <v>35.76</v>
      </c>
      <c r="G2305" s="12">
        <v>5.9599999999999973</v>
      </c>
      <c r="H2305" t="s">
        <v>7</v>
      </c>
    </row>
    <row r="2306" spans="1:8" x14ac:dyDescent="0.25">
      <c r="A2306" s="13">
        <v>45620</v>
      </c>
      <c r="B2306" s="4">
        <v>45620.34522560185</v>
      </c>
      <c r="C2306" t="s">
        <v>3</v>
      </c>
      <c r="D2306" t="s">
        <v>584</v>
      </c>
      <c r="E2306" s="12">
        <v>29.8</v>
      </c>
      <c r="F2306" s="11">
        <v>35.76</v>
      </c>
      <c r="G2306" s="12">
        <v>5.9599999999999973</v>
      </c>
      <c r="H2306" t="s">
        <v>7</v>
      </c>
    </row>
    <row r="2307" spans="1:8" x14ac:dyDescent="0.25">
      <c r="A2307" s="13">
        <v>45621</v>
      </c>
      <c r="B2307" s="4">
        <v>45621.325902245371</v>
      </c>
      <c r="C2307" t="s">
        <v>3</v>
      </c>
      <c r="D2307" t="s">
        <v>710</v>
      </c>
      <c r="E2307" s="12">
        <v>29.8</v>
      </c>
      <c r="F2307" s="11">
        <v>35.76</v>
      </c>
      <c r="G2307" s="12">
        <v>5.9599999999999973</v>
      </c>
      <c r="H2307" t="s">
        <v>43</v>
      </c>
    </row>
    <row r="2308" spans="1:8" x14ac:dyDescent="0.25">
      <c r="A2308" s="13">
        <v>45621</v>
      </c>
      <c r="B2308" s="4">
        <v>45621.329438703702</v>
      </c>
      <c r="C2308" t="s">
        <v>3</v>
      </c>
      <c r="D2308" t="s">
        <v>955</v>
      </c>
      <c r="E2308" s="12">
        <v>29.8</v>
      </c>
      <c r="F2308" s="11">
        <v>35.76</v>
      </c>
      <c r="G2308" s="12">
        <v>5.9599999999999973</v>
      </c>
      <c r="H2308" t="s">
        <v>7</v>
      </c>
    </row>
    <row r="2309" spans="1:8" x14ac:dyDescent="0.25">
      <c r="A2309" s="13">
        <v>45621</v>
      </c>
      <c r="B2309" s="4">
        <v>45621.383576250002</v>
      </c>
      <c r="C2309" t="s">
        <v>3</v>
      </c>
      <c r="D2309" t="s">
        <v>290</v>
      </c>
      <c r="E2309" s="12">
        <v>25.716666666666669</v>
      </c>
      <c r="F2309" s="11">
        <v>30.86</v>
      </c>
      <c r="G2309" s="12">
        <v>5.1433333333333309</v>
      </c>
      <c r="H2309" t="s">
        <v>14</v>
      </c>
    </row>
    <row r="2310" spans="1:8" x14ac:dyDescent="0.25">
      <c r="A2310" s="13">
        <v>45621</v>
      </c>
      <c r="B2310" s="4">
        <v>45621.443148622682</v>
      </c>
      <c r="C2310" t="s">
        <v>3</v>
      </c>
      <c r="D2310" t="s">
        <v>155</v>
      </c>
      <c r="E2310" s="12">
        <v>21.633333333333336</v>
      </c>
      <c r="F2310" s="11">
        <v>25.96</v>
      </c>
      <c r="G2310" s="12">
        <v>4.3266666666666644</v>
      </c>
      <c r="H2310" t="s">
        <v>28</v>
      </c>
    </row>
    <row r="2311" spans="1:8" x14ac:dyDescent="0.25">
      <c r="A2311" s="13">
        <v>45621</v>
      </c>
      <c r="B2311" s="4">
        <v>45621.53539582176</v>
      </c>
      <c r="C2311" t="s">
        <v>3</v>
      </c>
      <c r="D2311" t="s">
        <v>956</v>
      </c>
      <c r="E2311" s="12">
        <v>29.8</v>
      </c>
      <c r="F2311" s="11">
        <v>35.76</v>
      </c>
      <c r="G2311" s="12">
        <v>5.9599999999999973</v>
      </c>
      <c r="H2311" t="s">
        <v>7</v>
      </c>
    </row>
    <row r="2312" spans="1:8" x14ac:dyDescent="0.25">
      <c r="A2312" s="13">
        <v>45621</v>
      </c>
      <c r="B2312" s="4">
        <v>45621.536586261573</v>
      </c>
      <c r="C2312" t="s">
        <v>3</v>
      </c>
      <c r="D2312" t="s">
        <v>957</v>
      </c>
      <c r="E2312" s="12">
        <v>29.8</v>
      </c>
      <c r="F2312" s="11">
        <v>35.76</v>
      </c>
      <c r="G2312" s="12">
        <v>5.9599999999999973</v>
      </c>
      <c r="H2312" t="s">
        <v>7</v>
      </c>
    </row>
    <row r="2313" spans="1:8" x14ac:dyDescent="0.25">
      <c r="A2313" s="13">
        <v>45621</v>
      </c>
      <c r="B2313" s="4">
        <v>45621.688153587966</v>
      </c>
      <c r="C2313" t="s">
        <v>3</v>
      </c>
      <c r="D2313" t="s">
        <v>885</v>
      </c>
      <c r="E2313" s="12">
        <v>29.8</v>
      </c>
      <c r="F2313" s="11">
        <v>35.76</v>
      </c>
      <c r="G2313" s="12">
        <v>5.9599999999999973</v>
      </c>
      <c r="H2313" t="s">
        <v>9</v>
      </c>
    </row>
    <row r="2314" spans="1:8" x14ac:dyDescent="0.25">
      <c r="A2314" s="13">
        <v>45621</v>
      </c>
      <c r="B2314" s="4">
        <v>45621.793045104168</v>
      </c>
      <c r="C2314" t="s">
        <v>3</v>
      </c>
      <c r="D2314" t="s">
        <v>958</v>
      </c>
      <c r="E2314" s="12">
        <v>25.716666666666669</v>
      </c>
      <c r="F2314" s="11">
        <v>30.86</v>
      </c>
      <c r="G2314" s="12">
        <v>5.1433333333333309</v>
      </c>
      <c r="H2314" t="s">
        <v>14</v>
      </c>
    </row>
    <row r="2315" spans="1:8" x14ac:dyDescent="0.25">
      <c r="A2315" s="13">
        <v>45621</v>
      </c>
      <c r="B2315" s="4">
        <v>45621.818038067133</v>
      </c>
      <c r="C2315" t="s">
        <v>3</v>
      </c>
      <c r="D2315" t="s">
        <v>959</v>
      </c>
      <c r="E2315" s="12">
        <v>29.8</v>
      </c>
      <c r="F2315" s="11">
        <v>35.76</v>
      </c>
      <c r="G2315" s="12">
        <v>5.9599999999999973</v>
      </c>
      <c r="H2315" t="s">
        <v>9</v>
      </c>
    </row>
    <row r="2316" spans="1:8" x14ac:dyDescent="0.25">
      <c r="A2316" s="13">
        <v>45621</v>
      </c>
      <c r="B2316" s="4">
        <v>45621.904342766204</v>
      </c>
      <c r="C2316" t="s">
        <v>3</v>
      </c>
      <c r="D2316" t="s">
        <v>651</v>
      </c>
      <c r="E2316" s="12">
        <v>29.8</v>
      </c>
      <c r="F2316" s="11">
        <v>35.76</v>
      </c>
      <c r="G2316" s="12">
        <v>5.9599999999999973</v>
      </c>
      <c r="H2316" t="s">
        <v>9</v>
      </c>
    </row>
    <row r="2317" spans="1:8" x14ac:dyDescent="0.25">
      <c r="A2317" s="13">
        <v>45621</v>
      </c>
      <c r="B2317" s="4">
        <v>45621.904866319448</v>
      </c>
      <c r="C2317" t="s">
        <v>3</v>
      </c>
      <c r="D2317" t="s">
        <v>651</v>
      </c>
      <c r="E2317" s="12">
        <v>29.8</v>
      </c>
      <c r="F2317" s="11">
        <v>35.76</v>
      </c>
      <c r="G2317" s="12">
        <v>5.9599999999999973</v>
      </c>
      <c r="H2317" t="s">
        <v>43</v>
      </c>
    </row>
    <row r="2318" spans="1:8" x14ac:dyDescent="0.25">
      <c r="A2318" s="13">
        <v>45622</v>
      </c>
      <c r="B2318" s="4">
        <v>45622.329605856481</v>
      </c>
      <c r="C2318" t="s">
        <v>3</v>
      </c>
      <c r="D2318" t="s">
        <v>584</v>
      </c>
      <c r="E2318" s="12">
        <v>29.8</v>
      </c>
      <c r="F2318" s="11">
        <v>35.76</v>
      </c>
      <c r="G2318" s="12">
        <v>5.9599999999999973</v>
      </c>
      <c r="H2318" t="s">
        <v>7</v>
      </c>
    </row>
    <row r="2319" spans="1:8" x14ac:dyDescent="0.25">
      <c r="A2319" s="13">
        <v>45622</v>
      </c>
      <c r="B2319" s="4">
        <v>45622.460373483795</v>
      </c>
      <c r="C2319" t="s">
        <v>3</v>
      </c>
      <c r="D2319" t="s">
        <v>917</v>
      </c>
      <c r="E2319" s="12">
        <v>29.8</v>
      </c>
      <c r="F2319" s="11">
        <v>35.76</v>
      </c>
      <c r="G2319" s="12">
        <v>5.9599999999999973</v>
      </c>
      <c r="H2319" t="s">
        <v>18</v>
      </c>
    </row>
    <row r="2320" spans="1:8" x14ac:dyDescent="0.25">
      <c r="A2320" s="13">
        <v>45622</v>
      </c>
      <c r="B2320" s="4">
        <v>45622.460963831021</v>
      </c>
      <c r="C2320" t="s">
        <v>3</v>
      </c>
      <c r="D2320" t="s">
        <v>960</v>
      </c>
      <c r="E2320" s="12">
        <v>21.633333333333336</v>
      </c>
      <c r="F2320" s="11">
        <v>25.96</v>
      </c>
      <c r="G2320" s="12">
        <v>4.3266666666666644</v>
      </c>
      <c r="H2320" t="s">
        <v>11</v>
      </c>
    </row>
    <row r="2321" spans="1:8" x14ac:dyDescent="0.25">
      <c r="A2321" s="13">
        <v>45622</v>
      </c>
      <c r="B2321" s="4">
        <v>45622.462605185188</v>
      </c>
      <c r="C2321" t="s">
        <v>3</v>
      </c>
      <c r="D2321" t="s">
        <v>961</v>
      </c>
      <c r="E2321" s="12">
        <v>29.8</v>
      </c>
      <c r="F2321" s="11">
        <v>35.76</v>
      </c>
      <c r="G2321" s="12">
        <v>5.9599999999999973</v>
      </c>
      <c r="H2321" t="s">
        <v>18</v>
      </c>
    </row>
    <row r="2322" spans="1:8" x14ac:dyDescent="0.25">
      <c r="A2322" s="13">
        <v>45622</v>
      </c>
      <c r="B2322" s="4">
        <v>45622.463309791667</v>
      </c>
      <c r="C2322" t="s">
        <v>3</v>
      </c>
      <c r="D2322" t="s">
        <v>961</v>
      </c>
      <c r="E2322" s="12">
        <v>29.8</v>
      </c>
      <c r="F2322" s="11">
        <v>35.76</v>
      </c>
      <c r="G2322" s="12">
        <v>5.9599999999999973</v>
      </c>
      <c r="H2322" t="s">
        <v>18</v>
      </c>
    </row>
    <row r="2323" spans="1:8" x14ac:dyDescent="0.25">
      <c r="A2323" s="13">
        <v>45622</v>
      </c>
      <c r="B2323" s="4">
        <v>45622.66937851852</v>
      </c>
      <c r="C2323" t="s">
        <v>3</v>
      </c>
      <c r="D2323" t="s">
        <v>962</v>
      </c>
      <c r="E2323" s="12">
        <v>29.8</v>
      </c>
      <c r="F2323" s="11">
        <v>35.76</v>
      </c>
      <c r="G2323" s="12">
        <v>5.9599999999999973</v>
      </c>
      <c r="H2323" t="s">
        <v>7</v>
      </c>
    </row>
    <row r="2324" spans="1:8" x14ac:dyDescent="0.25">
      <c r="A2324" s="13">
        <v>45622</v>
      </c>
      <c r="B2324" s="4">
        <v>45622.670145312499</v>
      </c>
      <c r="C2324" t="s">
        <v>3</v>
      </c>
      <c r="D2324" t="s">
        <v>963</v>
      </c>
      <c r="E2324" s="12">
        <v>29.8</v>
      </c>
      <c r="F2324" s="11">
        <v>35.76</v>
      </c>
      <c r="G2324" s="12">
        <v>5.9599999999999973</v>
      </c>
      <c r="H2324" t="s">
        <v>7</v>
      </c>
    </row>
    <row r="2325" spans="1:8" x14ac:dyDescent="0.25">
      <c r="A2325" s="13">
        <v>45622</v>
      </c>
      <c r="B2325" s="4">
        <v>45622.716408865737</v>
      </c>
      <c r="C2325" t="s">
        <v>3</v>
      </c>
      <c r="D2325" t="s">
        <v>964</v>
      </c>
      <c r="E2325" s="12">
        <v>21.633333333333336</v>
      </c>
      <c r="F2325" s="11">
        <v>25.96</v>
      </c>
      <c r="G2325" s="12">
        <v>4.3266666666666644</v>
      </c>
      <c r="H2325" t="s">
        <v>11</v>
      </c>
    </row>
    <row r="2326" spans="1:8" x14ac:dyDescent="0.25">
      <c r="A2326" s="13">
        <v>45622</v>
      </c>
      <c r="B2326" s="4">
        <v>45622.717065243058</v>
      </c>
      <c r="C2326" t="s">
        <v>3</v>
      </c>
      <c r="D2326" t="s">
        <v>964</v>
      </c>
      <c r="E2326" s="12">
        <v>25.716666666666669</v>
      </c>
      <c r="F2326" s="11">
        <v>30.86</v>
      </c>
      <c r="G2326" s="12">
        <v>5.1433333333333309</v>
      </c>
      <c r="H2326" t="s">
        <v>14</v>
      </c>
    </row>
    <row r="2327" spans="1:8" x14ac:dyDescent="0.25">
      <c r="A2327" s="13">
        <v>45622</v>
      </c>
      <c r="B2327" s="4">
        <v>45622.82459103009</v>
      </c>
      <c r="C2327" t="s">
        <v>3</v>
      </c>
      <c r="D2327" t="s">
        <v>965</v>
      </c>
      <c r="E2327" s="12">
        <v>29.8</v>
      </c>
      <c r="F2327" s="11">
        <v>35.76</v>
      </c>
      <c r="G2327" s="12">
        <v>5.9599999999999973</v>
      </c>
      <c r="H2327" t="s">
        <v>18</v>
      </c>
    </row>
    <row r="2328" spans="1:8" x14ac:dyDescent="0.25">
      <c r="A2328" s="13">
        <v>45624</v>
      </c>
      <c r="B2328" s="4">
        <v>45624.36200144676</v>
      </c>
      <c r="C2328" t="s">
        <v>3</v>
      </c>
      <c r="D2328" t="s">
        <v>966</v>
      </c>
      <c r="E2328" s="12">
        <v>29.8</v>
      </c>
      <c r="F2328" s="11">
        <v>35.76</v>
      </c>
      <c r="G2328" s="12">
        <v>5.9599999999999973</v>
      </c>
      <c r="H2328" t="s">
        <v>43</v>
      </c>
    </row>
    <row r="2329" spans="1:8" x14ac:dyDescent="0.25">
      <c r="A2329" s="13">
        <v>45624</v>
      </c>
      <c r="B2329" s="4">
        <v>45624.384732708335</v>
      </c>
      <c r="C2329" t="s">
        <v>3</v>
      </c>
      <c r="D2329" t="s">
        <v>290</v>
      </c>
      <c r="E2329" s="12">
        <v>25.716666666666669</v>
      </c>
      <c r="F2329" s="11">
        <v>30.86</v>
      </c>
      <c r="G2329" s="12">
        <v>5.1433333333333309</v>
      </c>
      <c r="H2329" t="s">
        <v>14</v>
      </c>
    </row>
    <row r="2330" spans="1:8" x14ac:dyDescent="0.25">
      <c r="A2330" s="13">
        <v>45624</v>
      </c>
      <c r="B2330" s="4">
        <v>45624.85048645833</v>
      </c>
      <c r="C2330" t="s">
        <v>3</v>
      </c>
      <c r="D2330" t="s">
        <v>23</v>
      </c>
      <c r="E2330" s="12">
        <v>25.716666666666669</v>
      </c>
      <c r="F2330" s="11">
        <v>30.86</v>
      </c>
      <c r="G2330" s="12">
        <v>5.1433333333333309</v>
      </c>
      <c r="H2330" t="s">
        <v>14</v>
      </c>
    </row>
    <row r="2331" spans="1:8" x14ac:dyDescent="0.25">
      <c r="A2331" s="13">
        <v>45624</v>
      </c>
      <c r="B2331" s="4">
        <v>45624.851221331017</v>
      </c>
      <c r="C2331" t="s">
        <v>3</v>
      </c>
      <c r="D2331" t="s">
        <v>31</v>
      </c>
      <c r="E2331" s="12">
        <v>29.8</v>
      </c>
      <c r="F2331" s="11">
        <v>35.76</v>
      </c>
      <c r="G2331" s="12">
        <v>5.9599999999999973</v>
      </c>
      <c r="H2331" t="s">
        <v>7</v>
      </c>
    </row>
    <row r="2332" spans="1:8" x14ac:dyDescent="0.25">
      <c r="A2332" s="13">
        <v>45624</v>
      </c>
      <c r="B2332" s="4">
        <v>45624.871523935188</v>
      </c>
      <c r="C2332" t="s">
        <v>3</v>
      </c>
      <c r="D2332" t="s">
        <v>521</v>
      </c>
      <c r="E2332" s="12">
        <v>29.8</v>
      </c>
      <c r="F2332" s="11">
        <v>35.76</v>
      </c>
      <c r="G2332" s="12">
        <v>5.9599999999999973</v>
      </c>
      <c r="H2332" t="s">
        <v>7</v>
      </c>
    </row>
    <row r="2333" spans="1:8" x14ac:dyDescent="0.25">
      <c r="A2333" s="13">
        <v>45624</v>
      </c>
      <c r="B2333" s="4">
        <v>45624.916848310182</v>
      </c>
      <c r="C2333" t="s">
        <v>3</v>
      </c>
      <c r="D2333" t="s">
        <v>762</v>
      </c>
      <c r="E2333" s="12">
        <v>29.8</v>
      </c>
      <c r="F2333" s="11">
        <v>35.76</v>
      </c>
      <c r="G2333" s="12">
        <v>5.9599999999999973</v>
      </c>
      <c r="H2333" t="s">
        <v>43</v>
      </c>
    </row>
    <row r="2334" spans="1:8" x14ac:dyDescent="0.25">
      <c r="A2334" s="13">
        <v>45625</v>
      </c>
      <c r="B2334" s="4">
        <v>45625.328655532408</v>
      </c>
      <c r="C2334" t="s">
        <v>3</v>
      </c>
      <c r="D2334" t="s">
        <v>710</v>
      </c>
      <c r="E2334" s="12">
        <v>29.8</v>
      </c>
      <c r="F2334" s="11">
        <v>35.76</v>
      </c>
      <c r="G2334" s="12">
        <v>5.9599999999999973</v>
      </c>
      <c r="H2334" t="s">
        <v>18</v>
      </c>
    </row>
    <row r="2335" spans="1:8" x14ac:dyDescent="0.25">
      <c r="A2335" s="13">
        <v>45625</v>
      </c>
      <c r="B2335" s="4">
        <v>45625.331737858796</v>
      </c>
      <c r="C2335" t="s">
        <v>3</v>
      </c>
      <c r="D2335" t="s">
        <v>584</v>
      </c>
      <c r="E2335" s="12">
        <v>29.8</v>
      </c>
      <c r="F2335" s="11">
        <v>35.76</v>
      </c>
      <c r="G2335" s="12">
        <v>5.9599999999999973</v>
      </c>
      <c r="H2335" t="s">
        <v>7</v>
      </c>
    </row>
    <row r="2336" spans="1:8" x14ac:dyDescent="0.25">
      <c r="A2336" s="13">
        <v>45625</v>
      </c>
      <c r="B2336" s="4">
        <v>45625.380225752313</v>
      </c>
      <c r="C2336" t="s">
        <v>3</v>
      </c>
      <c r="D2336" t="s">
        <v>399</v>
      </c>
      <c r="E2336" s="12">
        <v>25.716666666666669</v>
      </c>
      <c r="F2336" s="11">
        <v>30.86</v>
      </c>
      <c r="G2336" s="12">
        <v>5.1433333333333309</v>
      </c>
      <c r="H2336" t="s">
        <v>14</v>
      </c>
    </row>
    <row r="2337" spans="1:8" x14ac:dyDescent="0.25">
      <c r="A2337" s="13">
        <v>45625</v>
      </c>
      <c r="B2337" s="4">
        <v>45625.380905613427</v>
      </c>
      <c r="C2337" t="s">
        <v>3</v>
      </c>
      <c r="D2337" t="s">
        <v>399</v>
      </c>
      <c r="E2337" s="12">
        <v>25.716666666666669</v>
      </c>
      <c r="F2337" s="11">
        <v>30.86</v>
      </c>
      <c r="G2337" s="12">
        <v>5.1433333333333309</v>
      </c>
      <c r="H2337" t="s">
        <v>14</v>
      </c>
    </row>
    <row r="2338" spans="1:8" x14ac:dyDescent="0.25">
      <c r="A2338" s="13">
        <v>45625</v>
      </c>
      <c r="B2338" s="4">
        <v>45625.63757939815</v>
      </c>
      <c r="C2338" t="s">
        <v>3</v>
      </c>
      <c r="D2338" t="s">
        <v>967</v>
      </c>
      <c r="E2338" s="12">
        <v>25.716666666666669</v>
      </c>
      <c r="F2338" s="11">
        <v>30.86</v>
      </c>
      <c r="G2338" s="12">
        <v>5.1433333333333309</v>
      </c>
      <c r="H2338" t="s">
        <v>14</v>
      </c>
    </row>
    <row r="2339" spans="1:8" x14ac:dyDescent="0.25">
      <c r="A2339" s="13">
        <v>45625</v>
      </c>
      <c r="B2339" s="4">
        <v>45625.638429953702</v>
      </c>
      <c r="C2339" t="s">
        <v>3</v>
      </c>
      <c r="D2339" t="s">
        <v>968</v>
      </c>
      <c r="E2339" s="12">
        <v>29.8</v>
      </c>
      <c r="F2339" s="11">
        <v>35.76</v>
      </c>
      <c r="G2339" s="12">
        <v>5.9599999999999973</v>
      </c>
      <c r="H2339" t="s">
        <v>7</v>
      </c>
    </row>
    <row r="2340" spans="1:8" x14ac:dyDescent="0.25">
      <c r="A2340" s="13">
        <v>45625</v>
      </c>
      <c r="B2340" s="4">
        <v>45625.873549386575</v>
      </c>
      <c r="C2340" t="s">
        <v>3</v>
      </c>
      <c r="D2340" t="s">
        <v>969</v>
      </c>
      <c r="E2340" s="12">
        <v>29.8</v>
      </c>
      <c r="F2340" s="11">
        <v>35.76</v>
      </c>
      <c r="G2340" s="12">
        <v>5.9599999999999973</v>
      </c>
      <c r="H2340" t="s">
        <v>18</v>
      </c>
    </row>
    <row r="2341" spans="1:8" x14ac:dyDescent="0.25">
      <c r="A2341" s="13">
        <v>45626</v>
      </c>
      <c r="B2341" s="4">
        <v>45626.540418310185</v>
      </c>
      <c r="C2341" t="s">
        <v>3</v>
      </c>
      <c r="D2341" t="s">
        <v>584</v>
      </c>
      <c r="E2341" s="12">
        <v>29.8</v>
      </c>
      <c r="F2341" s="11">
        <v>35.76</v>
      </c>
      <c r="G2341" s="12">
        <v>5.9599999999999973</v>
      </c>
      <c r="H2341" t="s">
        <v>18</v>
      </c>
    </row>
    <row r="2342" spans="1:8" x14ac:dyDescent="0.25">
      <c r="A2342" s="13">
        <v>45626</v>
      </c>
      <c r="B2342" s="4">
        <v>45626.586757106481</v>
      </c>
      <c r="C2342" t="s">
        <v>3</v>
      </c>
      <c r="D2342" t="s">
        <v>970</v>
      </c>
      <c r="E2342" s="12">
        <v>21.633333333333336</v>
      </c>
      <c r="F2342" s="11">
        <v>25.96</v>
      </c>
      <c r="G2342" s="12">
        <v>4.3266666666666644</v>
      </c>
      <c r="H2342" t="s">
        <v>11</v>
      </c>
    </row>
    <row r="2343" spans="1:8" x14ac:dyDescent="0.25">
      <c r="A2343" s="13">
        <v>45626</v>
      </c>
      <c r="B2343" s="4">
        <v>45626.587477754627</v>
      </c>
      <c r="C2343" t="s">
        <v>3</v>
      </c>
      <c r="D2343" t="s">
        <v>970</v>
      </c>
      <c r="E2343" s="12">
        <v>29.8</v>
      </c>
      <c r="F2343" s="11">
        <v>35.76</v>
      </c>
      <c r="G2343" s="12">
        <v>5.9599999999999973</v>
      </c>
      <c r="H2343" t="s">
        <v>9</v>
      </c>
    </row>
    <row r="2344" spans="1:8" x14ac:dyDescent="0.25">
      <c r="A2344" s="13">
        <v>45626</v>
      </c>
      <c r="B2344" s="4">
        <v>45626.595046516202</v>
      </c>
      <c r="C2344" t="s">
        <v>3</v>
      </c>
      <c r="D2344" t="s">
        <v>508</v>
      </c>
      <c r="E2344" s="12">
        <v>29.8</v>
      </c>
      <c r="F2344" s="11">
        <v>35.76</v>
      </c>
      <c r="G2344" s="12">
        <v>5.9599999999999973</v>
      </c>
      <c r="H2344" t="s">
        <v>18</v>
      </c>
    </row>
    <row r="2345" spans="1:8" x14ac:dyDescent="0.25">
      <c r="A2345" s="13">
        <v>45626</v>
      </c>
      <c r="B2345" s="4">
        <v>45626.648429351852</v>
      </c>
      <c r="C2345" t="s">
        <v>3</v>
      </c>
      <c r="D2345" t="s">
        <v>111</v>
      </c>
      <c r="E2345" s="12">
        <v>25.716666666666669</v>
      </c>
      <c r="F2345" s="11">
        <v>30.86</v>
      </c>
      <c r="G2345" s="12">
        <v>5.1433333333333309</v>
      </c>
      <c r="H2345" t="s">
        <v>14</v>
      </c>
    </row>
    <row r="2346" spans="1:8" x14ac:dyDescent="0.25">
      <c r="A2346" s="13">
        <v>45626</v>
      </c>
      <c r="B2346" s="4">
        <v>45626.919311157406</v>
      </c>
      <c r="C2346" t="s">
        <v>3</v>
      </c>
      <c r="D2346" t="s">
        <v>971</v>
      </c>
      <c r="E2346" s="12">
        <v>25.716666666666669</v>
      </c>
      <c r="F2346" s="11">
        <v>30.86</v>
      </c>
      <c r="G2346" s="12">
        <v>5.1433333333333309</v>
      </c>
      <c r="H2346" t="s">
        <v>14</v>
      </c>
    </row>
    <row r="2347" spans="1:8" x14ac:dyDescent="0.25">
      <c r="A2347" s="13">
        <v>45627</v>
      </c>
      <c r="B2347" s="4">
        <v>45627.427450196759</v>
      </c>
      <c r="C2347" t="s">
        <v>3</v>
      </c>
      <c r="D2347" t="s">
        <v>54</v>
      </c>
      <c r="E2347" s="12">
        <v>25.716666666666669</v>
      </c>
      <c r="F2347" s="11">
        <v>30.86</v>
      </c>
      <c r="G2347" s="12">
        <v>5.1433333333333309</v>
      </c>
      <c r="H2347" t="s">
        <v>14</v>
      </c>
    </row>
    <row r="2348" spans="1:8" x14ac:dyDescent="0.25">
      <c r="A2348" s="13">
        <v>45627</v>
      </c>
      <c r="B2348" s="4">
        <v>45627.428147268518</v>
      </c>
      <c r="C2348" t="s">
        <v>3</v>
      </c>
      <c r="D2348" t="s">
        <v>54</v>
      </c>
      <c r="E2348" s="12">
        <v>25.716666666666669</v>
      </c>
      <c r="F2348" s="11">
        <v>30.86</v>
      </c>
      <c r="G2348" s="12">
        <v>5.1433333333333309</v>
      </c>
      <c r="H2348" t="s">
        <v>14</v>
      </c>
    </row>
    <row r="2349" spans="1:8" x14ac:dyDescent="0.25">
      <c r="A2349" s="13">
        <v>45627</v>
      </c>
      <c r="B2349" s="4">
        <v>45627.432483657409</v>
      </c>
      <c r="C2349" t="s">
        <v>3</v>
      </c>
      <c r="D2349" t="s">
        <v>399</v>
      </c>
      <c r="E2349" s="12">
        <v>25.716666666666669</v>
      </c>
      <c r="F2349" s="11">
        <v>30.86</v>
      </c>
      <c r="G2349" s="12">
        <v>5.1433333333333309</v>
      </c>
      <c r="H2349" t="s">
        <v>14</v>
      </c>
    </row>
    <row r="2350" spans="1:8" x14ac:dyDescent="0.25">
      <c r="A2350" s="13">
        <v>45627</v>
      </c>
      <c r="B2350" s="4">
        <v>45627.60720914352</v>
      </c>
      <c r="C2350" t="s">
        <v>3</v>
      </c>
      <c r="D2350" t="s">
        <v>972</v>
      </c>
      <c r="E2350" s="12">
        <v>25.716666666666669</v>
      </c>
      <c r="F2350" s="11">
        <v>30.86</v>
      </c>
      <c r="G2350" s="12">
        <v>5.1433333333333309</v>
      </c>
      <c r="H2350" t="s">
        <v>14</v>
      </c>
    </row>
    <row r="2351" spans="1:8" x14ac:dyDescent="0.25">
      <c r="A2351" s="13">
        <v>45627</v>
      </c>
      <c r="B2351" s="4">
        <v>45627.631396446763</v>
      </c>
      <c r="C2351" t="s">
        <v>3</v>
      </c>
      <c r="D2351" t="s">
        <v>973</v>
      </c>
      <c r="E2351" s="12">
        <v>29.8</v>
      </c>
      <c r="F2351" s="11">
        <v>35.76</v>
      </c>
      <c r="G2351" s="12">
        <v>5.9599999999999973</v>
      </c>
      <c r="H2351" t="s">
        <v>18</v>
      </c>
    </row>
    <row r="2352" spans="1:8" x14ac:dyDescent="0.25">
      <c r="A2352" s="13">
        <v>45627</v>
      </c>
      <c r="B2352" s="4">
        <v>45627.631909270836</v>
      </c>
      <c r="C2352" t="s">
        <v>3</v>
      </c>
      <c r="D2352" t="s">
        <v>973</v>
      </c>
      <c r="E2352" s="12">
        <v>29.8</v>
      </c>
      <c r="F2352" s="11">
        <v>35.76</v>
      </c>
      <c r="G2352" s="12">
        <v>5.9599999999999973</v>
      </c>
      <c r="H2352" t="s">
        <v>18</v>
      </c>
    </row>
    <row r="2353" spans="1:8" x14ac:dyDescent="0.25">
      <c r="A2353" s="13">
        <v>45627</v>
      </c>
      <c r="B2353" s="4">
        <v>45627.65488765046</v>
      </c>
      <c r="C2353" t="s">
        <v>3</v>
      </c>
      <c r="D2353" t="s">
        <v>974</v>
      </c>
      <c r="E2353" s="12">
        <v>29.8</v>
      </c>
      <c r="F2353" s="11">
        <v>35.76</v>
      </c>
      <c r="G2353" s="12">
        <v>5.9599999999999973</v>
      </c>
      <c r="H2353" t="s">
        <v>43</v>
      </c>
    </row>
    <row r="2354" spans="1:8" x14ac:dyDescent="0.25">
      <c r="A2354" s="13">
        <v>45627</v>
      </c>
      <c r="B2354" s="4">
        <v>45627.664250173613</v>
      </c>
      <c r="C2354" t="s">
        <v>3</v>
      </c>
      <c r="D2354" t="s">
        <v>975</v>
      </c>
      <c r="E2354" s="12">
        <v>29.8</v>
      </c>
      <c r="F2354" s="11">
        <v>35.76</v>
      </c>
      <c r="G2354" s="12">
        <v>5.9599999999999973</v>
      </c>
      <c r="H2354" t="s">
        <v>7</v>
      </c>
    </row>
    <row r="2355" spans="1:8" x14ac:dyDescent="0.25">
      <c r="A2355" s="13">
        <v>45627</v>
      </c>
      <c r="B2355" s="4">
        <v>45627.665154699076</v>
      </c>
      <c r="C2355" t="s">
        <v>3</v>
      </c>
      <c r="D2355" t="s">
        <v>976</v>
      </c>
      <c r="E2355" s="12">
        <v>29.8</v>
      </c>
      <c r="F2355" s="11">
        <v>35.76</v>
      </c>
      <c r="G2355" s="12">
        <v>5.9599999999999973</v>
      </c>
      <c r="H2355" t="s">
        <v>7</v>
      </c>
    </row>
    <row r="2356" spans="1:8" x14ac:dyDescent="0.25">
      <c r="A2356" s="13">
        <v>45627</v>
      </c>
      <c r="B2356" s="4">
        <v>45627.68957732639</v>
      </c>
      <c r="C2356" t="s">
        <v>3</v>
      </c>
      <c r="D2356" t="s">
        <v>977</v>
      </c>
      <c r="E2356" s="12">
        <v>29.8</v>
      </c>
      <c r="F2356" s="11">
        <v>35.76</v>
      </c>
      <c r="G2356" s="12">
        <v>5.9599999999999973</v>
      </c>
      <c r="H2356" t="s">
        <v>7</v>
      </c>
    </row>
    <row r="2357" spans="1:8" x14ac:dyDescent="0.25">
      <c r="A2357" s="13">
        <v>45627</v>
      </c>
      <c r="B2357" s="4">
        <v>45627.690625543983</v>
      </c>
      <c r="C2357" t="s">
        <v>3</v>
      </c>
      <c r="D2357" t="s">
        <v>978</v>
      </c>
      <c r="E2357" s="12">
        <v>29.8</v>
      </c>
      <c r="F2357" s="11">
        <v>35.76</v>
      </c>
      <c r="G2357" s="12">
        <v>5.9599999999999973</v>
      </c>
      <c r="H2357" t="s">
        <v>7</v>
      </c>
    </row>
    <row r="2358" spans="1:8" x14ac:dyDescent="0.25">
      <c r="A2358" s="13">
        <v>45627</v>
      </c>
      <c r="B2358" s="4">
        <v>45627.71555064815</v>
      </c>
      <c r="C2358" t="s">
        <v>3</v>
      </c>
      <c r="D2358" t="s">
        <v>979</v>
      </c>
      <c r="E2358" s="12">
        <v>25.716666666666669</v>
      </c>
      <c r="F2358" s="11">
        <v>30.86</v>
      </c>
      <c r="G2358" s="12">
        <v>5.1433333333333309</v>
      </c>
      <c r="H2358" t="s">
        <v>14</v>
      </c>
    </row>
    <row r="2359" spans="1:8" x14ac:dyDescent="0.25">
      <c r="A2359" s="13">
        <v>45627</v>
      </c>
      <c r="B2359" s="4">
        <v>45627.716342812499</v>
      </c>
      <c r="C2359" t="s">
        <v>3</v>
      </c>
      <c r="D2359" t="s">
        <v>979</v>
      </c>
      <c r="E2359" s="12">
        <v>25.716666666666669</v>
      </c>
      <c r="F2359" s="11">
        <v>30.86</v>
      </c>
      <c r="G2359" s="12">
        <v>5.1433333333333309</v>
      </c>
      <c r="H2359" t="s">
        <v>14</v>
      </c>
    </row>
    <row r="2360" spans="1:8" x14ac:dyDescent="0.25">
      <c r="A2360" s="13">
        <v>45627</v>
      </c>
      <c r="B2360" s="4">
        <v>45627.776720891205</v>
      </c>
      <c r="C2360" t="s">
        <v>3</v>
      </c>
      <c r="D2360" t="s">
        <v>980</v>
      </c>
      <c r="E2360" s="12">
        <v>25.716666666666669</v>
      </c>
      <c r="F2360" s="11">
        <v>30.86</v>
      </c>
      <c r="G2360" s="12">
        <v>5.1433333333333309</v>
      </c>
      <c r="H2360" t="s">
        <v>14</v>
      </c>
    </row>
    <row r="2361" spans="1:8" x14ac:dyDescent="0.25">
      <c r="A2361" s="13">
        <v>45628</v>
      </c>
      <c r="B2361" s="4">
        <v>45628.326812175925</v>
      </c>
      <c r="C2361" t="s">
        <v>3</v>
      </c>
      <c r="D2361" t="s">
        <v>710</v>
      </c>
      <c r="E2361" s="12">
        <v>29.8</v>
      </c>
      <c r="F2361" s="11">
        <v>35.76</v>
      </c>
      <c r="G2361" s="12">
        <v>5.9599999999999973</v>
      </c>
      <c r="H2361" t="s">
        <v>7</v>
      </c>
    </row>
    <row r="2362" spans="1:8" x14ac:dyDescent="0.25">
      <c r="A2362" s="13">
        <v>45628</v>
      </c>
      <c r="B2362" s="4">
        <v>45628.327770520831</v>
      </c>
      <c r="C2362" t="s">
        <v>3</v>
      </c>
      <c r="D2362" t="s">
        <v>981</v>
      </c>
      <c r="E2362" s="12">
        <v>21.633333333333336</v>
      </c>
      <c r="F2362" s="11">
        <v>25.96</v>
      </c>
      <c r="G2362" s="12">
        <v>4.3266666666666644</v>
      </c>
      <c r="H2362" t="s">
        <v>11</v>
      </c>
    </row>
    <row r="2363" spans="1:8" x14ac:dyDescent="0.25">
      <c r="A2363" s="13">
        <v>45628</v>
      </c>
      <c r="B2363" s="4">
        <v>45628.348258981481</v>
      </c>
      <c r="C2363" t="s">
        <v>3</v>
      </c>
      <c r="D2363" t="s">
        <v>290</v>
      </c>
      <c r="E2363" s="12">
        <v>25.716666666666669</v>
      </c>
      <c r="F2363" s="11">
        <v>30.86</v>
      </c>
      <c r="G2363" s="12">
        <v>5.1433333333333309</v>
      </c>
      <c r="H2363" t="s">
        <v>14</v>
      </c>
    </row>
    <row r="2364" spans="1:8" x14ac:dyDescent="0.25">
      <c r="A2364" s="13">
        <v>45628</v>
      </c>
      <c r="B2364" s="4">
        <v>45628.370306180557</v>
      </c>
      <c r="C2364" t="s">
        <v>3</v>
      </c>
      <c r="D2364" t="s">
        <v>982</v>
      </c>
      <c r="E2364" s="12">
        <v>29.8</v>
      </c>
      <c r="F2364" s="11">
        <v>35.76</v>
      </c>
      <c r="G2364" s="12">
        <v>5.9599999999999973</v>
      </c>
      <c r="H2364" t="s">
        <v>18</v>
      </c>
    </row>
    <row r="2365" spans="1:8" x14ac:dyDescent="0.25">
      <c r="A2365" s="13">
        <v>45628</v>
      </c>
      <c r="B2365" s="4">
        <v>45628.461402743058</v>
      </c>
      <c r="C2365" t="s">
        <v>3</v>
      </c>
      <c r="D2365" t="s">
        <v>155</v>
      </c>
      <c r="E2365" s="12">
        <v>21.633333333333336</v>
      </c>
      <c r="F2365" s="11">
        <v>25.96</v>
      </c>
      <c r="G2365" s="12">
        <v>4.3266666666666644</v>
      </c>
      <c r="H2365" t="s">
        <v>28</v>
      </c>
    </row>
    <row r="2366" spans="1:8" x14ac:dyDescent="0.25">
      <c r="A2366" s="13">
        <v>45628</v>
      </c>
      <c r="B2366" s="4">
        <v>45628.644721597222</v>
      </c>
      <c r="C2366" t="s">
        <v>3</v>
      </c>
      <c r="D2366" t="s">
        <v>983</v>
      </c>
      <c r="E2366" s="12">
        <v>17.55</v>
      </c>
      <c r="F2366" s="11">
        <v>21.06</v>
      </c>
      <c r="G2366" s="12">
        <v>3.509999999999998</v>
      </c>
      <c r="H2366" t="s">
        <v>35</v>
      </c>
    </row>
    <row r="2367" spans="1:8" x14ac:dyDescent="0.25">
      <c r="A2367" s="13">
        <v>45628</v>
      </c>
      <c r="B2367" s="4">
        <v>45628.675276851849</v>
      </c>
      <c r="C2367" t="s">
        <v>3</v>
      </c>
      <c r="D2367" t="s">
        <v>984</v>
      </c>
      <c r="E2367" s="12">
        <v>29.8</v>
      </c>
      <c r="F2367" s="11">
        <v>35.76</v>
      </c>
      <c r="G2367" s="12">
        <v>5.9599999999999973</v>
      </c>
      <c r="H2367" t="s">
        <v>43</v>
      </c>
    </row>
    <row r="2368" spans="1:8" x14ac:dyDescent="0.25">
      <c r="A2368" s="13">
        <v>45628</v>
      </c>
      <c r="B2368" s="4">
        <v>45628.732195543984</v>
      </c>
      <c r="C2368" t="s">
        <v>3</v>
      </c>
      <c r="D2368" t="s">
        <v>985</v>
      </c>
      <c r="E2368" s="12">
        <v>21.633333333333336</v>
      </c>
      <c r="F2368" s="11">
        <v>25.96</v>
      </c>
      <c r="G2368" s="12">
        <v>4.3266666666666644</v>
      </c>
      <c r="H2368" t="s">
        <v>11</v>
      </c>
    </row>
    <row r="2369" spans="1:8" x14ac:dyDescent="0.25">
      <c r="A2369" s="13">
        <v>45628</v>
      </c>
      <c r="B2369" s="4">
        <v>45628.750373842595</v>
      </c>
      <c r="C2369" t="s">
        <v>3</v>
      </c>
      <c r="D2369" t="s">
        <v>986</v>
      </c>
      <c r="E2369" s="12">
        <v>29.8</v>
      </c>
      <c r="F2369" s="11">
        <v>35.76</v>
      </c>
      <c r="G2369" s="12">
        <v>5.9599999999999973</v>
      </c>
      <c r="H2369" t="s">
        <v>43</v>
      </c>
    </row>
    <row r="2370" spans="1:8" x14ac:dyDescent="0.25">
      <c r="A2370" s="13">
        <v>45629</v>
      </c>
      <c r="B2370" s="4">
        <v>45629.341193738423</v>
      </c>
      <c r="C2370" t="s">
        <v>3</v>
      </c>
      <c r="D2370" t="s">
        <v>584</v>
      </c>
      <c r="E2370" s="12">
        <v>29.8</v>
      </c>
      <c r="F2370" s="11">
        <v>35.76</v>
      </c>
      <c r="G2370" s="12">
        <v>5.9599999999999973</v>
      </c>
      <c r="H2370" t="s">
        <v>7</v>
      </c>
    </row>
    <row r="2371" spans="1:8" x14ac:dyDescent="0.25">
      <c r="A2371" s="13">
        <v>45629</v>
      </c>
      <c r="B2371" s="4">
        <v>45629.391325879631</v>
      </c>
      <c r="C2371" t="s">
        <v>3</v>
      </c>
      <c r="D2371" t="s">
        <v>290</v>
      </c>
      <c r="E2371" s="12">
        <v>25.716666666666669</v>
      </c>
      <c r="F2371" s="11">
        <v>30.86</v>
      </c>
      <c r="G2371" s="12">
        <v>5.1433333333333309</v>
      </c>
      <c r="H2371" t="s">
        <v>14</v>
      </c>
    </row>
    <row r="2372" spans="1:8" x14ac:dyDescent="0.25">
      <c r="A2372" s="13">
        <v>45629</v>
      </c>
      <c r="B2372" s="4">
        <v>45629.391979988424</v>
      </c>
      <c r="C2372" t="s">
        <v>3</v>
      </c>
      <c r="D2372" t="s">
        <v>290</v>
      </c>
      <c r="E2372" s="12">
        <v>25.716666666666669</v>
      </c>
      <c r="F2372" s="11">
        <v>30.86</v>
      </c>
      <c r="G2372" s="12">
        <v>5.1433333333333309</v>
      </c>
      <c r="H2372" t="s">
        <v>14</v>
      </c>
    </row>
    <row r="2373" spans="1:8" x14ac:dyDescent="0.25">
      <c r="A2373" s="13">
        <v>45629</v>
      </c>
      <c r="B2373" s="4">
        <v>45629.470815000001</v>
      </c>
      <c r="C2373" t="s">
        <v>3</v>
      </c>
      <c r="D2373" t="s">
        <v>987</v>
      </c>
      <c r="E2373" s="12">
        <v>21.633333333333336</v>
      </c>
      <c r="F2373" s="11">
        <v>25.96</v>
      </c>
      <c r="G2373" s="12">
        <v>4.3266666666666644</v>
      </c>
      <c r="H2373" t="s">
        <v>11</v>
      </c>
    </row>
    <row r="2374" spans="1:8" x14ac:dyDescent="0.25">
      <c r="A2374" s="13">
        <v>45629</v>
      </c>
      <c r="B2374" s="4">
        <v>45629.487587731484</v>
      </c>
      <c r="C2374" t="s">
        <v>3</v>
      </c>
      <c r="D2374" t="s">
        <v>988</v>
      </c>
      <c r="E2374" s="12">
        <v>25.716666666666669</v>
      </c>
      <c r="F2374" s="11">
        <v>30.86</v>
      </c>
      <c r="G2374" s="12">
        <v>5.1433333333333309</v>
      </c>
      <c r="H2374" t="s">
        <v>14</v>
      </c>
    </row>
    <row r="2375" spans="1:8" x14ac:dyDescent="0.25">
      <c r="A2375" s="13">
        <v>45629</v>
      </c>
      <c r="B2375" s="4">
        <v>45629.488375393521</v>
      </c>
      <c r="C2375" t="s">
        <v>3</v>
      </c>
      <c r="D2375" t="s">
        <v>833</v>
      </c>
      <c r="E2375" s="12">
        <v>25.716666666666669</v>
      </c>
      <c r="F2375" s="11">
        <v>30.86</v>
      </c>
      <c r="G2375" s="12">
        <v>5.1433333333333309</v>
      </c>
      <c r="H2375" t="s">
        <v>14</v>
      </c>
    </row>
    <row r="2376" spans="1:8" x14ac:dyDescent="0.25">
      <c r="A2376" s="13">
        <v>45629</v>
      </c>
      <c r="B2376" s="4">
        <v>45629.490213344907</v>
      </c>
      <c r="C2376" t="s">
        <v>3</v>
      </c>
      <c r="D2376" t="s">
        <v>833</v>
      </c>
      <c r="E2376" s="12">
        <v>25.716666666666669</v>
      </c>
      <c r="F2376" s="11">
        <v>30.86</v>
      </c>
      <c r="G2376" s="12">
        <v>5.1433333333333309</v>
      </c>
      <c r="H2376" t="s">
        <v>14</v>
      </c>
    </row>
    <row r="2377" spans="1:8" x14ac:dyDescent="0.25">
      <c r="A2377" s="13">
        <v>45629</v>
      </c>
      <c r="B2377" s="4">
        <v>45629.868700833336</v>
      </c>
      <c r="C2377" t="s">
        <v>3</v>
      </c>
      <c r="D2377" t="s">
        <v>989</v>
      </c>
      <c r="E2377" s="12">
        <v>29.8</v>
      </c>
      <c r="F2377" s="11">
        <v>35.76</v>
      </c>
      <c r="G2377" s="12">
        <v>5.9599999999999973</v>
      </c>
      <c r="H2377" t="s">
        <v>18</v>
      </c>
    </row>
    <row r="2378" spans="1:8" x14ac:dyDescent="0.25">
      <c r="A2378" s="13">
        <v>45629</v>
      </c>
      <c r="B2378" s="4">
        <v>45629.898111886578</v>
      </c>
      <c r="C2378" t="s">
        <v>3</v>
      </c>
      <c r="D2378" t="s">
        <v>699</v>
      </c>
      <c r="E2378" s="12">
        <v>29.8</v>
      </c>
      <c r="F2378" s="11">
        <v>35.76</v>
      </c>
      <c r="G2378" s="12">
        <v>5.9599999999999973</v>
      </c>
      <c r="H2378" t="s">
        <v>7</v>
      </c>
    </row>
    <row r="2379" spans="1:8" x14ac:dyDescent="0.25">
      <c r="A2379" s="13">
        <v>45629</v>
      </c>
      <c r="B2379" s="4">
        <v>45629.898763020836</v>
      </c>
      <c r="C2379" t="s">
        <v>3</v>
      </c>
      <c r="D2379" t="s">
        <v>699</v>
      </c>
      <c r="E2379" s="12">
        <v>29.8</v>
      </c>
      <c r="F2379" s="11">
        <v>35.76</v>
      </c>
      <c r="G2379" s="12">
        <v>5.9599999999999973</v>
      </c>
      <c r="H2379" t="s">
        <v>43</v>
      </c>
    </row>
    <row r="2380" spans="1:8" x14ac:dyDescent="0.25">
      <c r="A2380" s="13">
        <v>45629</v>
      </c>
      <c r="B2380" s="4">
        <v>45629.899523761575</v>
      </c>
      <c r="C2380" t="s">
        <v>3</v>
      </c>
      <c r="D2380" t="s">
        <v>699</v>
      </c>
      <c r="E2380" s="12">
        <v>29.8</v>
      </c>
      <c r="F2380" s="11">
        <v>35.76</v>
      </c>
      <c r="G2380" s="12">
        <v>5.9599999999999973</v>
      </c>
      <c r="H2380" t="s">
        <v>9</v>
      </c>
    </row>
    <row r="2381" spans="1:8" x14ac:dyDescent="0.25">
      <c r="A2381" s="13">
        <v>45629</v>
      </c>
      <c r="B2381" s="4">
        <v>45629.930020520835</v>
      </c>
      <c r="C2381" t="s">
        <v>3</v>
      </c>
      <c r="D2381" t="s">
        <v>990</v>
      </c>
      <c r="E2381" s="12">
        <v>25.716666666666669</v>
      </c>
      <c r="F2381" s="11">
        <v>30.86</v>
      </c>
      <c r="G2381" s="12">
        <v>5.1433333333333309</v>
      </c>
      <c r="H2381" t="s">
        <v>14</v>
      </c>
    </row>
    <row r="2382" spans="1:8" x14ac:dyDescent="0.25">
      <c r="A2382" s="13">
        <v>45629</v>
      </c>
      <c r="B2382" s="4">
        <v>45629.931737083331</v>
      </c>
      <c r="C2382" t="s">
        <v>3</v>
      </c>
      <c r="D2382" t="s">
        <v>220</v>
      </c>
      <c r="E2382" s="12">
        <v>29.8</v>
      </c>
      <c r="F2382" s="11">
        <v>35.76</v>
      </c>
      <c r="G2382" s="12">
        <v>5.9599999999999973</v>
      </c>
      <c r="H2382" t="s">
        <v>43</v>
      </c>
    </row>
    <row r="2383" spans="1:8" x14ac:dyDescent="0.25">
      <c r="A2383" s="13">
        <v>45630</v>
      </c>
      <c r="B2383" s="4">
        <v>45630.356110185188</v>
      </c>
      <c r="C2383" t="s">
        <v>3</v>
      </c>
      <c r="D2383" t="s">
        <v>155</v>
      </c>
      <c r="E2383" s="12">
        <v>21.633333333333336</v>
      </c>
      <c r="F2383" s="11">
        <v>25.96</v>
      </c>
      <c r="G2383" s="12">
        <v>4.3266666666666644</v>
      </c>
      <c r="H2383" t="s">
        <v>28</v>
      </c>
    </row>
    <row r="2384" spans="1:8" x14ac:dyDescent="0.25">
      <c r="A2384" s="13">
        <v>45630</v>
      </c>
      <c r="B2384" s="4">
        <v>45630.368405833331</v>
      </c>
      <c r="C2384" t="s">
        <v>3</v>
      </c>
      <c r="D2384" t="s">
        <v>991</v>
      </c>
      <c r="E2384" s="12">
        <v>29.8</v>
      </c>
      <c r="F2384" s="11">
        <v>35.76</v>
      </c>
      <c r="G2384" s="12">
        <v>5.9599999999999973</v>
      </c>
      <c r="H2384" t="s">
        <v>7</v>
      </c>
    </row>
    <row r="2385" spans="1:8" x14ac:dyDescent="0.25">
      <c r="A2385" s="13">
        <v>45630</v>
      </c>
      <c r="B2385" s="4">
        <v>45630.36961814815</v>
      </c>
      <c r="C2385" t="s">
        <v>3</v>
      </c>
      <c r="D2385" t="s">
        <v>992</v>
      </c>
      <c r="E2385" s="12">
        <v>29.8</v>
      </c>
      <c r="F2385" s="11">
        <v>35.76</v>
      </c>
      <c r="G2385" s="12">
        <v>5.9599999999999973</v>
      </c>
      <c r="H2385" t="s">
        <v>7</v>
      </c>
    </row>
    <row r="2386" spans="1:8" x14ac:dyDescent="0.25">
      <c r="A2386" s="13">
        <v>45630</v>
      </c>
      <c r="B2386" s="4">
        <v>45630.377941493054</v>
      </c>
      <c r="C2386" t="s">
        <v>3</v>
      </c>
      <c r="D2386" t="s">
        <v>993</v>
      </c>
      <c r="E2386" s="12">
        <v>21.633333333333336</v>
      </c>
      <c r="F2386" s="11">
        <v>25.96</v>
      </c>
      <c r="G2386" s="12">
        <v>4.3266666666666644</v>
      </c>
      <c r="H2386" t="s">
        <v>11</v>
      </c>
    </row>
    <row r="2387" spans="1:8" x14ac:dyDescent="0.25">
      <c r="A2387" s="13">
        <v>45630</v>
      </c>
      <c r="B2387" s="4">
        <v>45630.432654953707</v>
      </c>
      <c r="C2387" t="s">
        <v>3</v>
      </c>
      <c r="D2387" t="s">
        <v>290</v>
      </c>
      <c r="E2387" s="12">
        <v>25.716666666666669</v>
      </c>
      <c r="F2387" s="11">
        <v>30.86</v>
      </c>
      <c r="G2387" s="12">
        <v>5.1433333333333309</v>
      </c>
      <c r="H2387" t="s">
        <v>14</v>
      </c>
    </row>
    <row r="2388" spans="1:8" x14ac:dyDescent="0.25">
      <c r="A2388" s="13">
        <v>45630</v>
      </c>
      <c r="B2388" s="4">
        <v>45630.433425810188</v>
      </c>
      <c r="C2388" t="s">
        <v>3</v>
      </c>
      <c r="D2388" t="s">
        <v>290</v>
      </c>
      <c r="E2388" s="12">
        <v>25.716666666666669</v>
      </c>
      <c r="F2388" s="11">
        <v>30.86</v>
      </c>
      <c r="G2388" s="12">
        <v>5.1433333333333309</v>
      </c>
      <c r="H2388" t="s">
        <v>14</v>
      </c>
    </row>
    <row r="2389" spans="1:8" x14ac:dyDescent="0.25">
      <c r="A2389" s="13">
        <v>45630</v>
      </c>
      <c r="B2389" s="4">
        <v>45630.435390636572</v>
      </c>
      <c r="C2389" t="s">
        <v>3</v>
      </c>
      <c r="D2389" t="s">
        <v>994</v>
      </c>
      <c r="E2389" s="12">
        <v>25.716666666666669</v>
      </c>
      <c r="F2389" s="11">
        <v>30.86</v>
      </c>
      <c r="G2389" s="12">
        <v>5.1433333333333309</v>
      </c>
      <c r="H2389" t="s">
        <v>14</v>
      </c>
    </row>
    <row r="2390" spans="1:8" x14ac:dyDescent="0.25">
      <c r="A2390" s="13">
        <v>45630</v>
      </c>
      <c r="B2390" s="4">
        <v>45630.437356446761</v>
      </c>
      <c r="C2390" t="s">
        <v>3</v>
      </c>
      <c r="D2390" t="s">
        <v>797</v>
      </c>
      <c r="E2390" s="12">
        <v>29.8</v>
      </c>
      <c r="F2390" s="11">
        <v>35.76</v>
      </c>
      <c r="G2390" s="12">
        <v>5.9599999999999973</v>
      </c>
      <c r="H2390" t="s">
        <v>9</v>
      </c>
    </row>
    <row r="2391" spans="1:8" x14ac:dyDescent="0.25">
      <c r="A2391" s="13">
        <v>45630</v>
      </c>
      <c r="B2391" s="4">
        <v>45630.490251423609</v>
      </c>
      <c r="C2391" t="s">
        <v>3</v>
      </c>
      <c r="D2391" t="s">
        <v>995</v>
      </c>
      <c r="E2391" s="12">
        <v>25.716666666666669</v>
      </c>
      <c r="F2391" s="11">
        <v>30.86</v>
      </c>
      <c r="G2391" s="12">
        <v>5.1433333333333309</v>
      </c>
      <c r="H2391" t="s">
        <v>14</v>
      </c>
    </row>
    <row r="2392" spans="1:8" x14ac:dyDescent="0.25">
      <c r="A2392" s="13">
        <v>45630</v>
      </c>
      <c r="B2392" s="4">
        <v>45630.606883182867</v>
      </c>
      <c r="C2392" t="s">
        <v>3</v>
      </c>
      <c r="D2392" t="s">
        <v>996</v>
      </c>
      <c r="E2392" s="12">
        <v>29.8</v>
      </c>
      <c r="F2392" s="11">
        <v>35.76</v>
      </c>
      <c r="G2392" s="12">
        <v>5.9599999999999973</v>
      </c>
      <c r="H2392" t="s">
        <v>9</v>
      </c>
    </row>
    <row r="2393" spans="1:8" x14ac:dyDescent="0.25">
      <c r="A2393" s="13">
        <v>45631</v>
      </c>
      <c r="B2393" s="4">
        <v>45631.3706977662</v>
      </c>
      <c r="C2393" t="s">
        <v>3</v>
      </c>
      <c r="D2393" t="s">
        <v>997</v>
      </c>
      <c r="E2393" s="12">
        <v>21.633333333333336</v>
      </c>
      <c r="F2393" s="11">
        <v>25.96</v>
      </c>
      <c r="G2393" s="12">
        <v>4.3266666666666644</v>
      </c>
      <c r="H2393" t="s">
        <v>11</v>
      </c>
    </row>
    <row r="2394" spans="1:8" x14ac:dyDescent="0.25">
      <c r="A2394" s="13">
        <v>45631</v>
      </c>
      <c r="B2394" s="4">
        <v>45631.389222627316</v>
      </c>
      <c r="C2394" t="s">
        <v>3</v>
      </c>
      <c r="D2394" t="s">
        <v>155</v>
      </c>
      <c r="E2394" s="12">
        <v>21.633333333333336</v>
      </c>
      <c r="F2394" s="11">
        <v>25.96</v>
      </c>
      <c r="G2394" s="12">
        <v>4.3266666666666644</v>
      </c>
      <c r="H2394" t="s">
        <v>28</v>
      </c>
    </row>
    <row r="2395" spans="1:8" x14ac:dyDescent="0.25">
      <c r="A2395" s="13">
        <v>45631</v>
      </c>
      <c r="B2395" s="4">
        <v>45631.418648761573</v>
      </c>
      <c r="C2395" t="s">
        <v>3</v>
      </c>
      <c r="D2395" t="s">
        <v>290</v>
      </c>
      <c r="E2395" s="12">
        <v>25.716666666666669</v>
      </c>
      <c r="F2395" s="11">
        <v>30.86</v>
      </c>
      <c r="G2395" s="12">
        <v>5.1433333333333309</v>
      </c>
      <c r="H2395" t="s">
        <v>14</v>
      </c>
    </row>
    <row r="2396" spans="1:8" x14ac:dyDescent="0.25">
      <c r="A2396" s="13">
        <v>45631</v>
      </c>
      <c r="B2396" s="4">
        <v>45631.420202986112</v>
      </c>
      <c r="C2396" t="s">
        <v>3</v>
      </c>
      <c r="D2396" t="s">
        <v>290</v>
      </c>
      <c r="E2396" s="12">
        <v>25.716666666666669</v>
      </c>
      <c r="F2396" s="11">
        <v>30.86</v>
      </c>
      <c r="G2396" s="12">
        <v>5.1433333333333309</v>
      </c>
      <c r="H2396" t="s">
        <v>14</v>
      </c>
    </row>
    <row r="2397" spans="1:8" x14ac:dyDescent="0.25">
      <c r="A2397" s="13">
        <v>45631</v>
      </c>
      <c r="B2397" s="4">
        <v>45631.480535405091</v>
      </c>
      <c r="C2397" t="s">
        <v>3</v>
      </c>
      <c r="D2397" t="s">
        <v>593</v>
      </c>
      <c r="E2397" s="12">
        <v>29.8</v>
      </c>
      <c r="F2397" s="11">
        <v>35.76</v>
      </c>
      <c r="G2397" s="12">
        <v>5.9599999999999973</v>
      </c>
      <c r="H2397" t="s">
        <v>7</v>
      </c>
    </row>
    <row r="2398" spans="1:8" x14ac:dyDescent="0.25">
      <c r="A2398" s="13">
        <v>45631</v>
      </c>
      <c r="B2398" s="4">
        <v>45631.493571261577</v>
      </c>
      <c r="C2398" t="s">
        <v>3</v>
      </c>
      <c r="D2398" t="s">
        <v>998</v>
      </c>
      <c r="E2398" s="12">
        <v>21.633333333333336</v>
      </c>
      <c r="F2398" s="11">
        <v>25.96</v>
      </c>
      <c r="G2398" s="12">
        <v>4.3266666666666644</v>
      </c>
      <c r="H2398" t="s">
        <v>11</v>
      </c>
    </row>
    <row r="2399" spans="1:8" x14ac:dyDescent="0.25">
      <c r="A2399" s="13">
        <v>45631</v>
      </c>
      <c r="B2399" s="4">
        <v>45631.604841921297</v>
      </c>
      <c r="C2399" t="s">
        <v>3</v>
      </c>
      <c r="D2399" t="s">
        <v>999</v>
      </c>
      <c r="E2399" s="12">
        <v>29.8</v>
      </c>
      <c r="F2399" s="11">
        <v>35.76</v>
      </c>
      <c r="G2399" s="12">
        <v>5.9599999999999973</v>
      </c>
      <c r="H2399" t="s">
        <v>43</v>
      </c>
    </row>
    <row r="2400" spans="1:8" x14ac:dyDescent="0.25">
      <c r="A2400" s="13">
        <v>45631</v>
      </c>
      <c r="B2400" s="4">
        <v>45631.63980863426</v>
      </c>
      <c r="C2400" t="s">
        <v>3</v>
      </c>
      <c r="D2400" t="s">
        <v>920</v>
      </c>
      <c r="E2400" s="12">
        <v>29.8</v>
      </c>
      <c r="F2400" s="11">
        <v>35.76</v>
      </c>
      <c r="G2400" s="12">
        <v>5.9599999999999973</v>
      </c>
      <c r="H2400" t="s">
        <v>7</v>
      </c>
    </row>
    <row r="2401" spans="1:8" x14ac:dyDescent="0.25">
      <c r="A2401" s="13">
        <v>45631</v>
      </c>
      <c r="B2401" s="4">
        <v>45631.668171469908</v>
      </c>
      <c r="C2401" t="s">
        <v>3</v>
      </c>
      <c r="D2401" t="s">
        <v>785</v>
      </c>
      <c r="E2401" s="12">
        <v>29.8</v>
      </c>
      <c r="F2401" s="11">
        <v>35.76</v>
      </c>
      <c r="G2401" s="12">
        <v>5.9599999999999973</v>
      </c>
      <c r="H2401" t="s">
        <v>7</v>
      </c>
    </row>
    <row r="2402" spans="1:8" x14ac:dyDescent="0.25">
      <c r="A2402" s="13">
        <v>45632</v>
      </c>
      <c r="B2402" s="4">
        <v>45632.487714097224</v>
      </c>
      <c r="C2402" t="s">
        <v>3</v>
      </c>
      <c r="D2402" t="s">
        <v>920</v>
      </c>
      <c r="E2402" s="12">
        <v>29.8</v>
      </c>
      <c r="F2402" s="11">
        <v>35.76</v>
      </c>
      <c r="G2402" s="12">
        <v>5.9599999999999973</v>
      </c>
      <c r="H2402" t="s">
        <v>7</v>
      </c>
    </row>
    <row r="2403" spans="1:8" x14ac:dyDescent="0.25">
      <c r="A2403" s="13">
        <v>45632</v>
      </c>
      <c r="B2403" s="4">
        <v>45632.68886603009</v>
      </c>
      <c r="C2403" t="s">
        <v>3</v>
      </c>
      <c r="D2403" t="s">
        <v>952</v>
      </c>
      <c r="E2403" s="12">
        <v>29.8</v>
      </c>
      <c r="F2403" s="11">
        <v>35.76</v>
      </c>
      <c r="G2403" s="12">
        <v>5.9599999999999973</v>
      </c>
      <c r="H2403" t="s">
        <v>9</v>
      </c>
    </row>
    <row r="2404" spans="1:8" x14ac:dyDescent="0.25">
      <c r="A2404" s="13">
        <v>45632</v>
      </c>
      <c r="B2404" s="4">
        <v>45632.93788513889</v>
      </c>
      <c r="C2404" t="s">
        <v>3</v>
      </c>
      <c r="D2404" t="s">
        <v>745</v>
      </c>
      <c r="E2404" s="12">
        <v>29.8</v>
      </c>
      <c r="F2404" s="11">
        <v>35.76</v>
      </c>
      <c r="G2404" s="12">
        <v>5.9599999999999973</v>
      </c>
      <c r="H2404" t="s">
        <v>7</v>
      </c>
    </row>
    <row r="2405" spans="1:8" x14ac:dyDescent="0.25">
      <c r="A2405" s="13">
        <v>45632</v>
      </c>
      <c r="B2405" s="4">
        <v>45632.938541689815</v>
      </c>
      <c r="C2405" t="s">
        <v>3</v>
      </c>
      <c r="D2405" t="s">
        <v>745</v>
      </c>
      <c r="E2405" s="12">
        <v>29.8</v>
      </c>
      <c r="F2405" s="11">
        <v>35.76</v>
      </c>
      <c r="G2405" s="12">
        <v>5.9599999999999973</v>
      </c>
      <c r="H2405" t="s">
        <v>9</v>
      </c>
    </row>
    <row r="2406" spans="1:8" x14ac:dyDescent="0.25">
      <c r="A2406" s="13">
        <v>45633</v>
      </c>
      <c r="B2406" s="4">
        <v>45633.470256284723</v>
      </c>
      <c r="C2406" t="s">
        <v>3</v>
      </c>
      <c r="D2406" t="s">
        <v>1000</v>
      </c>
      <c r="E2406" s="12">
        <v>25.716666666666669</v>
      </c>
      <c r="F2406" s="11">
        <v>30.86</v>
      </c>
      <c r="G2406" s="12">
        <v>5.1433333333333309</v>
      </c>
      <c r="H2406" t="s">
        <v>14</v>
      </c>
    </row>
    <row r="2407" spans="1:8" x14ac:dyDescent="0.25">
      <c r="A2407" s="13">
        <v>45633</v>
      </c>
      <c r="B2407" s="4">
        <v>45633.594940891206</v>
      </c>
      <c r="C2407" t="s">
        <v>3</v>
      </c>
      <c r="D2407" t="s">
        <v>1001</v>
      </c>
      <c r="E2407" s="12">
        <v>21.633333333333336</v>
      </c>
      <c r="F2407" s="11">
        <v>25.96</v>
      </c>
      <c r="G2407" s="12">
        <v>4.3266666666666644</v>
      </c>
      <c r="H2407" t="s">
        <v>11</v>
      </c>
    </row>
    <row r="2408" spans="1:8" x14ac:dyDescent="0.25">
      <c r="A2408" s="13">
        <v>45633</v>
      </c>
      <c r="B2408" s="4">
        <v>45633.655611817128</v>
      </c>
      <c r="C2408" t="s">
        <v>3</v>
      </c>
      <c r="D2408" t="s">
        <v>423</v>
      </c>
      <c r="E2408" s="12">
        <v>29.8</v>
      </c>
      <c r="F2408" s="11">
        <v>35.76</v>
      </c>
      <c r="G2408" s="12">
        <v>5.9599999999999973</v>
      </c>
      <c r="H2408" t="s">
        <v>7</v>
      </c>
    </row>
    <row r="2409" spans="1:8" x14ac:dyDescent="0.25">
      <c r="A2409" s="13">
        <v>45633</v>
      </c>
      <c r="B2409" s="4">
        <v>45633.799461712966</v>
      </c>
      <c r="C2409" t="s">
        <v>3</v>
      </c>
      <c r="D2409" t="s">
        <v>220</v>
      </c>
      <c r="E2409" s="12">
        <v>29.8</v>
      </c>
      <c r="F2409" s="11">
        <v>35.76</v>
      </c>
      <c r="G2409" s="12">
        <v>5.9599999999999973</v>
      </c>
      <c r="H2409" t="s">
        <v>43</v>
      </c>
    </row>
    <row r="2410" spans="1:8" x14ac:dyDescent="0.25">
      <c r="A2410" s="13">
        <v>45633</v>
      </c>
      <c r="B2410" s="4">
        <v>45633.916782337961</v>
      </c>
      <c r="C2410" t="s">
        <v>3</v>
      </c>
      <c r="D2410" t="s">
        <v>1002</v>
      </c>
      <c r="E2410" s="12">
        <v>25.716666666666669</v>
      </c>
      <c r="F2410" s="11">
        <v>30.86</v>
      </c>
      <c r="G2410" s="12">
        <v>5.1433333333333309</v>
      </c>
      <c r="H2410" t="s">
        <v>14</v>
      </c>
    </row>
    <row r="2411" spans="1:8" x14ac:dyDescent="0.25">
      <c r="A2411" s="13">
        <v>45633</v>
      </c>
      <c r="B2411" s="4">
        <v>45633.936308888886</v>
      </c>
      <c r="C2411" t="s">
        <v>3</v>
      </c>
      <c r="D2411" t="s">
        <v>1003</v>
      </c>
      <c r="E2411" s="12">
        <v>21.633333333333336</v>
      </c>
      <c r="F2411" s="11">
        <v>25.96</v>
      </c>
      <c r="G2411" s="12">
        <v>4.3266666666666644</v>
      </c>
      <c r="H2411" t="s">
        <v>11</v>
      </c>
    </row>
    <row r="2412" spans="1:8" x14ac:dyDescent="0.25">
      <c r="A2412" s="13">
        <v>45634</v>
      </c>
      <c r="B2412" s="4">
        <v>45634.353764733794</v>
      </c>
      <c r="C2412" t="s">
        <v>3</v>
      </c>
      <c r="D2412" t="s">
        <v>155</v>
      </c>
      <c r="E2412" s="12">
        <v>21.633333333333336</v>
      </c>
      <c r="F2412" s="11">
        <v>25.96</v>
      </c>
      <c r="G2412" s="12">
        <v>4.3266666666666644</v>
      </c>
      <c r="H2412" t="s">
        <v>28</v>
      </c>
    </row>
    <row r="2413" spans="1:8" x14ac:dyDescent="0.25">
      <c r="A2413" s="13">
        <v>45634</v>
      </c>
      <c r="B2413" s="4">
        <v>45634.446275000002</v>
      </c>
      <c r="C2413" t="s">
        <v>3</v>
      </c>
      <c r="D2413" t="s">
        <v>801</v>
      </c>
      <c r="E2413" s="12">
        <v>29.8</v>
      </c>
      <c r="F2413" s="11">
        <v>35.76</v>
      </c>
      <c r="G2413" s="12">
        <v>5.9599999999999973</v>
      </c>
      <c r="H2413" t="s">
        <v>7</v>
      </c>
    </row>
    <row r="2414" spans="1:8" x14ac:dyDescent="0.25">
      <c r="A2414" s="13">
        <v>45634</v>
      </c>
      <c r="B2414" s="4">
        <v>45634.447022291664</v>
      </c>
      <c r="C2414" t="s">
        <v>3</v>
      </c>
      <c r="D2414" t="s">
        <v>801</v>
      </c>
      <c r="E2414" s="12">
        <v>29.8</v>
      </c>
      <c r="F2414" s="11">
        <v>35.76</v>
      </c>
      <c r="G2414" s="12">
        <v>5.9599999999999973</v>
      </c>
      <c r="H2414" t="s">
        <v>43</v>
      </c>
    </row>
    <row r="2415" spans="1:8" x14ac:dyDescent="0.25">
      <c r="A2415" s="13">
        <v>45634</v>
      </c>
      <c r="B2415" s="4">
        <v>45634.535889756946</v>
      </c>
      <c r="C2415" t="s">
        <v>3</v>
      </c>
      <c r="D2415" t="s">
        <v>1004</v>
      </c>
      <c r="E2415" s="12">
        <v>21.633333333333336</v>
      </c>
      <c r="F2415" s="11">
        <v>25.96</v>
      </c>
      <c r="G2415" s="12">
        <v>4.3266666666666644</v>
      </c>
      <c r="H2415" t="s">
        <v>28</v>
      </c>
    </row>
    <row r="2416" spans="1:8" x14ac:dyDescent="0.25">
      <c r="A2416" s="13">
        <v>45634</v>
      </c>
      <c r="B2416" s="4">
        <v>45634.543474560189</v>
      </c>
      <c r="C2416" t="s">
        <v>3</v>
      </c>
      <c r="D2416" t="s">
        <v>1005</v>
      </c>
      <c r="E2416" s="12">
        <v>25.716666666666669</v>
      </c>
      <c r="F2416" s="11">
        <v>30.86</v>
      </c>
      <c r="G2416" s="12">
        <v>5.1433333333333309</v>
      </c>
      <c r="H2416" t="s">
        <v>14</v>
      </c>
    </row>
    <row r="2417" spans="1:8" x14ac:dyDescent="0.25">
      <c r="A2417" s="13">
        <v>45634</v>
      </c>
      <c r="B2417" s="4">
        <v>45634.544198148149</v>
      </c>
      <c r="C2417" t="s">
        <v>3</v>
      </c>
      <c r="D2417" t="s">
        <v>1005</v>
      </c>
      <c r="E2417" s="12">
        <v>25.716666666666669</v>
      </c>
      <c r="F2417" s="11">
        <v>30.86</v>
      </c>
      <c r="G2417" s="12">
        <v>5.1433333333333309</v>
      </c>
      <c r="H2417" t="s">
        <v>14</v>
      </c>
    </row>
    <row r="2418" spans="1:8" x14ac:dyDescent="0.25">
      <c r="A2418" s="13">
        <v>45634</v>
      </c>
      <c r="B2418" s="4">
        <v>45634.72672791667</v>
      </c>
      <c r="C2418" t="s">
        <v>3</v>
      </c>
      <c r="D2418" t="s">
        <v>220</v>
      </c>
      <c r="E2418" s="12">
        <v>29.8</v>
      </c>
      <c r="F2418" s="11">
        <v>35.76</v>
      </c>
      <c r="G2418" s="12">
        <v>5.9599999999999973</v>
      </c>
      <c r="H2418" t="s">
        <v>43</v>
      </c>
    </row>
    <row r="2419" spans="1:8" x14ac:dyDescent="0.25">
      <c r="A2419" s="13">
        <v>45634</v>
      </c>
      <c r="B2419" s="4">
        <v>45634.779036493055</v>
      </c>
      <c r="C2419" t="s">
        <v>3</v>
      </c>
      <c r="D2419" t="s">
        <v>1006</v>
      </c>
      <c r="E2419" s="12">
        <v>17.55</v>
      </c>
      <c r="F2419" s="11">
        <v>21.06</v>
      </c>
      <c r="G2419" s="12">
        <v>3.509999999999998</v>
      </c>
      <c r="H2419" t="s">
        <v>35</v>
      </c>
    </row>
    <row r="2420" spans="1:8" x14ac:dyDescent="0.25">
      <c r="A2420" s="13">
        <v>45634</v>
      </c>
      <c r="B2420" s="4">
        <v>45634.866191377318</v>
      </c>
      <c r="C2420" t="s">
        <v>3</v>
      </c>
      <c r="D2420" t="s">
        <v>111</v>
      </c>
      <c r="E2420" s="12">
        <v>29.8</v>
      </c>
      <c r="F2420" s="11">
        <v>35.76</v>
      </c>
      <c r="G2420" s="12">
        <v>5.9599999999999973</v>
      </c>
      <c r="H2420" t="s">
        <v>43</v>
      </c>
    </row>
    <row r="2421" spans="1:8" x14ac:dyDescent="0.25">
      <c r="A2421" s="13">
        <v>45634</v>
      </c>
      <c r="B2421" s="4">
        <v>45634.894792581021</v>
      </c>
      <c r="C2421" t="s">
        <v>3</v>
      </c>
      <c r="D2421" t="s">
        <v>1007</v>
      </c>
      <c r="E2421" s="12">
        <v>25.716666666666669</v>
      </c>
      <c r="F2421" s="11">
        <v>30.86</v>
      </c>
      <c r="G2421" s="12">
        <v>5.1433333333333309</v>
      </c>
      <c r="H2421" t="s">
        <v>14</v>
      </c>
    </row>
    <row r="2422" spans="1:8" x14ac:dyDescent="0.25">
      <c r="A2422" s="13">
        <v>45634</v>
      </c>
      <c r="B2422" s="4">
        <v>45634.903744479168</v>
      </c>
      <c r="C2422" t="s">
        <v>3</v>
      </c>
      <c r="D2422" t="s">
        <v>990</v>
      </c>
      <c r="E2422" s="12">
        <v>25.716666666666669</v>
      </c>
      <c r="F2422" s="11">
        <v>30.86</v>
      </c>
      <c r="G2422" s="12">
        <v>5.1433333333333309</v>
      </c>
      <c r="H2422" t="s">
        <v>14</v>
      </c>
    </row>
    <row r="2423" spans="1:8" x14ac:dyDescent="0.25">
      <c r="A2423" s="13">
        <v>45635</v>
      </c>
      <c r="B2423" s="4">
        <v>45635.356027893518</v>
      </c>
      <c r="C2423" t="s">
        <v>3</v>
      </c>
      <c r="D2423" t="s">
        <v>1008</v>
      </c>
      <c r="E2423" s="12">
        <v>29.8</v>
      </c>
      <c r="F2423" s="11">
        <v>35.76</v>
      </c>
      <c r="G2423" s="12">
        <v>5.9599999999999973</v>
      </c>
      <c r="H2423" t="s">
        <v>43</v>
      </c>
    </row>
    <row r="2424" spans="1:8" x14ac:dyDescent="0.25">
      <c r="A2424" s="13">
        <v>45635</v>
      </c>
      <c r="B2424" s="4">
        <v>45635.383624675924</v>
      </c>
      <c r="C2424" t="s">
        <v>3</v>
      </c>
      <c r="D2424" t="s">
        <v>1009</v>
      </c>
      <c r="E2424" s="12">
        <v>21.633333333333336</v>
      </c>
      <c r="F2424" s="11">
        <v>25.96</v>
      </c>
      <c r="G2424" s="12">
        <v>4.3266666666666644</v>
      </c>
      <c r="H2424" t="s">
        <v>11</v>
      </c>
    </row>
    <row r="2425" spans="1:8" x14ac:dyDescent="0.25">
      <c r="A2425" s="13">
        <v>45635</v>
      </c>
      <c r="B2425" s="4">
        <v>45635.398581215275</v>
      </c>
      <c r="C2425" t="s">
        <v>3</v>
      </c>
      <c r="D2425" t="s">
        <v>290</v>
      </c>
      <c r="E2425" s="12">
        <v>25.716666666666669</v>
      </c>
      <c r="F2425" s="11">
        <v>30.86</v>
      </c>
      <c r="G2425" s="12">
        <v>5.1433333333333309</v>
      </c>
      <c r="H2425" t="s">
        <v>14</v>
      </c>
    </row>
    <row r="2426" spans="1:8" x14ac:dyDescent="0.25">
      <c r="A2426" s="13">
        <v>45635</v>
      </c>
      <c r="B2426" s="4">
        <v>45635.542302233793</v>
      </c>
      <c r="C2426" t="s">
        <v>3</v>
      </c>
      <c r="D2426" t="s">
        <v>816</v>
      </c>
      <c r="E2426" s="12">
        <v>21.633333333333336</v>
      </c>
      <c r="F2426" s="11">
        <v>25.96</v>
      </c>
      <c r="G2426" s="12">
        <v>4.3266666666666644</v>
      </c>
      <c r="H2426" t="s">
        <v>28</v>
      </c>
    </row>
    <row r="2427" spans="1:8" x14ac:dyDescent="0.25">
      <c r="A2427" s="13">
        <v>45635</v>
      </c>
      <c r="B2427" s="4">
        <v>45635.890176724541</v>
      </c>
      <c r="C2427" t="s">
        <v>3</v>
      </c>
      <c r="D2427" t="s">
        <v>1010</v>
      </c>
      <c r="E2427" s="12">
        <v>29.8</v>
      </c>
      <c r="F2427" s="11">
        <v>35.76</v>
      </c>
      <c r="G2427" s="12">
        <v>5.9599999999999973</v>
      </c>
      <c r="H2427" t="s">
        <v>18</v>
      </c>
    </row>
    <row r="2428" spans="1:8" x14ac:dyDescent="0.25">
      <c r="A2428" s="13">
        <v>45636</v>
      </c>
      <c r="B2428" s="4">
        <v>45636.517936979166</v>
      </c>
      <c r="C2428" t="s">
        <v>3</v>
      </c>
      <c r="D2428" t="s">
        <v>155</v>
      </c>
      <c r="E2428" s="12">
        <v>21.633333333333336</v>
      </c>
      <c r="F2428" s="11">
        <v>25.96</v>
      </c>
      <c r="G2428" s="12">
        <v>4.3266666666666644</v>
      </c>
      <c r="H2428" t="s">
        <v>28</v>
      </c>
    </row>
    <row r="2429" spans="1:8" x14ac:dyDescent="0.25">
      <c r="A2429" s="13">
        <v>45636</v>
      </c>
      <c r="B2429" s="4">
        <v>45636.765252789352</v>
      </c>
      <c r="C2429" t="s">
        <v>3</v>
      </c>
      <c r="D2429" t="s">
        <v>952</v>
      </c>
      <c r="E2429" s="12">
        <v>29.8</v>
      </c>
      <c r="F2429" s="11">
        <v>35.76</v>
      </c>
      <c r="G2429" s="12">
        <v>5.9599999999999973</v>
      </c>
      <c r="H2429" t="s">
        <v>9</v>
      </c>
    </row>
    <row r="2430" spans="1:8" x14ac:dyDescent="0.25">
      <c r="A2430" s="13">
        <v>45637</v>
      </c>
      <c r="B2430" s="4">
        <v>45637.326226724537</v>
      </c>
      <c r="C2430" t="s">
        <v>3</v>
      </c>
      <c r="D2430" t="s">
        <v>584</v>
      </c>
      <c r="E2430" s="12">
        <v>29.8</v>
      </c>
      <c r="F2430" s="11">
        <v>35.76</v>
      </c>
      <c r="G2430" s="12">
        <v>5.9599999999999973</v>
      </c>
      <c r="H2430" t="s">
        <v>7</v>
      </c>
    </row>
    <row r="2431" spans="1:8" x14ac:dyDescent="0.25">
      <c r="A2431" s="13">
        <v>45637</v>
      </c>
      <c r="B2431" s="4">
        <v>45637.448471284719</v>
      </c>
      <c r="C2431" t="s">
        <v>3</v>
      </c>
      <c r="D2431" t="s">
        <v>155</v>
      </c>
      <c r="E2431" s="12">
        <v>21.633333333333336</v>
      </c>
      <c r="F2431" s="11">
        <v>25.96</v>
      </c>
      <c r="G2431" s="12">
        <v>4.3266666666666644</v>
      </c>
      <c r="H2431" t="s">
        <v>28</v>
      </c>
    </row>
    <row r="2432" spans="1:8" x14ac:dyDescent="0.25">
      <c r="A2432" s="13">
        <v>45637</v>
      </c>
      <c r="B2432" s="4">
        <v>45637.509100381947</v>
      </c>
      <c r="C2432" t="s">
        <v>3</v>
      </c>
      <c r="D2432" t="s">
        <v>1011</v>
      </c>
      <c r="E2432" s="12">
        <v>29.8</v>
      </c>
      <c r="F2432" s="11">
        <v>35.76</v>
      </c>
      <c r="G2432" s="12">
        <v>5.9599999999999973</v>
      </c>
      <c r="H2432" t="s">
        <v>9</v>
      </c>
    </row>
    <row r="2433" spans="1:8" x14ac:dyDescent="0.25">
      <c r="A2433" s="13">
        <v>45637</v>
      </c>
      <c r="B2433" s="4">
        <v>45637.539441724541</v>
      </c>
      <c r="C2433" t="s">
        <v>3</v>
      </c>
      <c r="D2433" t="s">
        <v>1012</v>
      </c>
      <c r="E2433" s="12">
        <v>17.55</v>
      </c>
      <c r="F2433" s="11">
        <v>21.06</v>
      </c>
      <c r="G2433" s="12">
        <v>3.509999999999998</v>
      </c>
      <c r="H2433" t="s">
        <v>35</v>
      </c>
    </row>
    <row r="2434" spans="1:8" x14ac:dyDescent="0.25">
      <c r="A2434" s="13">
        <v>45637</v>
      </c>
      <c r="B2434" s="4">
        <v>45637.749600173614</v>
      </c>
      <c r="C2434" t="s">
        <v>3</v>
      </c>
      <c r="D2434" t="s">
        <v>1013</v>
      </c>
      <c r="E2434" s="12">
        <v>29.8</v>
      </c>
      <c r="F2434" s="11">
        <v>35.76</v>
      </c>
      <c r="G2434" s="12">
        <v>5.9599999999999973</v>
      </c>
      <c r="H2434" t="s">
        <v>18</v>
      </c>
    </row>
    <row r="2435" spans="1:8" x14ac:dyDescent="0.25">
      <c r="A2435" s="13">
        <v>45637</v>
      </c>
      <c r="B2435" s="4">
        <v>45637.875782164352</v>
      </c>
      <c r="C2435" t="s">
        <v>3</v>
      </c>
      <c r="D2435" t="s">
        <v>704</v>
      </c>
      <c r="E2435" s="12">
        <v>29.8</v>
      </c>
      <c r="F2435" s="11">
        <v>35.76</v>
      </c>
      <c r="G2435" s="12">
        <v>5.9599999999999973</v>
      </c>
      <c r="H2435" t="s">
        <v>7</v>
      </c>
    </row>
    <row r="2436" spans="1:8" x14ac:dyDescent="0.25">
      <c r="A2436" s="13">
        <v>45637</v>
      </c>
      <c r="B2436" s="4">
        <v>45637.887698981482</v>
      </c>
      <c r="C2436" t="s">
        <v>3</v>
      </c>
      <c r="D2436" t="s">
        <v>1014</v>
      </c>
      <c r="E2436" s="12">
        <v>29.8</v>
      </c>
      <c r="F2436" s="11">
        <v>35.76</v>
      </c>
      <c r="G2436" s="12">
        <v>5.9599999999999973</v>
      </c>
      <c r="H2436" t="s">
        <v>7</v>
      </c>
    </row>
    <row r="2437" spans="1:8" x14ac:dyDescent="0.25">
      <c r="A2437" s="13">
        <v>45638</v>
      </c>
      <c r="B2437" s="4">
        <v>45638.332305393516</v>
      </c>
      <c r="C2437" t="s">
        <v>3</v>
      </c>
      <c r="D2437" t="s">
        <v>1015</v>
      </c>
      <c r="E2437" s="12">
        <v>25.716666666666669</v>
      </c>
      <c r="F2437" s="11">
        <v>30.86</v>
      </c>
      <c r="G2437" s="12">
        <v>5.1433333333333309</v>
      </c>
      <c r="H2437" t="s">
        <v>14</v>
      </c>
    </row>
    <row r="2438" spans="1:8" x14ac:dyDescent="0.25">
      <c r="A2438" s="13">
        <v>45638</v>
      </c>
      <c r="B2438" s="4">
        <v>45638.53430175926</v>
      </c>
      <c r="C2438" t="s">
        <v>3</v>
      </c>
      <c r="D2438" t="s">
        <v>1016</v>
      </c>
      <c r="E2438" s="12">
        <v>21.633333333333336</v>
      </c>
      <c r="F2438" s="11">
        <v>25.96</v>
      </c>
      <c r="G2438" s="12">
        <v>4.3266666666666644</v>
      </c>
      <c r="H2438" t="s">
        <v>11</v>
      </c>
    </row>
    <row r="2439" spans="1:8" x14ac:dyDescent="0.25">
      <c r="A2439" s="13">
        <v>45638</v>
      </c>
      <c r="B2439" s="4">
        <v>45638.704885509258</v>
      </c>
      <c r="C2439" t="s">
        <v>3</v>
      </c>
      <c r="D2439" t="s">
        <v>1017</v>
      </c>
      <c r="E2439" s="12">
        <v>17.55</v>
      </c>
      <c r="F2439" s="11">
        <v>21.06</v>
      </c>
      <c r="G2439" s="12">
        <v>3.509999999999998</v>
      </c>
      <c r="H2439" t="s">
        <v>35</v>
      </c>
    </row>
    <row r="2440" spans="1:8" x14ac:dyDescent="0.25">
      <c r="A2440" s="13">
        <v>45638</v>
      </c>
      <c r="B2440" s="4">
        <v>45638.705429733796</v>
      </c>
      <c r="C2440" t="s">
        <v>3</v>
      </c>
      <c r="D2440" t="s">
        <v>1017</v>
      </c>
      <c r="E2440" s="12">
        <v>17.55</v>
      </c>
      <c r="F2440" s="11">
        <v>21.06</v>
      </c>
      <c r="G2440" s="12">
        <v>3.509999999999998</v>
      </c>
      <c r="H2440" t="s">
        <v>35</v>
      </c>
    </row>
    <row r="2441" spans="1:8" x14ac:dyDescent="0.25">
      <c r="A2441" s="13">
        <v>45638</v>
      </c>
      <c r="B2441" s="4">
        <v>45638.706262916668</v>
      </c>
      <c r="C2441" t="s">
        <v>3</v>
      </c>
      <c r="D2441" t="s">
        <v>1017</v>
      </c>
      <c r="E2441" s="12">
        <v>21.633333333333336</v>
      </c>
      <c r="F2441" s="11">
        <v>25.96</v>
      </c>
      <c r="G2441" s="12">
        <v>4.3266666666666644</v>
      </c>
      <c r="H2441" t="s">
        <v>11</v>
      </c>
    </row>
    <row r="2442" spans="1:8" x14ac:dyDescent="0.25">
      <c r="A2442" s="13">
        <v>45638</v>
      </c>
      <c r="B2442" s="4">
        <v>45638.826399699072</v>
      </c>
      <c r="C2442" t="s">
        <v>3</v>
      </c>
      <c r="D2442" t="s">
        <v>936</v>
      </c>
      <c r="E2442" s="12">
        <v>29.8</v>
      </c>
      <c r="F2442" s="11">
        <v>35.76</v>
      </c>
      <c r="G2442" s="12">
        <v>5.9599999999999973</v>
      </c>
      <c r="H2442" t="s">
        <v>18</v>
      </c>
    </row>
    <row r="2443" spans="1:8" x14ac:dyDescent="0.25">
      <c r="A2443" s="13">
        <v>45638</v>
      </c>
      <c r="B2443" s="4">
        <v>45638.827057106479</v>
      </c>
      <c r="C2443" t="s">
        <v>3</v>
      </c>
      <c r="D2443" t="s">
        <v>936</v>
      </c>
      <c r="E2443" s="12">
        <v>29.8</v>
      </c>
      <c r="F2443" s="11">
        <v>35.76</v>
      </c>
      <c r="G2443" s="12">
        <v>5.9599999999999973</v>
      </c>
      <c r="H2443" t="s">
        <v>18</v>
      </c>
    </row>
    <row r="2444" spans="1:8" x14ac:dyDescent="0.25">
      <c r="A2444" s="13">
        <v>45639</v>
      </c>
      <c r="B2444" s="4">
        <v>45639.519044594905</v>
      </c>
      <c r="C2444" t="s">
        <v>3</v>
      </c>
      <c r="D2444" t="s">
        <v>1018</v>
      </c>
      <c r="E2444" s="12">
        <v>21.633333333333336</v>
      </c>
      <c r="F2444" s="11">
        <v>25.96</v>
      </c>
      <c r="G2444" s="12">
        <v>4.3266666666666644</v>
      </c>
      <c r="H2444" t="s">
        <v>11</v>
      </c>
    </row>
    <row r="2445" spans="1:8" x14ac:dyDescent="0.25">
      <c r="A2445" s="13">
        <v>45639</v>
      </c>
      <c r="B2445" s="4">
        <v>45639.536870046293</v>
      </c>
      <c r="C2445" t="s">
        <v>3</v>
      </c>
      <c r="D2445" t="s">
        <v>1017</v>
      </c>
      <c r="E2445" s="12">
        <v>21.633333333333336</v>
      </c>
      <c r="F2445" s="11">
        <v>25.96</v>
      </c>
      <c r="G2445" s="12">
        <v>4.3266666666666644</v>
      </c>
      <c r="H2445" t="s">
        <v>11</v>
      </c>
    </row>
    <row r="2446" spans="1:8" x14ac:dyDescent="0.25">
      <c r="A2446" s="13">
        <v>45639</v>
      </c>
      <c r="B2446" s="4">
        <v>45639.537964884257</v>
      </c>
      <c r="C2446" t="s">
        <v>3</v>
      </c>
      <c r="D2446" t="s">
        <v>1017</v>
      </c>
      <c r="E2446" s="12">
        <v>29.8</v>
      </c>
      <c r="F2446" s="11">
        <v>35.76</v>
      </c>
      <c r="G2446" s="12">
        <v>5.9599999999999973</v>
      </c>
      <c r="H2446" t="s">
        <v>9</v>
      </c>
    </row>
    <row r="2447" spans="1:8" x14ac:dyDescent="0.25">
      <c r="A2447" s="13">
        <v>45639</v>
      </c>
      <c r="B2447" s="4">
        <v>45639.584699803243</v>
      </c>
      <c r="C2447" t="s">
        <v>3</v>
      </c>
      <c r="D2447" t="s">
        <v>1019</v>
      </c>
      <c r="E2447" s="12">
        <v>29.8</v>
      </c>
      <c r="F2447" s="11">
        <v>35.76</v>
      </c>
      <c r="G2447" s="12">
        <v>5.9599999999999973</v>
      </c>
      <c r="H2447" t="s">
        <v>9</v>
      </c>
    </row>
    <row r="2448" spans="1:8" x14ac:dyDescent="0.25">
      <c r="A2448" s="13">
        <v>45639</v>
      </c>
      <c r="B2448" s="4">
        <v>45639.682915486112</v>
      </c>
      <c r="C2448" t="s">
        <v>3</v>
      </c>
      <c r="D2448" t="s">
        <v>508</v>
      </c>
      <c r="E2448" s="12">
        <v>29.8</v>
      </c>
      <c r="F2448" s="11">
        <v>35.76</v>
      </c>
      <c r="G2448" s="12">
        <v>5.9599999999999973</v>
      </c>
      <c r="H2448" t="s">
        <v>18</v>
      </c>
    </row>
    <row r="2449" spans="1:8" x14ac:dyDescent="0.25">
      <c r="A2449" s="13">
        <v>45639</v>
      </c>
      <c r="B2449" s="4">
        <v>45639.804905219906</v>
      </c>
      <c r="C2449" t="s">
        <v>3</v>
      </c>
      <c r="D2449" t="s">
        <v>890</v>
      </c>
      <c r="E2449" s="12">
        <v>29.8</v>
      </c>
      <c r="F2449" s="11">
        <v>35.76</v>
      </c>
      <c r="G2449" s="12">
        <v>5.9599999999999973</v>
      </c>
      <c r="H2449" t="s">
        <v>43</v>
      </c>
    </row>
    <row r="2450" spans="1:8" x14ac:dyDescent="0.25">
      <c r="A2450" s="13">
        <v>45639</v>
      </c>
      <c r="B2450" s="4">
        <v>45639.80567267361</v>
      </c>
      <c r="C2450" t="s">
        <v>3</v>
      </c>
      <c r="D2450" t="s">
        <v>890</v>
      </c>
      <c r="E2450" s="12">
        <v>29.8</v>
      </c>
      <c r="F2450" s="11">
        <v>35.76</v>
      </c>
      <c r="G2450" s="12">
        <v>5.9599999999999973</v>
      </c>
      <c r="H2450" t="s">
        <v>43</v>
      </c>
    </row>
    <row r="2451" spans="1:8" x14ac:dyDescent="0.25">
      <c r="A2451" s="13">
        <v>45639</v>
      </c>
      <c r="B2451" s="4">
        <v>45639.899791145835</v>
      </c>
      <c r="C2451" t="s">
        <v>3</v>
      </c>
      <c r="D2451" t="s">
        <v>762</v>
      </c>
      <c r="E2451" s="12">
        <v>29.8</v>
      </c>
      <c r="F2451" s="11">
        <v>35.76</v>
      </c>
      <c r="G2451" s="12">
        <v>5.9599999999999973</v>
      </c>
      <c r="H2451" t="s">
        <v>7</v>
      </c>
    </row>
    <row r="2452" spans="1:8" x14ac:dyDescent="0.25">
      <c r="A2452" s="13">
        <v>45640</v>
      </c>
      <c r="B2452" s="4">
        <v>45640.352454328706</v>
      </c>
      <c r="C2452" t="s">
        <v>3</v>
      </c>
      <c r="D2452" t="s">
        <v>1020</v>
      </c>
      <c r="E2452" s="12">
        <v>25.716666666666669</v>
      </c>
      <c r="F2452" s="11">
        <v>30.86</v>
      </c>
      <c r="G2452" s="12">
        <v>5.1433333333333309</v>
      </c>
      <c r="H2452" t="s">
        <v>14</v>
      </c>
    </row>
    <row r="2453" spans="1:8" x14ac:dyDescent="0.25">
      <c r="A2453" s="13">
        <v>45640</v>
      </c>
      <c r="B2453" s="4">
        <v>45640.377147824074</v>
      </c>
      <c r="C2453" t="s">
        <v>3</v>
      </c>
      <c r="D2453" t="s">
        <v>1021</v>
      </c>
      <c r="E2453" s="12">
        <v>29.8</v>
      </c>
      <c r="F2453" s="11">
        <v>35.76</v>
      </c>
      <c r="G2453" s="12">
        <v>5.9599999999999973</v>
      </c>
      <c r="H2453" t="s">
        <v>18</v>
      </c>
    </row>
    <row r="2454" spans="1:8" x14ac:dyDescent="0.25">
      <c r="A2454" s="13">
        <v>45640</v>
      </c>
      <c r="B2454" s="4">
        <v>45640.487474768517</v>
      </c>
      <c r="C2454" t="s">
        <v>3</v>
      </c>
      <c r="D2454" t="s">
        <v>678</v>
      </c>
      <c r="E2454" s="12">
        <v>29.8</v>
      </c>
      <c r="F2454" s="11">
        <v>35.76</v>
      </c>
      <c r="G2454" s="12">
        <v>5.9599999999999973</v>
      </c>
      <c r="H2454" t="s">
        <v>43</v>
      </c>
    </row>
    <row r="2455" spans="1:8" x14ac:dyDescent="0.25">
      <c r="A2455" s="13">
        <v>45640</v>
      </c>
      <c r="B2455" s="4">
        <v>45640.554942511575</v>
      </c>
      <c r="C2455" t="s">
        <v>3</v>
      </c>
      <c r="D2455" t="s">
        <v>1022</v>
      </c>
      <c r="E2455" s="12">
        <v>21.633333333333336</v>
      </c>
      <c r="F2455" s="11">
        <v>25.96</v>
      </c>
      <c r="G2455" s="12">
        <v>4.3266666666666644</v>
      </c>
      <c r="H2455" t="s">
        <v>11</v>
      </c>
    </row>
    <row r="2456" spans="1:8" x14ac:dyDescent="0.25">
      <c r="A2456" s="13">
        <v>45640</v>
      </c>
      <c r="B2456" s="4">
        <v>45640.555655127311</v>
      </c>
      <c r="C2456" t="s">
        <v>3</v>
      </c>
      <c r="D2456" t="s">
        <v>1022</v>
      </c>
      <c r="E2456" s="12">
        <v>29.8</v>
      </c>
      <c r="F2456" s="11">
        <v>35.76</v>
      </c>
      <c r="G2456" s="12">
        <v>5.9599999999999973</v>
      </c>
      <c r="H2456" t="s">
        <v>7</v>
      </c>
    </row>
    <row r="2457" spans="1:8" x14ac:dyDescent="0.25">
      <c r="A2457" s="13">
        <v>45640</v>
      </c>
      <c r="B2457" s="4">
        <v>45640.673958136576</v>
      </c>
      <c r="C2457" t="s">
        <v>3</v>
      </c>
      <c r="D2457" t="s">
        <v>626</v>
      </c>
      <c r="E2457" s="12">
        <v>29.8</v>
      </c>
      <c r="F2457" s="11">
        <v>35.76</v>
      </c>
      <c r="G2457" s="12">
        <v>5.9599999999999973</v>
      </c>
      <c r="H2457" t="s">
        <v>18</v>
      </c>
    </row>
    <row r="2458" spans="1:8" x14ac:dyDescent="0.25">
      <c r="A2458" s="13">
        <v>45640</v>
      </c>
      <c r="B2458" s="4">
        <v>45640.687487673611</v>
      </c>
      <c r="C2458" t="s">
        <v>3</v>
      </c>
      <c r="D2458" t="s">
        <v>54</v>
      </c>
      <c r="E2458" s="12">
        <v>21.633333333333336</v>
      </c>
      <c r="F2458" s="11">
        <v>25.96</v>
      </c>
      <c r="G2458" s="12">
        <v>4.3266666666666644</v>
      </c>
      <c r="H2458" t="s">
        <v>11</v>
      </c>
    </row>
    <row r="2459" spans="1:8" x14ac:dyDescent="0.25">
      <c r="A2459" s="13">
        <v>45640</v>
      </c>
      <c r="B2459" s="4">
        <v>45640.688076157407</v>
      </c>
      <c r="C2459" t="s">
        <v>3</v>
      </c>
      <c r="D2459" t="s">
        <v>54</v>
      </c>
      <c r="E2459" s="12">
        <v>21.633333333333336</v>
      </c>
      <c r="F2459" s="11">
        <v>25.96</v>
      </c>
      <c r="G2459" s="12">
        <v>4.3266666666666644</v>
      </c>
      <c r="H2459" t="s">
        <v>11</v>
      </c>
    </row>
    <row r="2460" spans="1:8" x14ac:dyDescent="0.25">
      <c r="A2460" s="13">
        <v>45640</v>
      </c>
      <c r="B2460" s="4">
        <v>45640.708517349536</v>
      </c>
      <c r="C2460" t="s">
        <v>3</v>
      </c>
      <c r="D2460" t="s">
        <v>1017</v>
      </c>
      <c r="E2460" s="12">
        <v>21.633333333333336</v>
      </c>
      <c r="F2460" s="11">
        <v>25.96</v>
      </c>
      <c r="G2460" s="12">
        <v>4.3266666666666644</v>
      </c>
      <c r="H2460" t="s">
        <v>11</v>
      </c>
    </row>
    <row r="2461" spans="1:8" x14ac:dyDescent="0.25">
      <c r="A2461" s="13">
        <v>45640</v>
      </c>
      <c r="B2461" s="4">
        <v>45640.709365567127</v>
      </c>
      <c r="C2461" t="s">
        <v>3</v>
      </c>
      <c r="D2461" t="s">
        <v>1017</v>
      </c>
      <c r="E2461" s="12">
        <v>21.633333333333336</v>
      </c>
      <c r="F2461" s="11">
        <v>25.96</v>
      </c>
      <c r="G2461" s="12">
        <v>4.3266666666666644</v>
      </c>
      <c r="H2461" t="s">
        <v>11</v>
      </c>
    </row>
    <row r="2462" spans="1:8" x14ac:dyDescent="0.25">
      <c r="A2462" s="13">
        <v>45640</v>
      </c>
      <c r="B2462" s="4">
        <v>45640.766483287036</v>
      </c>
      <c r="C2462" t="s">
        <v>3</v>
      </c>
      <c r="D2462" t="s">
        <v>1023</v>
      </c>
      <c r="E2462" s="12">
        <v>25.716666666666669</v>
      </c>
      <c r="F2462" s="11">
        <v>30.86</v>
      </c>
      <c r="G2462" s="12">
        <v>5.1433333333333309</v>
      </c>
      <c r="H2462" t="s">
        <v>14</v>
      </c>
    </row>
    <row r="2463" spans="1:8" x14ac:dyDescent="0.25">
      <c r="A2463" s="13">
        <v>45641</v>
      </c>
      <c r="B2463" s="4">
        <v>45641.464870451389</v>
      </c>
      <c r="C2463" t="s">
        <v>3</v>
      </c>
      <c r="D2463" t="s">
        <v>584</v>
      </c>
      <c r="E2463" s="12">
        <v>29.8</v>
      </c>
      <c r="F2463" s="11">
        <v>35.76</v>
      </c>
      <c r="G2463" s="12">
        <v>5.9599999999999973</v>
      </c>
      <c r="H2463" t="s">
        <v>7</v>
      </c>
    </row>
    <row r="2464" spans="1:8" x14ac:dyDescent="0.25">
      <c r="A2464" s="13">
        <v>45641</v>
      </c>
      <c r="B2464" s="4">
        <v>45641.465575150462</v>
      </c>
      <c r="C2464" t="s">
        <v>3</v>
      </c>
      <c r="D2464" t="s">
        <v>584</v>
      </c>
      <c r="E2464" s="12">
        <v>29.8</v>
      </c>
      <c r="F2464" s="11">
        <v>35.76</v>
      </c>
      <c r="G2464" s="12">
        <v>5.9599999999999973</v>
      </c>
      <c r="H2464" t="s">
        <v>18</v>
      </c>
    </row>
    <row r="2465" spans="1:8" x14ac:dyDescent="0.25">
      <c r="A2465" s="13">
        <v>45641</v>
      </c>
      <c r="B2465" s="4">
        <v>45641.748673449074</v>
      </c>
      <c r="C2465" t="s">
        <v>3</v>
      </c>
      <c r="D2465" t="s">
        <v>812</v>
      </c>
      <c r="E2465" s="12">
        <v>29.8</v>
      </c>
      <c r="F2465" s="11">
        <v>35.76</v>
      </c>
      <c r="G2465" s="12">
        <v>5.9599999999999973</v>
      </c>
      <c r="H2465" t="s">
        <v>9</v>
      </c>
    </row>
    <row r="2466" spans="1:8" x14ac:dyDescent="0.25">
      <c r="A2466" s="13">
        <v>45642</v>
      </c>
      <c r="B2466" s="4">
        <v>45642.327990497688</v>
      </c>
      <c r="C2466" t="s">
        <v>3</v>
      </c>
      <c r="D2466" t="s">
        <v>584</v>
      </c>
      <c r="E2466" s="12">
        <v>29.8</v>
      </c>
      <c r="F2466" s="11">
        <v>35.76</v>
      </c>
      <c r="G2466" s="12">
        <v>5.9599999999999973</v>
      </c>
      <c r="H2466" t="s">
        <v>7</v>
      </c>
    </row>
    <row r="2467" spans="1:8" x14ac:dyDescent="0.25">
      <c r="A2467" s="13">
        <v>45642</v>
      </c>
      <c r="B2467" s="4">
        <v>45642.335776608794</v>
      </c>
      <c r="C2467" t="s">
        <v>3</v>
      </c>
      <c r="D2467" t="s">
        <v>1024</v>
      </c>
      <c r="E2467" s="12">
        <v>29.8</v>
      </c>
      <c r="F2467" s="11">
        <v>35.76</v>
      </c>
      <c r="G2467" s="12">
        <v>5.9599999999999973</v>
      </c>
      <c r="H2467" t="s">
        <v>9</v>
      </c>
    </row>
    <row r="2468" spans="1:8" x14ac:dyDescent="0.25">
      <c r="A2468" s="13">
        <v>45642</v>
      </c>
      <c r="B2468" s="4">
        <v>45642.365900763885</v>
      </c>
      <c r="C2468" t="s">
        <v>3</v>
      </c>
      <c r="D2468" t="s">
        <v>728</v>
      </c>
      <c r="E2468" s="12">
        <v>29.8</v>
      </c>
      <c r="F2468" s="11">
        <v>35.76</v>
      </c>
      <c r="G2468" s="12">
        <v>5.9599999999999973</v>
      </c>
      <c r="H2468" t="s">
        <v>18</v>
      </c>
    </row>
    <row r="2469" spans="1:8" x14ac:dyDescent="0.25">
      <c r="A2469" s="13">
        <v>45642</v>
      </c>
      <c r="B2469" s="4">
        <v>45642.513288553244</v>
      </c>
      <c r="C2469" t="s">
        <v>3</v>
      </c>
      <c r="D2469" t="s">
        <v>1025</v>
      </c>
      <c r="E2469" s="12">
        <v>25.716666666666669</v>
      </c>
      <c r="F2469" s="11">
        <v>30.86</v>
      </c>
      <c r="G2469" s="12">
        <v>5.1433333333333309</v>
      </c>
      <c r="H2469" t="s">
        <v>14</v>
      </c>
    </row>
    <row r="2470" spans="1:8" x14ac:dyDescent="0.25">
      <c r="A2470" s="13">
        <v>45642</v>
      </c>
      <c r="B2470" s="4">
        <v>45642.547830752315</v>
      </c>
      <c r="C2470" t="s">
        <v>3</v>
      </c>
      <c r="D2470" t="s">
        <v>900</v>
      </c>
      <c r="E2470" s="12">
        <v>29.8</v>
      </c>
      <c r="F2470" s="11">
        <v>35.76</v>
      </c>
      <c r="G2470" s="12">
        <v>5.9599999999999973</v>
      </c>
      <c r="H2470" t="s">
        <v>7</v>
      </c>
    </row>
    <row r="2471" spans="1:8" x14ac:dyDescent="0.25">
      <c r="A2471" s="13">
        <v>45642</v>
      </c>
      <c r="B2471" s="4">
        <v>45642.592571168978</v>
      </c>
      <c r="C2471" t="s">
        <v>3</v>
      </c>
      <c r="D2471" t="s">
        <v>910</v>
      </c>
      <c r="E2471" s="12">
        <v>29.8</v>
      </c>
      <c r="F2471" s="11">
        <v>35.76</v>
      </c>
      <c r="G2471" s="12">
        <v>5.9599999999999973</v>
      </c>
      <c r="H2471" t="s">
        <v>9</v>
      </c>
    </row>
    <row r="2472" spans="1:8" x14ac:dyDescent="0.25">
      <c r="A2472" s="13">
        <v>45642</v>
      </c>
      <c r="B2472" s="4">
        <v>45642.766053761574</v>
      </c>
      <c r="C2472" t="s">
        <v>3</v>
      </c>
      <c r="D2472" t="s">
        <v>23</v>
      </c>
      <c r="E2472" s="12">
        <v>29.8</v>
      </c>
      <c r="F2472" s="11">
        <v>35.76</v>
      </c>
      <c r="G2472" s="12">
        <v>5.9599999999999973</v>
      </c>
      <c r="H2472" t="s">
        <v>7</v>
      </c>
    </row>
    <row r="2473" spans="1:8" x14ac:dyDescent="0.25">
      <c r="A2473" s="13">
        <v>45642</v>
      </c>
      <c r="B2473" s="4">
        <v>45642.766683032409</v>
      </c>
      <c r="C2473" t="s">
        <v>3</v>
      </c>
      <c r="D2473" t="s">
        <v>23</v>
      </c>
      <c r="E2473" s="12">
        <v>25.716666666666669</v>
      </c>
      <c r="F2473" s="11">
        <v>30.86</v>
      </c>
      <c r="G2473" s="12">
        <v>5.1433333333333309</v>
      </c>
      <c r="H2473" t="s">
        <v>14</v>
      </c>
    </row>
    <row r="2474" spans="1:8" x14ac:dyDescent="0.25">
      <c r="A2474" s="13">
        <v>45643</v>
      </c>
      <c r="B2474" s="4">
        <v>45643.366876828703</v>
      </c>
      <c r="C2474" t="s">
        <v>3</v>
      </c>
      <c r="D2474" t="s">
        <v>1026</v>
      </c>
      <c r="E2474" s="12">
        <v>21.633333333333336</v>
      </c>
      <c r="F2474" s="11">
        <v>25.96</v>
      </c>
      <c r="G2474" s="12">
        <v>4.3266666666666644</v>
      </c>
      <c r="H2474" t="s">
        <v>28</v>
      </c>
    </row>
    <row r="2475" spans="1:8" x14ac:dyDescent="0.25">
      <c r="A2475" s="13">
        <v>45643</v>
      </c>
      <c r="B2475" s="4">
        <v>45643.369822118053</v>
      </c>
      <c r="C2475" t="s">
        <v>3</v>
      </c>
      <c r="D2475" t="s">
        <v>1027</v>
      </c>
      <c r="E2475" s="12">
        <v>29.8</v>
      </c>
      <c r="F2475" s="11">
        <v>35.76</v>
      </c>
      <c r="G2475" s="12">
        <v>5.9599999999999973</v>
      </c>
      <c r="H2475" t="s">
        <v>43</v>
      </c>
    </row>
    <row r="2476" spans="1:8" x14ac:dyDescent="0.25">
      <c r="A2476" s="13">
        <v>45643</v>
      </c>
      <c r="B2476" s="4">
        <v>45643.450758506944</v>
      </c>
      <c r="C2476" t="s">
        <v>3</v>
      </c>
      <c r="D2476" t="s">
        <v>290</v>
      </c>
      <c r="E2476" s="12">
        <v>25.716666666666669</v>
      </c>
      <c r="F2476" s="11">
        <v>30.86</v>
      </c>
      <c r="G2476" s="12">
        <v>5.1433333333333309</v>
      </c>
      <c r="H2476" t="s">
        <v>14</v>
      </c>
    </row>
    <row r="2477" spans="1:8" x14ac:dyDescent="0.25">
      <c r="A2477" s="13">
        <v>45643</v>
      </c>
      <c r="B2477" s="4">
        <v>45643.682350219904</v>
      </c>
      <c r="C2477" t="s">
        <v>3</v>
      </c>
      <c r="D2477" t="s">
        <v>1028</v>
      </c>
      <c r="E2477" s="12">
        <v>21.633333333333336</v>
      </c>
      <c r="F2477" s="11">
        <v>25.96</v>
      </c>
      <c r="G2477" s="12">
        <v>4.3266666666666644</v>
      </c>
      <c r="H2477" t="s">
        <v>11</v>
      </c>
    </row>
    <row r="2478" spans="1:8" x14ac:dyDescent="0.25">
      <c r="A2478" s="13">
        <v>45643</v>
      </c>
      <c r="B2478" s="4">
        <v>45643.683062557873</v>
      </c>
      <c r="C2478" t="s">
        <v>3</v>
      </c>
      <c r="D2478" t="s">
        <v>1028</v>
      </c>
      <c r="E2478" s="12">
        <v>29.8</v>
      </c>
      <c r="F2478" s="11">
        <v>35.76</v>
      </c>
      <c r="G2478" s="12">
        <v>5.9599999999999973</v>
      </c>
      <c r="H2478" t="s">
        <v>18</v>
      </c>
    </row>
    <row r="2479" spans="1:8" x14ac:dyDescent="0.25">
      <c r="A2479" s="13">
        <v>45643</v>
      </c>
      <c r="B2479" s="4">
        <v>45643.718310937496</v>
      </c>
      <c r="C2479" t="s">
        <v>3</v>
      </c>
      <c r="D2479" t="s">
        <v>678</v>
      </c>
      <c r="E2479" s="12">
        <v>29.8</v>
      </c>
      <c r="F2479" s="11">
        <v>35.76</v>
      </c>
      <c r="G2479" s="12">
        <v>5.9599999999999973</v>
      </c>
      <c r="H2479" t="s">
        <v>43</v>
      </c>
    </row>
    <row r="2480" spans="1:8" x14ac:dyDescent="0.25">
      <c r="A2480" s="13">
        <v>45643</v>
      </c>
      <c r="B2480" s="4">
        <v>45643.788163217592</v>
      </c>
      <c r="C2480" t="s">
        <v>3</v>
      </c>
      <c r="D2480" t="s">
        <v>921</v>
      </c>
      <c r="E2480" s="12">
        <v>29.8</v>
      </c>
      <c r="F2480" s="11">
        <v>35.76</v>
      </c>
      <c r="G2480" s="12">
        <v>5.9599999999999973</v>
      </c>
      <c r="H2480" t="s">
        <v>18</v>
      </c>
    </row>
    <row r="2481" spans="1:8" x14ac:dyDescent="0.25">
      <c r="A2481" s="13">
        <v>45644</v>
      </c>
      <c r="B2481" s="4">
        <v>45644.396160706019</v>
      </c>
      <c r="C2481" t="s">
        <v>3</v>
      </c>
      <c r="D2481" t="s">
        <v>1029</v>
      </c>
      <c r="E2481" s="12">
        <v>29.8</v>
      </c>
      <c r="F2481" s="11">
        <v>35.76</v>
      </c>
      <c r="G2481" s="12">
        <v>5.9599999999999973</v>
      </c>
      <c r="H2481" t="s">
        <v>7</v>
      </c>
    </row>
    <row r="2482" spans="1:8" x14ac:dyDescent="0.25">
      <c r="A2482" s="13">
        <v>45644</v>
      </c>
      <c r="B2482" s="4">
        <v>45644.417609849537</v>
      </c>
      <c r="C2482" t="s">
        <v>3</v>
      </c>
      <c r="D2482" t="s">
        <v>1030</v>
      </c>
      <c r="E2482" s="12">
        <v>25.716666666666669</v>
      </c>
      <c r="F2482" s="11">
        <v>30.86</v>
      </c>
      <c r="G2482" s="12">
        <v>5.1433333333333309</v>
      </c>
      <c r="H2482" t="s">
        <v>14</v>
      </c>
    </row>
    <row r="2483" spans="1:8" x14ac:dyDescent="0.25">
      <c r="A2483" s="13">
        <v>45644</v>
      </c>
      <c r="B2483" s="4">
        <v>45644.418773935184</v>
      </c>
      <c r="C2483" t="s">
        <v>3</v>
      </c>
      <c r="D2483" t="s">
        <v>1030</v>
      </c>
      <c r="E2483" s="12">
        <v>29.8</v>
      </c>
      <c r="F2483" s="11">
        <v>35.76</v>
      </c>
      <c r="G2483" s="12">
        <v>5.9599999999999973</v>
      </c>
      <c r="H2483" t="s">
        <v>7</v>
      </c>
    </row>
    <row r="2484" spans="1:8" x14ac:dyDescent="0.25">
      <c r="A2484" s="13">
        <v>45644</v>
      </c>
      <c r="B2484" s="4">
        <v>45644.419483564816</v>
      </c>
      <c r="C2484" t="s">
        <v>3</v>
      </c>
      <c r="D2484" t="s">
        <v>1030</v>
      </c>
      <c r="E2484" s="12">
        <v>29.8</v>
      </c>
      <c r="F2484" s="11">
        <v>35.76</v>
      </c>
      <c r="G2484" s="12">
        <v>5.9599999999999973</v>
      </c>
      <c r="H2484" t="s">
        <v>43</v>
      </c>
    </row>
    <row r="2485" spans="1:8" x14ac:dyDescent="0.25">
      <c r="A2485" s="13">
        <v>45645</v>
      </c>
      <c r="B2485" s="4">
        <v>45645.425129456016</v>
      </c>
      <c r="C2485" t="s">
        <v>3</v>
      </c>
      <c r="D2485" t="s">
        <v>1031</v>
      </c>
      <c r="E2485" s="12">
        <v>29.8</v>
      </c>
      <c r="F2485" s="11">
        <v>35.76</v>
      </c>
      <c r="G2485" s="12">
        <v>5.9599999999999973</v>
      </c>
      <c r="H2485" t="s">
        <v>9</v>
      </c>
    </row>
    <row r="2486" spans="1:8" x14ac:dyDescent="0.25">
      <c r="A2486" s="13">
        <v>45645</v>
      </c>
      <c r="B2486" s="4">
        <v>45645.476203032405</v>
      </c>
      <c r="C2486" t="s">
        <v>3</v>
      </c>
      <c r="D2486" t="s">
        <v>290</v>
      </c>
      <c r="E2486" s="12">
        <v>25.716666666666669</v>
      </c>
      <c r="F2486" s="11">
        <v>30.86</v>
      </c>
      <c r="G2486" s="12">
        <v>5.1433333333333309</v>
      </c>
      <c r="H2486" t="s">
        <v>14</v>
      </c>
    </row>
    <row r="2487" spans="1:8" x14ac:dyDescent="0.25">
      <c r="A2487" s="13">
        <v>45645</v>
      </c>
      <c r="B2487" s="4">
        <v>45645.507550104165</v>
      </c>
      <c r="C2487" t="s">
        <v>3</v>
      </c>
      <c r="D2487" t="s">
        <v>1032</v>
      </c>
      <c r="E2487" s="12">
        <v>17.55</v>
      </c>
      <c r="F2487" s="11">
        <v>21.06</v>
      </c>
      <c r="G2487" s="12">
        <v>3.509999999999998</v>
      </c>
      <c r="H2487" t="s">
        <v>35</v>
      </c>
    </row>
    <row r="2488" spans="1:8" x14ac:dyDescent="0.25">
      <c r="A2488" s="13">
        <v>45645</v>
      </c>
      <c r="B2488" s="4">
        <v>45645.568712812499</v>
      </c>
      <c r="C2488" t="s">
        <v>3</v>
      </c>
      <c r="D2488" t="s">
        <v>1033</v>
      </c>
      <c r="E2488" s="12">
        <v>29.8</v>
      </c>
      <c r="F2488" s="11">
        <v>35.76</v>
      </c>
      <c r="G2488" s="12">
        <v>5.9599999999999973</v>
      </c>
      <c r="H2488" t="s">
        <v>9</v>
      </c>
    </row>
    <row r="2489" spans="1:8" x14ac:dyDescent="0.25">
      <c r="A2489" s="13">
        <v>45645</v>
      </c>
      <c r="B2489" s="4">
        <v>45645.792317858795</v>
      </c>
      <c r="C2489" t="s">
        <v>3</v>
      </c>
      <c r="D2489" t="s">
        <v>220</v>
      </c>
      <c r="E2489" s="12">
        <v>29.8</v>
      </c>
      <c r="F2489" s="11">
        <v>35.76</v>
      </c>
      <c r="G2489" s="12">
        <v>5.9599999999999973</v>
      </c>
      <c r="H2489" t="s">
        <v>43</v>
      </c>
    </row>
    <row r="2490" spans="1:8" x14ac:dyDescent="0.25">
      <c r="A2490" s="13">
        <v>45645</v>
      </c>
      <c r="B2490" s="4">
        <v>45645.799080567129</v>
      </c>
      <c r="C2490" t="s">
        <v>3</v>
      </c>
      <c r="D2490" t="s">
        <v>54</v>
      </c>
      <c r="E2490" s="12">
        <v>29.8</v>
      </c>
      <c r="F2490" s="11">
        <v>35.76</v>
      </c>
      <c r="G2490" s="12">
        <v>5.9599999999999973</v>
      </c>
      <c r="H2490" t="s">
        <v>43</v>
      </c>
    </row>
    <row r="2491" spans="1:8" x14ac:dyDescent="0.25">
      <c r="A2491" s="13">
        <v>45645</v>
      </c>
      <c r="B2491" s="4">
        <v>45645.825208587965</v>
      </c>
      <c r="C2491" t="s">
        <v>3</v>
      </c>
      <c r="D2491" t="s">
        <v>1034</v>
      </c>
      <c r="E2491" s="12">
        <v>25.716666666666669</v>
      </c>
      <c r="F2491" s="11">
        <v>30.86</v>
      </c>
      <c r="G2491" s="12">
        <v>5.1433333333333309</v>
      </c>
      <c r="H2491" t="s">
        <v>14</v>
      </c>
    </row>
    <row r="2492" spans="1:8" x14ac:dyDescent="0.25">
      <c r="A2492" s="13">
        <v>45645</v>
      </c>
      <c r="B2492" s="4">
        <v>45645.826187199076</v>
      </c>
      <c r="C2492" t="s">
        <v>3</v>
      </c>
      <c r="D2492" t="s">
        <v>1034</v>
      </c>
      <c r="E2492" s="12">
        <v>29.8</v>
      </c>
      <c r="F2492" s="11">
        <v>35.76</v>
      </c>
      <c r="G2492" s="12">
        <v>5.9599999999999973</v>
      </c>
      <c r="H2492" t="s">
        <v>9</v>
      </c>
    </row>
    <row r="2493" spans="1:8" x14ac:dyDescent="0.25">
      <c r="A2493" s="13">
        <v>45645</v>
      </c>
      <c r="B2493" s="4">
        <v>45645.880692256942</v>
      </c>
      <c r="C2493" t="s">
        <v>3</v>
      </c>
      <c r="D2493" t="s">
        <v>1035</v>
      </c>
      <c r="E2493" s="12">
        <v>29.8</v>
      </c>
      <c r="F2493" s="11">
        <v>35.76</v>
      </c>
      <c r="G2493" s="12">
        <v>5.9599999999999973</v>
      </c>
      <c r="H2493" t="s">
        <v>7</v>
      </c>
    </row>
    <row r="2494" spans="1:8" x14ac:dyDescent="0.25">
      <c r="A2494" s="13">
        <v>45645</v>
      </c>
      <c r="B2494" s="4">
        <v>45645.881431932874</v>
      </c>
      <c r="C2494" t="s">
        <v>3</v>
      </c>
      <c r="D2494" t="s">
        <v>1035</v>
      </c>
      <c r="E2494" s="12">
        <v>29.8</v>
      </c>
      <c r="F2494" s="11">
        <v>35.76</v>
      </c>
      <c r="G2494" s="12">
        <v>5.9599999999999973</v>
      </c>
      <c r="H2494" t="s">
        <v>43</v>
      </c>
    </row>
    <row r="2495" spans="1:8" x14ac:dyDescent="0.25">
      <c r="A2495" s="13">
        <v>45646</v>
      </c>
      <c r="B2495" s="4">
        <v>45646.343656886573</v>
      </c>
      <c r="C2495" t="s">
        <v>3</v>
      </c>
      <c r="D2495" t="s">
        <v>155</v>
      </c>
      <c r="E2495" s="12">
        <v>21.633333333333336</v>
      </c>
      <c r="F2495" s="11">
        <v>25.96</v>
      </c>
      <c r="G2495" s="12">
        <v>4.3266666666666644</v>
      </c>
      <c r="H2495" t="s">
        <v>28</v>
      </c>
    </row>
    <row r="2496" spans="1:8" x14ac:dyDescent="0.25">
      <c r="A2496" s="13">
        <v>45646</v>
      </c>
      <c r="B2496" s="4">
        <v>45646.402428958332</v>
      </c>
      <c r="C2496" t="s">
        <v>3</v>
      </c>
      <c r="D2496" t="s">
        <v>290</v>
      </c>
      <c r="E2496" s="12">
        <v>25.716666666666669</v>
      </c>
      <c r="F2496" s="11">
        <v>30.86</v>
      </c>
      <c r="G2496" s="12">
        <v>5.1433333333333309</v>
      </c>
      <c r="H2496" t="s">
        <v>14</v>
      </c>
    </row>
    <row r="2497" spans="1:8" x14ac:dyDescent="0.25">
      <c r="A2497" s="13">
        <v>45646</v>
      </c>
      <c r="B2497" s="4">
        <v>45646.425495729163</v>
      </c>
      <c r="C2497" t="s">
        <v>3</v>
      </c>
      <c r="D2497" t="s">
        <v>1036</v>
      </c>
      <c r="E2497" s="12">
        <v>29.8</v>
      </c>
      <c r="F2497" s="11">
        <v>35.76</v>
      </c>
      <c r="G2497" s="12">
        <v>5.9599999999999973</v>
      </c>
      <c r="H2497" t="s">
        <v>43</v>
      </c>
    </row>
    <row r="2498" spans="1:8" x14ac:dyDescent="0.25">
      <c r="A2498" s="13">
        <v>45646</v>
      </c>
      <c r="B2498" s="4">
        <v>45646.455198229167</v>
      </c>
      <c r="C2498" t="s">
        <v>3</v>
      </c>
      <c r="D2498" t="s">
        <v>155</v>
      </c>
      <c r="E2498" s="12">
        <v>21.633333333333336</v>
      </c>
      <c r="F2498" s="11">
        <v>25.96</v>
      </c>
      <c r="G2498" s="12">
        <v>4.3266666666666644</v>
      </c>
      <c r="H2498" t="s">
        <v>28</v>
      </c>
    </row>
    <row r="2499" spans="1:8" x14ac:dyDescent="0.25">
      <c r="A2499" s="13">
        <v>45646</v>
      </c>
      <c r="B2499" s="4">
        <v>45646.514782789352</v>
      </c>
      <c r="C2499" t="s">
        <v>3</v>
      </c>
      <c r="D2499" t="s">
        <v>833</v>
      </c>
      <c r="E2499" s="12">
        <v>17.55</v>
      </c>
      <c r="F2499" s="11">
        <v>21.06</v>
      </c>
      <c r="G2499" s="12">
        <v>3.509999999999998</v>
      </c>
      <c r="H2499" t="s">
        <v>35</v>
      </c>
    </row>
    <row r="2500" spans="1:8" x14ac:dyDescent="0.25">
      <c r="A2500" s="13">
        <v>45646</v>
      </c>
      <c r="B2500" s="4">
        <v>45646.515849212963</v>
      </c>
      <c r="C2500" t="s">
        <v>3</v>
      </c>
      <c r="D2500" t="s">
        <v>833</v>
      </c>
      <c r="E2500" s="12">
        <v>25.716666666666669</v>
      </c>
      <c r="F2500" s="11">
        <v>30.86</v>
      </c>
      <c r="G2500" s="12">
        <v>5.1433333333333309</v>
      </c>
      <c r="H2500" t="s">
        <v>14</v>
      </c>
    </row>
    <row r="2501" spans="1:8" x14ac:dyDescent="0.25">
      <c r="A2501" s="13">
        <v>45646</v>
      </c>
      <c r="B2501" s="4">
        <v>45646.623846631941</v>
      </c>
      <c r="C2501" t="s">
        <v>3</v>
      </c>
      <c r="D2501" t="s">
        <v>1037</v>
      </c>
      <c r="E2501" s="12">
        <v>21.633333333333336</v>
      </c>
      <c r="F2501" s="11">
        <v>25.96</v>
      </c>
      <c r="G2501" s="12">
        <v>4.3266666666666644</v>
      </c>
      <c r="H2501" t="s">
        <v>28</v>
      </c>
    </row>
    <row r="2502" spans="1:8" x14ac:dyDescent="0.25">
      <c r="A2502" s="13">
        <v>45646</v>
      </c>
      <c r="B2502" s="4">
        <v>45646.769700821758</v>
      </c>
      <c r="C2502" t="s">
        <v>3</v>
      </c>
      <c r="D2502" t="s">
        <v>1038</v>
      </c>
      <c r="E2502" s="12">
        <v>29.8</v>
      </c>
      <c r="F2502" s="11">
        <v>35.76</v>
      </c>
      <c r="G2502" s="12">
        <v>5.9599999999999973</v>
      </c>
      <c r="H2502" t="s">
        <v>43</v>
      </c>
    </row>
    <row r="2503" spans="1:8" x14ac:dyDescent="0.25">
      <c r="A2503" s="13">
        <v>45646</v>
      </c>
      <c r="B2503" s="4">
        <v>45646.789737569445</v>
      </c>
      <c r="C2503" t="s">
        <v>3</v>
      </c>
      <c r="D2503" t="s">
        <v>220</v>
      </c>
      <c r="E2503" s="12">
        <v>29.8</v>
      </c>
      <c r="F2503" s="11">
        <v>35.76</v>
      </c>
      <c r="G2503" s="12">
        <v>5.9599999999999973</v>
      </c>
      <c r="H2503" t="s">
        <v>43</v>
      </c>
    </row>
    <row r="2504" spans="1:8" x14ac:dyDescent="0.25">
      <c r="A2504" s="13">
        <v>45647</v>
      </c>
      <c r="B2504" s="4">
        <v>45647.430137442127</v>
      </c>
      <c r="C2504" t="s">
        <v>3</v>
      </c>
      <c r="D2504" t="s">
        <v>1039</v>
      </c>
      <c r="E2504" s="12">
        <v>29.8</v>
      </c>
      <c r="F2504" s="11">
        <v>35.76</v>
      </c>
      <c r="G2504" s="12">
        <v>5.9599999999999973</v>
      </c>
      <c r="H2504" t="s">
        <v>43</v>
      </c>
    </row>
    <row r="2505" spans="1:8" x14ac:dyDescent="0.25">
      <c r="A2505" s="13">
        <v>45647</v>
      </c>
      <c r="B2505" s="4">
        <v>45647.431031319444</v>
      </c>
      <c r="C2505" t="s">
        <v>3</v>
      </c>
      <c r="D2505" t="s">
        <v>1039</v>
      </c>
      <c r="E2505" s="12">
        <v>29.8</v>
      </c>
      <c r="F2505" s="11">
        <v>35.76</v>
      </c>
      <c r="G2505" s="12">
        <v>5.9599999999999973</v>
      </c>
      <c r="H2505" t="s">
        <v>7</v>
      </c>
    </row>
    <row r="2506" spans="1:8" x14ac:dyDescent="0.25">
      <c r="A2506" s="13">
        <v>45647</v>
      </c>
      <c r="B2506" s="4">
        <v>45647.438921250003</v>
      </c>
      <c r="C2506" t="s">
        <v>3</v>
      </c>
      <c r="D2506" t="s">
        <v>1040</v>
      </c>
      <c r="E2506" s="12">
        <v>21.633333333333336</v>
      </c>
      <c r="F2506" s="11">
        <v>25.96</v>
      </c>
      <c r="G2506" s="12">
        <v>4.3266666666666644</v>
      </c>
      <c r="H2506" t="s">
        <v>11</v>
      </c>
    </row>
    <row r="2507" spans="1:8" x14ac:dyDescent="0.25">
      <c r="A2507" s="13">
        <v>45647</v>
      </c>
      <c r="B2507" s="4">
        <v>45647.647958668982</v>
      </c>
      <c r="C2507" t="s">
        <v>3</v>
      </c>
      <c r="D2507" t="s">
        <v>521</v>
      </c>
      <c r="E2507" s="12">
        <v>29.8</v>
      </c>
      <c r="F2507" s="11">
        <v>35.76</v>
      </c>
      <c r="G2507" s="12">
        <v>5.9599999999999973</v>
      </c>
      <c r="H2507" t="s">
        <v>9</v>
      </c>
    </row>
    <row r="2508" spans="1:8" x14ac:dyDescent="0.25">
      <c r="A2508" s="13">
        <v>45647</v>
      </c>
      <c r="B2508" s="4">
        <v>45647.648490902779</v>
      </c>
      <c r="C2508" t="s">
        <v>3</v>
      </c>
      <c r="D2508" t="s">
        <v>521</v>
      </c>
      <c r="E2508" s="12">
        <v>29.8</v>
      </c>
      <c r="F2508" s="11">
        <v>35.76</v>
      </c>
      <c r="G2508" s="12">
        <v>5.9599999999999973</v>
      </c>
      <c r="H2508" t="s">
        <v>7</v>
      </c>
    </row>
    <row r="2509" spans="1:8" x14ac:dyDescent="0.25">
      <c r="A2509" s="13">
        <v>45647</v>
      </c>
      <c r="B2509" s="4">
        <v>45647.649645520833</v>
      </c>
      <c r="C2509" t="s">
        <v>3</v>
      </c>
      <c r="D2509" t="s">
        <v>856</v>
      </c>
      <c r="E2509" s="12">
        <v>25.716666666666669</v>
      </c>
      <c r="F2509" s="11">
        <v>30.86</v>
      </c>
      <c r="G2509" s="12">
        <v>5.1433333333333309</v>
      </c>
      <c r="H2509" t="s">
        <v>14</v>
      </c>
    </row>
    <row r="2510" spans="1:8" x14ac:dyDescent="0.25">
      <c r="A2510" s="13">
        <v>45647</v>
      </c>
      <c r="B2510" s="4">
        <v>45647.665359050923</v>
      </c>
      <c r="C2510" t="s">
        <v>3</v>
      </c>
      <c r="D2510" t="s">
        <v>1041</v>
      </c>
      <c r="E2510" s="12">
        <v>29.8</v>
      </c>
      <c r="F2510" s="11">
        <v>35.76</v>
      </c>
      <c r="G2510" s="12">
        <v>5.9599999999999973</v>
      </c>
      <c r="H2510" t="s">
        <v>7</v>
      </c>
    </row>
    <row r="2511" spans="1:8" x14ac:dyDescent="0.25">
      <c r="A2511" s="13">
        <v>45647</v>
      </c>
      <c r="B2511" s="4">
        <v>45647.741294583335</v>
      </c>
      <c r="C2511" t="s">
        <v>3</v>
      </c>
      <c r="D2511" t="s">
        <v>1034</v>
      </c>
      <c r="E2511" s="12">
        <v>29.8</v>
      </c>
      <c r="F2511" s="11">
        <v>35.76</v>
      </c>
      <c r="G2511" s="12">
        <v>5.9599999999999973</v>
      </c>
      <c r="H2511" t="s">
        <v>18</v>
      </c>
    </row>
    <row r="2512" spans="1:8" x14ac:dyDescent="0.25">
      <c r="A2512" s="13">
        <v>45647</v>
      </c>
      <c r="B2512" s="4">
        <v>45647.751815613425</v>
      </c>
      <c r="C2512" t="s">
        <v>3</v>
      </c>
      <c r="D2512" t="s">
        <v>1042</v>
      </c>
      <c r="E2512" s="12">
        <v>29.8</v>
      </c>
      <c r="F2512" s="11">
        <v>35.76</v>
      </c>
      <c r="G2512" s="12">
        <v>5.9599999999999973</v>
      </c>
      <c r="H2512" t="s">
        <v>9</v>
      </c>
    </row>
    <row r="2513" spans="1:8" x14ac:dyDescent="0.25">
      <c r="A2513" s="13">
        <v>45647</v>
      </c>
      <c r="B2513" s="4">
        <v>45647.755754270831</v>
      </c>
      <c r="C2513" t="s">
        <v>3</v>
      </c>
      <c r="D2513" t="s">
        <v>1043</v>
      </c>
      <c r="E2513" s="12">
        <v>21.633333333333336</v>
      </c>
      <c r="F2513" s="11">
        <v>25.96</v>
      </c>
      <c r="G2513" s="12">
        <v>4.3266666666666644</v>
      </c>
      <c r="H2513" t="s">
        <v>28</v>
      </c>
    </row>
    <row r="2514" spans="1:8" x14ac:dyDescent="0.25">
      <c r="A2514" s="13">
        <v>45647</v>
      </c>
      <c r="B2514" s="4">
        <v>45647.82515571759</v>
      </c>
      <c r="C2514" t="s">
        <v>3</v>
      </c>
      <c r="D2514" t="s">
        <v>1044</v>
      </c>
      <c r="E2514" s="12">
        <v>25.716666666666669</v>
      </c>
      <c r="F2514" s="11">
        <v>30.86</v>
      </c>
      <c r="G2514" s="12">
        <v>5.1433333333333309</v>
      </c>
      <c r="H2514" t="s">
        <v>14</v>
      </c>
    </row>
    <row r="2515" spans="1:8" x14ac:dyDescent="0.25">
      <c r="A2515" s="13">
        <v>45647</v>
      </c>
      <c r="B2515" s="4">
        <v>45647.826224178243</v>
      </c>
      <c r="C2515" t="s">
        <v>3</v>
      </c>
      <c r="D2515" t="s">
        <v>1044</v>
      </c>
      <c r="E2515" s="12">
        <v>21.633333333333336</v>
      </c>
      <c r="F2515" s="11">
        <v>25.96</v>
      </c>
      <c r="G2515" s="12">
        <v>4.3266666666666644</v>
      </c>
      <c r="H2515" t="s">
        <v>28</v>
      </c>
    </row>
    <row r="2516" spans="1:8" x14ac:dyDescent="0.25">
      <c r="A2516" s="13">
        <v>45647</v>
      </c>
      <c r="B2516" s="4">
        <v>45647.909575381942</v>
      </c>
      <c r="C2516" t="s">
        <v>3</v>
      </c>
      <c r="D2516" t="s">
        <v>1043</v>
      </c>
      <c r="E2516" s="12">
        <v>21.633333333333336</v>
      </c>
      <c r="F2516" s="11">
        <v>25.96</v>
      </c>
      <c r="G2516" s="12">
        <v>4.3266666666666644</v>
      </c>
      <c r="H2516" t="s">
        <v>28</v>
      </c>
    </row>
    <row r="2517" spans="1:8" x14ac:dyDescent="0.25">
      <c r="A2517" s="13">
        <v>45647</v>
      </c>
      <c r="B2517" s="4">
        <v>45647.915842060182</v>
      </c>
      <c r="C2517" t="s">
        <v>3</v>
      </c>
      <c r="D2517" t="s">
        <v>1045</v>
      </c>
      <c r="E2517" s="12">
        <v>29.8</v>
      </c>
      <c r="F2517" s="11">
        <v>35.76</v>
      </c>
      <c r="G2517" s="12">
        <v>5.9599999999999973</v>
      </c>
      <c r="H2517" t="s">
        <v>7</v>
      </c>
    </row>
    <row r="2518" spans="1:8" x14ac:dyDescent="0.25">
      <c r="A2518" s="13">
        <v>45647</v>
      </c>
      <c r="B2518" s="4">
        <v>45647.927941423608</v>
      </c>
      <c r="C2518" t="s">
        <v>3</v>
      </c>
      <c r="D2518" t="s">
        <v>1043</v>
      </c>
      <c r="E2518" s="12">
        <v>21.633333333333336</v>
      </c>
      <c r="F2518" s="11">
        <v>25.96</v>
      </c>
      <c r="G2518" s="12">
        <v>4.3266666666666644</v>
      </c>
      <c r="H2518" t="s">
        <v>28</v>
      </c>
    </row>
    <row r="2519" spans="1:8" x14ac:dyDescent="0.25">
      <c r="A2519" s="13">
        <v>45648</v>
      </c>
      <c r="B2519" s="4">
        <v>45648.446482939813</v>
      </c>
      <c r="C2519" t="s">
        <v>3</v>
      </c>
      <c r="D2519" t="s">
        <v>347</v>
      </c>
      <c r="E2519" s="12">
        <v>29.8</v>
      </c>
      <c r="F2519" s="11">
        <v>35.76</v>
      </c>
      <c r="G2519" s="12">
        <v>5.9599999999999973</v>
      </c>
      <c r="H2519" t="s">
        <v>43</v>
      </c>
    </row>
    <row r="2520" spans="1:8" x14ac:dyDescent="0.25">
      <c r="A2520" s="13">
        <v>45648</v>
      </c>
      <c r="B2520" s="4">
        <v>45648.788709606481</v>
      </c>
      <c r="C2520" t="s">
        <v>3</v>
      </c>
      <c r="D2520" t="s">
        <v>220</v>
      </c>
      <c r="E2520" s="12">
        <v>29.8</v>
      </c>
      <c r="F2520" s="11">
        <v>35.76</v>
      </c>
      <c r="G2520" s="12">
        <v>5.9599999999999973</v>
      </c>
      <c r="H2520" t="s">
        <v>43</v>
      </c>
    </row>
    <row r="2521" spans="1:8" x14ac:dyDescent="0.25">
      <c r="A2521" s="13">
        <v>45648</v>
      </c>
      <c r="B2521" s="4">
        <v>45648.816502870373</v>
      </c>
      <c r="C2521" t="s">
        <v>3</v>
      </c>
      <c r="D2521" t="s">
        <v>1046</v>
      </c>
      <c r="E2521" s="12">
        <v>29.8</v>
      </c>
      <c r="F2521" s="11">
        <v>35.76</v>
      </c>
      <c r="G2521" s="12">
        <v>5.9599999999999973</v>
      </c>
      <c r="H2521" t="s">
        <v>9</v>
      </c>
    </row>
    <row r="2522" spans="1:8" x14ac:dyDescent="0.25">
      <c r="A2522" s="13">
        <v>45648</v>
      </c>
      <c r="B2522" s="4">
        <v>45648.81701230324</v>
      </c>
      <c r="C2522" t="s">
        <v>3</v>
      </c>
      <c r="D2522" t="s">
        <v>1046</v>
      </c>
      <c r="E2522" s="12">
        <v>29.8</v>
      </c>
      <c r="F2522" s="11">
        <v>35.76</v>
      </c>
      <c r="G2522" s="12">
        <v>5.9599999999999973</v>
      </c>
      <c r="H2522" t="s">
        <v>9</v>
      </c>
    </row>
    <row r="2523" spans="1:8" x14ac:dyDescent="0.25">
      <c r="A2523" s="13">
        <v>45648</v>
      </c>
      <c r="B2523" s="4">
        <v>45648.851814027781</v>
      </c>
      <c r="C2523" t="s">
        <v>3</v>
      </c>
      <c r="D2523" t="s">
        <v>650</v>
      </c>
      <c r="E2523" s="12">
        <v>29.8</v>
      </c>
      <c r="F2523" s="11">
        <v>35.76</v>
      </c>
      <c r="G2523" s="12">
        <v>5.9599999999999973</v>
      </c>
      <c r="H2523" t="s">
        <v>9</v>
      </c>
    </row>
    <row r="2524" spans="1:8" x14ac:dyDescent="0.25">
      <c r="A2524" s="13">
        <v>45648</v>
      </c>
      <c r="B2524" s="4">
        <v>45648.913411504633</v>
      </c>
      <c r="C2524" t="s">
        <v>3</v>
      </c>
      <c r="D2524" t="s">
        <v>1047</v>
      </c>
      <c r="E2524" s="12">
        <v>29.8</v>
      </c>
      <c r="F2524" s="11">
        <v>35.76</v>
      </c>
      <c r="G2524" s="12">
        <v>5.9599999999999973</v>
      </c>
      <c r="H2524" t="s">
        <v>18</v>
      </c>
    </row>
    <row r="2525" spans="1:8" x14ac:dyDescent="0.25">
      <c r="A2525" s="13">
        <v>45648</v>
      </c>
      <c r="B2525" s="4">
        <v>45648.91454046296</v>
      </c>
      <c r="C2525" t="s">
        <v>3</v>
      </c>
      <c r="D2525" t="s">
        <v>1048</v>
      </c>
      <c r="E2525" s="12">
        <v>21.633333333333336</v>
      </c>
      <c r="F2525" s="11">
        <v>25.96</v>
      </c>
      <c r="G2525" s="12">
        <v>4.3266666666666644</v>
      </c>
      <c r="H2525" t="s">
        <v>28</v>
      </c>
    </row>
    <row r="2526" spans="1:8" x14ac:dyDescent="0.25">
      <c r="A2526" s="13">
        <v>45649</v>
      </c>
      <c r="B2526" s="4">
        <v>45649.377326678237</v>
      </c>
      <c r="C2526" t="s">
        <v>3</v>
      </c>
      <c r="D2526" t="s">
        <v>1043</v>
      </c>
      <c r="E2526" s="12">
        <v>21.633333333333336</v>
      </c>
      <c r="F2526" s="11">
        <v>25.96</v>
      </c>
      <c r="G2526" s="12">
        <v>4.3266666666666644</v>
      </c>
      <c r="H2526" t="s">
        <v>28</v>
      </c>
    </row>
    <row r="2527" spans="1:8" x14ac:dyDescent="0.25">
      <c r="A2527" s="13">
        <v>45649</v>
      </c>
      <c r="B2527" s="4">
        <v>45649.390484895834</v>
      </c>
      <c r="C2527" t="s">
        <v>3</v>
      </c>
      <c r="D2527" t="s">
        <v>290</v>
      </c>
      <c r="E2527" s="12">
        <v>25.716666666666669</v>
      </c>
      <c r="F2527" s="11">
        <v>30.86</v>
      </c>
      <c r="G2527" s="12">
        <v>5.1433333333333309</v>
      </c>
      <c r="H2527" t="s">
        <v>14</v>
      </c>
    </row>
    <row r="2528" spans="1:8" x14ac:dyDescent="0.25">
      <c r="A2528" s="13">
        <v>45649</v>
      </c>
      <c r="B2528" s="4">
        <v>45649.445872870368</v>
      </c>
      <c r="C2528" t="s">
        <v>3</v>
      </c>
      <c r="D2528" t="s">
        <v>56</v>
      </c>
      <c r="E2528" s="12">
        <v>25.716666666666669</v>
      </c>
      <c r="F2528" s="11">
        <v>30.86</v>
      </c>
      <c r="G2528" s="12">
        <v>5.1433333333333309</v>
      </c>
      <c r="H2528" t="s">
        <v>14</v>
      </c>
    </row>
    <row r="2529" spans="1:8" x14ac:dyDescent="0.25">
      <c r="A2529" s="13">
        <v>45649</v>
      </c>
      <c r="B2529" s="4">
        <v>45649.483268842596</v>
      </c>
      <c r="C2529" t="s">
        <v>3</v>
      </c>
      <c r="D2529" t="s">
        <v>584</v>
      </c>
      <c r="E2529" s="12">
        <v>29.8</v>
      </c>
      <c r="F2529" s="11">
        <v>35.76</v>
      </c>
      <c r="G2529" s="12">
        <v>5.9599999999999973</v>
      </c>
      <c r="H2529" t="s">
        <v>43</v>
      </c>
    </row>
    <row r="2530" spans="1:8" x14ac:dyDescent="0.25">
      <c r="A2530" s="13">
        <v>45649</v>
      </c>
      <c r="B2530" s="4">
        <v>45649.587172858795</v>
      </c>
      <c r="C2530" t="s">
        <v>3</v>
      </c>
      <c r="D2530" t="s">
        <v>1049</v>
      </c>
      <c r="E2530" s="12">
        <v>29.8</v>
      </c>
      <c r="F2530" s="11">
        <v>35.76</v>
      </c>
      <c r="G2530" s="12">
        <v>5.9599999999999973</v>
      </c>
      <c r="H2530" t="s">
        <v>7</v>
      </c>
    </row>
    <row r="2531" spans="1:8" x14ac:dyDescent="0.25">
      <c r="A2531" s="13">
        <v>45649</v>
      </c>
      <c r="B2531" s="4">
        <v>45649.625274062499</v>
      </c>
      <c r="C2531" t="s">
        <v>3</v>
      </c>
      <c r="D2531" t="s">
        <v>1050</v>
      </c>
      <c r="E2531" s="12">
        <v>25.716666666666669</v>
      </c>
      <c r="F2531" s="11">
        <v>30.86</v>
      </c>
      <c r="G2531" s="12">
        <v>5.1433333333333309</v>
      </c>
      <c r="H2531" t="s">
        <v>14</v>
      </c>
    </row>
    <row r="2532" spans="1:8" x14ac:dyDescent="0.25">
      <c r="A2532" s="13">
        <v>45649</v>
      </c>
      <c r="B2532" s="4">
        <v>45649.676972719906</v>
      </c>
      <c r="C2532" t="s">
        <v>3</v>
      </c>
      <c r="D2532" t="s">
        <v>920</v>
      </c>
      <c r="E2532" s="12">
        <v>29.8</v>
      </c>
      <c r="F2532" s="11">
        <v>35.76</v>
      </c>
      <c r="G2532" s="12">
        <v>5.9599999999999973</v>
      </c>
      <c r="H2532" t="s">
        <v>7</v>
      </c>
    </row>
    <row r="2533" spans="1:8" x14ac:dyDescent="0.25">
      <c r="A2533" s="13">
        <v>45649</v>
      </c>
      <c r="B2533" s="4">
        <v>45649.723153877312</v>
      </c>
      <c r="C2533" t="s">
        <v>3</v>
      </c>
      <c r="D2533" t="s">
        <v>1051</v>
      </c>
      <c r="E2533" s="12">
        <v>21.633333333333336</v>
      </c>
      <c r="F2533" s="11">
        <v>25.96</v>
      </c>
      <c r="G2533" s="12">
        <v>4.3266666666666644</v>
      </c>
      <c r="H2533" t="s">
        <v>28</v>
      </c>
    </row>
    <row r="2534" spans="1:8" x14ac:dyDescent="0.25">
      <c r="A2534" s="13">
        <v>45649</v>
      </c>
      <c r="B2534" s="4">
        <v>45649.724077511572</v>
      </c>
      <c r="C2534" t="s">
        <v>3</v>
      </c>
      <c r="D2534" t="s">
        <v>1051</v>
      </c>
      <c r="E2534" s="12">
        <v>29.8</v>
      </c>
      <c r="F2534" s="11">
        <v>35.76</v>
      </c>
      <c r="G2534" s="12">
        <v>5.9599999999999973</v>
      </c>
      <c r="H2534" t="s">
        <v>7</v>
      </c>
    </row>
    <row r="2535" spans="1:8" x14ac:dyDescent="0.25">
      <c r="A2535" s="13">
        <v>45649</v>
      </c>
      <c r="B2535" s="4">
        <v>45649.865361412034</v>
      </c>
      <c r="C2535" t="s">
        <v>3</v>
      </c>
      <c r="D2535" t="s">
        <v>1043</v>
      </c>
      <c r="E2535" s="12">
        <v>21.633333333333336</v>
      </c>
      <c r="F2535" s="11">
        <v>25.96</v>
      </c>
      <c r="G2535" s="12">
        <v>4.3266666666666644</v>
      </c>
      <c r="H2535" t="s">
        <v>28</v>
      </c>
    </row>
    <row r="2536" spans="1:8" x14ac:dyDescent="0.25">
      <c r="A2536" s="13">
        <v>45650</v>
      </c>
      <c r="B2536" s="4">
        <v>45650.632447002317</v>
      </c>
      <c r="C2536" t="s">
        <v>3</v>
      </c>
      <c r="D2536" t="s">
        <v>1052</v>
      </c>
      <c r="E2536" s="12">
        <v>25.716666666666669</v>
      </c>
      <c r="F2536" s="11">
        <v>30.86</v>
      </c>
      <c r="G2536" s="12">
        <v>5.1433333333333309</v>
      </c>
      <c r="H2536" t="s">
        <v>14</v>
      </c>
    </row>
    <row r="2537" spans="1:8" x14ac:dyDescent="0.25">
      <c r="A2537" s="13">
        <v>45650</v>
      </c>
      <c r="B2537" s="4">
        <v>45650.672663541663</v>
      </c>
      <c r="C2537" t="s">
        <v>3</v>
      </c>
      <c r="D2537" t="s">
        <v>1053</v>
      </c>
      <c r="E2537" s="12">
        <v>29.8</v>
      </c>
      <c r="F2537" s="11">
        <v>35.76</v>
      </c>
      <c r="G2537" s="12">
        <v>5.9599999999999973</v>
      </c>
      <c r="H2537" t="s">
        <v>9</v>
      </c>
    </row>
    <row r="2538" spans="1:8" x14ac:dyDescent="0.25">
      <c r="A2538" s="13">
        <v>45650</v>
      </c>
      <c r="B2538" s="4">
        <v>45650.746858321756</v>
      </c>
      <c r="C2538" t="s">
        <v>3</v>
      </c>
      <c r="D2538" t="s">
        <v>1043</v>
      </c>
      <c r="E2538" s="12">
        <v>21.633333333333336</v>
      </c>
      <c r="F2538" s="11">
        <v>25.96</v>
      </c>
      <c r="G2538" s="12">
        <v>4.3266666666666644</v>
      </c>
      <c r="H2538" t="s">
        <v>28</v>
      </c>
    </row>
    <row r="2539" spans="1:8" x14ac:dyDescent="0.25">
      <c r="A2539" s="13">
        <v>45650</v>
      </c>
      <c r="B2539" s="4">
        <v>45650.799030925926</v>
      </c>
      <c r="C2539" t="s">
        <v>3</v>
      </c>
      <c r="D2539" t="s">
        <v>1053</v>
      </c>
      <c r="E2539" s="12">
        <v>29.8</v>
      </c>
      <c r="F2539" s="11">
        <v>35.76</v>
      </c>
      <c r="G2539" s="12">
        <v>5.9599999999999973</v>
      </c>
      <c r="H2539" t="s">
        <v>9</v>
      </c>
    </row>
    <row r="2540" spans="1:8" x14ac:dyDescent="0.25">
      <c r="A2540" s="13">
        <v>45650</v>
      </c>
      <c r="B2540" s="4">
        <v>45650.799732222222</v>
      </c>
      <c r="C2540" t="s">
        <v>3</v>
      </c>
      <c r="D2540" t="s">
        <v>1054</v>
      </c>
      <c r="E2540" s="12">
        <v>29.8</v>
      </c>
      <c r="F2540" s="11">
        <v>35.76</v>
      </c>
      <c r="G2540" s="12">
        <v>5.9599999999999973</v>
      </c>
      <c r="H2540" t="s">
        <v>7</v>
      </c>
    </row>
    <row r="2541" spans="1:8" x14ac:dyDescent="0.25">
      <c r="A2541" s="13">
        <v>45650</v>
      </c>
      <c r="B2541" s="4">
        <v>45650.800404884256</v>
      </c>
      <c r="C2541" t="s">
        <v>3</v>
      </c>
      <c r="D2541" t="s">
        <v>1053</v>
      </c>
      <c r="E2541" s="12">
        <v>17.55</v>
      </c>
      <c r="F2541" s="11">
        <v>21.06</v>
      </c>
      <c r="G2541" s="12">
        <v>3.509999999999998</v>
      </c>
      <c r="H2541" t="s">
        <v>35</v>
      </c>
    </row>
    <row r="2542" spans="1:8" x14ac:dyDescent="0.25">
      <c r="A2542" s="13">
        <v>45650</v>
      </c>
      <c r="B2542" s="4">
        <v>45650.816693657405</v>
      </c>
      <c r="C2542" t="s">
        <v>3</v>
      </c>
      <c r="D2542" t="s">
        <v>111</v>
      </c>
      <c r="E2542" s="12">
        <v>29.8</v>
      </c>
      <c r="F2542" s="11">
        <v>35.76</v>
      </c>
      <c r="G2542" s="12">
        <v>5.9599999999999973</v>
      </c>
      <c r="H2542" t="s">
        <v>43</v>
      </c>
    </row>
    <row r="2543" spans="1:8" x14ac:dyDescent="0.25">
      <c r="A2543" s="13">
        <v>45651</v>
      </c>
      <c r="B2543" s="4">
        <v>45651.447185405093</v>
      </c>
      <c r="C2543" t="s">
        <v>3</v>
      </c>
      <c r="D2543" t="s">
        <v>1055</v>
      </c>
      <c r="E2543" s="12">
        <v>29.8</v>
      </c>
      <c r="F2543" s="11">
        <v>35.76</v>
      </c>
      <c r="G2543" s="12">
        <v>5.9599999999999973</v>
      </c>
      <c r="H2543" t="s">
        <v>7</v>
      </c>
    </row>
    <row r="2544" spans="1:8" x14ac:dyDescent="0.25">
      <c r="A2544" s="13">
        <v>45651</v>
      </c>
      <c r="B2544" s="4">
        <v>45651.44794421296</v>
      </c>
      <c r="C2544" t="s">
        <v>3</v>
      </c>
      <c r="D2544" t="s">
        <v>1055</v>
      </c>
      <c r="E2544" s="12">
        <v>29.8</v>
      </c>
      <c r="F2544" s="11">
        <v>35.76</v>
      </c>
      <c r="G2544" s="12">
        <v>5.9599999999999973</v>
      </c>
      <c r="H2544" t="s">
        <v>7</v>
      </c>
    </row>
    <row r="2545" spans="1:8" x14ac:dyDescent="0.25">
      <c r="A2545" s="13">
        <v>45651</v>
      </c>
      <c r="B2545" s="4">
        <v>45651.524343576391</v>
      </c>
      <c r="C2545" t="s">
        <v>3</v>
      </c>
      <c r="D2545" t="s">
        <v>1056</v>
      </c>
      <c r="E2545" s="12">
        <v>25.716666666666669</v>
      </c>
      <c r="F2545" s="11">
        <v>30.86</v>
      </c>
      <c r="G2545" s="12">
        <v>5.1433333333333309</v>
      </c>
      <c r="H2545" t="s">
        <v>14</v>
      </c>
    </row>
    <row r="2546" spans="1:8" x14ac:dyDescent="0.25">
      <c r="A2546" s="13">
        <v>45651</v>
      </c>
      <c r="B2546" s="4">
        <v>45651.525000914349</v>
      </c>
      <c r="C2546" t="s">
        <v>3</v>
      </c>
      <c r="D2546" t="s">
        <v>1056</v>
      </c>
      <c r="E2546" s="12">
        <v>21.633333333333336</v>
      </c>
      <c r="F2546" s="11">
        <v>25.96</v>
      </c>
      <c r="G2546" s="12">
        <v>4.3266666666666644</v>
      </c>
      <c r="H2546" t="s">
        <v>11</v>
      </c>
    </row>
    <row r="2547" spans="1:8" x14ac:dyDescent="0.25">
      <c r="A2547" s="13">
        <v>45651</v>
      </c>
      <c r="B2547" s="4">
        <v>45651.553604155095</v>
      </c>
      <c r="C2547" t="s">
        <v>3</v>
      </c>
      <c r="D2547" t="s">
        <v>1057</v>
      </c>
      <c r="E2547" s="12">
        <v>25.716666666666669</v>
      </c>
      <c r="F2547" s="11">
        <v>30.86</v>
      </c>
      <c r="G2547" s="12">
        <v>5.1433333333333309</v>
      </c>
      <c r="H2547" t="s">
        <v>14</v>
      </c>
    </row>
    <row r="2548" spans="1:8" x14ac:dyDescent="0.25">
      <c r="A2548" s="13">
        <v>45651</v>
      </c>
      <c r="B2548" s="4">
        <v>45651.564439178241</v>
      </c>
      <c r="C2548" t="s">
        <v>3</v>
      </c>
      <c r="D2548" t="s">
        <v>1058</v>
      </c>
      <c r="E2548" s="12">
        <v>21.633333333333336</v>
      </c>
      <c r="F2548" s="11">
        <v>25.96</v>
      </c>
      <c r="G2548" s="12">
        <v>4.3266666666666644</v>
      </c>
      <c r="H2548" t="s">
        <v>11</v>
      </c>
    </row>
    <row r="2549" spans="1:8" x14ac:dyDescent="0.25">
      <c r="A2549" s="13">
        <v>45651</v>
      </c>
      <c r="B2549" s="4">
        <v>45651.835189016201</v>
      </c>
      <c r="C2549" t="s">
        <v>3</v>
      </c>
      <c r="D2549" t="s">
        <v>111</v>
      </c>
      <c r="E2549" s="12">
        <v>29.8</v>
      </c>
      <c r="F2549" s="11">
        <v>35.76</v>
      </c>
      <c r="G2549" s="12">
        <v>5.9599999999999973</v>
      </c>
      <c r="H2549" t="s">
        <v>43</v>
      </c>
    </row>
    <row r="2550" spans="1:8" x14ac:dyDescent="0.25">
      <c r="A2550" s="13">
        <v>45651</v>
      </c>
      <c r="B2550" s="4">
        <v>45651.888076898147</v>
      </c>
      <c r="C2550" t="s">
        <v>3</v>
      </c>
      <c r="D2550" t="s">
        <v>1059</v>
      </c>
      <c r="E2550" s="12">
        <v>29.8</v>
      </c>
      <c r="F2550" s="11">
        <v>35.76</v>
      </c>
      <c r="G2550" s="12">
        <v>5.9599999999999973</v>
      </c>
      <c r="H2550" t="s">
        <v>18</v>
      </c>
    </row>
    <row r="2551" spans="1:8" x14ac:dyDescent="0.25">
      <c r="A2551" s="13">
        <v>45651</v>
      </c>
      <c r="B2551" s="4">
        <v>45651.888681631943</v>
      </c>
      <c r="C2551" t="s">
        <v>3</v>
      </c>
      <c r="D2551" t="s">
        <v>1059</v>
      </c>
      <c r="E2551" s="12">
        <v>29.8</v>
      </c>
      <c r="F2551" s="11">
        <v>35.76</v>
      </c>
      <c r="G2551" s="12">
        <v>5.9599999999999973</v>
      </c>
      <c r="H2551" t="s">
        <v>18</v>
      </c>
    </row>
    <row r="2552" spans="1:8" x14ac:dyDescent="0.25">
      <c r="A2552" s="13">
        <v>45651</v>
      </c>
      <c r="B2552" s="4">
        <v>45651.914933680557</v>
      </c>
      <c r="C2552" t="s">
        <v>3</v>
      </c>
      <c r="D2552" t="s">
        <v>1060</v>
      </c>
      <c r="E2552" s="12">
        <v>29.8</v>
      </c>
      <c r="F2552" s="11">
        <v>35.76</v>
      </c>
      <c r="G2552" s="12">
        <v>5.9599999999999973</v>
      </c>
      <c r="H2552" t="s">
        <v>7</v>
      </c>
    </row>
    <row r="2553" spans="1:8" x14ac:dyDescent="0.25">
      <c r="A2553" s="13">
        <v>45651</v>
      </c>
      <c r="B2553" s="4">
        <v>45651.952116909721</v>
      </c>
      <c r="C2553" t="s">
        <v>3</v>
      </c>
      <c r="D2553" t="s">
        <v>168</v>
      </c>
      <c r="E2553" s="12">
        <v>29.8</v>
      </c>
      <c r="F2553" s="11">
        <v>35.76</v>
      </c>
      <c r="G2553" s="12">
        <v>5.9599999999999973</v>
      </c>
      <c r="H2553" t="s">
        <v>43</v>
      </c>
    </row>
    <row r="2554" spans="1:8" x14ac:dyDescent="0.25">
      <c r="A2554" s="13">
        <v>45651</v>
      </c>
      <c r="B2554" s="4">
        <v>45651.953546597222</v>
      </c>
      <c r="C2554" t="s">
        <v>3</v>
      </c>
      <c r="D2554" t="s">
        <v>168</v>
      </c>
      <c r="E2554" s="12">
        <v>25.716666666666669</v>
      </c>
      <c r="F2554" s="11">
        <v>30.86</v>
      </c>
      <c r="G2554" s="12">
        <v>5.1433333333333309</v>
      </c>
      <c r="H2554" t="s">
        <v>14</v>
      </c>
    </row>
    <row r="2555" spans="1:8" x14ac:dyDescent="0.25">
      <c r="A2555" s="13">
        <v>45652</v>
      </c>
      <c r="B2555" s="4">
        <v>45652.550439120372</v>
      </c>
      <c r="C2555" t="s">
        <v>3</v>
      </c>
      <c r="D2555" t="s">
        <v>1061</v>
      </c>
      <c r="E2555" s="12">
        <v>29.8</v>
      </c>
      <c r="F2555" s="11">
        <v>35.76</v>
      </c>
      <c r="G2555" s="12">
        <v>5.9599999999999973</v>
      </c>
      <c r="H2555" t="s">
        <v>43</v>
      </c>
    </row>
    <row r="2556" spans="1:8" x14ac:dyDescent="0.25">
      <c r="A2556" s="13">
        <v>45652</v>
      </c>
      <c r="B2556" s="4">
        <v>45652.628176747683</v>
      </c>
      <c r="C2556" t="s">
        <v>3</v>
      </c>
      <c r="D2556" t="s">
        <v>1062</v>
      </c>
      <c r="E2556" s="12">
        <v>17.55</v>
      </c>
      <c r="F2556" s="11">
        <v>21.06</v>
      </c>
      <c r="G2556" s="12">
        <v>3.509999999999998</v>
      </c>
      <c r="H2556" t="s">
        <v>35</v>
      </c>
    </row>
    <row r="2557" spans="1:8" x14ac:dyDescent="0.25">
      <c r="A2557" s="13">
        <v>45653</v>
      </c>
      <c r="B2557" s="4">
        <v>45653.326628599534</v>
      </c>
      <c r="C2557" t="s">
        <v>3</v>
      </c>
      <c r="D2557" t="s">
        <v>1063</v>
      </c>
      <c r="E2557" s="12">
        <v>21.633333333333336</v>
      </c>
      <c r="F2557" s="11">
        <v>25.96</v>
      </c>
      <c r="G2557" s="12">
        <v>4.3266666666666644</v>
      </c>
      <c r="H2557" t="s">
        <v>11</v>
      </c>
    </row>
    <row r="2558" spans="1:8" x14ac:dyDescent="0.25">
      <c r="A2558" s="13">
        <v>45653</v>
      </c>
      <c r="B2558" s="4">
        <v>45653.373367037035</v>
      </c>
      <c r="C2558" t="s">
        <v>3</v>
      </c>
      <c r="D2558" t="s">
        <v>1043</v>
      </c>
      <c r="E2558" s="12">
        <v>21.633333333333336</v>
      </c>
      <c r="F2558" s="11">
        <v>25.96</v>
      </c>
      <c r="G2558" s="12">
        <v>4.3266666666666644</v>
      </c>
      <c r="H2558" t="s">
        <v>28</v>
      </c>
    </row>
    <row r="2559" spans="1:8" x14ac:dyDescent="0.25">
      <c r="A2559" s="13">
        <v>45653</v>
      </c>
      <c r="B2559" s="4">
        <v>45653.381889189812</v>
      </c>
      <c r="C2559" t="s">
        <v>3</v>
      </c>
      <c r="D2559" t="s">
        <v>155</v>
      </c>
      <c r="E2559" s="12">
        <v>21.633333333333336</v>
      </c>
      <c r="F2559" s="11">
        <v>25.96</v>
      </c>
      <c r="G2559" s="12">
        <v>4.3266666666666644</v>
      </c>
      <c r="H2559" t="s">
        <v>28</v>
      </c>
    </row>
    <row r="2560" spans="1:8" x14ac:dyDescent="0.25">
      <c r="A2560" s="13">
        <v>45653</v>
      </c>
      <c r="B2560" s="4">
        <v>45653.425618344911</v>
      </c>
      <c r="C2560" t="s">
        <v>3</v>
      </c>
      <c r="D2560" t="s">
        <v>290</v>
      </c>
      <c r="E2560" s="12">
        <v>25.716666666666669</v>
      </c>
      <c r="F2560" s="11">
        <v>30.86</v>
      </c>
      <c r="G2560" s="12">
        <v>5.1433333333333309</v>
      </c>
      <c r="H2560" t="s">
        <v>14</v>
      </c>
    </row>
    <row r="2561" spans="1:8" x14ac:dyDescent="0.25">
      <c r="A2561" s="13">
        <v>45653</v>
      </c>
      <c r="B2561" s="4">
        <v>45653.716720381941</v>
      </c>
      <c r="C2561" t="s">
        <v>3</v>
      </c>
      <c r="D2561" t="s">
        <v>1064</v>
      </c>
      <c r="E2561" s="12">
        <v>29.8</v>
      </c>
      <c r="F2561" s="11">
        <v>35.76</v>
      </c>
      <c r="G2561" s="12">
        <v>5.9599999999999973</v>
      </c>
      <c r="H2561" t="s">
        <v>7</v>
      </c>
    </row>
    <row r="2562" spans="1:8" x14ac:dyDescent="0.25">
      <c r="A2562" s="13">
        <v>45653</v>
      </c>
      <c r="B2562" s="4">
        <v>45653.824627951391</v>
      </c>
      <c r="C2562" t="s">
        <v>3</v>
      </c>
      <c r="D2562" t="s">
        <v>1065</v>
      </c>
      <c r="E2562" s="12">
        <v>21.633333333333336</v>
      </c>
      <c r="F2562" s="11">
        <v>25.96</v>
      </c>
      <c r="G2562" s="12">
        <v>4.3266666666666644</v>
      </c>
      <c r="H2562" t="s">
        <v>11</v>
      </c>
    </row>
    <row r="2563" spans="1:8" x14ac:dyDescent="0.25">
      <c r="A2563" s="13">
        <v>45653</v>
      </c>
      <c r="B2563" s="4">
        <v>45653.825250497684</v>
      </c>
      <c r="C2563" t="s">
        <v>3</v>
      </c>
      <c r="D2563" t="s">
        <v>1065</v>
      </c>
      <c r="E2563" s="12">
        <v>25.716666666666669</v>
      </c>
      <c r="F2563" s="11">
        <v>30.86</v>
      </c>
      <c r="G2563" s="12">
        <v>5.1433333333333309</v>
      </c>
      <c r="H2563" t="s">
        <v>14</v>
      </c>
    </row>
    <row r="2564" spans="1:8" x14ac:dyDescent="0.25">
      <c r="A2564" s="13">
        <v>45653</v>
      </c>
      <c r="B2564" s="4">
        <v>45653.954547372683</v>
      </c>
      <c r="C2564" t="s">
        <v>3</v>
      </c>
      <c r="D2564" t="s">
        <v>715</v>
      </c>
      <c r="E2564" s="12">
        <v>29.8</v>
      </c>
      <c r="F2564" s="11">
        <v>35.76</v>
      </c>
      <c r="G2564" s="12">
        <v>5.9599999999999973</v>
      </c>
      <c r="H2564" t="s">
        <v>18</v>
      </c>
    </row>
    <row r="2565" spans="1:8" x14ac:dyDescent="0.25">
      <c r="A2565" s="13">
        <v>45654</v>
      </c>
      <c r="B2565" s="4">
        <v>45654.375271585646</v>
      </c>
      <c r="C2565" t="s">
        <v>3</v>
      </c>
      <c r="D2565" t="s">
        <v>1043</v>
      </c>
      <c r="E2565" s="12">
        <v>21.633333333333336</v>
      </c>
      <c r="F2565" s="11">
        <v>25.96</v>
      </c>
      <c r="G2565" s="12">
        <v>4.3266666666666644</v>
      </c>
      <c r="H2565" t="s">
        <v>28</v>
      </c>
    </row>
    <row r="2566" spans="1:8" x14ac:dyDescent="0.25">
      <c r="A2566" s="13">
        <v>45654</v>
      </c>
      <c r="B2566" s="4">
        <v>45654.410161446758</v>
      </c>
      <c r="C2566" t="s">
        <v>3</v>
      </c>
      <c r="D2566" t="s">
        <v>155</v>
      </c>
      <c r="E2566" s="12">
        <v>21.633333333333336</v>
      </c>
      <c r="F2566" s="11">
        <v>25.96</v>
      </c>
      <c r="G2566" s="12">
        <v>4.3266666666666644</v>
      </c>
      <c r="H2566" t="s">
        <v>28</v>
      </c>
    </row>
    <row r="2567" spans="1:8" x14ac:dyDescent="0.25">
      <c r="A2567" s="13">
        <v>45654</v>
      </c>
      <c r="B2567" s="4">
        <v>45654.429678541666</v>
      </c>
      <c r="C2567" t="s">
        <v>3</v>
      </c>
      <c r="D2567" t="s">
        <v>741</v>
      </c>
      <c r="E2567" s="12">
        <v>25.716666666666669</v>
      </c>
      <c r="F2567" s="11">
        <v>30.86</v>
      </c>
      <c r="G2567" s="12">
        <v>5.1433333333333309</v>
      </c>
      <c r="H2567" t="s">
        <v>14</v>
      </c>
    </row>
    <row r="2568" spans="1:8" x14ac:dyDescent="0.25">
      <c r="A2568" s="13">
        <v>45654</v>
      </c>
      <c r="B2568" s="4">
        <v>45654.452813946758</v>
      </c>
      <c r="C2568" t="s">
        <v>3</v>
      </c>
      <c r="D2568" t="s">
        <v>584</v>
      </c>
      <c r="E2568" s="12">
        <v>29.8</v>
      </c>
      <c r="F2568" s="11">
        <v>35.76</v>
      </c>
      <c r="G2568" s="12">
        <v>5.9599999999999973</v>
      </c>
      <c r="H2568" t="s">
        <v>7</v>
      </c>
    </row>
    <row r="2569" spans="1:8" x14ac:dyDescent="0.25">
      <c r="A2569" s="13">
        <v>45654</v>
      </c>
      <c r="B2569" s="4">
        <v>45654.59029266204</v>
      </c>
      <c r="C2569" t="s">
        <v>3</v>
      </c>
      <c r="D2569" t="s">
        <v>1066</v>
      </c>
      <c r="E2569" s="12">
        <v>29.8</v>
      </c>
      <c r="F2569" s="11">
        <v>35.76</v>
      </c>
      <c r="G2569" s="12">
        <v>5.9599999999999973</v>
      </c>
      <c r="H2569" t="s">
        <v>43</v>
      </c>
    </row>
    <row r="2570" spans="1:8" x14ac:dyDescent="0.25">
      <c r="A2570" s="13">
        <v>45654</v>
      </c>
      <c r="B2570" s="4">
        <v>45654.592562025464</v>
      </c>
      <c r="C2570" t="s">
        <v>3</v>
      </c>
      <c r="D2570" t="s">
        <v>1067</v>
      </c>
      <c r="E2570" s="12">
        <v>29.8</v>
      </c>
      <c r="F2570" s="11">
        <v>35.76</v>
      </c>
      <c r="G2570" s="12">
        <v>5.9599999999999973</v>
      </c>
      <c r="H2570" t="s">
        <v>9</v>
      </c>
    </row>
    <row r="2571" spans="1:8" x14ac:dyDescent="0.25">
      <c r="A2571" s="13">
        <v>45654</v>
      </c>
      <c r="B2571" s="4">
        <v>45654.724771666668</v>
      </c>
      <c r="C2571" t="s">
        <v>3</v>
      </c>
      <c r="D2571" t="s">
        <v>521</v>
      </c>
      <c r="E2571" s="12">
        <v>29.8</v>
      </c>
      <c r="F2571" s="11">
        <v>35.76</v>
      </c>
      <c r="G2571" s="12">
        <v>5.9599999999999973</v>
      </c>
      <c r="H2571" t="s">
        <v>7</v>
      </c>
    </row>
    <row r="2572" spans="1:8" x14ac:dyDescent="0.25">
      <c r="A2572" s="13">
        <v>45654</v>
      </c>
      <c r="B2572" s="4">
        <v>45654.924326631946</v>
      </c>
      <c r="C2572" t="s">
        <v>3</v>
      </c>
      <c r="D2572" t="s">
        <v>1068</v>
      </c>
      <c r="E2572" s="12">
        <v>29.8</v>
      </c>
      <c r="F2572" s="11">
        <v>35.76</v>
      </c>
      <c r="G2572" s="12">
        <v>5.9599999999999973</v>
      </c>
      <c r="H2572" t="s">
        <v>43</v>
      </c>
    </row>
    <row r="2573" spans="1:8" x14ac:dyDescent="0.25">
      <c r="A2573" s="13">
        <v>45655</v>
      </c>
      <c r="B2573" s="4">
        <v>45655.573801354163</v>
      </c>
      <c r="C2573" t="s">
        <v>3</v>
      </c>
      <c r="D2573" t="s">
        <v>1043</v>
      </c>
      <c r="E2573" s="12">
        <v>21.633333333333336</v>
      </c>
      <c r="F2573" s="11">
        <v>25.96</v>
      </c>
      <c r="G2573" s="12">
        <v>4.3266666666666644</v>
      </c>
      <c r="H2573" t="s">
        <v>28</v>
      </c>
    </row>
    <row r="2574" spans="1:8" x14ac:dyDescent="0.25">
      <c r="A2574" s="13">
        <v>45655</v>
      </c>
      <c r="B2574" s="4">
        <v>45655.628086018522</v>
      </c>
      <c r="C2574" t="s">
        <v>3</v>
      </c>
      <c r="D2574" t="s">
        <v>1069</v>
      </c>
      <c r="E2574" s="12">
        <v>17.55</v>
      </c>
      <c r="F2574" s="11">
        <v>21.06</v>
      </c>
      <c r="G2574" s="12">
        <v>3.509999999999998</v>
      </c>
      <c r="H2574" t="s">
        <v>35</v>
      </c>
    </row>
    <row r="2575" spans="1:8" x14ac:dyDescent="0.25">
      <c r="A2575" s="13">
        <v>45655</v>
      </c>
      <c r="B2575" s="4">
        <v>45655.628661145834</v>
      </c>
      <c r="C2575" t="s">
        <v>3</v>
      </c>
      <c r="D2575" t="s">
        <v>1069</v>
      </c>
      <c r="E2575" s="12">
        <v>21.633333333333336</v>
      </c>
      <c r="F2575" s="11">
        <v>25.96</v>
      </c>
      <c r="G2575" s="12">
        <v>4.3266666666666644</v>
      </c>
      <c r="H2575" t="s">
        <v>11</v>
      </c>
    </row>
    <row r="2576" spans="1:8" x14ac:dyDescent="0.25">
      <c r="A2576" s="13">
        <v>45655</v>
      </c>
      <c r="B2576" s="4">
        <v>45655.729218900466</v>
      </c>
      <c r="C2576" t="s">
        <v>3</v>
      </c>
      <c r="D2576" t="s">
        <v>1070</v>
      </c>
      <c r="E2576" s="12">
        <v>21.633333333333336</v>
      </c>
      <c r="F2576" s="11">
        <v>25.96</v>
      </c>
      <c r="G2576" s="12">
        <v>4.3266666666666644</v>
      </c>
      <c r="H2576" t="s">
        <v>28</v>
      </c>
    </row>
    <row r="2577" spans="1:8" x14ac:dyDescent="0.25">
      <c r="A2577" s="13">
        <v>45655</v>
      </c>
      <c r="B2577" s="4">
        <v>45655.730401643516</v>
      </c>
      <c r="C2577" t="s">
        <v>3</v>
      </c>
      <c r="D2577" t="s">
        <v>1071</v>
      </c>
      <c r="E2577" s="12">
        <v>17.55</v>
      </c>
      <c r="F2577" s="11">
        <v>21.06</v>
      </c>
      <c r="G2577" s="12">
        <v>3.509999999999998</v>
      </c>
      <c r="H2577" t="s">
        <v>35</v>
      </c>
    </row>
    <row r="2578" spans="1:8" x14ac:dyDescent="0.25">
      <c r="A2578" s="13">
        <v>45655</v>
      </c>
      <c r="B2578" s="4">
        <v>45655.824811851853</v>
      </c>
      <c r="C2578" t="s">
        <v>3</v>
      </c>
      <c r="D2578" t="s">
        <v>1043</v>
      </c>
      <c r="E2578" s="12">
        <v>21.633333333333336</v>
      </c>
      <c r="F2578" s="11">
        <v>25.96</v>
      </c>
      <c r="G2578" s="12">
        <v>4.3266666666666644</v>
      </c>
      <c r="H2578" t="s">
        <v>28</v>
      </c>
    </row>
    <row r="2579" spans="1:8" x14ac:dyDescent="0.25">
      <c r="A2579" s="13">
        <v>45655</v>
      </c>
      <c r="B2579" s="4">
        <v>45655.851322118055</v>
      </c>
      <c r="C2579" t="s">
        <v>3</v>
      </c>
      <c r="D2579" t="s">
        <v>1072</v>
      </c>
      <c r="E2579" s="12">
        <v>29.8</v>
      </c>
      <c r="F2579" s="11">
        <v>35.76</v>
      </c>
      <c r="G2579" s="12">
        <v>5.9599999999999973</v>
      </c>
      <c r="H2579" t="s">
        <v>9</v>
      </c>
    </row>
    <row r="2580" spans="1:8" x14ac:dyDescent="0.25">
      <c r="A2580" s="13">
        <v>45655</v>
      </c>
      <c r="B2580" s="4">
        <v>45655.887029282407</v>
      </c>
      <c r="C2580" t="s">
        <v>3</v>
      </c>
      <c r="D2580" t="s">
        <v>743</v>
      </c>
      <c r="E2580" s="12">
        <v>29.8</v>
      </c>
      <c r="F2580" s="11">
        <v>35.76</v>
      </c>
      <c r="G2580" s="12">
        <v>5.9599999999999973</v>
      </c>
      <c r="H2580" t="s">
        <v>7</v>
      </c>
    </row>
    <row r="2581" spans="1:8" x14ac:dyDescent="0.25">
      <c r="A2581" s="13">
        <v>45656</v>
      </c>
      <c r="B2581" s="4">
        <v>45656.376901412033</v>
      </c>
      <c r="C2581" t="s">
        <v>3</v>
      </c>
      <c r="D2581" t="s">
        <v>1043</v>
      </c>
      <c r="E2581" s="12">
        <v>21.633333333333336</v>
      </c>
      <c r="F2581" s="11">
        <v>25.96</v>
      </c>
      <c r="G2581" s="12">
        <v>4.3266666666666644</v>
      </c>
      <c r="H2581" t="s">
        <v>28</v>
      </c>
    </row>
    <row r="2582" spans="1:8" x14ac:dyDescent="0.25">
      <c r="A2582" s="13">
        <v>45656</v>
      </c>
      <c r="B2582" s="4">
        <v>45656.405694016205</v>
      </c>
      <c r="C2582" t="s">
        <v>3</v>
      </c>
      <c r="D2582" t="s">
        <v>290</v>
      </c>
      <c r="E2582" s="12">
        <v>25.716666666666669</v>
      </c>
      <c r="F2582" s="11">
        <v>30.86</v>
      </c>
      <c r="G2582" s="12">
        <v>5.1433333333333309</v>
      </c>
      <c r="H2582" t="s">
        <v>14</v>
      </c>
    </row>
    <row r="2583" spans="1:8" x14ac:dyDescent="0.25">
      <c r="A2583" s="13">
        <v>45656</v>
      </c>
      <c r="B2583" s="4">
        <v>45656.578140694444</v>
      </c>
      <c r="C2583" t="s">
        <v>3</v>
      </c>
      <c r="D2583" t="s">
        <v>1073</v>
      </c>
      <c r="E2583" s="12">
        <v>29.8</v>
      </c>
      <c r="F2583" s="11">
        <v>35.76</v>
      </c>
      <c r="G2583" s="12">
        <v>5.9599999999999973</v>
      </c>
      <c r="H2583" t="s">
        <v>7</v>
      </c>
    </row>
    <row r="2584" spans="1:8" x14ac:dyDescent="0.25">
      <c r="A2584" s="13">
        <v>45656</v>
      </c>
      <c r="B2584" s="4">
        <v>45656.578926539354</v>
      </c>
      <c r="C2584" t="s">
        <v>3</v>
      </c>
      <c r="D2584" t="s">
        <v>1073</v>
      </c>
      <c r="E2584" s="12">
        <v>29.8</v>
      </c>
      <c r="F2584" s="11">
        <v>35.76</v>
      </c>
      <c r="G2584" s="12">
        <v>5.9599999999999973</v>
      </c>
      <c r="H2584" t="s">
        <v>9</v>
      </c>
    </row>
    <row r="2585" spans="1:8" x14ac:dyDescent="0.25">
      <c r="A2585" s="13">
        <v>45656</v>
      </c>
      <c r="B2585" s="4">
        <v>45656.633854664353</v>
      </c>
      <c r="C2585" t="s">
        <v>3</v>
      </c>
      <c r="D2585" t="s">
        <v>934</v>
      </c>
      <c r="E2585" s="12">
        <v>29.8</v>
      </c>
      <c r="F2585" s="11">
        <v>35.76</v>
      </c>
      <c r="G2585" s="12">
        <v>5.9599999999999973</v>
      </c>
      <c r="H2585" t="s">
        <v>7</v>
      </c>
    </row>
    <row r="2586" spans="1:8" x14ac:dyDescent="0.25">
      <c r="A2586" s="13">
        <v>45656</v>
      </c>
      <c r="B2586" s="4">
        <v>45656.634475590276</v>
      </c>
      <c r="C2586" t="s">
        <v>3</v>
      </c>
      <c r="D2586" t="s">
        <v>934</v>
      </c>
      <c r="E2586" s="12">
        <v>25.716666666666669</v>
      </c>
      <c r="F2586" s="11">
        <v>30.86</v>
      </c>
      <c r="G2586" s="12">
        <v>5.1433333333333309</v>
      </c>
      <c r="H2586" t="s">
        <v>14</v>
      </c>
    </row>
    <row r="2587" spans="1:8" x14ac:dyDescent="0.25">
      <c r="A2587" s="13">
        <v>45656</v>
      </c>
      <c r="B2587" s="4">
        <v>45656.687429201389</v>
      </c>
      <c r="C2587" t="s">
        <v>3</v>
      </c>
      <c r="D2587" t="s">
        <v>1017</v>
      </c>
      <c r="E2587" s="12">
        <v>25.716666666666669</v>
      </c>
      <c r="F2587" s="11">
        <v>30.86</v>
      </c>
      <c r="G2587" s="12">
        <v>5.1433333333333309</v>
      </c>
      <c r="H2587" t="s">
        <v>14</v>
      </c>
    </row>
    <row r="2588" spans="1:8" x14ac:dyDescent="0.25">
      <c r="A2588" s="13">
        <v>45656</v>
      </c>
      <c r="B2588" s="4">
        <v>45656.68852693287</v>
      </c>
      <c r="C2588" t="s">
        <v>3</v>
      </c>
      <c r="D2588" t="s">
        <v>1074</v>
      </c>
      <c r="E2588" s="12">
        <v>21.633333333333336</v>
      </c>
      <c r="F2588" s="11">
        <v>25.96</v>
      </c>
      <c r="G2588" s="12">
        <v>4.3266666666666644</v>
      </c>
      <c r="H2588" t="s">
        <v>11</v>
      </c>
    </row>
    <row r="2589" spans="1:8" x14ac:dyDescent="0.25">
      <c r="A2589" s="13">
        <v>45656</v>
      </c>
      <c r="B2589" s="4">
        <v>45656.692193877316</v>
      </c>
      <c r="C2589" t="s">
        <v>3</v>
      </c>
      <c r="D2589" t="s">
        <v>900</v>
      </c>
      <c r="E2589" s="12">
        <v>29.8</v>
      </c>
      <c r="F2589" s="11">
        <v>35.76</v>
      </c>
      <c r="G2589" s="12">
        <v>5.9599999999999973</v>
      </c>
      <c r="H2589" t="s">
        <v>43</v>
      </c>
    </row>
    <row r="2590" spans="1:8" x14ac:dyDescent="0.25">
      <c r="A2590" s="13">
        <v>45657</v>
      </c>
      <c r="B2590" s="4">
        <v>45657.369776400461</v>
      </c>
      <c r="C2590" t="s">
        <v>3</v>
      </c>
      <c r="D2590" t="s">
        <v>1043</v>
      </c>
      <c r="E2590" s="12">
        <v>21.633333333333336</v>
      </c>
      <c r="F2590" s="11">
        <v>25.96</v>
      </c>
      <c r="G2590" s="12">
        <v>4.3266666666666644</v>
      </c>
      <c r="H2590" t="s">
        <v>28</v>
      </c>
    </row>
    <row r="2591" spans="1:8" x14ac:dyDescent="0.25">
      <c r="A2591" s="13">
        <v>45657</v>
      </c>
      <c r="B2591" s="4">
        <v>45657.400578831017</v>
      </c>
      <c r="C2591" t="s">
        <v>3</v>
      </c>
      <c r="D2591" t="s">
        <v>1048</v>
      </c>
      <c r="E2591" s="12">
        <v>29.8</v>
      </c>
      <c r="F2591" s="11">
        <v>35.76</v>
      </c>
      <c r="G2591" s="12">
        <v>5.9599999999999973</v>
      </c>
      <c r="H2591" t="s">
        <v>43</v>
      </c>
    </row>
    <row r="2592" spans="1:8" x14ac:dyDescent="0.25">
      <c r="A2592" s="13">
        <v>45657</v>
      </c>
      <c r="B2592" s="4">
        <v>45657.402563333337</v>
      </c>
      <c r="C2592" t="s">
        <v>3</v>
      </c>
      <c r="D2592" t="s">
        <v>1048</v>
      </c>
      <c r="E2592" s="12">
        <v>21.633333333333336</v>
      </c>
      <c r="F2592" s="11">
        <v>25.96</v>
      </c>
      <c r="G2592" s="12">
        <v>4.3266666666666644</v>
      </c>
      <c r="H2592" t="s">
        <v>28</v>
      </c>
    </row>
    <row r="2593" spans="1:8" x14ac:dyDescent="0.25">
      <c r="A2593" s="13">
        <v>45657</v>
      </c>
      <c r="B2593" s="4">
        <v>45657.406580150462</v>
      </c>
      <c r="C2593" t="s">
        <v>3</v>
      </c>
      <c r="D2593" t="s">
        <v>1075</v>
      </c>
      <c r="E2593" s="12">
        <v>29.8</v>
      </c>
      <c r="F2593" s="11">
        <v>35.76</v>
      </c>
      <c r="G2593" s="12">
        <v>5.9599999999999973</v>
      </c>
      <c r="H2593" t="s">
        <v>18</v>
      </c>
    </row>
    <row r="2594" spans="1:8" x14ac:dyDescent="0.25">
      <c r="A2594" s="13">
        <v>45657</v>
      </c>
      <c r="B2594" s="4">
        <v>45657.435335324073</v>
      </c>
      <c r="C2594" t="s">
        <v>3</v>
      </c>
      <c r="D2594" t="s">
        <v>1076</v>
      </c>
      <c r="E2594" s="12">
        <v>25.716666666666669</v>
      </c>
      <c r="F2594" s="11">
        <v>30.86</v>
      </c>
      <c r="G2594" s="12">
        <v>5.1433333333333309</v>
      </c>
      <c r="H2594" t="s">
        <v>14</v>
      </c>
    </row>
    <row r="2595" spans="1:8" x14ac:dyDescent="0.25">
      <c r="A2595" s="13">
        <v>45657</v>
      </c>
      <c r="B2595" s="4">
        <v>45657.437132071762</v>
      </c>
      <c r="C2595" t="s">
        <v>3</v>
      </c>
      <c r="D2595" t="s">
        <v>1076</v>
      </c>
      <c r="E2595" s="12">
        <v>25.716666666666669</v>
      </c>
      <c r="F2595" s="11">
        <v>30.86</v>
      </c>
      <c r="G2595" s="12">
        <v>5.1433333333333309</v>
      </c>
      <c r="H2595" t="s">
        <v>14</v>
      </c>
    </row>
    <row r="2596" spans="1:8" x14ac:dyDescent="0.25">
      <c r="A2596" s="13">
        <v>45657</v>
      </c>
      <c r="B2596" s="4">
        <v>45657.466328333336</v>
      </c>
      <c r="C2596" t="s">
        <v>3</v>
      </c>
      <c r="D2596" t="s">
        <v>209</v>
      </c>
      <c r="E2596" s="12">
        <v>29.8</v>
      </c>
      <c r="F2596" s="11">
        <v>35.76</v>
      </c>
      <c r="G2596" s="12">
        <v>5.9599999999999973</v>
      </c>
      <c r="H2596" t="s">
        <v>43</v>
      </c>
    </row>
    <row r="2597" spans="1:8" x14ac:dyDescent="0.25">
      <c r="A2597" s="13">
        <v>45657</v>
      </c>
      <c r="B2597" s="4">
        <v>45657.467153391204</v>
      </c>
      <c r="C2597" t="s">
        <v>3</v>
      </c>
      <c r="D2597" t="s">
        <v>209</v>
      </c>
      <c r="E2597" s="12">
        <v>25.716666666666669</v>
      </c>
      <c r="F2597" s="11">
        <v>30.86</v>
      </c>
      <c r="G2597" s="12">
        <v>5.1433333333333309</v>
      </c>
      <c r="H2597" t="s">
        <v>14</v>
      </c>
    </row>
    <row r="2598" spans="1:8" x14ac:dyDescent="0.25">
      <c r="A2598" s="13">
        <v>45657</v>
      </c>
      <c r="B2598" s="4">
        <v>45657.654329780089</v>
      </c>
      <c r="C2598" t="s">
        <v>3</v>
      </c>
      <c r="D2598" t="s">
        <v>23</v>
      </c>
      <c r="E2598" s="12">
        <v>17.55</v>
      </c>
      <c r="F2598" s="11">
        <v>21.06</v>
      </c>
      <c r="G2598" s="12">
        <v>3.509999999999998</v>
      </c>
      <c r="H2598" t="s">
        <v>35</v>
      </c>
    </row>
    <row r="2599" spans="1:8" x14ac:dyDescent="0.25">
      <c r="A2599" s="13">
        <v>45657</v>
      </c>
      <c r="B2599" s="4">
        <v>45657.655015046294</v>
      </c>
      <c r="C2599" t="s">
        <v>3</v>
      </c>
      <c r="D2599" t="s">
        <v>23</v>
      </c>
      <c r="E2599" s="12">
        <v>21.633333333333336</v>
      </c>
      <c r="F2599" s="11">
        <v>25.96</v>
      </c>
      <c r="G2599" s="12">
        <v>4.3266666666666644</v>
      </c>
      <c r="H2599" t="s">
        <v>11</v>
      </c>
    </row>
    <row r="2600" spans="1:8" x14ac:dyDescent="0.25">
      <c r="A2600" s="13">
        <v>45657</v>
      </c>
      <c r="B2600" s="4">
        <v>45657.67174633102</v>
      </c>
      <c r="C2600" t="s">
        <v>3</v>
      </c>
      <c r="D2600" t="s">
        <v>1077</v>
      </c>
      <c r="E2600" s="12">
        <v>29.8</v>
      </c>
      <c r="F2600" s="11">
        <v>35.76</v>
      </c>
      <c r="G2600" s="12">
        <v>5.9599999999999973</v>
      </c>
      <c r="H2600" t="s">
        <v>43</v>
      </c>
    </row>
    <row r="2601" spans="1:8" x14ac:dyDescent="0.25">
      <c r="A2601" s="13">
        <v>45657</v>
      </c>
      <c r="B2601" s="4">
        <v>45657.715480752318</v>
      </c>
      <c r="C2601" t="s">
        <v>3</v>
      </c>
      <c r="D2601" t="s">
        <v>539</v>
      </c>
      <c r="E2601" s="12">
        <v>29.8</v>
      </c>
      <c r="F2601" s="11">
        <v>35.76</v>
      </c>
      <c r="G2601" s="12">
        <v>5.9599999999999973</v>
      </c>
      <c r="H2601" t="s">
        <v>7</v>
      </c>
    </row>
    <row r="2602" spans="1:8" x14ac:dyDescent="0.25">
      <c r="A2602" s="13">
        <v>45657</v>
      </c>
      <c r="B2602" s="4">
        <v>45657.729777604167</v>
      </c>
      <c r="C2602" t="s">
        <v>3</v>
      </c>
      <c r="D2602" t="s">
        <v>1078</v>
      </c>
      <c r="E2602" s="12">
        <v>25.716666666666669</v>
      </c>
      <c r="F2602" s="11">
        <v>30.86</v>
      </c>
      <c r="G2602" s="12">
        <v>5.1433333333333309</v>
      </c>
      <c r="H2602" t="s">
        <v>14</v>
      </c>
    </row>
    <row r="2603" spans="1:8" x14ac:dyDescent="0.25">
      <c r="A2603" s="13">
        <v>45657</v>
      </c>
      <c r="B2603" s="4">
        <v>45657.73042295139</v>
      </c>
      <c r="C2603" t="s">
        <v>3</v>
      </c>
      <c r="D2603" t="s">
        <v>1079</v>
      </c>
      <c r="E2603" s="12">
        <v>29.8</v>
      </c>
      <c r="F2603" s="11">
        <v>35.76</v>
      </c>
      <c r="G2603" s="12">
        <v>5.9599999999999973</v>
      </c>
      <c r="H2603" t="s">
        <v>43</v>
      </c>
    </row>
    <row r="2604" spans="1:8" x14ac:dyDescent="0.25">
      <c r="A2604" s="13">
        <v>45657</v>
      </c>
      <c r="B2604" s="4">
        <v>45657.796821909724</v>
      </c>
      <c r="C2604" t="s">
        <v>3</v>
      </c>
      <c r="D2604" t="s">
        <v>1080</v>
      </c>
      <c r="E2604" s="12">
        <v>29.8</v>
      </c>
      <c r="F2604" s="11">
        <v>35.76</v>
      </c>
      <c r="G2604" s="12">
        <v>5.9599999999999973</v>
      </c>
      <c r="H2604" t="s">
        <v>7</v>
      </c>
    </row>
    <row r="2605" spans="1:8" x14ac:dyDescent="0.25">
      <c r="A2605" s="13">
        <v>45657</v>
      </c>
      <c r="B2605" s="4">
        <v>45657.797672442131</v>
      </c>
      <c r="C2605" t="s">
        <v>3</v>
      </c>
      <c r="D2605" t="s">
        <v>1080</v>
      </c>
      <c r="E2605" s="12">
        <v>29.8</v>
      </c>
      <c r="F2605" s="11">
        <v>35.76</v>
      </c>
      <c r="G2605" s="12">
        <v>5.9599999999999973</v>
      </c>
      <c r="H2605" t="s">
        <v>9</v>
      </c>
    </row>
    <row r="2606" spans="1:8" x14ac:dyDescent="0.25">
      <c r="A2606" s="13">
        <v>45659</v>
      </c>
      <c r="B2606" s="4">
        <v>45659.415339525462</v>
      </c>
      <c r="C2606" t="s">
        <v>3</v>
      </c>
      <c r="D2606" t="s">
        <v>290</v>
      </c>
      <c r="E2606" s="12">
        <v>25.716666666666669</v>
      </c>
      <c r="F2606" s="11">
        <v>30.86</v>
      </c>
      <c r="G2606" s="12">
        <v>5.1433333333333309</v>
      </c>
      <c r="H2606" t="s">
        <v>14</v>
      </c>
    </row>
    <row r="2607" spans="1:8" x14ac:dyDescent="0.25">
      <c r="A2607" s="13">
        <v>45659</v>
      </c>
      <c r="B2607" s="4">
        <v>45659.562270000002</v>
      </c>
      <c r="C2607" t="s">
        <v>3</v>
      </c>
      <c r="D2607" t="s">
        <v>1081</v>
      </c>
      <c r="E2607" s="12">
        <v>29.8</v>
      </c>
      <c r="F2607" s="11">
        <v>35.76</v>
      </c>
      <c r="G2607" s="12">
        <v>5.9599999999999973</v>
      </c>
      <c r="H2607" t="s">
        <v>18</v>
      </c>
    </row>
    <row r="2608" spans="1:8" x14ac:dyDescent="0.25">
      <c r="A2608" s="13">
        <v>45659</v>
      </c>
      <c r="B2608" s="4">
        <v>45659.562948148145</v>
      </c>
      <c r="C2608" t="s">
        <v>3</v>
      </c>
      <c r="D2608" t="s">
        <v>1081</v>
      </c>
      <c r="E2608" s="12">
        <v>29.8</v>
      </c>
      <c r="F2608" s="11">
        <v>35.76</v>
      </c>
      <c r="G2608" s="12">
        <v>5.9599999999999973</v>
      </c>
      <c r="H2608" t="s">
        <v>18</v>
      </c>
    </row>
    <row r="2609" spans="1:8" x14ac:dyDescent="0.25">
      <c r="A2609" s="13">
        <v>45659</v>
      </c>
      <c r="B2609" s="4">
        <v>45659.611928171296</v>
      </c>
      <c r="C2609" t="s">
        <v>3</v>
      </c>
      <c r="D2609" t="s">
        <v>1082</v>
      </c>
      <c r="E2609" s="12">
        <v>21.633333333333336</v>
      </c>
      <c r="F2609" s="11">
        <v>25.96</v>
      </c>
      <c r="G2609" s="12">
        <v>4.3266666666666644</v>
      </c>
      <c r="H2609" t="s">
        <v>28</v>
      </c>
    </row>
    <row r="2610" spans="1:8" x14ac:dyDescent="0.25">
      <c r="A2610" s="13">
        <v>45659</v>
      </c>
      <c r="B2610" s="4">
        <v>45659.613030636574</v>
      </c>
      <c r="C2610" t="s">
        <v>3</v>
      </c>
      <c r="D2610" t="s">
        <v>1082</v>
      </c>
      <c r="E2610" s="12">
        <v>21.633333333333336</v>
      </c>
      <c r="F2610" s="11">
        <v>25.96</v>
      </c>
      <c r="G2610" s="12">
        <v>4.3266666666666644</v>
      </c>
      <c r="H2610" t="s">
        <v>28</v>
      </c>
    </row>
    <row r="2611" spans="1:8" x14ac:dyDescent="0.25">
      <c r="A2611" s="13">
        <v>45659</v>
      </c>
      <c r="B2611" s="4">
        <v>45659.682319293985</v>
      </c>
      <c r="C2611" t="s">
        <v>3</v>
      </c>
      <c r="D2611" t="s">
        <v>1083</v>
      </c>
      <c r="E2611" s="12">
        <v>21.633333333333336</v>
      </c>
      <c r="F2611" s="11">
        <v>25.96</v>
      </c>
      <c r="G2611" s="12">
        <v>4.3266666666666644</v>
      </c>
      <c r="H2611" t="s">
        <v>11</v>
      </c>
    </row>
    <row r="2612" spans="1:8" x14ac:dyDescent="0.25">
      <c r="A2612" s="13">
        <v>45659</v>
      </c>
      <c r="B2612" s="4">
        <v>45659.690966087961</v>
      </c>
      <c r="C2612" t="s">
        <v>3</v>
      </c>
      <c r="D2612" t="s">
        <v>891</v>
      </c>
      <c r="E2612" s="12">
        <v>29.8</v>
      </c>
      <c r="F2612" s="11">
        <v>35.76</v>
      </c>
      <c r="G2612" s="12">
        <v>5.9599999999999973</v>
      </c>
      <c r="H2612" t="s">
        <v>9</v>
      </c>
    </row>
    <row r="2613" spans="1:8" x14ac:dyDescent="0.25">
      <c r="A2613" s="13">
        <v>45659</v>
      </c>
      <c r="B2613" s="4">
        <v>45659.691484780094</v>
      </c>
      <c r="C2613" t="s">
        <v>3</v>
      </c>
      <c r="D2613" t="s">
        <v>891</v>
      </c>
      <c r="E2613" s="12">
        <v>25.716666666666669</v>
      </c>
      <c r="F2613" s="11">
        <v>30.86</v>
      </c>
      <c r="G2613" s="12">
        <v>5.1433333333333309</v>
      </c>
      <c r="H2613" t="s">
        <v>14</v>
      </c>
    </row>
    <row r="2614" spans="1:8" x14ac:dyDescent="0.25">
      <c r="A2614" s="13">
        <v>45659</v>
      </c>
      <c r="B2614" s="4">
        <v>45659.738312210648</v>
      </c>
      <c r="C2614" t="s">
        <v>3</v>
      </c>
      <c r="D2614" t="s">
        <v>539</v>
      </c>
      <c r="E2614" s="12">
        <v>29.8</v>
      </c>
      <c r="F2614" s="11">
        <v>35.76</v>
      </c>
      <c r="G2614" s="12">
        <v>5.9599999999999973</v>
      </c>
      <c r="H2614" t="s">
        <v>43</v>
      </c>
    </row>
    <row r="2615" spans="1:8" x14ac:dyDescent="0.25">
      <c r="A2615" s="13">
        <v>45660</v>
      </c>
      <c r="B2615" s="4">
        <v>45660.377345694447</v>
      </c>
      <c r="C2615" t="s">
        <v>3</v>
      </c>
      <c r="D2615" t="s">
        <v>1043</v>
      </c>
      <c r="E2615" s="12">
        <v>21.633333333333336</v>
      </c>
      <c r="F2615" s="11">
        <v>25.96</v>
      </c>
      <c r="G2615" s="12">
        <v>4.3266666666666644</v>
      </c>
      <c r="H2615" t="s">
        <v>28</v>
      </c>
    </row>
    <row r="2616" spans="1:8" x14ac:dyDescent="0.25">
      <c r="A2616" s="13">
        <v>45660</v>
      </c>
      <c r="B2616" s="4">
        <v>45660.423967615738</v>
      </c>
      <c r="C2616" t="s">
        <v>3</v>
      </c>
      <c r="D2616" t="s">
        <v>290</v>
      </c>
      <c r="E2616" s="12">
        <v>25.716666666666669</v>
      </c>
      <c r="F2616" s="11">
        <v>30.86</v>
      </c>
      <c r="G2616" s="12">
        <v>5.1433333333333309</v>
      </c>
      <c r="H2616" t="s">
        <v>14</v>
      </c>
    </row>
    <row r="2617" spans="1:8" x14ac:dyDescent="0.25">
      <c r="A2617" s="13">
        <v>45660</v>
      </c>
      <c r="B2617" s="4">
        <v>45660.707053472222</v>
      </c>
      <c r="C2617" t="s">
        <v>3</v>
      </c>
      <c r="D2617" t="s">
        <v>1084</v>
      </c>
      <c r="E2617" s="12">
        <v>25.716666666666669</v>
      </c>
      <c r="F2617" s="11">
        <v>30.86</v>
      </c>
      <c r="G2617" s="12">
        <v>5.1433333333333309</v>
      </c>
      <c r="H2617" t="s">
        <v>14</v>
      </c>
    </row>
    <row r="2618" spans="1:8" x14ac:dyDescent="0.25">
      <c r="A2618" s="13">
        <v>45660</v>
      </c>
      <c r="B2618" s="4">
        <v>45660.926025000001</v>
      </c>
      <c r="C2618" t="s">
        <v>3</v>
      </c>
      <c r="D2618" t="s">
        <v>634</v>
      </c>
      <c r="E2618" s="12">
        <v>29.8</v>
      </c>
      <c r="F2618" s="11">
        <v>35.76</v>
      </c>
      <c r="G2618" s="12">
        <v>5.9599999999999973</v>
      </c>
      <c r="H2618" t="s">
        <v>43</v>
      </c>
    </row>
    <row r="2619" spans="1:8" x14ac:dyDescent="0.25">
      <c r="A2619" s="13">
        <v>45660</v>
      </c>
      <c r="B2619" s="4">
        <v>45660.929402303242</v>
      </c>
      <c r="C2619" t="s">
        <v>3</v>
      </c>
      <c r="D2619" t="s">
        <v>1085</v>
      </c>
      <c r="E2619" s="12">
        <v>21.633333333333336</v>
      </c>
      <c r="F2619" s="11">
        <v>25.96</v>
      </c>
      <c r="G2619" s="12">
        <v>4.3266666666666644</v>
      </c>
      <c r="H2619" t="s">
        <v>11</v>
      </c>
    </row>
    <row r="2620" spans="1:8" x14ac:dyDescent="0.25">
      <c r="A2620" s="13">
        <v>45660</v>
      </c>
      <c r="B2620" s="4">
        <v>45660.930027245369</v>
      </c>
      <c r="C2620" t="s">
        <v>3</v>
      </c>
      <c r="D2620" t="s">
        <v>1086</v>
      </c>
      <c r="E2620" s="12">
        <v>21.633333333333336</v>
      </c>
      <c r="F2620" s="11">
        <v>25.96</v>
      </c>
      <c r="G2620" s="12">
        <v>4.3266666666666644</v>
      </c>
      <c r="H2620" t="s">
        <v>11</v>
      </c>
    </row>
    <row r="2621" spans="1:8" x14ac:dyDescent="0.25">
      <c r="A2621" s="13">
        <v>45660</v>
      </c>
      <c r="B2621" s="4">
        <v>45660.931550370369</v>
      </c>
      <c r="C2621" t="s">
        <v>3</v>
      </c>
      <c r="D2621" t="s">
        <v>704</v>
      </c>
      <c r="E2621" s="12">
        <v>29.8</v>
      </c>
      <c r="F2621" s="11">
        <v>35.76</v>
      </c>
      <c r="G2621" s="12">
        <v>5.9599999999999973</v>
      </c>
      <c r="H2621" t="s">
        <v>7</v>
      </c>
    </row>
    <row r="2622" spans="1:8" x14ac:dyDescent="0.25">
      <c r="A2622" s="13">
        <v>45661</v>
      </c>
      <c r="B2622" s="4">
        <v>45661.373917847224</v>
      </c>
      <c r="C2622" t="s">
        <v>3</v>
      </c>
      <c r="D2622" t="s">
        <v>1043</v>
      </c>
      <c r="E2622" s="12">
        <v>21.633333333333336</v>
      </c>
      <c r="F2622" s="11">
        <v>25.96</v>
      </c>
      <c r="G2622" s="12">
        <v>4.3266666666666644</v>
      </c>
      <c r="H2622" t="s">
        <v>28</v>
      </c>
    </row>
    <row r="2623" spans="1:8" x14ac:dyDescent="0.25">
      <c r="A2623" s="13">
        <v>45661</v>
      </c>
      <c r="B2623" s="4">
        <v>45661.416293796297</v>
      </c>
      <c r="C2623" t="s">
        <v>3</v>
      </c>
      <c r="D2623" t="s">
        <v>1087</v>
      </c>
      <c r="E2623" s="12">
        <v>21.633333333333336</v>
      </c>
      <c r="F2623" s="11">
        <v>25.96</v>
      </c>
      <c r="G2623" s="12">
        <v>4.3266666666666644</v>
      </c>
      <c r="H2623" t="s">
        <v>11</v>
      </c>
    </row>
    <row r="2624" spans="1:8" x14ac:dyDescent="0.25">
      <c r="A2624" s="13">
        <v>45661</v>
      </c>
      <c r="B2624" s="4">
        <v>45661.569447754628</v>
      </c>
      <c r="C2624" t="s">
        <v>3</v>
      </c>
      <c r="D2624" t="s">
        <v>1088</v>
      </c>
      <c r="E2624" s="12">
        <v>29.8</v>
      </c>
      <c r="F2624" s="11">
        <v>35.76</v>
      </c>
      <c r="G2624" s="12">
        <v>5.9599999999999973</v>
      </c>
      <c r="H2624" t="s">
        <v>43</v>
      </c>
    </row>
    <row r="2625" spans="1:8" x14ac:dyDescent="0.25">
      <c r="A2625" s="13">
        <v>45661</v>
      </c>
      <c r="B2625" s="4">
        <v>45661.666356793983</v>
      </c>
      <c r="C2625" t="s">
        <v>3</v>
      </c>
      <c r="D2625" t="s">
        <v>891</v>
      </c>
      <c r="E2625" s="12">
        <v>29.8</v>
      </c>
      <c r="F2625" s="11">
        <v>35.76</v>
      </c>
      <c r="G2625" s="12">
        <v>5.9599999999999973</v>
      </c>
      <c r="H2625" t="s">
        <v>18</v>
      </c>
    </row>
    <row r="2626" spans="1:8" x14ac:dyDescent="0.25">
      <c r="A2626" s="13">
        <v>45661</v>
      </c>
      <c r="B2626" s="4">
        <v>45661.67563888889</v>
      </c>
      <c r="C2626" t="s">
        <v>3</v>
      </c>
      <c r="D2626" t="s">
        <v>1048</v>
      </c>
      <c r="E2626" s="12">
        <v>25.716666666666669</v>
      </c>
      <c r="F2626" s="11">
        <v>30.86</v>
      </c>
      <c r="G2626" s="12">
        <v>5.1433333333333309</v>
      </c>
      <c r="H2626" t="s">
        <v>14</v>
      </c>
    </row>
    <row r="2627" spans="1:8" x14ac:dyDescent="0.25">
      <c r="A2627" s="13">
        <v>45661</v>
      </c>
      <c r="B2627" s="4">
        <v>45661.6765069213</v>
      </c>
      <c r="C2627" t="s">
        <v>3</v>
      </c>
      <c r="D2627" t="s">
        <v>1048</v>
      </c>
      <c r="E2627" s="12">
        <v>29.8</v>
      </c>
      <c r="F2627" s="11">
        <v>35.76</v>
      </c>
      <c r="G2627" s="12">
        <v>5.9599999999999973</v>
      </c>
      <c r="H2627" t="s">
        <v>43</v>
      </c>
    </row>
    <row r="2628" spans="1:8" x14ac:dyDescent="0.25">
      <c r="A2628" s="13">
        <v>45661</v>
      </c>
      <c r="B2628" s="4">
        <v>45661.677907696758</v>
      </c>
      <c r="C2628" t="s">
        <v>3</v>
      </c>
      <c r="D2628" t="s">
        <v>1048</v>
      </c>
      <c r="E2628" s="12">
        <v>29.8</v>
      </c>
      <c r="F2628" s="11">
        <v>35.76</v>
      </c>
      <c r="G2628" s="12">
        <v>5.9599999999999973</v>
      </c>
      <c r="H2628" t="s">
        <v>43</v>
      </c>
    </row>
    <row r="2629" spans="1:8" x14ac:dyDescent="0.25">
      <c r="A2629" s="13">
        <v>45661</v>
      </c>
      <c r="B2629" s="4">
        <v>45661.679213877316</v>
      </c>
      <c r="C2629" t="s">
        <v>3</v>
      </c>
      <c r="D2629" t="s">
        <v>1048</v>
      </c>
      <c r="E2629" s="12">
        <v>21.633333333333336</v>
      </c>
      <c r="F2629" s="11">
        <v>25.96</v>
      </c>
      <c r="G2629" s="12">
        <v>4.3266666666666644</v>
      </c>
      <c r="H2629" t="s">
        <v>28</v>
      </c>
    </row>
    <row r="2630" spans="1:8" x14ac:dyDescent="0.25">
      <c r="A2630" s="13">
        <v>45661</v>
      </c>
      <c r="B2630" s="4">
        <v>45661.758093263888</v>
      </c>
      <c r="C2630" t="s">
        <v>3</v>
      </c>
      <c r="D2630" t="s">
        <v>1089</v>
      </c>
      <c r="E2630" s="12">
        <v>21.633333333333336</v>
      </c>
      <c r="F2630" s="11">
        <v>25.96</v>
      </c>
      <c r="G2630" s="12">
        <v>4.3266666666666644</v>
      </c>
      <c r="H2630" t="s">
        <v>11</v>
      </c>
    </row>
    <row r="2631" spans="1:8" x14ac:dyDescent="0.25">
      <c r="A2631" s="13">
        <v>45661</v>
      </c>
      <c r="B2631" s="4">
        <v>45661.932994444447</v>
      </c>
      <c r="C2631" t="s">
        <v>3</v>
      </c>
      <c r="D2631" t="s">
        <v>1014</v>
      </c>
      <c r="E2631" s="12">
        <v>29.8</v>
      </c>
      <c r="F2631" s="11">
        <v>35.76</v>
      </c>
      <c r="G2631" s="12">
        <v>5.9599999999999973</v>
      </c>
      <c r="H2631" t="s">
        <v>7</v>
      </c>
    </row>
    <row r="2632" spans="1:8" x14ac:dyDescent="0.25">
      <c r="A2632" s="13">
        <v>45662</v>
      </c>
      <c r="B2632" s="4">
        <v>45662.406918726854</v>
      </c>
      <c r="C2632" t="s">
        <v>3</v>
      </c>
      <c r="D2632" t="s">
        <v>1090</v>
      </c>
      <c r="E2632" s="12">
        <v>25.716666666666669</v>
      </c>
      <c r="F2632" s="11">
        <v>30.86</v>
      </c>
      <c r="G2632" s="12">
        <v>5.1433333333333309</v>
      </c>
      <c r="H2632" t="s">
        <v>14</v>
      </c>
    </row>
    <row r="2633" spans="1:8" x14ac:dyDescent="0.25">
      <c r="A2633" s="13">
        <v>45662</v>
      </c>
      <c r="B2633" s="4">
        <v>45662.45348196759</v>
      </c>
      <c r="C2633" t="s">
        <v>3</v>
      </c>
      <c r="D2633" t="s">
        <v>1091</v>
      </c>
      <c r="E2633" s="12">
        <v>29.8</v>
      </c>
      <c r="F2633" s="11">
        <v>35.76</v>
      </c>
      <c r="G2633" s="12">
        <v>5.9599999999999973</v>
      </c>
      <c r="H2633" t="s">
        <v>7</v>
      </c>
    </row>
    <row r="2634" spans="1:8" x14ac:dyDescent="0.25">
      <c r="A2634" s="13">
        <v>45662</v>
      </c>
      <c r="B2634" s="4">
        <v>45662.921718460646</v>
      </c>
      <c r="C2634" t="s">
        <v>3</v>
      </c>
      <c r="D2634" t="s">
        <v>1092</v>
      </c>
      <c r="E2634" s="12">
        <v>25.716666666666669</v>
      </c>
      <c r="F2634" s="11">
        <v>30.86</v>
      </c>
      <c r="G2634" s="12">
        <v>5.1433333333333309</v>
      </c>
      <c r="H2634" t="s">
        <v>14</v>
      </c>
    </row>
    <row r="2635" spans="1:8" x14ac:dyDescent="0.25">
      <c r="A2635" s="13">
        <v>45663</v>
      </c>
      <c r="B2635" s="4">
        <v>45663.832531111111</v>
      </c>
      <c r="C2635" t="s">
        <v>3</v>
      </c>
      <c r="D2635" t="s">
        <v>1093</v>
      </c>
      <c r="E2635" s="12">
        <v>21.633333333333336</v>
      </c>
      <c r="F2635" s="11">
        <v>25.96</v>
      </c>
      <c r="G2635" s="12">
        <v>4.3266666666666644</v>
      </c>
      <c r="H2635" t="s">
        <v>11</v>
      </c>
    </row>
    <row r="2636" spans="1:8" x14ac:dyDescent="0.25">
      <c r="A2636" s="13">
        <v>45664</v>
      </c>
      <c r="B2636" s="4">
        <v>45664.561837835645</v>
      </c>
      <c r="C2636" t="s">
        <v>3</v>
      </c>
      <c r="D2636" t="s">
        <v>1094</v>
      </c>
      <c r="E2636" s="12">
        <v>29.8</v>
      </c>
      <c r="F2636" s="11">
        <v>35.76</v>
      </c>
      <c r="G2636" s="12">
        <v>5.9599999999999973</v>
      </c>
      <c r="H2636" t="s">
        <v>43</v>
      </c>
    </row>
    <row r="2637" spans="1:8" x14ac:dyDescent="0.25">
      <c r="A2637" s="13">
        <v>45664</v>
      </c>
      <c r="B2637" s="4">
        <v>45664.939410706022</v>
      </c>
      <c r="C2637" t="s">
        <v>3</v>
      </c>
      <c r="D2637" t="s">
        <v>1095</v>
      </c>
      <c r="E2637" s="12">
        <v>29.8</v>
      </c>
      <c r="F2637" s="11">
        <v>35.76</v>
      </c>
      <c r="G2637" s="12">
        <v>5.9599999999999973</v>
      </c>
      <c r="H2637" t="s">
        <v>18</v>
      </c>
    </row>
    <row r="2638" spans="1:8" x14ac:dyDescent="0.25">
      <c r="A2638" s="13">
        <v>45664</v>
      </c>
      <c r="B2638" s="4">
        <v>45664.940264884259</v>
      </c>
      <c r="C2638" t="s">
        <v>3</v>
      </c>
      <c r="D2638" t="s">
        <v>1095</v>
      </c>
      <c r="E2638" s="12">
        <v>29.8</v>
      </c>
      <c r="F2638" s="11">
        <v>35.76</v>
      </c>
      <c r="G2638" s="12">
        <v>5.9599999999999973</v>
      </c>
      <c r="H2638" t="s">
        <v>18</v>
      </c>
    </row>
    <row r="2639" spans="1:8" x14ac:dyDescent="0.25">
      <c r="A2639" s="13">
        <v>45665</v>
      </c>
      <c r="B2639" s="4">
        <v>45665.312523368055</v>
      </c>
      <c r="C2639" t="s">
        <v>3</v>
      </c>
      <c r="D2639" t="s">
        <v>1096</v>
      </c>
      <c r="E2639" s="12">
        <v>25.716666666666669</v>
      </c>
      <c r="F2639" s="11">
        <v>30.86</v>
      </c>
      <c r="G2639" s="12">
        <v>5.1433333333333309</v>
      </c>
      <c r="H2639" t="s">
        <v>14</v>
      </c>
    </row>
    <row r="2640" spans="1:8" x14ac:dyDescent="0.25">
      <c r="A2640" s="13">
        <v>45665</v>
      </c>
      <c r="B2640" s="4">
        <v>45665.382814143515</v>
      </c>
      <c r="C2640" t="s">
        <v>3</v>
      </c>
      <c r="D2640" t="s">
        <v>1097</v>
      </c>
      <c r="E2640" s="12">
        <v>29.8</v>
      </c>
      <c r="F2640" s="11">
        <v>35.76</v>
      </c>
      <c r="G2640" s="12">
        <v>5.9599999999999973</v>
      </c>
      <c r="H2640" t="s">
        <v>7</v>
      </c>
    </row>
    <row r="2641" spans="1:8" x14ac:dyDescent="0.25">
      <c r="A2641" s="13">
        <v>45665</v>
      </c>
      <c r="B2641" s="4">
        <v>45665.437832557873</v>
      </c>
      <c r="C2641" t="s">
        <v>3</v>
      </c>
      <c r="D2641" t="s">
        <v>1048</v>
      </c>
      <c r="E2641" s="12">
        <v>21.633333333333336</v>
      </c>
      <c r="F2641" s="11">
        <v>25.96</v>
      </c>
      <c r="G2641" s="12">
        <v>4.3266666666666644</v>
      </c>
      <c r="H2641" t="s">
        <v>28</v>
      </c>
    </row>
    <row r="2642" spans="1:8" x14ac:dyDescent="0.25">
      <c r="A2642" s="13">
        <v>45665</v>
      </c>
      <c r="B2642" s="4">
        <v>45665.724208391206</v>
      </c>
      <c r="C2642" t="s">
        <v>3</v>
      </c>
      <c r="D2642" t="s">
        <v>220</v>
      </c>
      <c r="E2642" s="12">
        <v>29.8</v>
      </c>
      <c r="F2642" s="11">
        <v>35.76</v>
      </c>
      <c r="G2642" s="12">
        <v>5.9599999999999973</v>
      </c>
      <c r="H2642" t="s">
        <v>43</v>
      </c>
    </row>
    <row r="2643" spans="1:8" x14ac:dyDescent="0.25">
      <c r="A2643" s="13">
        <v>45666</v>
      </c>
      <c r="B2643" s="4">
        <v>45666.338282222219</v>
      </c>
      <c r="C2643" t="s">
        <v>3</v>
      </c>
      <c r="D2643" t="s">
        <v>1098</v>
      </c>
      <c r="E2643" s="12">
        <v>21.633333333333336</v>
      </c>
      <c r="F2643" s="11">
        <v>25.96</v>
      </c>
      <c r="G2643" s="12">
        <v>4.3266666666666644</v>
      </c>
      <c r="H2643" t="s">
        <v>11</v>
      </c>
    </row>
    <row r="2644" spans="1:8" x14ac:dyDescent="0.25">
      <c r="A2644" s="13">
        <v>45666</v>
      </c>
      <c r="B2644" s="4">
        <v>45666.372624247684</v>
      </c>
      <c r="C2644" t="s">
        <v>3</v>
      </c>
      <c r="D2644" t="s">
        <v>584</v>
      </c>
      <c r="E2644" s="12">
        <v>29.8</v>
      </c>
      <c r="F2644" s="11">
        <v>35.76</v>
      </c>
      <c r="G2644" s="12">
        <v>5.9599999999999973</v>
      </c>
      <c r="H2644" t="s">
        <v>7</v>
      </c>
    </row>
    <row r="2645" spans="1:8" x14ac:dyDescent="0.25">
      <c r="A2645" s="13">
        <v>45666</v>
      </c>
      <c r="B2645" s="4">
        <v>45666.376756747683</v>
      </c>
      <c r="C2645" t="s">
        <v>3</v>
      </c>
      <c r="D2645" t="s">
        <v>399</v>
      </c>
      <c r="E2645" s="12">
        <v>25.716666666666669</v>
      </c>
      <c r="F2645" s="11">
        <v>30.86</v>
      </c>
      <c r="G2645" s="12">
        <v>5.1433333333333309</v>
      </c>
      <c r="H2645" t="s">
        <v>14</v>
      </c>
    </row>
    <row r="2646" spans="1:8" x14ac:dyDescent="0.25">
      <c r="A2646" s="13">
        <v>45666</v>
      </c>
      <c r="B2646" s="4">
        <v>45666.602357430558</v>
      </c>
      <c r="C2646" t="s">
        <v>3</v>
      </c>
      <c r="D2646" t="s">
        <v>362</v>
      </c>
      <c r="E2646" s="12">
        <v>17.55</v>
      </c>
      <c r="F2646" s="11">
        <v>21.06</v>
      </c>
      <c r="G2646" s="12">
        <v>3.509999999999998</v>
      </c>
      <c r="H2646" t="s">
        <v>35</v>
      </c>
    </row>
    <row r="2647" spans="1:8" x14ac:dyDescent="0.25">
      <c r="A2647" s="13">
        <v>45666</v>
      </c>
      <c r="B2647" s="4">
        <v>45666.650679155093</v>
      </c>
      <c r="C2647" t="s">
        <v>3</v>
      </c>
      <c r="D2647" t="s">
        <v>1099</v>
      </c>
      <c r="E2647" s="12">
        <v>29.8</v>
      </c>
      <c r="F2647" s="11">
        <v>35.76</v>
      </c>
      <c r="G2647" s="12">
        <v>5.9599999999999973</v>
      </c>
      <c r="H2647" t="s">
        <v>7</v>
      </c>
    </row>
    <row r="2648" spans="1:8" x14ac:dyDescent="0.25">
      <c r="A2648" s="13">
        <v>45666</v>
      </c>
      <c r="B2648" s="4">
        <v>45666.658449212962</v>
      </c>
      <c r="C2648" t="s">
        <v>3</v>
      </c>
      <c r="D2648" t="s">
        <v>155</v>
      </c>
      <c r="E2648" s="12">
        <v>25.716666666666669</v>
      </c>
      <c r="F2648" s="11">
        <v>30.86</v>
      </c>
      <c r="G2648" s="12">
        <v>5.1433333333333309</v>
      </c>
      <c r="H2648" t="s">
        <v>14</v>
      </c>
    </row>
    <row r="2649" spans="1:8" x14ac:dyDescent="0.25">
      <c r="A2649" s="13">
        <v>45666</v>
      </c>
      <c r="B2649" s="4">
        <v>45666.659164305558</v>
      </c>
      <c r="C2649" t="s">
        <v>3</v>
      </c>
      <c r="D2649" t="s">
        <v>155</v>
      </c>
      <c r="E2649" s="12">
        <v>21.633333333333336</v>
      </c>
      <c r="F2649" s="11">
        <v>25.96</v>
      </c>
      <c r="G2649" s="12">
        <v>4.3266666666666644</v>
      </c>
      <c r="H2649" t="s">
        <v>28</v>
      </c>
    </row>
    <row r="2650" spans="1:8" x14ac:dyDescent="0.25">
      <c r="A2650" s="13">
        <v>45666</v>
      </c>
      <c r="B2650" s="4">
        <v>45666.854503148148</v>
      </c>
      <c r="C2650" t="s">
        <v>3</v>
      </c>
      <c r="D2650" t="s">
        <v>23</v>
      </c>
      <c r="E2650" s="12">
        <v>25.716666666666669</v>
      </c>
      <c r="F2650" s="11">
        <v>30.86</v>
      </c>
      <c r="G2650" s="12">
        <v>5.1433333333333309</v>
      </c>
      <c r="H2650" t="s">
        <v>14</v>
      </c>
    </row>
    <row r="2651" spans="1:8" x14ac:dyDescent="0.25">
      <c r="A2651" s="13">
        <v>45666</v>
      </c>
      <c r="B2651" s="4">
        <v>45666.923850659725</v>
      </c>
      <c r="C2651" t="s">
        <v>3</v>
      </c>
      <c r="D2651" t="s">
        <v>343</v>
      </c>
      <c r="E2651" s="12">
        <v>29.8</v>
      </c>
      <c r="F2651" s="11">
        <v>35.76</v>
      </c>
      <c r="G2651" s="12">
        <v>5.9599999999999973</v>
      </c>
      <c r="H2651" t="s">
        <v>7</v>
      </c>
    </row>
    <row r="2652" spans="1:8" x14ac:dyDescent="0.25">
      <c r="A2652" s="13">
        <v>45667</v>
      </c>
      <c r="B2652" s="4">
        <v>45667.367602025464</v>
      </c>
      <c r="C2652" t="s">
        <v>3</v>
      </c>
      <c r="D2652" t="s">
        <v>238</v>
      </c>
      <c r="E2652" s="12">
        <v>25.716666666666669</v>
      </c>
      <c r="F2652" s="11">
        <v>30.86</v>
      </c>
      <c r="G2652" s="12">
        <v>5.1433333333333309</v>
      </c>
      <c r="H2652" t="s">
        <v>14</v>
      </c>
    </row>
    <row r="2653" spans="1:8" x14ac:dyDescent="0.25">
      <c r="A2653" s="13">
        <v>45667</v>
      </c>
      <c r="B2653" s="4">
        <v>45667.386533541663</v>
      </c>
      <c r="C2653" t="s">
        <v>3</v>
      </c>
      <c r="D2653" t="s">
        <v>399</v>
      </c>
      <c r="E2653" s="12">
        <v>25.716666666666669</v>
      </c>
      <c r="F2653" s="11">
        <v>30.86</v>
      </c>
      <c r="G2653" s="12">
        <v>5.1433333333333309</v>
      </c>
      <c r="H2653" t="s">
        <v>14</v>
      </c>
    </row>
    <row r="2654" spans="1:8" x14ac:dyDescent="0.25">
      <c r="A2654" s="13">
        <v>45667</v>
      </c>
      <c r="B2654" s="4">
        <v>45667.743967256945</v>
      </c>
      <c r="C2654" t="s">
        <v>3</v>
      </c>
      <c r="D2654" t="s">
        <v>1100</v>
      </c>
      <c r="E2654" s="12">
        <v>29.8</v>
      </c>
      <c r="F2654" s="11">
        <v>35.76</v>
      </c>
      <c r="G2654" s="12">
        <v>5.9599999999999973</v>
      </c>
      <c r="H2654" t="s">
        <v>43</v>
      </c>
    </row>
    <row r="2655" spans="1:8" x14ac:dyDescent="0.25">
      <c r="A2655" s="13">
        <v>45667</v>
      </c>
      <c r="B2655" s="4">
        <v>45667.747145335648</v>
      </c>
      <c r="C2655" t="s">
        <v>3</v>
      </c>
      <c r="D2655" t="s">
        <v>1059</v>
      </c>
      <c r="E2655" s="12">
        <v>29.8</v>
      </c>
      <c r="F2655" s="11">
        <v>35.76</v>
      </c>
      <c r="G2655" s="12">
        <v>5.9599999999999973</v>
      </c>
      <c r="H2655" t="s">
        <v>9</v>
      </c>
    </row>
    <row r="2656" spans="1:8" x14ac:dyDescent="0.25">
      <c r="A2656" s="13">
        <v>45667</v>
      </c>
      <c r="B2656" s="4">
        <v>45667.749759074075</v>
      </c>
      <c r="C2656" t="s">
        <v>3</v>
      </c>
      <c r="D2656" t="s">
        <v>238</v>
      </c>
      <c r="E2656" s="12">
        <v>25.716666666666669</v>
      </c>
      <c r="F2656" s="11">
        <v>30.86</v>
      </c>
      <c r="G2656" s="12">
        <v>5.1433333333333309</v>
      </c>
      <c r="H2656" t="s">
        <v>14</v>
      </c>
    </row>
    <row r="2657" spans="1:8" x14ac:dyDescent="0.25">
      <c r="A2657" s="13">
        <v>45668</v>
      </c>
      <c r="B2657" s="4">
        <v>45668.322574652775</v>
      </c>
      <c r="C2657" t="s">
        <v>3</v>
      </c>
      <c r="D2657" t="s">
        <v>856</v>
      </c>
      <c r="E2657" s="12">
        <v>25.716666666666669</v>
      </c>
      <c r="F2657" s="11">
        <v>30.86</v>
      </c>
      <c r="G2657" s="12">
        <v>5.1433333333333309</v>
      </c>
      <c r="H2657" t="s">
        <v>14</v>
      </c>
    </row>
    <row r="2658" spans="1:8" x14ac:dyDescent="0.25">
      <c r="A2658" s="13">
        <v>45668</v>
      </c>
      <c r="B2658" s="4">
        <v>45668.451172349538</v>
      </c>
      <c r="C2658" t="s">
        <v>3</v>
      </c>
      <c r="D2658" t="s">
        <v>1101</v>
      </c>
      <c r="E2658" s="12">
        <v>29.8</v>
      </c>
      <c r="F2658" s="11">
        <v>35.76</v>
      </c>
      <c r="G2658" s="12">
        <v>5.9599999999999973</v>
      </c>
      <c r="H2658" t="s">
        <v>9</v>
      </c>
    </row>
    <row r="2659" spans="1:8" x14ac:dyDescent="0.25">
      <c r="A2659" s="13">
        <v>45668</v>
      </c>
      <c r="B2659" s="4">
        <v>45668.467984560186</v>
      </c>
      <c r="C2659" t="s">
        <v>3</v>
      </c>
      <c r="D2659" t="s">
        <v>1102</v>
      </c>
      <c r="E2659" s="12">
        <v>21.633333333333336</v>
      </c>
      <c r="F2659" s="11">
        <v>25.96</v>
      </c>
      <c r="G2659" s="12">
        <v>4.3266666666666644</v>
      </c>
      <c r="H2659" t="s">
        <v>11</v>
      </c>
    </row>
    <row r="2660" spans="1:8" x14ac:dyDescent="0.25">
      <c r="A2660" s="13">
        <v>45668</v>
      </c>
      <c r="B2660" s="4">
        <v>45668.472426064814</v>
      </c>
      <c r="C2660" t="s">
        <v>3</v>
      </c>
      <c r="D2660" t="s">
        <v>1103</v>
      </c>
      <c r="E2660" s="12">
        <v>29.8</v>
      </c>
      <c r="F2660" s="11">
        <v>35.76</v>
      </c>
      <c r="G2660" s="12">
        <v>5.9599999999999973</v>
      </c>
      <c r="H2660" t="s">
        <v>7</v>
      </c>
    </row>
    <row r="2661" spans="1:8" x14ac:dyDescent="0.25">
      <c r="A2661" s="13">
        <v>45668</v>
      </c>
      <c r="B2661" s="4">
        <v>45668.473212569443</v>
      </c>
      <c r="C2661" t="s">
        <v>3</v>
      </c>
      <c r="D2661" t="s">
        <v>1103</v>
      </c>
      <c r="E2661" s="12">
        <v>29.8</v>
      </c>
      <c r="F2661" s="11">
        <v>35.76</v>
      </c>
      <c r="G2661" s="12">
        <v>5.9599999999999973</v>
      </c>
      <c r="H2661" t="s">
        <v>7</v>
      </c>
    </row>
    <row r="2662" spans="1:8" x14ac:dyDescent="0.25">
      <c r="A2662" s="13">
        <v>45668</v>
      </c>
      <c r="B2662" s="4">
        <v>45668.507624293983</v>
      </c>
      <c r="C2662" t="s">
        <v>3</v>
      </c>
      <c r="D2662" t="s">
        <v>1103</v>
      </c>
      <c r="E2662" s="12">
        <v>29.8</v>
      </c>
      <c r="F2662" s="11">
        <v>35.76</v>
      </c>
      <c r="G2662" s="12">
        <v>5.9599999999999973</v>
      </c>
      <c r="H2662" t="s">
        <v>7</v>
      </c>
    </row>
    <row r="2663" spans="1:8" x14ac:dyDescent="0.25">
      <c r="A2663" s="13">
        <v>45668</v>
      </c>
      <c r="B2663" s="4">
        <v>45668.509314629628</v>
      </c>
      <c r="C2663" t="s">
        <v>3</v>
      </c>
      <c r="D2663" t="s">
        <v>1103</v>
      </c>
      <c r="E2663" s="12">
        <v>29.8</v>
      </c>
      <c r="F2663" s="11">
        <v>35.76</v>
      </c>
      <c r="G2663" s="12">
        <v>5.9599999999999973</v>
      </c>
      <c r="H2663" t="s">
        <v>7</v>
      </c>
    </row>
    <row r="2664" spans="1:8" x14ac:dyDescent="0.25">
      <c r="A2664" s="13">
        <v>45668</v>
      </c>
      <c r="B2664" s="4">
        <v>45668.592301435187</v>
      </c>
      <c r="C2664" t="s">
        <v>3</v>
      </c>
      <c r="D2664" t="s">
        <v>1104</v>
      </c>
      <c r="E2664" s="12">
        <v>25.716666666666669</v>
      </c>
      <c r="F2664" s="11">
        <v>30.86</v>
      </c>
      <c r="G2664" s="12">
        <v>5.1433333333333309</v>
      </c>
      <c r="H2664" t="s">
        <v>14</v>
      </c>
    </row>
    <row r="2665" spans="1:8" x14ac:dyDescent="0.25">
      <c r="A2665" s="13">
        <v>45668</v>
      </c>
      <c r="B2665" s="4">
        <v>45668.59419142361</v>
      </c>
      <c r="C2665" t="s">
        <v>3</v>
      </c>
      <c r="D2665" t="s">
        <v>1105</v>
      </c>
      <c r="E2665" s="12">
        <v>25.716666666666669</v>
      </c>
      <c r="F2665" s="11">
        <v>30.86</v>
      </c>
      <c r="G2665" s="12">
        <v>5.1433333333333309</v>
      </c>
      <c r="H2665" t="s">
        <v>14</v>
      </c>
    </row>
    <row r="2666" spans="1:8" x14ac:dyDescent="0.25">
      <c r="A2666" s="13">
        <v>45668</v>
      </c>
      <c r="B2666" s="4">
        <v>45668.594953020831</v>
      </c>
      <c r="C2666" t="s">
        <v>3</v>
      </c>
      <c r="D2666" t="s">
        <v>1105</v>
      </c>
      <c r="E2666" s="12">
        <v>29.8</v>
      </c>
      <c r="F2666" s="11">
        <v>35.76</v>
      </c>
      <c r="G2666" s="12">
        <v>5.9599999999999973</v>
      </c>
      <c r="H2666" t="s">
        <v>43</v>
      </c>
    </row>
    <row r="2667" spans="1:8" x14ac:dyDescent="0.25">
      <c r="A2667" s="13">
        <v>45668</v>
      </c>
      <c r="B2667" s="4">
        <v>45668.616006620374</v>
      </c>
      <c r="C2667" t="s">
        <v>3</v>
      </c>
      <c r="D2667" t="s">
        <v>1106</v>
      </c>
      <c r="E2667" s="12">
        <v>29.8</v>
      </c>
      <c r="F2667" s="11">
        <v>35.76</v>
      </c>
      <c r="G2667" s="12">
        <v>5.9599999999999973</v>
      </c>
      <c r="H2667" t="s">
        <v>7</v>
      </c>
    </row>
    <row r="2668" spans="1:8" x14ac:dyDescent="0.25">
      <c r="A2668" s="13">
        <v>45668</v>
      </c>
      <c r="B2668" s="4">
        <v>45668.721920925927</v>
      </c>
      <c r="C2668" t="s">
        <v>3</v>
      </c>
      <c r="D2668" t="s">
        <v>1107</v>
      </c>
      <c r="E2668" s="12">
        <v>21.633333333333336</v>
      </c>
      <c r="F2668" s="11">
        <v>25.96</v>
      </c>
      <c r="G2668" s="12">
        <v>4.3266666666666644</v>
      </c>
      <c r="H2668" t="s">
        <v>28</v>
      </c>
    </row>
    <row r="2669" spans="1:8" x14ac:dyDescent="0.25">
      <c r="A2669" s="13">
        <v>45668</v>
      </c>
      <c r="B2669" s="4">
        <v>45668.722879398149</v>
      </c>
      <c r="C2669" t="s">
        <v>3</v>
      </c>
      <c r="D2669" t="s">
        <v>1108</v>
      </c>
      <c r="E2669" s="12">
        <v>29.8</v>
      </c>
      <c r="F2669" s="11">
        <v>35.76</v>
      </c>
      <c r="G2669" s="12">
        <v>5.9599999999999973</v>
      </c>
      <c r="H2669" t="s">
        <v>7</v>
      </c>
    </row>
    <row r="2670" spans="1:8" x14ac:dyDescent="0.25">
      <c r="A2670" s="13">
        <v>45668</v>
      </c>
      <c r="B2670" s="4">
        <v>45668.723670196756</v>
      </c>
      <c r="C2670" t="s">
        <v>3</v>
      </c>
      <c r="D2670" t="s">
        <v>1107</v>
      </c>
      <c r="E2670" s="12">
        <v>21.633333333333336</v>
      </c>
      <c r="F2670" s="11">
        <v>25.96</v>
      </c>
      <c r="G2670" s="12">
        <v>4.3266666666666644</v>
      </c>
      <c r="H2670" t="s">
        <v>28</v>
      </c>
    </row>
    <row r="2671" spans="1:8" x14ac:dyDescent="0.25">
      <c r="A2671" s="13">
        <v>45668</v>
      </c>
      <c r="B2671" s="4">
        <v>45668.751024062498</v>
      </c>
      <c r="C2671" t="s">
        <v>3</v>
      </c>
      <c r="D2671" t="s">
        <v>1109</v>
      </c>
      <c r="E2671" s="12">
        <v>25.716666666666669</v>
      </c>
      <c r="F2671" s="11">
        <v>30.86</v>
      </c>
      <c r="G2671" s="12">
        <v>5.1433333333333309</v>
      </c>
      <c r="H2671" t="s">
        <v>14</v>
      </c>
    </row>
    <row r="2672" spans="1:8" x14ac:dyDescent="0.25">
      <c r="A2672" s="13">
        <v>45669</v>
      </c>
      <c r="B2672" s="4">
        <v>45669.489958715276</v>
      </c>
      <c r="C2672" t="s">
        <v>3</v>
      </c>
      <c r="D2672" t="s">
        <v>856</v>
      </c>
      <c r="E2672" s="12">
        <v>25.716666666666669</v>
      </c>
      <c r="F2672" s="11">
        <v>30.86</v>
      </c>
      <c r="G2672" s="12">
        <v>5.1433333333333309</v>
      </c>
      <c r="H2672" t="s">
        <v>14</v>
      </c>
    </row>
    <row r="2673" spans="1:8" x14ac:dyDescent="0.25">
      <c r="A2673" s="13">
        <v>45669</v>
      </c>
      <c r="B2673" s="4">
        <v>45669.491883437498</v>
      </c>
      <c r="C2673" t="s">
        <v>3</v>
      </c>
      <c r="D2673" t="s">
        <v>856</v>
      </c>
      <c r="E2673" s="12">
        <v>21.633333333333336</v>
      </c>
      <c r="F2673" s="11">
        <v>25.96</v>
      </c>
      <c r="G2673" s="12">
        <v>4.3266666666666644</v>
      </c>
      <c r="H2673" t="s">
        <v>11</v>
      </c>
    </row>
    <row r="2674" spans="1:8" x14ac:dyDescent="0.25">
      <c r="A2674" s="13">
        <v>45669</v>
      </c>
      <c r="B2674" s="4">
        <v>45669.492943344907</v>
      </c>
      <c r="C2674" t="s">
        <v>3</v>
      </c>
      <c r="D2674" t="s">
        <v>23</v>
      </c>
      <c r="E2674" s="12">
        <v>25.716666666666669</v>
      </c>
      <c r="F2674" s="11">
        <v>30.86</v>
      </c>
      <c r="G2674" s="12">
        <v>5.1433333333333309</v>
      </c>
      <c r="H2674" t="s">
        <v>14</v>
      </c>
    </row>
    <row r="2675" spans="1:8" x14ac:dyDescent="0.25">
      <c r="A2675" s="13">
        <v>45669</v>
      </c>
      <c r="B2675" s="4">
        <v>45669.677764386572</v>
      </c>
      <c r="C2675" t="s">
        <v>3</v>
      </c>
      <c r="D2675" t="s">
        <v>1110</v>
      </c>
      <c r="E2675" s="12">
        <v>29.8</v>
      </c>
      <c r="F2675" s="11">
        <v>35.76</v>
      </c>
      <c r="G2675" s="12">
        <v>5.9599999999999973</v>
      </c>
      <c r="H2675" t="s">
        <v>9</v>
      </c>
    </row>
    <row r="2676" spans="1:8" x14ac:dyDescent="0.25">
      <c r="A2676" s="13">
        <v>45669</v>
      </c>
      <c r="B2676" s="4">
        <v>45669.87227226852</v>
      </c>
      <c r="C2676" t="s">
        <v>3</v>
      </c>
      <c r="D2676" t="s">
        <v>1111</v>
      </c>
      <c r="E2676" s="12">
        <v>25.716666666666669</v>
      </c>
      <c r="F2676" s="11">
        <v>30.86</v>
      </c>
      <c r="G2676" s="12">
        <v>5.1433333333333309</v>
      </c>
      <c r="H2676" t="s">
        <v>14</v>
      </c>
    </row>
    <row r="2677" spans="1:8" x14ac:dyDescent="0.25">
      <c r="A2677" s="13">
        <v>45670</v>
      </c>
      <c r="B2677" s="4">
        <v>45670.339123530095</v>
      </c>
      <c r="C2677" t="s">
        <v>3</v>
      </c>
      <c r="D2677" t="s">
        <v>547</v>
      </c>
      <c r="E2677" s="12">
        <v>25.716666666666669</v>
      </c>
      <c r="F2677" s="11">
        <v>30.86</v>
      </c>
      <c r="G2677" s="12">
        <v>5.1433333333333309</v>
      </c>
      <c r="H2677" t="s">
        <v>14</v>
      </c>
    </row>
    <row r="2678" spans="1:8" x14ac:dyDescent="0.25">
      <c r="A2678" s="13">
        <v>45670</v>
      </c>
      <c r="B2678" s="4">
        <v>45670.387032673614</v>
      </c>
      <c r="C2678" t="s">
        <v>3</v>
      </c>
      <c r="D2678" t="s">
        <v>290</v>
      </c>
      <c r="E2678" s="12">
        <v>25.716666666666669</v>
      </c>
      <c r="F2678" s="11">
        <v>30.86</v>
      </c>
      <c r="G2678" s="12">
        <v>5.1433333333333309</v>
      </c>
      <c r="H2678" t="s">
        <v>14</v>
      </c>
    </row>
    <row r="2679" spans="1:8" x14ac:dyDescent="0.25">
      <c r="A2679" s="13">
        <v>45670</v>
      </c>
      <c r="B2679" s="4">
        <v>45670.543711168983</v>
      </c>
      <c r="C2679" t="s">
        <v>3</v>
      </c>
      <c r="D2679" t="s">
        <v>1048</v>
      </c>
      <c r="E2679" s="12">
        <v>21.633333333333336</v>
      </c>
      <c r="F2679" s="11">
        <v>25.96</v>
      </c>
      <c r="G2679" s="12">
        <v>4.3266666666666644</v>
      </c>
      <c r="H2679" t="s">
        <v>28</v>
      </c>
    </row>
    <row r="2680" spans="1:8" x14ac:dyDescent="0.25">
      <c r="A2680" s="13">
        <v>45670</v>
      </c>
      <c r="B2680" s="4">
        <v>45670.576928796298</v>
      </c>
      <c r="C2680" t="s">
        <v>3</v>
      </c>
      <c r="D2680" t="s">
        <v>920</v>
      </c>
      <c r="E2680" s="12">
        <v>29.8</v>
      </c>
      <c r="F2680" s="11">
        <v>35.76</v>
      </c>
      <c r="G2680" s="12">
        <v>5.9599999999999973</v>
      </c>
      <c r="H2680" t="s">
        <v>7</v>
      </c>
    </row>
    <row r="2681" spans="1:8" x14ac:dyDescent="0.25">
      <c r="A2681" s="13">
        <v>45670</v>
      </c>
      <c r="B2681" s="4">
        <v>45670.59128857639</v>
      </c>
      <c r="C2681" t="s">
        <v>3</v>
      </c>
      <c r="D2681" t="s">
        <v>1112</v>
      </c>
      <c r="E2681" s="12">
        <v>29.8</v>
      </c>
      <c r="F2681" s="11">
        <v>35.76</v>
      </c>
      <c r="G2681" s="12">
        <v>5.9599999999999973</v>
      </c>
      <c r="H2681" t="s">
        <v>7</v>
      </c>
    </row>
    <row r="2682" spans="1:8" x14ac:dyDescent="0.25">
      <c r="A2682" s="13">
        <v>45670</v>
      </c>
      <c r="B2682" s="4">
        <v>45670.591994675924</v>
      </c>
      <c r="C2682" t="s">
        <v>3</v>
      </c>
      <c r="D2682" t="s">
        <v>1112</v>
      </c>
      <c r="E2682" s="12">
        <v>29.8</v>
      </c>
      <c r="F2682" s="11">
        <v>35.76</v>
      </c>
      <c r="G2682" s="12">
        <v>5.9599999999999973</v>
      </c>
      <c r="H2682" t="s">
        <v>43</v>
      </c>
    </row>
    <row r="2683" spans="1:8" x14ac:dyDescent="0.25">
      <c r="A2683" s="13">
        <v>45670</v>
      </c>
      <c r="B2683" s="4">
        <v>45670.684448414351</v>
      </c>
      <c r="C2683" t="s">
        <v>3</v>
      </c>
      <c r="D2683" t="s">
        <v>1113</v>
      </c>
      <c r="E2683" s="12">
        <v>29.8</v>
      </c>
      <c r="F2683" s="11">
        <v>35.76</v>
      </c>
      <c r="G2683" s="12">
        <v>5.9599999999999973</v>
      </c>
      <c r="H2683" t="s">
        <v>7</v>
      </c>
    </row>
    <row r="2684" spans="1:8" x14ac:dyDescent="0.25">
      <c r="A2684" s="13">
        <v>45670</v>
      </c>
      <c r="B2684" s="4">
        <v>45670.8689615162</v>
      </c>
      <c r="C2684" t="s">
        <v>3</v>
      </c>
      <c r="D2684" t="s">
        <v>64</v>
      </c>
      <c r="E2684" s="12">
        <v>17.55</v>
      </c>
      <c r="F2684" s="11">
        <v>21.06</v>
      </c>
      <c r="G2684" s="12">
        <v>3.509999999999998</v>
      </c>
      <c r="H2684" t="s">
        <v>35</v>
      </c>
    </row>
    <row r="2685" spans="1:8" x14ac:dyDescent="0.25">
      <c r="A2685" s="13">
        <v>45671</v>
      </c>
      <c r="B2685" s="4">
        <v>45671.31785255787</v>
      </c>
      <c r="C2685" t="s">
        <v>3</v>
      </c>
      <c r="D2685" t="s">
        <v>696</v>
      </c>
      <c r="E2685" s="12">
        <v>29.8</v>
      </c>
      <c r="F2685" s="11">
        <v>35.76</v>
      </c>
      <c r="G2685" s="12">
        <v>5.9599999999999973</v>
      </c>
      <c r="H2685" t="s">
        <v>7</v>
      </c>
    </row>
    <row r="2686" spans="1:8" x14ac:dyDescent="0.25">
      <c r="A2686" s="13">
        <v>45671</v>
      </c>
      <c r="B2686" s="4">
        <v>45671.412301064818</v>
      </c>
      <c r="C2686" t="s">
        <v>3</v>
      </c>
      <c r="D2686" t="s">
        <v>1043</v>
      </c>
      <c r="E2686" s="12">
        <v>21.633333333333336</v>
      </c>
      <c r="F2686" s="11">
        <v>25.96</v>
      </c>
      <c r="G2686" s="12">
        <v>4.3266666666666644</v>
      </c>
      <c r="H2686" t="s">
        <v>28</v>
      </c>
    </row>
    <row r="2687" spans="1:8" x14ac:dyDescent="0.25">
      <c r="A2687" s="13">
        <v>45671</v>
      </c>
      <c r="B2687" s="4">
        <v>45671.431777812497</v>
      </c>
      <c r="C2687" t="s">
        <v>3</v>
      </c>
      <c r="D2687" t="s">
        <v>290</v>
      </c>
      <c r="E2687" s="12">
        <v>25.716666666666669</v>
      </c>
      <c r="F2687" s="11">
        <v>30.86</v>
      </c>
      <c r="G2687" s="12">
        <v>5.1433333333333309</v>
      </c>
      <c r="H2687" t="s">
        <v>14</v>
      </c>
    </row>
    <row r="2688" spans="1:8" x14ac:dyDescent="0.25">
      <c r="A2688" s="13">
        <v>45671</v>
      </c>
      <c r="B2688" s="4">
        <v>45671.534193877313</v>
      </c>
      <c r="C2688" t="s">
        <v>3</v>
      </c>
      <c r="D2688" t="s">
        <v>1114</v>
      </c>
      <c r="E2688" s="12">
        <v>29.8</v>
      </c>
      <c r="F2688" s="11">
        <v>35.76</v>
      </c>
      <c r="G2688" s="12">
        <v>5.9599999999999973</v>
      </c>
      <c r="H2688" t="s">
        <v>7</v>
      </c>
    </row>
    <row r="2689" spans="1:8" x14ac:dyDescent="0.25">
      <c r="A2689" s="13">
        <v>45671</v>
      </c>
      <c r="B2689" s="4">
        <v>45671.679389907411</v>
      </c>
      <c r="C2689" t="s">
        <v>3</v>
      </c>
      <c r="D2689" t="s">
        <v>1115</v>
      </c>
      <c r="E2689" s="12">
        <v>25.716666666666669</v>
      </c>
      <c r="F2689" s="11">
        <v>30.86</v>
      </c>
      <c r="G2689" s="12">
        <v>5.1433333333333309</v>
      </c>
      <c r="H2689" t="s">
        <v>14</v>
      </c>
    </row>
    <row r="2690" spans="1:8" x14ac:dyDescent="0.25">
      <c r="A2690" s="13">
        <v>45671</v>
      </c>
      <c r="B2690" s="4">
        <v>45671.680168182873</v>
      </c>
      <c r="C2690" t="s">
        <v>3</v>
      </c>
      <c r="D2690" t="s">
        <v>1115</v>
      </c>
      <c r="E2690" s="12">
        <v>25.716666666666669</v>
      </c>
      <c r="F2690" s="11">
        <v>30.86</v>
      </c>
      <c r="G2690" s="12">
        <v>5.1433333333333309</v>
      </c>
      <c r="H2690" t="s">
        <v>14</v>
      </c>
    </row>
    <row r="2691" spans="1:8" x14ac:dyDescent="0.25">
      <c r="A2691" s="13">
        <v>45671</v>
      </c>
      <c r="B2691" s="4">
        <v>45671.820785833334</v>
      </c>
      <c r="C2691" t="s">
        <v>3</v>
      </c>
      <c r="D2691" t="s">
        <v>220</v>
      </c>
      <c r="E2691" s="12">
        <v>29.8</v>
      </c>
      <c r="F2691" s="11">
        <v>35.76</v>
      </c>
      <c r="G2691" s="12">
        <v>5.9599999999999973</v>
      </c>
      <c r="H2691" t="s">
        <v>43</v>
      </c>
    </row>
    <row r="2692" spans="1:8" x14ac:dyDescent="0.25">
      <c r="A2692" s="13">
        <v>45671</v>
      </c>
      <c r="B2692" s="4">
        <v>45671.876800358797</v>
      </c>
      <c r="C2692" t="s">
        <v>3</v>
      </c>
      <c r="D2692" t="s">
        <v>1111</v>
      </c>
      <c r="E2692" s="12">
        <v>29.8</v>
      </c>
      <c r="F2692" s="11">
        <v>35.76</v>
      </c>
      <c r="G2692" s="12">
        <v>5.9599999999999973</v>
      </c>
      <c r="H2692" t="s">
        <v>7</v>
      </c>
    </row>
    <row r="2693" spans="1:8" x14ac:dyDescent="0.25">
      <c r="A2693" s="13">
        <v>45672</v>
      </c>
      <c r="B2693" s="4">
        <v>45672.383382418979</v>
      </c>
      <c r="C2693" t="s">
        <v>3</v>
      </c>
      <c r="D2693" t="s">
        <v>433</v>
      </c>
      <c r="E2693" s="12">
        <v>25.716666666666669</v>
      </c>
      <c r="F2693" s="11">
        <v>30.86</v>
      </c>
      <c r="G2693" s="12">
        <v>5.1433333333333309</v>
      </c>
      <c r="H2693" t="s">
        <v>14</v>
      </c>
    </row>
    <row r="2694" spans="1:8" x14ac:dyDescent="0.25">
      <c r="A2694" s="13">
        <v>45672</v>
      </c>
      <c r="B2694" s="4">
        <v>45672.465552141206</v>
      </c>
      <c r="C2694" t="s">
        <v>3</v>
      </c>
      <c r="D2694" t="s">
        <v>1116</v>
      </c>
      <c r="E2694" s="12">
        <v>21.633333333333336</v>
      </c>
      <c r="F2694" s="11">
        <v>25.96</v>
      </c>
      <c r="G2694" s="12">
        <v>4.3266666666666644</v>
      </c>
      <c r="H2694" t="s">
        <v>11</v>
      </c>
    </row>
    <row r="2695" spans="1:8" x14ac:dyDescent="0.25">
      <c r="A2695" s="13">
        <v>45672</v>
      </c>
      <c r="B2695" s="4">
        <v>45672.551557569444</v>
      </c>
      <c r="C2695" t="s">
        <v>3</v>
      </c>
      <c r="D2695" t="s">
        <v>900</v>
      </c>
      <c r="E2695" s="12">
        <v>29.8</v>
      </c>
      <c r="F2695" s="11">
        <v>35.76</v>
      </c>
      <c r="G2695" s="12">
        <v>5.9599999999999973</v>
      </c>
      <c r="H2695" t="s">
        <v>43</v>
      </c>
    </row>
    <row r="2696" spans="1:8" x14ac:dyDescent="0.25">
      <c r="A2696" s="13">
        <v>45672</v>
      </c>
      <c r="B2696" s="4">
        <v>45672.649559293983</v>
      </c>
      <c r="C2696" t="s">
        <v>3</v>
      </c>
      <c r="D2696" t="s">
        <v>648</v>
      </c>
      <c r="E2696" s="12">
        <v>29.8</v>
      </c>
      <c r="F2696" s="11">
        <v>35.76</v>
      </c>
      <c r="G2696" s="12">
        <v>5.9599999999999973</v>
      </c>
      <c r="H2696" t="s">
        <v>7</v>
      </c>
    </row>
    <row r="2697" spans="1:8" x14ac:dyDescent="0.25">
      <c r="A2697" s="13">
        <v>45672</v>
      </c>
      <c r="B2697" s="4">
        <v>45672.65055489583</v>
      </c>
      <c r="C2697" t="s">
        <v>3</v>
      </c>
      <c r="D2697" t="s">
        <v>1117</v>
      </c>
      <c r="E2697" s="12">
        <v>29.8</v>
      </c>
      <c r="F2697" s="11">
        <v>35.76</v>
      </c>
      <c r="G2697" s="12">
        <v>5.9599999999999973</v>
      </c>
      <c r="H2697" t="s">
        <v>43</v>
      </c>
    </row>
    <row r="2698" spans="1:8" x14ac:dyDescent="0.25">
      <c r="A2698" s="13">
        <v>45672</v>
      </c>
      <c r="B2698" s="4">
        <v>45672.651339432872</v>
      </c>
      <c r="C2698" t="s">
        <v>3</v>
      </c>
      <c r="D2698" t="s">
        <v>648</v>
      </c>
      <c r="E2698" s="12">
        <v>29.8</v>
      </c>
      <c r="F2698" s="11">
        <v>35.76</v>
      </c>
      <c r="G2698" s="12">
        <v>5.9599999999999973</v>
      </c>
      <c r="H2698" t="s">
        <v>7</v>
      </c>
    </row>
    <row r="2699" spans="1:8" x14ac:dyDescent="0.25">
      <c r="A2699" s="13">
        <v>45672</v>
      </c>
      <c r="B2699" s="4">
        <v>45672.705162326391</v>
      </c>
      <c r="C2699" t="s">
        <v>3</v>
      </c>
      <c r="D2699" t="s">
        <v>1118</v>
      </c>
      <c r="E2699" s="12">
        <v>29.8</v>
      </c>
      <c r="F2699" s="11">
        <v>35.76</v>
      </c>
      <c r="G2699" s="12">
        <v>5.9599999999999973</v>
      </c>
      <c r="H2699" t="s">
        <v>7</v>
      </c>
    </row>
    <row r="2700" spans="1:8" x14ac:dyDescent="0.25">
      <c r="A2700" s="13">
        <v>45672</v>
      </c>
      <c r="B2700" s="4">
        <v>45672.754310405093</v>
      </c>
      <c r="C2700" t="s">
        <v>3</v>
      </c>
      <c r="D2700" t="s">
        <v>1119</v>
      </c>
      <c r="E2700" s="12">
        <v>29.8</v>
      </c>
      <c r="F2700" s="11">
        <v>35.76</v>
      </c>
      <c r="G2700" s="12">
        <v>5.9599999999999973</v>
      </c>
      <c r="H2700" t="s">
        <v>7</v>
      </c>
    </row>
    <row r="2701" spans="1:8" x14ac:dyDescent="0.25">
      <c r="A2701" s="13">
        <v>45672</v>
      </c>
      <c r="B2701" s="4">
        <v>45672.82724658565</v>
      </c>
      <c r="C2701" t="s">
        <v>3</v>
      </c>
      <c r="D2701" t="s">
        <v>1111</v>
      </c>
      <c r="E2701" s="12">
        <v>29.8</v>
      </c>
      <c r="F2701" s="11">
        <v>35.76</v>
      </c>
      <c r="G2701" s="12">
        <v>5.9599999999999973</v>
      </c>
      <c r="H2701" t="s">
        <v>7</v>
      </c>
    </row>
    <row r="2702" spans="1:8" x14ac:dyDescent="0.25">
      <c r="A2702" s="13">
        <v>45672</v>
      </c>
      <c r="B2702" s="4">
        <v>45672.903637314812</v>
      </c>
      <c r="C2702" t="s">
        <v>3</v>
      </c>
      <c r="D2702" t="s">
        <v>745</v>
      </c>
      <c r="E2702" s="12">
        <v>29.8</v>
      </c>
      <c r="F2702" s="11">
        <v>35.76</v>
      </c>
      <c r="G2702" s="12">
        <v>5.9599999999999973</v>
      </c>
      <c r="H2702" t="s">
        <v>43</v>
      </c>
    </row>
    <row r="2703" spans="1:8" x14ac:dyDescent="0.25">
      <c r="A2703" s="13">
        <v>45673</v>
      </c>
      <c r="B2703" s="4">
        <v>45673.397889861109</v>
      </c>
      <c r="C2703" t="s">
        <v>3</v>
      </c>
      <c r="D2703" t="s">
        <v>900</v>
      </c>
      <c r="E2703" s="12">
        <v>29.8</v>
      </c>
      <c r="F2703" s="11">
        <v>35.76</v>
      </c>
      <c r="G2703" s="12">
        <v>5.9599999999999973</v>
      </c>
      <c r="H2703" t="s">
        <v>7</v>
      </c>
    </row>
    <row r="2704" spans="1:8" x14ac:dyDescent="0.25">
      <c r="A2704" s="13">
        <v>45673</v>
      </c>
      <c r="B2704" s="4">
        <v>45673.401497210645</v>
      </c>
      <c r="C2704" t="s">
        <v>3</v>
      </c>
      <c r="D2704" t="s">
        <v>433</v>
      </c>
      <c r="E2704" s="12">
        <v>25.716666666666669</v>
      </c>
      <c r="F2704" s="11">
        <v>30.86</v>
      </c>
      <c r="G2704" s="12">
        <v>5.1433333333333309</v>
      </c>
      <c r="H2704" t="s">
        <v>14</v>
      </c>
    </row>
    <row r="2705" spans="1:8" x14ac:dyDescent="0.25">
      <c r="A2705" s="13">
        <v>45673</v>
      </c>
      <c r="B2705" s="4">
        <v>45673.445612048614</v>
      </c>
      <c r="C2705" t="s">
        <v>3</v>
      </c>
      <c r="D2705" t="s">
        <v>23</v>
      </c>
      <c r="E2705" s="12">
        <v>25.716666666666669</v>
      </c>
      <c r="F2705" s="11">
        <v>30.86</v>
      </c>
      <c r="G2705" s="12">
        <v>5.1433333333333309</v>
      </c>
      <c r="H2705" t="s">
        <v>14</v>
      </c>
    </row>
    <row r="2706" spans="1:8" x14ac:dyDescent="0.25">
      <c r="A2706" s="13">
        <v>45673</v>
      </c>
      <c r="B2706" s="4">
        <v>45673.508522511576</v>
      </c>
      <c r="C2706" t="s">
        <v>3</v>
      </c>
      <c r="D2706" t="s">
        <v>155</v>
      </c>
      <c r="E2706" s="12">
        <v>21.633333333333336</v>
      </c>
      <c r="F2706" s="11">
        <v>25.96</v>
      </c>
      <c r="G2706" s="12">
        <v>4.3266666666666644</v>
      </c>
      <c r="H2706" t="s">
        <v>28</v>
      </c>
    </row>
    <row r="2707" spans="1:8" x14ac:dyDescent="0.25">
      <c r="A2707" s="13">
        <v>45673</v>
      </c>
      <c r="B2707" s="4">
        <v>45673.63633321759</v>
      </c>
      <c r="C2707" t="s">
        <v>3</v>
      </c>
      <c r="D2707" t="s">
        <v>1120</v>
      </c>
      <c r="E2707" s="12">
        <v>29.8</v>
      </c>
      <c r="F2707" s="11">
        <v>35.76</v>
      </c>
      <c r="G2707" s="12">
        <v>5.9599999999999973</v>
      </c>
      <c r="H2707" t="s">
        <v>7</v>
      </c>
    </row>
    <row r="2708" spans="1:8" x14ac:dyDescent="0.25">
      <c r="A2708" s="13">
        <v>45673</v>
      </c>
      <c r="B2708" s="4">
        <v>45673.691099606483</v>
      </c>
      <c r="C2708" t="s">
        <v>3</v>
      </c>
      <c r="D2708" t="s">
        <v>420</v>
      </c>
      <c r="E2708" s="12">
        <v>29.8</v>
      </c>
      <c r="F2708" s="11">
        <v>35.76</v>
      </c>
      <c r="G2708" s="12">
        <v>5.9599999999999973</v>
      </c>
      <c r="H2708" t="s">
        <v>7</v>
      </c>
    </row>
    <row r="2709" spans="1:8" x14ac:dyDescent="0.25">
      <c r="A2709" s="13">
        <v>45673</v>
      </c>
      <c r="B2709" s="4">
        <v>45673.761081585646</v>
      </c>
      <c r="C2709" t="s">
        <v>3</v>
      </c>
      <c r="D2709" t="s">
        <v>1111</v>
      </c>
      <c r="E2709" s="12">
        <v>29.8</v>
      </c>
      <c r="F2709" s="11">
        <v>35.76</v>
      </c>
      <c r="G2709" s="12">
        <v>5.9599999999999973</v>
      </c>
      <c r="H2709" t="s">
        <v>43</v>
      </c>
    </row>
    <row r="2710" spans="1:8" x14ac:dyDescent="0.25">
      <c r="A2710" s="13">
        <v>45673</v>
      </c>
      <c r="B2710" s="4">
        <v>45673.88610787037</v>
      </c>
      <c r="C2710" t="s">
        <v>3</v>
      </c>
      <c r="D2710" t="s">
        <v>1059</v>
      </c>
      <c r="E2710" s="12">
        <v>29.8</v>
      </c>
      <c r="F2710" s="11">
        <v>35.76</v>
      </c>
      <c r="G2710" s="12">
        <v>5.9599999999999973</v>
      </c>
      <c r="H2710" t="s">
        <v>9</v>
      </c>
    </row>
    <row r="2711" spans="1:8" x14ac:dyDescent="0.25">
      <c r="A2711" s="13">
        <v>45673</v>
      </c>
      <c r="B2711" s="4">
        <v>45673.886796030092</v>
      </c>
      <c r="C2711" t="s">
        <v>3</v>
      </c>
      <c r="D2711" t="s">
        <v>1059</v>
      </c>
      <c r="E2711" s="12">
        <v>29.8</v>
      </c>
      <c r="F2711" s="11">
        <v>35.76</v>
      </c>
      <c r="G2711" s="12">
        <v>5.9599999999999973</v>
      </c>
      <c r="H2711" t="s">
        <v>9</v>
      </c>
    </row>
    <row r="2712" spans="1:8" x14ac:dyDescent="0.25">
      <c r="A2712" s="13">
        <v>45673</v>
      </c>
      <c r="B2712" s="4">
        <v>45673.902922847221</v>
      </c>
      <c r="C2712" t="s">
        <v>3</v>
      </c>
      <c r="D2712" t="s">
        <v>1121</v>
      </c>
      <c r="E2712" s="12">
        <v>21.633333333333336</v>
      </c>
      <c r="F2712" s="11">
        <v>25.96</v>
      </c>
      <c r="G2712" s="12">
        <v>4.3266666666666644</v>
      </c>
      <c r="H2712" t="s">
        <v>28</v>
      </c>
    </row>
    <row r="2713" spans="1:8" x14ac:dyDescent="0.25">
      <c r="A2713" s="13">
        <v>45674</v>
      </c>
      <c r="B2713" s="4">
        <v>45674.318284328707</v>
      </c>
      <c r="C2713" t="s">
        <v>3</v>
      </c>
      <c r="D2713" t="s">
        <v>1122</v>
      </c>
      <c r="E2713" s="12">
        <v>29.8</v>
      </c>
      <c r="F2713" s="11">
        <v>35.76</v>
      </c>
      <c r="G2713" s="12">
        <v>5.9599999999999973</v>
      </c>
      <c r="H2713" t="s">
        <v>18</v>
      </c>
    </row>
    <row r="2714" spans="1:8" x14ac:dyDescent="0.25">
      <c r="A2714" s="13">
        <v>45674</v>
      </c>
      <c r="B2714" s="4">
        <v>45674.351629745368</v>
      </c>
      <c r="C2714" t="s">
        <v>3</v>
      </c>
      <c r="D2714" t="s">
        <v>1123</v>
      </c>
      <c r="E2714" s="12">
        <v>29.8</v>
      </c>
      <c r="F2714" s="11">
        <v>35.76</v>
      </c>
      <c r="G2714" s="12">
        <v>5.9599999999999973</v>
      </c>
      <c r="H2714" t="s">
        <v>7</v>
      </c>
    </row>
    <row r="2715" spans="1:8" x14ac:dyDescent="0.25">
      <c r="A2715" s="13">
        <v>45674</v>
      </c>
      <c r="B2715" s="4">
        <v>45674.352643194441</v>
      </c>
      <c r="C2715" t="s">
        <v>3</v>
      </c>
      <c r="D2715" t="s">
        <v>1123</v>
      </c>
      <c r="E2715" s="12">
        <v>29.8</v>
      </c>
      <c r="F2715" s="11">
        <v>35.76</v>
      </c>
      <c r="G2715" s="12">
        <v>5.9599999999999973</v>
      </c>
      <c r="H2715" t="s">
        <v>43</v>
      </c>
    </row>
    <row r="2716" spans="1:8" x14ac:dyDescent="0.25">
      <c r="A2716" s="13">
        <v>45674</v>
      </c>
      <c r="B2716" s="4">
        <v>45674.366621238427</v>
      </c>
      <c r="C2716" t="s">
        <v>3</v>
      </c>
      <c r="D2716" t="s">
        <v>290</v>
      </c>
      <c r="E2716" s="12">
        <v>25.716666666666669</v>
      </c>
      <c r="F2716" s="11">
        <v>30.86</v>
      </c>
      <c r="G2716" s="12">
        <v>5.1433333333333309</v>
      </c>
      <c r="H2716" t="s">
        <v>14</v>
      </c>
    </row>
    <row r="2717" spans="1:8" x14ac:dyDescent="0.25">
      <c r="A2717" s="13">
        <v>45674</v>
      </c>
      <c r="B2717" s="4">
        <v>45674.394194652778</v>
      </c>
      <c r="C2717" t="s">
        <v>3</v>
      </c>
      <c r="D2717" t="s">
        <v>23</v>
      </c>
      <c r="E2717" s="12">
        <v>25.716666666666669</v>
      </c>
      <c r="F2717" s="11">
        <v>30.86</v>
      </c>
      <c r="G2717" s="12">
        <v>5.1433333333333309</v>
      </c>
      <c r="H2717" t="s">
        <v>14</v>
      </c>
    </row>
    <row r="2718" spans="1:8" x14ac:dyDescent="0.25">
      <c r="A2718" s="13">
        <v>45674</v>
      </c>
      <c r="B2718" s="4">
        <v>45674.597846898148</v>
      </c>
      <c r="C2718" t="s">
        <v>3</v>
      </c>
      <c r="D2718" t="s">
        <v>1124</v>
      </c>
      <c r="E2718" s="12">
        <v>29.8</v>
      </c>
      <c r="F2718" s="11">
        <v>35.76</v>
      </c>
      <c r="G2718" s="12">
        <v>5.9599999999999973</v>
      </c>
      <c r="H2718" t="s">
        <v>18</v>
      </c>
    </row>
    <row r="2719" spans="1:8" x14ac:dyDescent="0.25">
      <c r="A2719" s="13">
        <v>45674</v>
      </c>
      <c r="B2719" s="4">
        <v>45674.598642013887</v>
      </c>
      <c r="C2719" t="s">
        <v>3</v>
      </c>
      <c r="D2719" t="s">
        <v>1124</v>
      </c>
      <c r="E2719" s="12">
        <v>29.8</v>
      </c>
      <c r="F2719" s="11">
        <v>35.76</v>
      </c>
      <c r="G2719" s="12">
        <v>5.9599999999999973</v>
      </c>
      <c r="H2719" t="s">
        <v>18</v>
      </c>
    </row>
    <row r="2720" spans="1:8" x14ac:dyDescent="0.25">
      <c r="A2720" s="13">
        <v>45674</v>
      </c>
      <c r="B2720" s="4">
        <v>45674.735539467591</v>
      </c>
      <c r="C2720" t="s">
        <v>3</v>
      </c>
      <c r="D2720" t="s">
        <v>920</v>
      </c>
      <c r="E2720" s="12">
        <v>29.8</v>
      </c>
      <c r="F2720" s="11">
        <v>35.76</v>
      </c>
      <c r="G2720" s="12">
        <v>5.9599999999999973</v>
      </c>
      <c r="H2720" t="s">
        <v>9</v>
      </c>
    </row>
    <row r="2721" spans="1:8" x14ac:dyDescent="0.25">
      <c r="A2721" s="13">
        <v>45674</v>
      </c>
      <c r="B2721" s="4">
        <v>45674.890497210647</v>
      </c>
      <c r="C2721" t="s">
        <v>3</v>
      </c>
      <c r="D2721" t="s">
        <v>891</v>
      </c>
      <c r="E2721" s="12">
        <v>29.8</v>
      </c>
      <c r="F2721" s="11">
        <v>35.76</v>
      </c>
      <c r="G2721" s="12">
        <v>5.9599999999999973</v>
      </c>
      <c r="H2721" t="s">
        <v>9</v>
      </c>
    </row>
    <row r="2722" spans="1:8" x14ac:dyDescent="0.25">
      <c r="A2722" s="13">
        <v>45675</v>
      </c>
      <c r="B2722" s="4">
        <v>45675.425442395834</v>
      </c>
      <c r="C2722" t="s">
        <v>3</v>
      </c>
      <c r="D2722" t="s">
        <v>1096</v>
      </c>
      <c r="E2722" s="12">
        <v>25.716666666666669</v>
      </c>
      <c r="F2722" s="11">
        <v>30.86</v>
      </c>
      <c r="G2722" s="12">
        <v>5.1433333333333309</v>
      </c>
      <c r="H2722" t="s">
        <v>14</v>
      </c>
    </row>
    <row r="2723" spans="1:8" x14ac:dyDescent="0.25">
      <c r="A2723" s="13">
        <v>45675</v>
      </c>
      <c r="B2723" s="4">
        <v>45675.690047442127</v>
      </c>
      <c r="C2723" t="s">
        <v>3</v>
      </c>
      <c r="D2723" t="s">
        <v>521</v>
      </c>
      <c r="E2723" s="12">
        <v>29.8</v>
      </c>
      <c r="F2723" s="11">
        <v>35.76</v>
      </c>
      <c r="G2723" s="12">
        <v>5.9599999999999973</v>
      </c>
      <c r="H2723" t="s">
        <v>9</v>
      </c>
    </row>
    <row r="2724" spans="1:8" x14ac:dyDescent="0.25">
      <c r="A2724" s="13">
        <v>45675</v>
      </c>
      <c r="B2724" s="4">
        <v>45675.691136886577</v>
      </c>
      <c r="C2724" t="s">
        <v>3</v>
      </c>
      <c r="D2724" t="s">
        <v>521</v>
      </c>
      <c r="E2724" s="12">
        <v>29.8</v>
      </c>
      <c r="F2724" s="11">
        <v>35.76</v>
      </c>
      <c r="G2724" s="12">
        <v>5.9599999999999973</v>
      </c>
      <c r="H2724" t="s">
        <v>7</v>
      </c>
    </row>
    <row r="2725" spans="1:8" x14ac:dyDescent="0.25">
      <c r="A2725" s="13">
        <v>45675</v>
      </c>
      <c r="B2725" s="4">
        <v>45675.692001967589</v>
      </c>
      <c r="C2725" t="s">
        <v>3</v>
      </c>
      <c r="D2725" t="s">
        <v>521</v>
      </c>
      <c r="E2725" s="12">
        <v>29.8</v>
      </c>
      <c r="F2725" s="11">
        <v>35.76</v>
      </c>
      <c r="G2725" s="12">
        <v>5.9599999999999973</v>
      </c>
      <c r="H2725" t="s">
        <v>9</v>
      </c>
    </row>
    <row r="2726" spans="1:8" x14ac:dyDescent="0.25">
      <c r="A2726" s="13">
        <v>45677</v>
      </c>
      <c r="B2726" s="4">
        <v>45677.354027303241</v>
      </c>
      <c r="C2726" t="s">
        <v>3</v>
      </c>
      <c r="D2726" t="s">
        <v>23</v>
      </c>
      <c r="E2726" s="12">
        <v>25.716666666666669</v>
      </c>
      <c r="F2726" s="11">
        <v>30.86</v>
      </c>
      <c r="G2726" s="12">
        <v>5.1433333333333309</v>
      </c>
      <c r="H2726" t="s">
        <v>14</v>
      </c>
    </row>
    <row r="2727" spans="1:8" x14ac:dyDescent="0.25">
      <c r="A2727" s="13">
        <v>45677</v>
      </c>
      <c r="B2727" s="4">
        <v>45677.456542025466</v>
      </c>
      <c r="C2727" t="s">
        <v>3</v>
      </c>
      <c r="D2727" t="s">
        <v>290</v>
      </c>
      <c r="E2727" s="12">
        <v>25.716666666666669</v>
      </c>
      <c r="F2727" s="11">
        <v>30.86</v>
      </c>
      <c r="G2727" s="12">
        <v>5.1433333333333309</v>
      </c>
      <c r="H2727" t="s">
        <v>14</v>
      </c>
    </row>
    <row r="2728" spans="1:8" x14ac:dyDescent="0.25">
      <c r="A2728" s="13">
        <v>45677</v>
      </c>
      <c r="B2728" s="4">
        <v>45677.486389247686</v>
      </c>
      <c r="C2728" t="s">
        <v>3</v>
      </c>
      <c r="D2728" t="s">
        <v>155</v>
      </c>
      <c r="E2728" s="12">
        <v>21.633333333333336</v>
      </c>
      <c r="F2728" s="11">
        <v>25.96</v>
      </c>
      <c r="G2728" s="12">
        <v>4.3266666666666644</v>
      </c>
      <c r="H2728" t="s">
        <v>28</v>
      </c>
    </row>
    <row r="2729" spans="1:8" x14ac:dyDescent="0.25">
      <c r="A2729" s="13">
        <v>45677</v>
      </c>
      <c r="B2729" s="4">
        <v>45677.503355092595</v>
      </c>
      <c r="C2729" t="s">
        <v>3</v>
      </c>
      <c r="D2729" t="s">
        <v>1125</v>
      </c>
      <c r="E2729" s="12">
        <v>21.633333333333336</v>
      </c>
      <c r="F2729" s="11">
        <v>25.96</v>
      </c>
      <c r="G2729" s="12">
        <v>4.3266666666666644</v>
      </c>
      <c r="H2729" t="s">
        <v>11</v>
      </c>
    </row>
    <row r="2730" spans="1:8" x14ac:dyDescent="0.25">
      <c r="A2730" s="13">
        <v>45677</v>
      </c>
      <c r="B2730" s="4">
        <v>45677.504174733796</v>
      </c>
      <c r="C2730" t="s">
        <v>3</v>
      </c>
      <c r="D2730" t="s">
        <v>1125</v>
      </c>
      <c r="E2730" s="12">
        <v>21.633333333333336</v>
      </c>
      <c r="F2730" s="11">
        <v>25.96</v>
      </c>
      <c r="G2730" s="12">
        <v>4.3266666666666644</v>
      </c>
      <c r="H2730" t="s">
        <v>28</v>
      </c>
    </row>
    <row r="2731" spans="1:8" x14ac:dyDescent="0.25">
      <c r="A2731" s="13">
        <v>45677</v>
      </c>
      <c r="B2731" s="4">
        <v>45677.573080023147</v>
      </c>
      <c r="C2731" t="s">
        <v>3</v>
      </c>
      <c r="D2731" t="s">
        <v>1126</v>
      </c>
      <c r="E2731" s="12">
        <v>25.716666666666669</v>
      </c>
      <c r="F2731" s="11">
        <v>30.86</v>
      </c>
      <c r="G2731" s="12">
        <v>5.1433333333333309</v>
      </c>
      <c r="H2731" t="s">
        <v>14</v>
      </c>
    </row>
    <row r="2732" spans="1:8" x14ac:dyDescent="0.25">
      <c r="A2732" s="13">
        <v>45677</v>
      </c>
      <c r="B2732" s="4">
        <v>45677.839021203705</v>
      </c>
      <c r="C2732" t="s">
        <v>3</v>
      </c>
      <c r="D2732" t="s">
        <v>1127</v>
      </c>
      <c r="E2732" s="12">
        <v>29.8</v>
      </c>
      <c r="F2732" s="11">
        <v>35.76</v>
      </c>
      <c r="G2732" s="12">
        <v>5.9599999999999973</v>
      </c>
      <c r="H2732" t="s">
        <v>9</v>
      </c>
    </row>
    <row r="2733" spans="1:8" x14ac:dyDescent="0.25">
      <c r="A2733" s="13">
        <v>45677</v>
      </c>
      <c r="B2733" s="4">
        <v>45677.851676863429</v>
      </c>
      <c r="C2733" t="s">
        <v>3</v>
      </c>
      <c r="D2733" t="s">
        <v>1128</v>
      </c>
      <c r="E2733" s="12">
        <v>29.8</v>
      </c>
      <c r="F2733" s="11">
        <v>35.76</v>
      </c>
      <c r="G2733" s="12">
        <v>5.9599999999999973</v>
      </c>
      <c r="H2733" t="s">
        <v>43</v>
      </c>
    </row>
    <row r="2734" spans="1:8" x14ac:dyDescent="0.25">
      <c r="A2734" s="13">
        <v>45677</v>
      </c>
      <c r="B2734" s="4">
        <v>45677.852418518516</v>
      </c>
      <c r="C2734" t="s">
        <v>3</v>
      </c>
      <c r="D2734" t="s">
        <v>1128</v>
      </c>
      <c r="E2734" s="12">
        <v>29.8</v>
      </c>
      <c r="F2734" s="11">
        <v>35.76</v>
      </c>
      <c r="G2734" s="12">
        <v>5.9599999999999973</v>
      </c>
      <c r="H2734" t="s">
        <v>43</v>
      </c>
    </row>
    <row r="2735" spans="1:8" x14ac:dyDescent="0.25">
      <c r="A2735" s="13">
        <v>45677</v>
      </c>
      <c r="B2735" s="4">
        <v>45677.884553703705</v>
      </c>
      <c r="C2735" t="s">
        <v>3</v>
      </c>
      <c r="D2735" t="s">
        <v>1129</v>
      </c>
      <c r="E2735" s="12">
        <v>29.8</v>
      </c>
      <c r="F2735" s="11">
        <v>35.76</v>
      </c>
      <c r="G2735" s="12">
        <v>5.9599999999999973</v>
      </c>
      <c r="H2735" t="s">
        <v>7</v>
      </c>
    </row>
    <row r="2736" spans="1:8" x14ac:dyDescent="0.25">
      <c r="A2736" s="13">
        <v>45678</v>
      </c>
      <c r="B2736" s="4">
        <v>45678.336854965281</v>
      </c>
      <c r="C2736" t="s">
        <v>3</v>
      </c>
      <c r="D2736" t="s">
        <v>1024</v>
      </c>
      <c r="E2736" s="12">
        <v>29.8</v>
      </c>
      <c r="F2736" s="11">
        <v>35.76</v>
      </c>
      <c r="G2736" s="12">
        <v>5.9599999999999973</v>
      </c>
      <c r="H2736" t="s">
        <v>18</v>
      </c>
    </row>
    <row r="2737" spans="1:8" x14ac:dyDescent="0.25">
      <c r="A2737" s="13">
        <v>45678</v>
      </c>
      <c r="B2737" s="4">
        <v>45678.346056608796</v>
      </c>
      <c r="C2737" t="s">
        <v>3</v>
      </c>
      <c r="D2737" t="s">
        <v>155</v>
      </c>
      <c r="E2737" s="12">
        <v>21.633333333333336</v>
      </c>
      <c r="F2737" s="11">
        <v>25.96</v>
      </c>
      <c r="G2737" s="12">
        <v>4.3266666666666644</v>
      </c>
      <c r="H2737" t="s">
        <v>28</v>
      </c>
    </row>
    <row r="2738" spans="1:8" x14ac:dyDescent="0.25">
      <c r="A2738" s="13">
        <v>45678</v>
      </c>
      <c r="B2738" s="4">
        <v>45678.346855046293</v>
      </c>
      <c r="C2738" t="s">
        <v>3</v>
      </c>
      <c r="D2738" t="s">
        <v>1096</v>
      </c>
      <c r="E2738" s="12">
        <v>25.716666666666669</v>
      </c>
      <c r="F2738" s="11">
        <v>30.86</v>
      </c>
      <c r="G2738" s="12">
        <v>5.1433333333333309</v>
      </c>
      <c r="H2738" t="s">
        <v>14</v>
      </c>
    </row>
    <row r="2739" spans="1:8" x14ac:dyDescent="0.25">
      <c r="A2739" s="13">
        <v>45678</v>
      </c>
      <c r="B2739" s="4">
        <v>45678.649496736114</v>
      </c>
      <c r="C2739" t="s">
        <v>3</v>
      </c>
      <c r="D2739" t="s">
        <v>1130</v>
      </c>
      <c r="E2739" s="12">
        <v>21.633333333333336</v>
      </c>
      <c r="F2739" s="11">
        <v>25.96</v>
      </c>
      <c r="G2739" s="12">
        <v>4.3266666666666644</v>
      </c>
      <c r="H2739" t="s">
        <v>11</v>
      </c>
    </row>
    <row r="2740" spans="1:8" x14ac:dyDescent="0.25">
      <c r="A2740" s="13">
        <v>45678</v>
      </c>
      <c r="B2740" s="4">
        <v>45678.772600682867</v>
      </c>
      <c r="C2740" t="s">
        <v>3</v>
      </c>
      <c r="D2740" t="s">
        <v>1131</v>
      </c>
      <c r="E2740" s="12">
        <v>29.8</v>
      </c>
      <c r="F2740" s="11">
        <v>35.76</v>
      </c>
      <c r="G2740" s="12">
        <v>5.9599999999999973</v>
      </c>
      <c r="H2740" t="s">
        <v>9</v>
      </c>
    </row>
    <row r="2741" spans="1:8" x14ac:dyDescent="0.25">
      <c r="A2741" s="13">
        <v>45678</v>
      </c>
      <c r="B2741" s="4">
        <v>45678.787655023145</v>
      </c>
      <c r="C2741" t="s">
        <v>3</v>
      </c>
      <c r="D2741" t="s">
        <v>347</v>
      </c>
      <c r="E2741" s="12">
        <v>29.8</v>
      </c>
      <c r="F2741" s="11">
        <v>35.76</v>
      </c>
      <c r="G2741" s="12">
        <v>5.9599999999999973</v>
      </c>
      <c r="H2741" t="s">
        <v>7</v>
      </c>
    </row>
    <row r="2742" spans="1:8" x14ac:dyDescent="0.25">
      <c r="A2742" s="13">
        <v>45678</v>
      </c>
      <c r="B2742" s="4">
        <v>45678.789066469908</v>
      </c>
      <c r="C2742" t="s">
        <v>3</v>
      </c>
      <c r="D2742" t="s">
        <v>347</v>
      </c>
      <c r="E2742" s="12">
        <v>29.8</v>
      </c>
      <c r="F2742" s="11">
        <v>35.76</v>
      </c>
      <c r="G2742" s="12">
        <v>5.9599999999999973</v>
      </c>
      <c r="H2742" t="s">
        <v>7</v>
      </c>
    </row>
    <row r="2743" spans="1:8" x14ac:dyDescent="0.25">
      <c r="A2743" s="13">
        <v>45678</v>
      </c>
      <c r="B2743" s="4">
        <v>45678.802327812497</v>
      </c>
      <c r="C2743" t="s">
        <v>3</v>
      </c>
      <c r="D2743" t="s">
        <v>1124</v>
      </c>
      <c r="E2743" s="12">
        <v>21.633333333333336</v>
      </c>
      <c r="F2743" s="11">
        <v>25.96</v>
      </c>
      <c r="G2743" s="12">
        <v>4.3266666666666644</v>
      </c>
      <c r="H2743" t="s">
        <v>11</v>
      </c>
    </row>
    <row r="2744" spans="1:8" x14ac:dyDescent="0.25">
      <c r="A2744" s="13">
        <v>45679</v>
      </c>
      <c r="B2744" s="4">
        <v>45679.475530740739</v>
      </c>
      <c r="C2744" t="s">
        <v>3</v>
      </c>
      <c r="D2744" t="s">
        <v>1132</v>
      </c>
      <c r="E2744" s="12">
        <v>17.55</v>
      </c>
      <c r="F2744" s="11">
        <v>21.06</v>
      </c>
      <c r="G2744" s="12">
        <v>3.509999999999998</v>
      </c>
      <c r="H2744" t="s">
        <v>35</v>
      </c>
    </row>
    <row r="2745" spans="1:8" x14ac:dyDescent="0.25">
      <c r="A2745" s="13">
        <v>45679</v>
      </c>
      <c r="B2745" s="4">
        <v>45679.730631331018</v>
      </c>
      <c r="C2745" t="s">
        <v>3</v>
      </c>
      <c r="D2745" t="s">
        <v>477</v>
      </c>
      <c r="E2745" s="12">
        <v>25.716666666666669</v>
      </c>
      <c r="F2745" s="11">
        <v>30.86</v>
      </c>
      <c r="G2745" s="12">
        <v>5.1433333333333309</v>
      </c>
      <c r="H2745" t="s">
        <v>14</v>
      </c>
    </row>
    <row r="2746" spans="1:8" x14ac:dyDescent="0.25">
      <c r="A2746" s="13">
        <v>45679</v>
      </c>
      <c r="B2746" s="4">
        <v>45679.78471497685</v>
      </c>
      <c r="C2746" t="s">
        <v>3</v>
      </c>
      <c r="D2746" t="s">
        <v>1133</v>
      </c>
      <c r="E2746" s="12">
        <v>29.8</v>
      </c>
      <c r="F2746" s="11">
        <v>35.76</v>
      </c>
      <c r="G2746" s="12">
        <v>5.9599999999999973</v>
      </c>
      <c r="H2746" t="s">
        <v>18</v>
      </c>
    </row>
    <row r="2747" spans="1:8" x14ac:dyDescent="0.25">
      <c r="A2747" s="13">
        <v>45679</v>
      </c>
      <c r="B2747" s="4">
        <v>45679.798912488426</v>
      </c>
      <c r="C2747" t="s">
        <v>3</v>
      </c>
      <c r="D2747" t="s">
        <v>1065</v>
      </c>
      <c r="E2747" s="12">
        <v>25.716666666666669</v>
      </c>
      <c r="F2747" s="11">
        <v>30.86</v>
      </c>
      <c r="G2747" s="12">
        <v>5.1433333333333309</v>
      </c>
      <c r="H2747" t="s">
        <v>14</v>
      </c>
    </row>
    <row r="2748" spans="1:8" x14ac:dyDescent="0.25">
      <c r="A2748" s="13">
        <v>45679</v>
      </c>
      <c r="B2748" s="4">
        <v>45679.799573194447</v>
      </c>
      <c r="C2748" t="s">
        <v>3</v>
      </c>
      <c r="D2748" t="s">
        <v>1065</v>
      </c>
      <c r="E2748" s="12">
        <v>29.8</v>
      </c>
      <c r="F2748" s="11">
        <v>35.76</v>
      </c>
      <c r="G2748" s="12">
        <v>5.9599999999999973</v>
      </c>
      <c r="H2748" t="s">
        <v>43</v>
      </c>
    </row>
    <row r="2749" spans="1:8" x14ac:dyDescent="0.25">
      <c r="A2749" s="13">
        <v>45679</v>
      </c>
      <c r="B2749" s="4">
        <v>45679.811987303241</v>
      </c>
      <c r="C2749" t="s">
        <v>3</v>
      </c>
      <c r="D2749" t="s">
        <v>1134</v>
      </c>
      <c r="E2749" s="12">
        <v>29.8</v>
      </c>
      <c r="F2749" s="11">
        <v>35.76</v>
      </c>
      <c r="G2749" s="12">
        <v>5.9599999999999973</v>
      </c>
      <c r="H2749" t="s">
        <v>7</v>
      </c>
    </row>
    <row r="2750" spans="1:8" x14ac:dyDescent="0.25">
      <c r="A2750" s="13">
        <v>45679</v>
      </c>
      <c r="B2750" s="4">
        <v>45679.843411203707</v>
      </c>
      <c r="C2750" t="s">
        <v>3</v>
      </c>
      <c r="D2750" t="s">
        <v>1135</v>
      </c>
      <c r="E2750" s="12">
        <v>25.716666666666669</v>
      </c>
      <c r="F2750" s="11">
        <v>30.86</v>
      </c>
      <c r="G2750" s="12">
        <v>5.1433333333333309</v>
      </c>
      <c r="H2750" t="s">
        <v>14</v>
      </c>
    </row>
    <row r="2751" spans="1:8" x14ac:dyDescent="0.25">
      <c r="A2751" s="13">
        <v>45681</v>
      </c>
      <c r="B2751" s="4">
        <v>45681.571030046296</v>
      </c>
      <c r="C2751" t="s">
        <v>3</v>
      </c>
      <c r="D2751" t="s">
        <v>1048</v>
      </c>
      <c r="E2751" s="12">
        <v>29.8</v>
      </c>
      <c r="F2751" s="11">
        <v>35.76</v>
      </c>
      <c r="G2751" s="12">
        <v>5.9599999999999973</v>
      </c>
      <c r="H2751" t="s">
        <v>43</v>
      </c>
    </row>
    <row r="2752" spans="1:8" x14ac:dyDescent="0.25">
      <c r="A2752" s="13">
        <v>45681</v>
      </c>
      <c r="B2752" s="4">
        <v>45681.571962789349</v>
      </c>
      <c r="C2752" t="s">
        <v>3</v>
      </c>
      <c r="D2752" t="s">
        <v>1048</v>
      </c>
      <c r="E2752" s="12">
        <v>21.633333333333336</v>
      </c>
      <c r="F2752" s="11">
        <v>25.96</v>
      </c>
      <c r="G2752" s="12">
        <v>4.3266666666666644</v>
      </c>
      <c r="H2752" t="s">
        <v>28</v>
      </c>
    </row>
    <row r="2753" spans="1:8" x14ac:dyDescent="0.25">
      <c r="A2753" s="13">
        <v>45681</v>
      </c>
      <c r="B2753" s="4">
        <v>45681.644893680554</v>
      </c>
      <c r="C2753" t="s">
        <v>3</v>
      </c>
      <c r="D2753" t="s">
        <v>1136</v>
      </c>
      <c r="E2753" s="12">
        <v>29.8</v>
      </c>
      <c r="F2753" s="11">
        <v>35.76</v>
      </c>
      <c r="G2753" s="12">
        <v>5.9599999999999973</v>
      </c>
      <c r="H2753" t="s">
        <v>18</v>
      </c>
    </row>
    <row r="2754" spans="1:8" x14ac:dyDescent="0.25">
      <c r="A2754" s="13">
        <v>45681</v>
      </c>
      <c r="B2754" s="4">
        <v>45681.737376226854</v>
      </c>
      <c r="C2754" t="s">
        <v>3</v>
      </c>
      <c r="D2754" t="s">
        <v>1137</v>
      </c>
      <c r="E2754" s="12">
        <v>21.633333333333336</v>
      </c>
      <c r="F2754" s="11">
        <v>25.96</v>
      </c>
      <c r="G2754" s="12">
        <v>4.3266666666666644</v>
      </c>
      <c r="H2754" t="s">
        <v>11</v>
      </c>
    </row>
    <row r="2755" spans="1:8" x14ac:dyDescent="0.25">
      <c r="A2755" s="13">
        <v>45681</v>
      </c>
      <c r="B2755" s="4">
        <v>45681.886417187503</v>
      </c>
      <c r="C2755" t="s">
        <v>3</v>
      </c>
      <c r="D2755" t="s">
        <v>1059</v>
      </c>
      <c r="E2755" s="12">
        <v>29.8</v>
      </c>
      <c r="F2755" s="11">
        <v>35.76</v>
      </c>
      <c r="G2755" s="12">
        <v>5.9599999999999973</v>
      </c>
      <c r="H2755" t="s">
        <v>18</v>
      </c>
    </row>
    <row r="2756" spans="1:8" x14ac:dyDescent="0.25">
      <c r="A2756" s="13">
        <v>45681</v>
      </c>
      <c r="B2756" s="4">
        <v>45681.93883767361</v>
      </c>
      <c r="C2756" t="s">
        <v>3</v>
      </c>
      <c r="D2756" t="s">
        <v>1138</v>
      </c>
      <c r="E2756" s="12">
        <v>29.8</v>
      </c>
      <c r="F2756" s="11">
        <v>35.76</v>
      </c>
      <c r="G2756" s="12">
        <v>5.9599999999999973</v>
      </c>
      <c r="H2756" t="s">
        <v>9</v>
      </c>
    </row>
    <row r="2757" spans="1:8" x14ac:dyDescent="0.25">
      <c r="A2757" s="13">
        <v>45681</v>
      </c>
      <c r="B2757" s="4">
        <v>45681.939559155093</v>
      </c>
      <c r="C2757" t="s">
        <v>3</v>
      </c>
      <c r="D2757" t="s">
        <v>1138</v>
      </c>
      <c r="E2757" s="12">
        <v>29.8</v>
      </c>
      <c r="F2757" s="11">
        <v>35.76</v>
      </c>
      <c r="G2757" s="12">
        <v>5.9599999999999973</v>
      </c>
      <c r="H2757" t="s">
        <v>7</v>
      </c>
    </row>
    <row r="2758" spans="1:8" x14ac:dyDescent="0.25">
      <c r="A2758" s="13">
        <v>45682</v>
      </c>
      <c r="B2758" s="4">
        <v>45682.556298460651</v>
      </c>
      <c r="C2758" t="s">
        <v>3</v>
      </c>
      <c r="D2758" t="s">
        <v>1128</v>
      </c>
      <c r="E2758" s="12">
        <v>29.8</v>
      </c>
      <c r="F2758" s="11">
        <v>35.76</v>
      </c>
      <c r="G2758" s="12">
        <v>5.9599999999999973</v>
      </c>
      <c r="H2758" t="s">
        <v>43</v>
      </c>
    </row>
    <row r="2759" spans="1:8" x14ac:dyDescent="0.25">
      <c r="A2759" s="13">
        <v>45682</v>
      </c>
      <c r="B2759" s="4">
        <v>45682.610006782408</v>
      </c>
      <c r="C2759" t="s">
        <v>3</v>
      </c>
      <c r="D2759" t="s">
        <v>1139</v>
      </c>
      <c r="E2759" s="12">
        <v>29.8</v>
      </c>
      <c r="F2759" s="11">
        <v>35.76</v>
      </c>
      <c r="G2759" s="12">
        <v>5.9599999999999973</v>
      </c>
      <c r="H2759" t="s">
        <v>43</v>
      </c>
    </row>
    <row r="2760" spans="1:8" x14ac:dyDescent="0.25">
      <c r="A2760" s="13">
        <v>45682</v>
      </c>
      <c r="B2760" s="4">
        <v>45682.610822731483</v>
      </c>
      <c r="C2760" t="s">
        <v>3</v>
      </c>
      <c r="D2760" t="s">
        <v>1140</v>
      </c>
      <c r="E2760" s="12">
        <v>21.633333333333336</v>
      </c>
      <c r="F2760" s="11">
        <v>25.96</v>
      </c>
      <c r="G2760" s="12">
        <v>4.3266666666666644</v>
      </c>
      <c r="H2760" t="s">
        <v>11</v>
      </c>
    </row>
    <row r="2761" spans="1:8" x14ac:dyDescent="0.25">
      <c r="A2761" s="13">
        <v>45683</v>
      </c>
      <c r="B2761" s="4">
        <v>45683.524571689813</v>
      </c>
      <c r="C2761" t="s">
        <v>3</v>
      </c>
      <c r="D2761" t="s">
        <v>1141</v>
      </c>
      <c r="E2761" s="12">
        <v>21.633333333333336</v>
      </c>
      <c r="F2761" s="11">
        <v>25.96</v>
      </c>
      <c r="G2761" s="12">
        <v>4.3266666666666644</v>
      </c>
      <c r="H2761" t="s">
        <v>11</v>
      </c>
    </row>
    <row r="2762" spans="1:8" x14ac:dyDescent="0.25">
      <c r="A2762" s="13">
        <v>45683</v>
      </c>
      <c r="B2762" s="4">
        <v>45683.525393993055</v>
      </c>
      <c r="C2762" t="s">
        <v>3</v>
      </c>
      <c r="D2762" t="s">
        <v>1141</v>
      </c>
      <c r="E2762" s="12">
        <v>17.55</v>
      </c>
      <c r="F2762" s="11">
        <v>21.06</v>
      </c>
      <c r="G2762" s="12">
        <v>3.509999999999998</v>
      </c>
      <c r="H2762" t="s">
        <v>35</v>
      </c>
    </row>
    <row r="2763" spans="1:8" x14ac:dyDescent="0.25">
      <c r="A2763" s="13">
        <v>45684</v>
      </c>
      <c r="B2763" s="4">
        <v>45684.338685254632</v>
      </c>
      <c r="C2763" t="s">
        <v>3</v>
      </c>
      <c r="D2763" t="s">
        <v>155</v>
      </c>
      <c r="E2763" s="12">
        <v>21.633333333333336</v>
      </c>
      <c r="F2763" s="11">
        <v>25.96</v>
      </c>
      <c r="G2763" s="12">
        <v>4.3266666666666644</v>
      </c>
      <c r="H2763" t="s">
        <v>28</v>
      </c>
    </row>
    <row r="2764" spans="1:8" x14ac:dyDescent="0.25">
      <c r="A2764" s="13">
        <v>45684</v>
      </c>
      <c r="B2764" s="4">
        <v>45684.356059606478</v>
      </c>
      <c r="C2764" t="s">
        <v>3</v>
      </c>
      <c r="D2764" t="s">
        <v>155</v>
      </c>
      <c r="E2764" s="12">
        <v>21.633333333333336</v>
      </c>
      <c r="F2764" s="11">
        <v>25.96</v>
      </c>
      <c r="G2764" s="12">
        <v>4.3266666666666644</v>
      </c>
      <c r="H2764" t="s">
        <v>11</v>
      </c>
    </row>
    <row r="2765" spans="1:8" x14ac:dyDescent="0.25">
      <c r="A2765" s="13">
        <v>45684</v>
      </c>
      <c r="B2765" s="4">
        <v>45684.503499606479</v>
      </c>
      <c r="C2765" t="s">
        <v>3</v>
      </c>
      <c r="D2765" t="s">
        <v>1142</v>
      </c>
      <c r="E2765" s="12">
        <v>29.8</v>
      </c>
      <c r="F2765" s="11">
        <v>35.76</v>
      </c>
      <c r="G2765" s="12">
        <v>5.9599999999999973</v>
      </c>
      <c r="H2765" t="s">
        <v>43</v>
      </c>
    </row>
    <row r="2766" spans="1:8" x14ac:dyDescent="0.25">
      <c r="A2766" s="13">
        <v>45684</v>
      </c>
      <c r="B2766" s="4">
        <v>45684.573018101852</v>
      </c>
      <c r="C2766" t="s">
        <v>3</v>
      </c>
      <c r="D2766" t="s">
        <v>290</v>
      </c>
      <c r="E2766" s="12">
        <v>25.716666666666669</v>
      </c>
      <c r="F2766" s="11">
        <v>30.86</v>
      </c>
      <c r="G2766" s="12">
        <v>5.1433333333333309</v>
      </c>
      <c r="H2766" t="s">
        <v>14</v>
      </c>
    </row>
    <row r="2767" spans="1:8" x14ac:dyDescent="0.25">
      <c r="A2767" s="13">
        <v>45684</v>
      </c>
      <c r="B2767" s="4">
        <v>45684.644376284719</v>
      </c>
      <c r="C2767" t="s">
        <v>3</v>
      </c>
      <c r="D2767" t="s">
        <v>155</v>
      </c>
      <c r="E2767" s="12">
        <v>25.716666666666669</v>
      </c>
      <c r="F2767" s="11">
        <v>30.86</v>
      </c>
      <c r="G2767" s="12">
        <v>5.1433333333333309</v>
      </c>
      <c r="H2767" t="s">
        <v>14</v>
      </c>
    </row>
    <row r="2768" spans="1:8" x14ac:dyDescent="0.25">
      <c r="A2768" s="13">
        <v>45684</v>
      </c>
      <c r="B2768" s="4">
        <v>45684.645148877316</v>
      </c>
      <c r="C2768" t="s">
        <v>3</v>
      </c>
      <c r="D2768" t="s">
        <v>155</v>
      </c>
      <c r="E2768" s="12">
        <v>21.633333333333336</v>
      </c>
      <c r="F2768" s="11">
        <v>25.96</v>
      </c>
      <c r="G2768" s="12">
        <v>4.3266666666666644</v>
      </c>
      <c r="H2768" t="s">
        <v>28</v>
      </c>
    </row>
    <row r="2769" spans="1:8" x14ac:dyDescent="0.25">
      <c r="A2769" s="13">
        <v>45684</v>
      </c>
      <c r="B2769" s="4">
        <v>45684.645979953704</v>
      </c>
      <c r="C2769" t="s">
        <v>3</v>
      </c>
      <c r="D2769" t="s">
        <v>155</v>
      </c>
      <c r="E2769" s="12">
        <v>25.716666666666669</v>
      </c>
      <c r="F2769" s="11">
        <v>30.86</v>
      </c>
      <c r="G2769" s="12">
        <v>5.1433333333333309</v>
      </c>
      <c r="H2769" t="s">
        <v>14</v>
      </c>
    </row>
    <row r="2770" spans="1:8" x14ac:dyDescent="0.25">
      <c r="A2770" s="13">
        <v>45684</v>
      </c>
      <c r="B2770" s="4">
        <v>45684.788418275464</v>
      </c>
      <c r="C2770" t="s">
        <v>3</v>
      </c>
      <c r="D2770" t="s">
        <v>1143</v>
      </c>
      <c r="E2770" s="12">
        <v>29.8</v>
      </c>
      <c r="F2770" s="11">
        <v>35.76</v>
      </c>
      <c r="G2770" s="12">
        <v>5.9599999999999973</v>
      </c>
      <c r="H2770" t="s">
        <v>7</v>
      </c>
    </row>
    <row r="2771" spans="1:8" x14ac:dyDescent="0.25">
      <c r="A2771" s="13">
        <v>45684</v>
      </c>
      <c r="B2771" s="4">
        <v>45684.793522280095</v>
      </c>
      <c r="C2771" t="s">
        <v>3</v>
      </c>
      <c r="D2771" t="s">
        <v>1144</v>
      </c>
      <c r="E2771" s="12">
        <v>29.8</v>
      </c>
      <c r="F2771" s="11">
        <v>35.76</v>
      </c>
      <c r="G2771" s="12">
        <v>5.9599999999999973</v>
      </c>
      <c r="H2771" t="s">
        <v>7</v>
      </c>
    </row>
    <row r="2772" spans="1:8" x14ac:dyDescent="0.25">
      <c r="A2772" s="13">
        <v>45684</v>
      </c>
      <c r="B2772" s="4">
        <v>45684.794276122688</v>
      </c>
      <c r="C2772" t="s">
        <v>3</v>
      </c>
      <c r="D2772" t="s">
        <v>1145</v>
      </c>
      <c r="E2772" s="12">
        <v>29.8</v>
      </c>
      <c r="F2772" s="11">
        <v>35.76</v>
      </c>
      <c r="G2772" s="12">
        <v>5.9599999999999973</v>
      </c>
      <c r="H2772" t="s">
        <v>7</v>
      </c>
    </row>
    <row r="2773" spans="1:8" x14ac:dyDescent="0.25">
      <c r="A2773" s="13">
        <v>45685</v>
      </c>
      <c r="B2773" s="4">
        <v>45685.351814756941</v>
      </c>
      <c r="C2773" t="s">
        <v>3</v>
      </c>
      <c r="D2773" t="s">
        <v>211</v>
      </c>
      <c r="E2773" s="12">
        <v>29.8</v>
      </c>
      <c r="F2773" s="11">
        <v>35.76</v>
      </c>
      <c r="G2773" s="12">
        <v>5.9599999999999973</v>
      </c>
      <c r="H2773" t="s">
        <v>7</v>
      </c>
    </row>
    <row r="2774" spans="1:8" x14ac:dyDescent="0.25">
      <c r="A2774" s="13">
        <v>45685</v>
      </c>
      <c r="B2774" s="4">
        <v>45685.39811465278</v>
      </c>
      <c r="C2774" t="s">
        <v>3</v>
      </c>
      <c r="D2774" t="s">
        <v>1146</v>
      </c>
      <c r="E2774" s="12">
        <v>21.633333333333336</v>
      </c>
      <c r="F2774" s="11">
        <v>25.96</v>
      </c>
      <c r="G2774" s="12">
        <v>4.3266666666666644</v>
      </c>
      <c r="H2774" t="s">
        <v>11</v>
      </c>
    </row>
    <row r="2775" spans="1:8" x14ac:dyDescent="0.25">
      <c r="A2775" s="13">
        <v>45685</v>
      </c>
      <c r="B2775" s="4">
        <v>45685.497532997688</v>
      </c>
      <c r="C2775" t="s">
        <v>3</v>
      </c>
      <c r="D2775" t="s">
        <v>238</v>
      </c>
      <c r="E2775" s="12">
        <v>25.716666666666669</v>
      </c>
      <c r="F2775" s="11">
        <v>30.86</v>
      </c>
      <c r="G2775" s="12">
        <v>5.1433333333333309</v>
      </c>
      <c r="H2775" t="s">
        <v>14</v>
      </c>
    </row>
    <row r="2776" spans="1:8" x14ac:dyDescent="0.25">
      <c r="A2776" s="13">
        <v>45685</v>
      </c>
      <c r="B2776" s="4">
        <v>45685.515292048614</v>
      </c>
      <c r="C2776" t="s">
        <v>3</v>
      </c>
      <c r="D2776" t="s">
        <v>1147</v>
      </c>
      <c r="E2776" s="12">
        <v>21.633333333333336</v>
      </c>
      <c r="F2776" s="11">
        <v>25.96</v>
      </c>
      <c r="G2776" s="12">
        <v>4.3266666666666644</v>
      </c>
      <c r="H2776" t="s">
        <v>11</v>
      </c>
    </row>
    <row r="2777" spans="1:8" x14ac:dyDescent="0.25">
      <c r="A2777" s="13">
        <v>45685</v>
      </c>
      <c r="B2777" s="4">
        <v>45685.679949131947</v>
      </c>
      <c r="C2777" t="s">
        <v>3</v>
      </c>
      <c r="D2777" t="s">
        <v>1148</v>
      </c>
      <c r="E2777" s="12">
        <v>29.8</v>
      </c>
      <c r="F2777" s="11">
        <v>35.76</v>
      </c>
      <c r="G2777" s="12">
        <v>5.9599999999999973</v>
      </c>
      <c r="H2777" t="s">
        <v>18</v>
      </c>
    </row>
    <row r="2778" spans="1:8" x14ac:dyDescent="0.25">
      <c r="A2778" s="13">
        <v>45685</v>
      </c>
      <c r="B2778" s="4">
        <v>45685.681072430554</v>
      </c>
      <c r="C2778" t="s">
        <v>3</v>
      </c>
      <c r="D2778" t="s">
        <v>1148</v>
      </c>
      <c r="E2778" s="12">
        <v>21.633333333333336</v>
      </c>
      <c r="F2778" s="11">
        <v>25.96</v>
      </c>
      <c r="G2778" s="12">
        <v>4.3266666666666644</v>
      </c>
      <c r="H2778" t="s">
        <v>28</v>
      </c>
    </row>
    <row r="2779" spans="1:8" x14ac:dyDescent="0.25">
      <c r="A2779" s="13">
        <v>45685</v>
      </c>
      <c r="B2779" s="4">
        <v>45685.736121898146</v>
      </c>
      <c r="C2779" t="s">
        <v>3</v>
      </c>
      <c r="D2779" t="s">
        <v>1149</v>
      </c>
      <c r="E2779" s="12">
        <v>21.633333333333336</v>
      </c>
      <c r="F2779" s="11">
        <v>25.96</v>
      </c>
      <c r="G2779" s="12">
        <v>4.3266666666666644</v>
      </c>
      <c r="H2779" t="s">
        <v>11</v>
      </c>
    </row>
    <row r="2780" spans="1:8" x14ac:dyDescent="0.25">
      <c r="A2780" s="13">
        <v>45685</v>
      </c>
      <c r="B2780" s="4">
        <v>45685.841560810186</v>
      </c>
      <c r="C2780" t="s">
        <v>3</v>
      </c>
      <c r="D2780" t="s">
        <v>1150</v>
      </c>
      <c r="E2780" s="12">
        <v>29.8</v>
      </c>
      <c r="F2780" s="11">
        <v>35.76</v>
      </c>
      <c r="G2780" s="12">
        <v>5.9599999999999973</v>
      </c>
      <c r="H2780" t="s">
        <v>7</v>
      </c>
    </row>
    <row r="2781" spans="1:8" x14ac:dyDescent="0.25">
      <c r="A2781" s="13">
        <v>45685</v>
      </c>
      <c r="B2781" s="4">
        <v>45685.842883819445</v>
      </c>
      <c r="C2781" t="s">
        <v>3</v>
      </c>
      <c r="D2781" t="s">
        <v>1151</v>
      </c>
      <c r="E2781" s="12">
        <v>29.8</v>
      </c>
      <c r="F2781" s="11">
        <v>35.76</v>
      </c>
      <c r="G2781" s="12">
        <v>5.9599999999999973</v>
      </c>
      <c r="H2781" t="s">
        <v>43</v>
      </c>
    </row>
    <row r="2782" spans="1:8" x14ac:dyDescent="0.25">
      <c r="A2782" s="13">
        <v>45686</v>
      </c>
      <c r="B2782" s="4">
        <v>45686.401934745372</v>
      </c>
      <c r="C2782" t="s">
        <v>3</v>
      </c>
      <c r="D2782" t="s">
        <v>1083</v>
      </c>
      <c r="E2782" s="12">
        <v>21.633333333333336</v>
      </c>
      <c r="F2782" s="11">
        <v>25.96</v>
      </c>
      <c r="G2782" s="12">
        <v>4.3266666666666644</v>
      </c>
      <c r="H2782" t="s">
        <v>11</v>
      </c>
    </row>
    <row r="2783" spans="1:8" x14ac:dyDescent="0.25">
      <c r="A2783" s="13">
        <v>45686</v>
      </c>
      <c r="B2783" s="4">
        <v>45686.684453240741</v>
      </c>
      <c r="C2783" t="s">
        <v>3</v>
      </c>
      <c r="D2783" t="s">
        <v>1152</v>
      </c>
      <c r="E2783" s="12">
        <v>21.633333333333336</v>
      </c>
      <c r="F2783" s="11">
        <v>25.96</v>
      </c>
      <c r="G2783" s="12">
        <v>4.3266666666666644</v>
      </c>
      <c r="H2783" t="s">
        <v>11</v>
      </c>
    </row>
    <row r="2784" spans="1:8" x14ac:dyDescent="0.25">
      <c r="A2784" s="13">
        <v>45686</v>
      </c>
      <c r="B2784" s="4">
        <v>45686.804956689812</v>
      </c>
      <c r="C2784" t="s">
        <v>3</v>
      </c>
      <c r="D2784" t="s">
        <v>1153</v>
      </c>
      <c r="E2784" s="12">
        <v>25.716666666666669</v>
      </c>
      <c r="F2784" s="11">
        <v>30.86</v>
      </c>
      <c r="G2784" s="12">
        <v>5.1433333333333309</v>
      </c>
      <c r="H2784" t="s">
        <v>14</v>
      </c>
    </row>
    <row r="2785" spans="1:8" x14ac:dyDescent="0.25">
      <c r="A2785" s="13">
        <v>45686</v>
      </c>
      <c r="B2785" s="4">
        <v>45686.805957118057</v>
      </c>
      <c r="C2785" t="s">
        <v>3</v>
      </c>
      <c r="D2785" t="s">
        <v>1153</v>
      </c>
      <c r="E2785" s="12">
        <v>17.55</v>
      </c>
      <c r="F2785" s="11">
        <v>21.06</v>
      </c>
      <c r="G2785" s="12">
        <v>3.509999999999998</v>
      </c>
      <c r="H2785" t="s">
        <v>35</v>
      </c>
    </row>
    <row r="2786" spans="1:8" x14ac:dyDescent="0.25">
      <c r="A2786" s="13">
        <v>45687</v>
      </c>
      <c r="B2786" s="4">
        <v>45687.387564097226</v>
      </c>
      <c r="C2786" t="s">
        <v>3</v>
      </c>
      <c r="D2786" t="s">
        <v>238</v>
      </c>
      <c r="E2786" s="12">
        <v>25.716666666666669</v>
      </c>
      <c r="F2786" s="11">
        <v>30.86</v>
      </c>
      <c r="G2786" s="12">
        <v>5.1433333333333309</v>
      </c>
      <c r="H2786" t="s">
        <v>14</v>
      </c>
    </row>
    <row r="2787" spans="1:8" x14ac:dyDescent="0.25">
      <c r="A2787" s="13">
        <v>45687</v>
      </c>
      <c r="B2787" s="4">
        <v>45687.425391990742</v>
      </c>
      <c r="C2787" t="s">
        <v>3</v>
      </c>
      <c r="D2787" t="s">
        <v>290</v>
      </c>
      <c r="E2787" s="12">
        <v>25.716666666666669</v>
      </c>
      <c r="F2787" s="11">
        <v>30.86</v>
      </c>
      <c r="G2787" s="12">
        <v>5.1433333333333309</v>
      </c>
      <c r="H2787" t="s">
        <v>14</v>
      </c>
    </row>
    <row r="2788" spans="1:8" x14ac:dyDescent="0.25">
      <c r="A2788" s="13">
        <v>45687</v>
      </c>
      <c r="B2788" s="4">
        <v>45687.476726562498</v>
      </c>
      <c r="C2788" t="s">
        <v>3</v>
      </c>
      <c r="D2788" t="s">
        <v>876</v>
      </c>
      <c r="E2788" s="12">
        <v>21.633333333333336</v>
      </c>
      <c r="F2788" s="11">
        <v>25.96</v>
      </c>
      <c r="G2788" s="12">
        <v>4.3266666666666644</v>
      </c>
      <c r="H2788" t="s">
        <v>28</v>
      </c>
    </row>
    <row r="2789" spans="1:8" x14ac:dyDescent="0.25">
      <c r="A2789" s="13">
        <v>45687</v>
      </c>
      <c r="B2789" s="4">
        <v>45687.529348518518</v>
      </c>
      <c r="C2789" t="s">
        <v>3</v>
      </c>
      <c r="D2789" t="s">
        <v>1154</v>
      </c>
      <c r="E2789" s="12">
        <v>29.8</v>
      </c>
      <c r="F2789" s="11">
        <v>35.76</v>
      </c>
      <c r="G2789" s="12">
        <v>5.9599999999999973</v>
      </c>
      <c r="H2789" t="s">
        <v>9</v>
      </c>
    </row>
    <row r="2790" spans="1:8" x14ac:dyDescent="0.25">
      <c r="A2790" s="13">
        <v>45687</v>
      </c>
      <c r="B2790" s="4">
        <v>45687.543064212965</v>
      </c>
      <c r="C2790" t="s">
        <v>3</v>
      </c>
      <c r="D2790" t="s">
        <v>1155</v>
      </c>
      <c r="E2790" s="12">
        <v>21.633333333333336</v>
      </c>
      <c r="F2790" s="11">
        <v>25.96</v>
      </c>
      <c r="G2790" s="12">
        <v>4.3266666666666644</v>
      </c>
      <c r="H2790" t="s">
        <v>11</v>
      </c>
    </row>
    <row r="2791" spans="1:8" x14ac:dyDescent="0.25">
      <c r="A2791" s="13">
        <v>45687</v>
      </c>
      <c r="B2791" s="4">
        <v>45687.612294872684</v>
      </c>
      <c r="C2791" t="s">
        <v>3</v>
      </c>
      <c r="D2791" t="s">
        <v>1156</v>
      </c>
      <c r="E2791" s="12">
        <v>25.716666666666669</v>
      </c>
      <c r="F2791" s="11">
        <v>30.86</v>
      </c>
      <c r="G2791" s="12">
        <v>5.1433333333333309</v>
      </c>
      <c r="H2791" t="s">
        <v>14</v>
      </c>
    </row>
    <row r="2792" spans="1:8" x14ac:dyDescent="0.25">
      <c r="A2792" s="13">
        <v>45687</v>
      </c>
      <c r="B2792" s="4">
        <v>45687.721393564818</v>
      </c>
      <c r="C2792" t="s">
        <v>3</v>
      </c>
      <c r="D2792" t="s">
        <v>1157</v>
      </c>
      <c r="E2792" s="12">
        <v>29.8</v>
      </c>
      <c r="F2792" s="11">
        <v>35.76</v>
      </c>
      <c r="G2792" s="12">
        <v>5.9599999999999973</v>
      </c>
      <c r="H2792" t="s">
        <v>9</v>
      </c>
    </row>
    <row r="2793" spans="1:8" x14ac:dyDescent="0.25">
      <c r="A2793" s="13">
        <v>45687</v>
      </c>
      <c r="B2793" s="4">
        <v>45687.766743657405</v>
      </c>
      <c r="C2793" t="s">
        <v>3</v>
      </c>
      <c r="D2793" t="s">
        <v>1083</v>
      </c>
      <c r="E2793" s="12">
        <v>25.716666666666669</v>
      </c>
      <c r="F2793" s="11">
        <v>30.86</v>
      </c>
      <c r="G2793" s="12">
        <v>5.1433333333333309</v>
      </c>
      <c r="H2793" t="s">
        <v>14</v>
      </c>
    </row>
    <row r="2794" spans="1:8" x14ac:dyDescent="0.25">
      <c r="A2794" s="13">
        <v>45687</v>
      </c>
      <c r="B2794" s="4">
        <v>45687.779046967589</v>
      </c>
      <c r="C2794" t="s">
        <v>3</v>
      </c>
      <c r="D2794" t="s">
        <v>1158</v>
      </c>
      <c r="E2794" s="12">
        <v>21.633333333333336</v>
      </c>
      <c r="F2794" s="11">
        <v>25.96</v>
      </c>
      <c r="G2794" s="12">
        <v>4.3266666666666644</v>
      </c>
      <c r="H2794" t="s">
        <v>28</v>
      </c>
    </row>
    <row r="2795" spans="1:8" x14ac:dyDescent="0.25">
      <c r="A2795" s="13">
        <v>45688</v>
      </c>
      <c r="B2795" s="4">
        <v>45688.361706585645</v>
      </c>
      <c r="C2795" t="s">
        <v>3</v>
      </c>
      <c r="D2795" t="s">
        <v>155</v>
      </c>
      <c r="E2795" s="12">
        <v>21.633333333333336</v>
      </c>
      <c r="F2795" s="11">
        <v>25.96</v>
      </c>
      <c r="G2795" s="12">
        <v>4.3266666666666644</v>
      </c>
      <c r="H2795" t="s">
        <v>11</v>
      </c>
    </row>
    <row r="2796" spans="1:8" x14ac:dyDescent="0.25">
      <c r="A2796" s="13">
        <v>45688</v>
      </c>
      <c r="B2796" s="4">
        <v>45688.362323263886</v>
      </c>
      <c r="C2796" t="s">
        <v>3</v>
      </c>
      <c r="D2796" t="s">
        <v>155</v>
      </c>
      <c r="E2796" s="12">
        <v>25.716666666666669</v>
      </c>
      <c r="F2796" s="11">
        <v>30.86</v>
      </c>
      <c r="G2796" s="12">
        <v>5.1433333333333309</v>
      </c>
      <c r="H2796" t="s">
        <v>14</v>
      </c>
    </row>
    <row r="2797" spans="1:8" x14ac:dyDescent="0.25">
      <c r="A2797" s="13">
        <v>45688</v>
      </c>
      <c r="B2797" s="4">
        <v>45688.386977106478</v>
      </c>
      <c r="C2797" t="s">
        <v>3</v>
      </c>
      <c r="D2797" t="s">
        <v>318</v>
      </c>
      <c r="E2797" s="12">
        <v>25.716666666666669</v>
      </c>
      <c r="F2797" s="11">
        <v>30.86</v>
      </c>
      <c r="G2797" s="12">
        <v>5.1433333333333309</v>
      </c>
      <c r="H2797" t="s">
        <v>14</v>
      </c>
    </row>
    <row r="2798" spans="1:8" x14ac:dyDescent="0.25">
      <c r="A2798" s="13">
        <v>45688</v>
      </c>
      <c r="B2798" s="4">
        <v>45688.389015983797</v>
      </c>
      <c r="C2798" t="s">
        <v>3</v>
      </c>
      <c r="D2798" t="s">
        <v>1159</v>
      </c>
      <c r="E2798" s="12">
        <v>29.8</v>
      </c>
      <c r="F2798" s="11">
        <v>35.76</v>
      </c>
      <c r="G2798" s="12">
        <v>5.9599999999999973</v>
      </c>
      <c r="H2798" t="s">
        <v>18</v>
      </c>
    </row>
    <row r="2799" spans="1:8" x14ac:dyDescent="0.25">
      <c r="A2799" s="13">
        <v>45688</v>
      </c>
      <c r="B2799" s="4">
        <v>45688.393596828704</v>
      </c>
      <c r="C2799" t="s">
        <v>3</v>
      </c>
      <c r="D2799" t="s">
        <v>347</v>
      </c>
      <c r="E2799" s="12">
        <v>29.8</v>
      </c>
      <c r="F2799" s="11">
        <v>35.76</v>
      </c>
      <c r="G2799" s="12">
        <v>5.9599999999999973</v>
      </c>
      <c r="H2799" t="s">
        <v>43</v>
      </c>
    </row>
    <row r="2800" spans="1:8" x14ac:dyDescent="0.25">
      <c r="A2800" s="13">
        <v>45688</v>
      </c>
      <c r="B2800" s="4">
        <v>45688.394302523149</v>
      </c>
      <c r="C2800" t="s">
        <v>3</v>
      </c>
      <c r="D2800" t="s">
        <v>347</v>
      </c>
      <c r="E2800" s="12">
        <v>29.8</v>
      </c>
      <c r="F2800" s="11">
        <v>35.76</v>
      </c>
      <c r="G2800" s="12">
        <v>5.9599999999999973</v>
      </c>
      <c r="H2800" t="s">
        <v>43</v>
      </c>
    </row>
    <row r="2801" spans="1:8" x14ac:dyDescent="0.25">
      <c r="A2801" s="13">
        <v>45688</v>
      </c>
      <c r="B2801" s="4">
        <v>45688.521542141207</v>
      </c>
      <c r="C2801" t="s">
        <v>3</v>
      </c>
      <c r="D2801" t="s">
        <v>1147</v>
      </c>
      <c r="E2801" s="12">
        <v>29.8</v>
      </c>
      <c r="F2801" s="11">
        <v>35.76</v>
      </c>
      <c r="G2801" s="12">
        <v>5.9599999999999973</v>
      </c>
      <c r="H2801" t="s">
        <v>7</v>
      </c>
    </row>
    <row r="2802" spans="1:8" x14ac:dyDescent="0.25">
      <c r="A2802" s="13">
        <v>45688</v>
      </c>
      <c r="B2802" s="4">
        <v>45688.537797638892</v>
      </c>
      <c r="C2802" t="s">
        <v>3</v>
      </c>
      <c r="D2802" t="s">
        <v>521</v>
      </c>
      <c r="E2802" s="12">
        <v>29.8</v>
      </c>
      <c r="F2802" s="11">
        <v>35.76</v>
      </c>
      <c r="G2802" s="12">
        <v>5.9599999999999973</v>
      </c>
      <c r="H2802" t="s">
        <v>7</v>
      </c>
    </row>
    <row r="2803" spans="1:8" x14ac:dyDescent="0.25">
      <c r="A2803" s="13">
        <v>45688</v>
      </c>
      <c r="B2803" s="4">
        <v>45688.585396655093</v>
      </c>
      <c r="C2803" t="s">
        <v>3</v>
      </c>
      <c r="D2803" t="s">
        <v>1160</v>
      </c>
      <c r="E2803" s="12">
        <v>29.8</v>
      </c>
      <c r="F2803" s="11">
        <v>35.76</v>
      </c>
      <c r="G2803" s="12">
        <v>5.9599999999999973</v>
      </c>
      <c r="H2803" t="s">
        <v>43</v>
      </c>
    </row>
    <row r="2804" spans="1:8" x14ac:dyDescent="0.25">
      <c r="A2804" s="13">
        <v>45688</v>
      </c>
      <c r="B2804" s="4">
        <v>45688.700393460647</v>
      </c>
      <c r="C2804" t="s">
        <v>3</v>
      </c>
      <c r="D2804" t="s">
        <v>318</v>
      </c>
      <c r="E2804" s="12">
        <v>25.716666666666669</v>
      </c>
      <c r="F2804" s="11">
        <v>30.86</v>
      </c>
      <c r="G2804" s="12">
        <v>5.1433333333333309</v>
      </c>
      <c r="H2804" t="s">
        <v>14</v>
      </c>
    </row>
    <row r="2805" spans="1:8" x14ac:dyDescent="0.25">
      <c r="A2805" s="13">
        <v>45688</v>
      </c>
      <c r="B2805" s="4">
        <v>45688.941653275462</v>
      </c>
      <c r="C2805" t="s">
        <v>3</v>
      </c>
      <c r="D2805" t="s">
        <v>1161</v>
      </c>
      <c r="E2805" s="12">
        <v>25.716666666666669</v>
      </c>
      <c r="F2805" s="11">
        <v>30.86</v>
      </c>
      <c r="G2805" s="12">
        <v>5.1433333333333309</v>
      </c>
      <c r="H2805" t="s">
        <v>14</v>
      </c>
    </row>
    <row r="2806" spans="1:8" x14ac:dyDescent="0.25">
      <c r="A2806" s="13">
        <v>45688</v>
      </c>
      <c r="B2806" s="4">
        <v>45688.942384618058</v>
      </c>
      <c r="C2806" t="s">
        <v>3</v>
      </c>
      <c r="D2806" t="s">
        <v>1162</v>
      </c>
      <c r="E2806" s="12">
        <v>21.633333333333336</v>
      </c>
      <c r="F2806" s="11">
        <v>25.96</v>
      </c>
      <c r="G2806" s="12">
        <v>4.3266666666666644</v>
      </c>
      <c r="H2806" t="s">
        <v>11</v>
      </c>
    </row>
    <row r="2807" spans="1:8" x14ac:dyDescent="0.25">
      <c r="A2807" s="13">
        <v>45689</v>
      </c>
      <c r="B2807" s="4">
        <v>45689.368328819444</v>
      </c>
      <c r="C2807" t="s">
        <v>3</v>
      </c>
      <c r="D2807" t="s">
        <v>318</v>
      </c>
      <c r="E2807" s="12">
        <v>25.716666666666669</v>
      </c>
      <c r="F2807" s="11">
        <v>30.86</v>
      </c>
      <c r="G2807" s="12">
        <v>5.1433333333333309</v>
      </c>
      <c r="H2807" t="s">
        <v>14</v>
      </c>
    </row>
    <row r="2808" spans="1:8" x14ac:dyDescent="0.25">
      <c r="A2808" s="13">
        <v>45689</v>
      </c>
      <c r="B2808" s="4">
        <v>45689.421792233799</v>
      </c>
      <c r="C2808" t="s">
        <v>3</v>
      </c>
      <c r="D2808" t="s">
        <v>238</v>
      </c>
      <c r="E2808" s="12">
        <v>25.716666666666669</v>
      </c>
      <c r="F2808" s="11">
        <v>30.86</v>
      </c>
      <c r="G2808" s="12">
        <v>5.1433333333333309</v>
      </c>
      <c r="H2808" t="s">
        <v>14</v>
      </c>
    </row>
    <row r="2809" spans="1:8" x14ac:dyDescent="0.25">
      <c r="A2809" s="13">
        <v>45689</v>
      </c>
      <c r="B2809" s="4">
        <v>45689.551928692126</v>
      </c>
      <c r="C2809" t="s">
        <v>3</v>
      </c>
      <c r="D2809" t="s">
        <v>155</v>
      </c>
      <c r="E2809" s="12">
        <v>21.633333333333336</v>
      </c>
      <c r="F2809" s="11">
        <v>25.96</v>
      </c>
      <c r="G2809" s="12">
        <v>4.3266666666666644</v>
      </c>
      <c r="H2809" t="s">
        <v>28</v>
      </c>
    </row>
    <row r="2810" spans="1:8" x14ac:dyDescent="0.25">
      <c r="A2810" s="13">
        <v>45689</v>
      </c>
      <c r="B2810" s="4">
        <v>45689.552421793982</v>
      </c>
      <c r="C2810" t="s">
        <v>3</v>
      </c>
      <c r="D2810" t="s">
        <v>155</v>
      </c>
      <c r="E2810" s="12">
        <v>21.633333333333336</v>
      </c>
      <c r="F2810" s="11">
        <v>25.96</v>
      </c>
      <c r="G2810" s="12">
        <v>4.3266666666666644</v>
      </c>
      <c r="H2810" t="s">
        <v>28</v>
      </c>
    </row>
    <row r="2811" spans="1:8" x14ac:dyDescent="0.25">
      <c r="A2811" s="13">
        <v>45689</v>
      </c>
      <c r="B2811" s="4">
        <v>45689.607857303243</v>
      </c>
      <c r="C2811" t="s">
        <v>3</v>
      </c>
      <c r="D2811" t="s">
        <v>1163</v>
      </c>
      <c r="E2811" s="12">
        <v>29.8</v>
      </c>
      <c r="F2811" s="11">
        <v>35.76</v>
      </c>
      <c r="G2811" s="12">
        <v>5.9599999999999973</v>
      </c>
      <c r="H2811" t="s">
        <v>43</v>
      </c>
    </row>
    <row r="2812" spans="1:8" x14ac:dyDescent="0.25">
      <c r="A2812" s="13">
        <v>45689</v>
      </c>
      <c r="B2812" s="4">
        <v>45689.608525578704</v>
      </c>
      <c r="C2812" t="s">
        <v>3</v>
      </c>
      <c r="D2812" t="s">
        <v>1163</v>
      </c>
      <c r="E2812" s="12">
        <v>29.8</v>
      </c>
      <c r="F2812" s="11">
        <v>35.76</v>
      </c>
      <c r="G2812" s="12">
        <v>5.9599999999999973</v>
      </c>
      <c r="H2812" t="s">
        <v>43</v>
      </c>
    </row>
    <row r="2813" spans="1:8" x14ac:dyDescent="0.25">
      <c r="A2813" s="13">
        <v>45689</v>
      </c>
      <c r="B2813" s="4">
        <v>45689.659710081018</v>
      </c>
      <c r="C2813" t="s">
        <v>3</v>
      </c>
      <c r="D2813" t="s">
        <v>1083</v>
      </c>
      <c r="E2813" s="12">
        <v>29.8</v>
      </c>
      <c r="F2813" s="11">
        <v>35.76</v>
      </c>
      <c r="G2813" s="12">
        <v>5.9599999999999973</v>
      </c>
      <c r="H2813" t="s">
        <v>7</v>
      </c>
    </row>
    <row r="2814" spans="1:8" x14ac:dyDescent="0.25">
      <c r="A2814" s="13">
        <v>45689</v>
      </c>
      <c r="B2814" s="4">
        <v>45689.789749583331</v>
      </c>
      <c r="C2814" t="s">
        <v>3</v>
      </c>
      <c r="D2814" t="s">
        <v>1128</v>
      </c>
      <c r="E2814" s="12">
        <v>29.8</v>
      </c>
      <c r="F2814" s="11">
        <v>35.76</v>
      </c>
      <c r="G2814" s="12">
        <v>5.9599999999999973</v>
      </c>
      <c r="H2814" t="s">
        <v>43</v>
      </c>
    </row>
    <row r="2815" spans="1:8" x14ac:dyDescent="0.25">
      <c r="A2815" s="13">
        <v>45689</v>
      </c>
      <c r="B2815" s="4">
        <v>45689.828651655094</v>
      </c>
      <c r="C2815" t="s">
        <v>3</v>
      </c>
      <c r="D2815" t="s">
        <v>238</v>
      </c>
      <c r="E2815" s="12">
        <v>25.716666666666669</v>
      </c>
      <c r="F2815" s="11">
        <v>30.86</v>
      </c>
      <c r="G2815" s="12">
        <v>5.1433333333333309</v>
      </c>
      <c r="H2815" t="s">
        <v>14</v>
      </c>
    </row>
    <row r="2816" spans="1:8" x14ac:dyDescent="0.25">
      <c r="A2816" s="13">
        <v>45689</v>
      </c>
      <c r="B2816" s="4">
        <v>45689.829445208336</v>
      </c>
      <c r="C2816" t="s">
        <v>3</v>
      </c>
      <c r="D2816" t="s">
        <v>238</v>
      </c>
      <c r="E2816" s="12">
        <v>25.716666666666669</v>
      </c>
      <c r="F2816" s="11">
        <v>30.86</v>
      </c>
      <c r="G2816" s="12">
        <v>5.1433333333333309</v>
      </c>
      <c r="H2816" t="s">
        <v>14</v>
      </c>
    </row>
    <row r="2817" spans="1:8" x14ac:dyDescent="0.25">
      <c r="A2817" s="13">
        <v>45689</v>
      </c>
      <c r="B2817" s="4">
        <v>45689.900715000003</v>
      </c>
      <c r="C2817" t="s">
        <v>3</v>
      </c>
      <c r="D2817" t="s">
        <v>441</v>
      </c>
      <c r="E2817" s="12">
        <v>25.716666666666669</v>
      </c>
      <c r="F2817" s="11">
        <v>30.86</v>
      </c>
      <c r="G2817" s="12">
        <v>5.1433333333333309</v>
      </c>
      <c r="H2817" t="s">
        <v>14</v>
      </c>
    </row>
    <row r="2818" spans="1:8" x14ac:dyDescent="0.25">
      <c r="A2818" s="13">
        <v>45690</v>
      </c>
      <c r="B2818" s="4">
        <v>45690.455809490741</v>
      </c>
      <c r="C2818" t="s">
        <v>3</v>
      </c>
      <c r="D2818" t="s">
        <v>1146</v>
      </c>
      <c r="E2818" s="12">
        <v>29.8</v>
      </c>
      <c r="F2818" s="11">
        <v>35.76</v>
      </c>
      <c r="G2818" s="12">
        <v>5.9599999999999973</v>
      </c>
      <c r="H2818" t="s">
        <v>43</v>
      </c>
    </row>
    <row r="2819" spans="1:8" x14ac:dyDescent="0.25">
      <c r="A2819" s="13">
        <v>45690</v>
      </c>
      <c r="B2819" s="4">
        <v>45690.456687268517</v>
      </c>
      <c r="C2819" t="s">
        <v>3</v>
      </c>
      <c r="D2819" t="s">
        <v>1146</v>
      </c>
      <c r="E2819" s="12">
        <v>29.8</v>
      </c>
      <c r="F2819" s="11">
        <v>35.76</v>
      </c>
      <c r="G2819" s="12">
        <v>5.9599999999999973</v>
      </c>
      <c r="H2819" t="s">
        <v>43</v>
      </c>
    </row>
    <row r="2820" spans="1:8" x14ac:dyDescent="0.25">
      <c r="A2820" s="13">
        <v>45690</v>
      </c>
      <c r="B2820" s="4">
        <v>45690.537872395835</v>
      </c>
      <c r="C2820" t="s">
        <v>3</v>
      </c>
      <c r="D2820" t="s">
        <v>1164</v>
      </c>
      <c r="E2820" s="12">
        <v>29.8</v>
      </c>
      <c r="F2820" s="11">
        <v>35.76</v>
      </c>
      <c r="G2820" s="12">
        <v>5.9599999999999973</v>
      </c>
      <c r="H2820" t="s">
        <v>7</v>
      </c>
    </row>
    <row r="2821" spans="1:8" x14ac:dyDescent="0.25">
      <c r="A2821" s="13">
        <v>45690</v>
      </c>
      <c r="B2821" s="4">
        <v>45690.538942743056</v>
      </c>
      <c r="C2821" t="s">
        <v>3</v>
      </c>
      <c r="D2821" t="s">
        <v>1165</v>
      </c>
      <c r="E2821" s="12">
        <v>29.8</v>
      </c>
      <c r="F2821" s="11">
        <v>35.76</v>
      </c>
      <c r="G2821" s="12">
        <v>5.9599999999999973</v>
      </c>
      <c r="H2821" t="s">
        <v>7</v>
      </c>
    </row>
    <row r="2822" spans="1:8" x14ac:dyDescent="0.25">
      <c r="A2822" s="13">
        <v>45690</v>
      </c>
      <c r="B2822" s="4">
        <v>45690.599274571759</v>
      </c>
      <c r="C2822" t="s">
        <v>3</v>
      </c>
      <c r="D2822" t="s">
        <v>279</v>
      </c>
      <c r="E2822" s="12">
        <v>25.716666666666669</v>
      </c>
      <c r="F2822" s="11">
        <v>30.86</v>
      </c>
      <c r="G2822" s="12">
        <v>5.1433333333333309</v>
      </c>
      <c r="H2822" t="s">
        <v>14</v>
      </c>
    </row>
    <row r="2823" spans="1:8" x14ac:dyDescent="0.25">
      <c r="A2823" s="13">
        <v>45690</v>
      </c>
      <c r="B2823" s="4">
        <v>45690.698008310188</v>
      </c>
      <c r="C2823" t="s">
        <v>3</v>
      </c>
      <c r="D2823" t="s">
        <v>521</v>
      </c>
      <c r="E2823" s="12">
        <v>29.8</v>
      </c>
      <c r="F2823" s="11">
        <v>35.76</v>
      </c>
      <c r="G2823" s="12">
        <v>5.9599999999999973</v>
      </c>
      <c r="H2823" t="s">
        <v>7</v>
      </c>
    </row>
    <row r="2824" spans="1:8" x14ac:dyDescent="0.25">
      <c r="A2824" s="13">
        <v>45690</v>
      </c>
      <c r="B2824" s="4">
        <v>45690.69927341435</v>
      </c>
      <c r="C2824" t="s">
        <v>3</v>
      </c>
      <c r="D2824" t="s">
        <v>1166</v>
      </c>
      <c r="E2824" s="12">
        <v>29.8</v>
      </c>
      <c r="F2824" s="11">
        <v>35.76</v>
      </c>
      <c r="G2824" s="12">
        <v>5.9599999999999973</v>
      </c>
      <c r="H2824" t="s">
        <v>7</v>
      </c>
    </row>
    <row r="2825" spans="1:8" x14ac:dyDescent="0.25">
      <c r="A2825" s="13">
        <v>45691</v>
      </c>
      <c r="B2825" s="4">
        <v>45691.294036921296</v>
      </c>
      <c r="C2825" t="s">
        <v>3</v>
      </c>
      <c r="D2825" t="s">
        <v>1166</v>
      </c>
      <c r="E2825" s="12">
        <v>29.8</v>
      </c>
      <c r="F2825" s="11">
        <v>35.76</v>
      </c>
      <c r="G2825" s="12">
        <v>5.9599999999999973</v>
      </c>
      <c r="H2825" t="s">
        <v>43</v>
      </c>
    </row>
    <row r="2826" spans="1:8" x14ac:dyDescent="0.25">
      <c r="A2826" s="13">
        <v>45691</v>
      </c>
      <c r="B2826" s="4">
        <v>45691.295099178242</v>
      </c>
      <c r="C2826" t="s">
        <v>3</v>
      </c>
      <c r="D2826" t="s">
        <v>1166</v>
      </c>
      <c r="E2826" s="12">
        <v>25.716666666666669</v>
      </c>
      <c r="F2826" s="11">
        <v>30.86</v>
      </c>
      <c r="G2826" s="12">
        <v>5.1433333333333309</v>
      </c>
      <c r="H2826" t="s">
        <v>14</v>
      </c>
    </row>
    <row r="2827" spans="1:8" x14ac:dyDescent="0.25">
      <c r="A2827" s="13">
        <v>45691</v>
      </c>
      <c r="B2827" s="4">
        <v>45691.336153090277</v>
      </c>
      <c r="C2827" t="s">
        <v>3</v>
      </c>
      <c r="D2827" t="s">
        <v>1166</v>
      </c>
      <c r="E2827" s="12">
        <v>17.55</v>
      </c>
      <c r="F2827" s="11">
        <v>21.06</v>
      </c>
      <c r="G2827" s="12">
        <v>3.509999999999998</v>
      </c>
      <c r="H2827" t="s">
        <v>35</v>
      </c>
    </row>
    <row r="2828" spans="1:8" x14ac:dyDescent="0.25">
      <c r="A2828" s="13">
        <v>45691</v>
      </c>
      <c r="B2828" s="4">
        <v>45691.339687118052</v>
      </c>
      <c r="C2828" t="s">
        <v>3</v>
      </c>
      <c r="D2828" t="s">
        <v>1167</v>
      </c>
      <c r="E2828" s="12">
        <v>25.716666666666669</v>
      </c>
      <c r="F2828" s="11">
        <v>30.86</v>
      </c>
      <c r="G2828" s="12">
        <v>5.1433333333333309</v>
      </c>
      <c r="H2828" t="s">
        <v>14</v>
      </c>
    </row>
    <row r="2829" spans="1:8" x14ac:dyDescent="0.25">
      <c r="A2829" s="13">
        <v>45691</v>
      </c>
      <c r="B2829" s="4">
        <v>45691.427529745371</v>
      </c>
      <c r="C2829" t="s">
        <v>3</v>
      </c>
      <c r="D2829" t="s">
        <v>1168</v>
      </c>
      <c r="E2829" s="12">
        <v>21.633333333333336</v>
      </c>
      <c r="F2829" s="11">
        <v>25.96</v>
      </c>
      <c r="G2829" s="12">
        <v>4.3266666666666644</v>
      </c>
      <c r="H2829" t="s">
        <v>11</v>
      </c>
    </row>
    <row r="2830" spans="1:8" x14ac:dyDescent="0.25">
      <c r="A2830" s="13">
        <v>45691</v>
      </c>
      <c r="B2830" s="4">
        <v>45691.432157592593</v>
      </c>
      <c r="C2830" t="s">
        <v>3</v>
      </c>
      <c r="D2830" t="s">
        <v>1169</v>
      </c>
      <c r="E2830" s="12">
        <v>29.8</v>
      </c>
      <c r="F2830" s="11">
        <v>35.76</v>
      </c>
      <c r="G2830" s="12">
        <v>5.9599999999999973</v>
      </c>
      <c r="H2830" t="s">
        <v>43</v>
      </c>
    </row>
    <row r="2831" spans="1:8" x14ac:dyDescent="0.25">
      <c r="A2831" s="13">
        <v>45691</v>
      </c>
      <c r="B2831" s="4">
        <v>45691.451373263888</v>
      </c>
      <c r="C2831" t="s">
        <v>3</v>
      </c>
      <c r="D2831" t="s">
        <v>1170</v>
      </c>
      <c r="E2831" s="12">
        <v>25.716666666666669</v>
      </c>
      <c r="F2831" s="11">
        <v>30.86</v>
      </c>
      <c r="G2831" s="12">
        <v>5.1433333333333309</v>
      </c>
      <c r="H2831" t="s">
        <v>14</v>
      </c>
    </row>
    <row r="2832" spans="1:8" x14ac:dyDescent="0.25">
      <c r="A2832" s="13">
        <v>45691</v>
      </c>
      <c r="B2832" s="4">
        <v>45691.559051724536</v>
      </c>
      <c r="C2832" t="s">
        <v>3</v>
      </c>
      <c r="D2832" t="s">
        <v>1171</v>
      </c>
      <c r="E2832" s="12">
        <v>29.8</v>
      </c>
      <c r="F2832" s="11">
        <v>35.76</v>
      </c>
      <c r="G2832" s="12">
        <v>5.9599999999999973</v>
      </c>
      <c r="H2832" t="s">
        <v>43</v>
      </c>
    </row>
    <row r="2833" spans="1:8" x14ac:dyDescent="0.25">
      <c r="A2833" s="13">
        <v>45691</v>
      </c>
      <c r="B2833" s="4">
        <v>45691.56451009259</v>
      </c>
      <c r="C2833" t="s">
        <v>3</v>
      </c>
      <c r="D2833" t="s">
        <v>1172</v>
      </c>
      <c r="E2833" s="12">
        <v>29.8</v>
      </c>
      <c r="F2833" s="11">
        <v>35.76</v>
      </c>
      <c r="G2833" s="12">
        <v>5.9599999999999973</v>
      </c>
      <c r="H2833" t="s">
        <v>43</v>
      </c>
    </row>
    <row r="2834" spans="1:8" x14ac:dyDescent="0.25">
      <c r="A2834" s="13">
        <v>45691</v>
      </c>
      <c r="B2834" s="4">
        <v>45691.57712130787</v>
      </c>
      <c r="C2834" t="s">
        <v>3</v>
      </c>
      <c r="D2834" t="s">
        <v>1173</v>
      </c>
      <c r="E2834" s="12">
        <v>21.633333333333336</v>
      </c>
      <c r="F2834" s="11">
        <v>25.96</v>
      </c>
      <c r="G2834" s="12">
        <v>4.3266666666666644</v>
      </c>
      <c r="H2834" t="s">
        <v>11</v>
      </c>
    </row>
    <row r="2835" spans="1:8" x14ac:dyDescent="0.25">
      <c r="A2835" s="13">
        <v>45691</v>
      </c>
      <c r="B2835" s="4">
        <v>45691.587922673614</v>
      </c>
      <c r="C2835" t="s">
        <v>3</v>
      </c>
      <c r="D2835" t="s">
        <v>1174</v>
      </c>
      <c r="E2835" s="12">
        <v>21.633333333333336</v>
      </c>
      <c r="F2835" s="11">
        <v>25.96</v>
      </c>
      <c r="G2835" s="12">
        <v>4.3266666666666644</v>
      </c>
      <c r="H2835" t="s">
        <v>11</v>
      </c>
    </row>
    <row r="2836" spans="1:8" x14ac:dyDescent="0.25">
      <c r="A2836" s="13">
        <v>45691</v>
      </c>
      <c r="B2836" s="4">
        <v>45691.61599766204</v>
      </c>
      <c r="C2836" t="s">
        <v>3</v>
      </c>
      <c r="D2836" t="s">
        <v>31</v>
      </c>
      <c r="E2836" s="12">
        <v>29.8</v>
      </c>
      <c r="F2836" s="11">
        <v>35.76</v>
      </c>
      <c r="G2836" s="12">
        <v>5.9599999999999973</v>
      </c>
      <c r="H2836" t="s">
        <v>7</v>
      </c>
    </row>
    <row r="2837" spans="1:8" x14ac:dyDescent="0.25">
      <c r="A2837" s="13">
        <v>45691</v>
      </c>
      <c r="B2837" s="4">
        <v>45691.618293692132</v>
      </c>
      <c r="C2837" t="s">
        <v>3</v>
      </c>
      <c r="D2837" t="s">
        <v>521</v>
      </c>
      <c r="E2837" s="12">
        <v>29.8</v>
      </c>
      <c r="F2837" s="11">
        <v>35.76</v>
      </c>
      <c r="G2837" s="12">
        <v>5.9599999999999973</v>
      </c>
      <c r="H2837" t="s">
        <v>7</v>
      </c>
    </row>
    <row r="2838" spans="1:8" x14ac:dyDescent="0.25">
      <c r="A2838" s="13">
        <v>45691</v>
      </c>
      <c r="B2838" s="4">
        <v>45691.626210798611</v>
      </c>
      <c r="C2838" t="s">
        <v>3</v>
      </c>
      <c r="D2838" t="s">
        <v>1175</v>
      </c>
      <c r="E2838" s="12">
        <v>29.8</v>
      </c>
      <c r="F2838" s="11">
        <v>35.76</v>
      </c>
      <c r="G2838" s="12">
        <v>5.9599999999999973</v>
      </c>
      <c r="H2838" t="s">
        <v>7</v>
      </c>
    </row>
    <row r="2839" spans="1:8" x14ac:dyDescent="0.25">
      <c r="A2839" s="13">
        <v>45691</v>
      </c>
      <c r="B2839" s="4">
        <v>45691.653787094911</v>
      </c>
      <c r="C2839" t="s">
        <v>3</v>
      </c>
      <c r="D2839" t="s">
        <v>1124</v>
      </c>
      <c r="E2839" s="12">
        <v>21.633333333333336</v>
      </c>
      <c r="F2839" s="11">
        <v>25.96</v>
      </c>
      <c r="G2839" s="12">
        <v>4.3266666666666644</v>
      </c>
      <c r="H2839" t="s">
        <v>11</v>
      </c>
    </row>
    <row r="2840" spans="1:8" x14ac:dyDescent="0.25">
      <c r="A2840" s="13">
        <v>45691</v>
      </c>
      <c r="B2840" s="4">
        <v>45691.70933878472</v>
      </c>
      <c r="C2840" t="s">
        <v>3</v>
      </c>
      <c r="D2840" t="s">
        <v>1174</v>
      </c>
      <c r="E2840" s="12">
        <v>29.8</v>
      </c>
      <c r="F2840" s="11">
        <v>35.76</v>
      </c>
      <c r="G2840" s="12">
        <v>5.9599999999999973</v>
      </c>
      <c r="H2840" t="s">
        <v>18</v>
      </c>
    </row>
    <row r="2841" spans="1:8" x14ac:dyDescent="0.25">
      <c r="A2841" s="13">
        <v>45691</v>
      </c>
      <c r="B2841" s="4">
        <v>45691.715221469909</v>
      </c>
      <c r="C2841" t="s">
        <v>3</v>
      </c>
      <c r="D2841" t="s">
        <v>1176</v>
      </c>
      <c r="E2841" s="12">
        <v>25.716666666666669</v>
      </c>
      <c r="F2841" s="11">
        <v>30.86</v>
      </c>
      <c r="G2841" s="12">
        <v>5.1433333333333309</v>
      </c>
      <c r="H2841" t="s">
        <v>14</v>
      </c>
    </row>
    <row r="2842" spans="1:8" x14ac:dyDescent="0.25">
      <c r="A2842" s="13">
        <v>45691</v>
      </c>
      <c r="B2842" s="4">
        <v>45691.716055428238</v>
      </c>
      <c r="C2842" t="s">
        <v>3</v>
      </c>
      <c r="D2842" t="s">
        <v>1177</v>
      </c>
      <c r="E2842" s="12">
        <v>25.716666666666669</v>
      </c>
      <c r="F2842" s="11">
        <v>30.86</v>
      </c>
      <c r="G2842" s="12">
        <v>5.1433333333333309</v>
      </c>
      <c r="H2842" t="s">
        <v>14</v>
      </c>
    </row>
    <row r="2843" spans="1:8" x14ac:dyDescent="0.25">
      <c r="A2843" s="13">
        <v>45691</v>
      </c>
      <c r="B2843" s="4">
        <v>45691.716727025465</v>
      </c>
      <c r="C2843" t="s">
        <v>3</v>
      </c>
      <c r="D2843" t="s">
        <v>1177</v>
      </c>
      <c r="E2843" s="12">
        <v>25.716666666666669</v>
      </c>
      <c r="F2843" s="11">
        <v>30.86</v>
      </c>
      <c r="G2843" s="12">
        <v>5.1433333333333309</v>
      </c>
      <c r="H2843" t="s">
        <v>14</v>
      </c>
    </row>
    <row r="2844" spans="1:8" x14ac:dyDescent="0.25">
      <c r="A2844" s="13">
        <v>45691</v>
      </c>
      <c r="B2844" s="4">
        <v>45691.717610173611</v>
      </c>
      <c r="C2844" t="s">
        <v>3</v>
      </c>
      <c r="D2844" t="s">
        <v>1178</v>
      </c>
      <c r="E2844" s="12">
        <v>29.8</v>
      </c>
      <c r="F2844" s="11">
        <v>35.76</v>
      </c>
      <c r="G2844" s="12">
        <v>5.9599999999999973</v>
      </c>
      <c r="H2844" t="s">
        <v>9</v>
      </c>
    </row>
    <row r="2845" spans="1:8" x14ac:dyDescent="0.25">
      <c r="A2845" s="13">
        <v>45691</v>
      </c>
      <c r="B2845" s="4">
        <v>45691.718268217592</v>
      </c>
      <c r="C2845" t="s">
        <v>3</v>
      </c>
      <c r="D2845" t="s">
        <v>1178</v>
      </c>
      <c r="E2845" s="12">
        <v>29.8</v>
      </c>
      <c r="F2845" s="11">
        <v>35.76</v>
      </c>
      <c r="G2845" s="12">
        <v>5.9599999999999973</v>
      </c>
      <c r="H2845" t="s">
        <v>7</v>
      </c>
    </row>
    <row r="2846" spans="1:8" x14ac:dyDescent="0.25">
      <c r="A2846" s="13">
        <v>45691</v>
      </c>
      <c r="B2846" s="4">
        <v>45691.719223391206</v>
      </c>
      <c r="C2846" t="s">
        <v>3</v>
      </c>
      <c r="D2846" t="s">
        <v>1179</v>
      </c>
      <c r="E2846" s="12">
        <v>29.8</v>
      </c>
      <c r="F2846" s="11">
        <v>35.76</v>
      </c>
      <c r="G2846" s="12">
        <v>5.9599999999999973</v>
      </c>
      <c r="H2846" t="s">
        <v>9</v>
      </c>
    </row>
    <row r="2847" spans="1:8" x14ac:dyDescent="0.25">
      <c r="A2847" s="13">
        <v>45691</v>
      </c>
      <c r="B2847" s="4">
        <v>45691.739093692129</v>
      </c>
      <c r="C2847" t="s">
        <v>3</v>
      </c>
      <c r="D2847" t="s">
        <v>1180</v>
      </c>
      <c r="E2847" s="12">
        <v>25.716666666666669</v>
      </c>
      <c r="F2847" s="11">
        <v>30.86</v>
      </c>
      <c r="G2847" s="12">
        <v>5.1433333333333309</v>
      </c>
      <c r="H2847" t="s">
        <v>14</v>
      </c>
    </row>
    <row r="2848" spans="1:8" x14ac:dyDescent="0.25">
      <c r="A2848" s="13">
        <v>45691</v>
      </c>
      <c r="B2848" s="4">
        <v>45691.756255624998</v>
      </c>
      <c r="C2848" t="s">
        <v>3</v>
      </c>
      <c r="D2848" t="s">
        <v>1181</v>
      </c>
      <c r="E2848" s="12">
        <v>21.633333333333336</v>
      </c>
      <c r="F2848" s="11">
        <v>25.96</v>
      </c>
      <c r="G2848" s="12">
        <v>4.3266666666666644</v>
      </c>
      <c r="H2848" t="s">
        <v>11</v>
      </c>
    </row>
    <row r="2849" spans="1:8" x14ac:dyDescent="0.25">
      <c r="A2849" s="13">
        <v>45691</v>
      </c>
      <c r="B2849" s="4">
        <v>45691.864052442128</v>
      </c>
      <c r="C2849" t="s">
        <v>3</v>
      </c>
      <c r="D2849" t="s">
        <v>1182</v>
      </c>
      <c r="E2849" s="12">
        <v>29.8</v>
      </c>
      <c r="F2849" s="11">
        <v>35.76</v>
      </c>
      <c r="G2849" s="12">
        <v>5.9599999999999973</v>
      </c>
      <c r="H2849" t="s">
        <v>18</v>
      </c>
    </row>
    <row r="2850" spans="1:8" x14ac:dyDescent="0.25">
      <c r="A2850" s="13">
        <v>45692</v>
      </c>
      <c r="B2850" s="4">
        <v>45692.420101956021</v>
      </c>
      <c r="C2850" t="s">
        <v>3</v>
      </c>
      <c r="D2850" t="s">
        <v>1177</v>
      </c>
      <c r="E2850" s="12">
        <v>25.716666666666669</v>
      </c>
      <c r="F2850" s="11">
        <v>30.86</v>
      </c>
      <c r="G2850" s="12">
        <v>5.1433333333333309</v>
      </c>
      <c r="H2850" t="s">
        <v>14</v>
      </c>
    </row>
    <row r="2851" spans="1:8" x14ac:dyDescent="0.25">
      <c r="A2851" s="13">
        <v>45692</v>
      </c>
      <c r="B2851" s="4">
        <v>45692.424668263891</v>
      </c>
      <c r="C2851" t="s">
        <v>3</v>
      </c>
      <c r="D2851" t="s">
        <v>1124</v>
      </c>
      <c r="E2851" s="12">
        <v>21.633333333333336</v>
      </c>
      <c r="F2851" s="11">
        <v>25.96</v>
      </c>
      <c r="G2851" s="12">
        <v>4.3266666666666644</v>
      </c>
      <c r="H2851" t="s">
        <v>11</v>
      </c>
    </row>
    <row r="2852" spans="1:8" x14ac:dyDescent="0.25">
      <c r="A2852" s="13">
        <v>45692</v>
      </c>
      <c r="B2852" s="4">
        <v>45692.524980127317</v>
      </c>
      <c r="C2852" t="s">
        <v>3</v>
      </c>
      <c r="D2852" t="s">
        <v>1183</v>
      </c>
      <c r="E2852" s="12">
        <v>25.716666666666669</v>
      </c>
      <c r="F2852" s="11">
        <v>30.86</v>
      </c>
      <c r="G2852" s="12">
        <v>5.1433333333333309</v>
      </c>
      <c r="H2852" t="s">
        <v>14</v>
      </c>
    </row>
    <row r="2853" spans="1:8" x14ac:dyDescent="0.25">
      <c r="A2853" s="13">
        <v>45692</v>
      </c>
      <c r="B2853" s="4">
        <v>45692.546979375002</v>
      </c>
      <c r="C2853" t="s">
        <v>3</v>
      </c>
      <c r="D2853" t="s">
        <v>1174</v>
      </c>
      <c r="E2853" s="12">
        <v>21.633333333333336</v>
      </c>
      <c r="F2853" s="11">
        <v>25.96</v>
      </c>
      <c r="G2853" s="12">
        <v>4.3266666666666644</v>
      </c>
      <c r="H2853" t="s">
        <v>28</v>
      </c>
    </row>
    <row r="2854" spans="1:8" x14ac:dyDescent="0.25">
      <c r="A2854" s="13">
        <v>45692</v>
      </c>
      <c r="B2854" s="4">
        <v>45692.593912152777</v>
      </c>
      <c r="C2854" t="s">
        <v>3</v>
      </c>
      <c r="D2854" t="s">
        <v>1184</v>
      </c>
      <c r="E2854" s="12">
        <v>21.633333333333336</v>
      </c>
      <c r="F2854" s="11">
        <v>25.96</v>
      </c>
      <c r="G2854" s="12">
        <v>4.3266666666666644</v>
      </c>
      <c r="H2854" t="s">
        <v>11</v>
      </c>
    </row>
    <row r="2855" spans="1:8" x14ac:dyDescent="0.25">
      <c r="A2855" s="13">
        <v>45692</v>
      </c>
      <c r="B2855" s="4">
        <v>45692.595561180555</v>
      </c>
      <c r="C2855" t="s">
        <v>3</v>
      </c>
      <c r="D2855" t="s">
        <v>1177</v>
      </c>
      <c r="E2855" s="12">
        <v>25.716666666666669</v>
      </c>
      <c r="F2855" s="11">
        <v>30.86</v>
      </c>
      <c r="G2855" s="12">
        <v>5.1433333333333309</v>
      </c>
      <c r="H2855" t="s">
        <v>14</v>
      </c>
    </row>
    <row r="2856" spans="1:8" x14ac:dyDescent="0.25">
      <c r="A2856" s="13">
        <v>45692</v>
      </c>
      <c r="B2856" s="4">
        <v>45692.597089629628</v>
      </c>
      <c r="C2856" t="s">
        <v>3</v>
      </c>
      <c r="D2856" t="s">
        <v>1185</v>
      </c>
      <c r="E2856" s="12">
        <v>21.633333333333336</v>
      </c>
      <c r="F2856" s="11">
        <v>25.96</v>
      </c>
      <c r="G2856" s="12">
        <v>4.3266666666666644</v>
      </c>
      <c r="H2856" t="s">
        <v>11</v>
      </c>
    </row>
    <row r="2857" spans="1:8" x14ac:dyDescent="0.25">
      <c r="A2857" s="13">
        <v>45692</v>
      </c>
      <c r="B2857" s="4">
        <v>45692.759511481483</v>
      </c>
      <c r="C2857" t="s">
        <v>3</v>
      </c>
      <c r="D2857" t="s">
        <v>1171</v>
      </c>
      <c r="E2857" s="12">
        <v>25.716666666666669</v>
      </c>
      <c r="F2857" s="11">
        <v>30.86</v>
      </c>
      <c r="G2857" s="12">
        <v>5.1433333333333309</v>
      </c>
      <c r="H2857" t="s">
        <v>14</v>
      </c>
    </row>
    <row r="2858" spans="1:8" x14ac:dyDescent="0.25">
      <c r="A2858" s="13">
        <v>45692</v>
      </c>
      <c r="B2858" s="4">
        <v>45692.795392534725</v>
      </c>
      <c r="C2858" t="s">
        <v>3</v>
      </c>
      <c r="D2858" t="s">
        <v>1186</v>
      </c>
      <c r="E2858" s="12">
        <v>29.8</v>
      </c>
      <c r="F2858" s="11">
        <v>35.76</v>
      </c>
      <c r="G2858" s="12">
        <v>5.9599999999999973</v>
      </c>
      <c r="H2858" t="s">
        <v>18</v>
      </c>
    </row>
    <row r="2859" spans="1:8" x14ac:dyDescent="0.25">
      <c r="A2859" s="13">
        <v>45692</v>
      </c>
      <c r="B2859" s="4">
        <v>45692.798341747686</v>
      </c>
      <c r="C2859" t="s">
        <v>3</v>
      </c>
      <c r="D2859" t="s">
        <v>1187</v>
      </c>
      <c r="E2859" s="12">
        <v>29.8</v>
      </c>
      <c r="F2859" s="11">
        <v>35.76</v>
      </c>
      <c r="G2859" s="12">
        <v>5.9599999999999973</v>
      </c>
      <c r="H2859" t="s">
        <v>18</v>
      </c>
    </row>
    <row r="2860" spans="1:8" x14ac:dyDescent="0.25">
      <c r="A2860" s="13">
        <v>45692</v>
      </c>
      <c r="B2860" s="4">
        <v>45692.798930254627</v>
      </c>
      <c r="C2860" t="s">
        <v>3</v>
      </c>
      <c r="D2860" t="s">
        <v>1187</v>
      </c>
      <c r="E2860" s="12">
        <v>29.8</v>
      </c>
      <c r="F2860" s="11">
        <v>35.76</v>
      </c>
      <c r="G2860" s="12">
        <v>5.9599999999999973</v>
      </c>
      <c r="H2860" t="s">
        <v>18</v>
      </c>
    </row>
    <row r="2861" spans="1:8" x14ac:dyDescent="0.25">
      <c r="A2861" s="13">
        <v>45692</v>
      </c>
      <c r="B2861" s="4">
        <v>45692.810732442129</v>
      </c>
      <c r="C2861" t="s">
        <v>3</v>
      </c>
      <c r="D2861" t="s">
        <v>1188</v>
      </c>
      <c r="E2861" s="12">
        <v>21.633333333333336</v>
      </c>
      <c r="F2861" s="11">
        <v>25.96</v>
      </c>
      <c r="G2861" s="12">
        <v>4.3266666666666644</v>
      </c>
      <c r="H2861" t="s">
        <v>28</v>
      </c>
    </row>
    <row r="2862" spans="1:8" x14ac:dyDescent="0.25">
      <c r="A2862" s="13">
        <v>45693</v>
      </c>
      <c r="B2862" s="4">
        <v>45693.362621666667</v>
      </c>
      <c r="C2862" t="s">
        <v>3</v>
      </c>
      <c r="D2862" t="s">
        <v>1170</v>
      </c>
      <c r="E2862" s="12">
        <v>25.716666666666669</v>
      </c>
      <c r="F2862" s="11">
        <v>30.86</v>
      </c>
      <c r="G2862" s="12">
        <v>5.1433333333333309</v>
      </c>
      <c r="H2862" t="s">
        <v>14</v>
      </c>
    </row>
    <row r="2863" spans="1:8" x14ac:dyDescent="0.25">
      <c r="A2863" s="13">
        <v>45693</v>
      </c>
      <c r="B2863" s="4">
        <v>45693.382450497687</v>
      </c>
      <c r="C2863" t="s">
        <v>3</v>
      </c>
      <c r="D2863" t="s">
        <v>1177</v>
      </c>
      <c r="E2863" s="12">
        <v>25.716666666666669</v>
      </c>
      <c r="F2863" s="11">
        <v>30.86</v>
      </c>
      <c r="G2863" s="12">
        <v>5.1433333333333309</v>
      </c>
      <c r="H2863" t="s">
        <v>14</v>
      </c>
    </row>
    <row r="2864" spans="1:8" x14ac:dyDescent="0.25">
      <c r="A2864" s="13">
        <v>45693</v>
      </c>
      <c r="B2864" s="4">
        <v>45693.492775324077</v>
      </c>
      <c r="C2864" t="s">
        <v>3</v>
      </c>
      <c r="D2864" t="s">
        <v>1177</v>
      </c>
      <c r="E2864" s="12">
        <v>21.633333333333336</v>
      </c>
      <c r="F2864" s="11">
        <v>25.96</v>
      </c>
      <c r="G2864" s="12">
        <v>4.3266666666666644</v>
      </c>
      <c r="H2864" t="s">
        <v>11</v>
      </c>
    </row>
    <row r="2865" spans="1:8" x14ac:dyDescent="0.25">
      <c r="A2865" s="13">
        <v>45693</v>
      </c>
      <c r="B2865" s="4">
        <v>45693.493536863425</v>
      </c>
      <c r="C2865" t="s">
        <v>3</v>
      </c>
      <c r="D2865" t="s">
        <v>1177</v>
      </c>
      <c r="E2865" s="12">
        <v>21.633333333333336</v>
      </c>
      <c r="F2865" s="11">
        <v>25.96</v>
      </c>
      <c r="G2865" s="12">
        <v>4.3266666666666644</v>
      </c>
      <c r="H2865" t="s">
        <v>11</v>
      </c>
    </row>
    <row r="2866" spans="1:8" x14ac:dyDescent="0.25">
      <c r="A2866" s="13">
        <v>45693</v>
      </c>
      <c r="B2866" s="4">
        <v>45693.494275289355</v>
      </c>
      <c r="C2866" t="s">
        <v>3</v>
      </c>
      <c r="D2866" t="s">
        <v>1177</v>
      </c>
      <c r="E2866" s="12">
        <v>21.633333333333336</v>
      </c>
      <c r="F2866" s="11">
        <v>25.96</v>
      </c>
      <c r="G2866" s="12">
        <v>4.3266666666666644</v>
      </c>
      <c r="H2866" t="s">
        <v>11</v>
      </c>
    </row>
    <row r="2867" spans="1:8" x14ac:dyDescent="0.25">
      <c r="A2867" s="13">
        <v>45693</v>
      </c>
      <c r="B2867" s="4">
        <v>45693.499032893516</v>
      </c>
      <c r="C2867" t="s">
        <v>3</v>
      </c>
      <c r="D2867" t="s">
        <v>1177</v>
      </c>
      <c r="E2867" s="12">
        <v>25.716666666666669</v>
      </c>
      <c r="F2867" s="11">
        <v>30.86</v>
      </c>
      <c r="G2867" s="12">
        <v>5.1433333333333309</v>
      </c>
      <c r="H2867" t="s">
        <v>14</v>
      </c>
    </row>
    <row r="2868" spans="1:8" x14ac:dyDescent="0.25">
      <c r="A2868" s="13">
        <v>45693</v>
      </c>
      <c r="B2868" s="4">
        <v>45693.50748699074</v>
      </c>
      <c r="C2868" t="s">
        <v>3</v>
      </c>
      <c r="D2868" t="s">
        <v>1189</v>
      </c>
      <c r="E2868" s="12">
        <v>21.633333333333336</v>
      </c>
      <c r="F2868" s="11">
        <v>25.96</v>
      </c>
      <c r="G2868" s="12">
        <v>4.3266666666666644</v>
      </c>
      <c r="H2868" t="s">
        <v>11</v>
      </c>
    </row>
    <row r="2869" spans="1:8" x14ac:dyDescent="0.25">
      <c r="A2869" s="13">
        <v>45693</v>
      </c>
      <c r="B2869" s="4">
        <v>45693.55608991898</v>
      </c>
      <c r="C2869" t="s">
        <v>3</v>
      </c>
      <c r="D2869" t="s">
        <v>1190</v>
      </c>
      <c r="E2869" s="12">
        <v>21.633333333333336</v>
      </c>
      <c r="F2869" s="11">
        <v>25.96</v>
      </c>
      <c r="G2869" s="12">
        <v>4.3266666666666644</v>
      </c>
      <c r="H2869" t="s">
        <v>11</v>
      </c>
    </row>
    <row r="2870" spans="1:8" x14ac:dyDescent="0.25">
      <c r="A2870" s="13">
        <v>45693</v>
      </c>
      <c r="B2870" s="4">
        <v>45693.572023437497</v>
      </c>
      <c r="C2870" t="s">
        <v>3</v>
      </c>
      <c r="D2870" t="s">
        <v>1185</v>
      </c>
      <c r="E2870" s="12">
        <v>17.55</v>
      </c>
      <c r="F2870" s="11">
        <v>21.06</v>
      </c>
      <c r="G2870" s="12">
        <v>3.509999999999998</v>
      </c>
      <c r="H2870" t="s">
        <v>35</v>
      </c>
    </row>
    <row r="2871" spans="1:8" x14ac:dyDescent="0.25">
      <c r="A2871" s="13">
        <v>45693</v>
      </c>
      <c r="B2871" s="4">
        <v>45693.572561458335</v>
      </c>
      <c r="C2871" t="s">
        <v>3</v>
      </c>
      <c r="D2871" t="s">
        <v>1185</v>
      </c>
      <c r="E2871" s="12">
        <v>17.55</v>
      </c>
      <c r="F2871" s="11">
        <v>21.06</v>
      </c>
      <c r="G2871" s="12">
        <v>3.509999999999998</v>
      </c>
      <c r="H2871" t="s">
        <v>35</v>
      </c>
    </row>
    <row r="2872" spans="1:8" x14ac:dyDescent="0.25">
      <c r="A2872" s="13">
        <v>45693</v>
      </c>
      <c r="B2872" s="4">
        <v>45693.623526678239</v>
      </c>
      <c r="C2872" t="s">
        <v>3</v>
      </c>
      <c r="D2872" t="s">
        <v>1175</v>
      </c>
      <c r="E2872" s="12">
        <v>29.8</v>
      </c>
      <c r="F2872" s="11">
        <v>35.76</v>
      </c>
      <c r="G2872" s="12">
        <v>5.9599999999999973</v>
      </c>
      <c r="H2872" t="s">
        <v>43</v>
      </c>
    </row>
    <row r="2873" spans="1:8" x14ac:dyDescent="0.25">
      <c r="A2873" s="13">
        <v>45693</v>
      </c>
      <c r="B2873" s="4">
        <v>45693.660402476853</v>
      </c>
      <c r="C2873" t="s">
        <v>3</v>
      </c>
      <c r="D2873" t="s">
        <v>1191</v>
      </c>
      <c r="E2873" s="12">
        <v>29.8</v>
      </c>
      <c r="F2873" s="11">
        <v>35.76</v>
      </c>
      <c r="G2873" s="12">
        <v>5.9599999999999973</v>
      </c>
      <c r="H2873" t="s">
        <v>43</v>
      </c>
    </row>
    <row r="2874" spans="1:8" x14ac:dyDescent="0.25">
      <c r="A2874" s="13">
        <v>45693</v>
      </c>
      <c r="B2874" s="4">
        <v>45693.69051385417</v>
      </c>
      <c r="C2874" t="s">
        <v>3</v>
      </c>
      <c r="D2874" t="s">
        <v>1179</v>
      </c>
      <c r="E2874" s="12">
        <v>29.8</v>
      </c>
      <c r="F2874" s="11">
        <v>35.76</v>
      </c>
      <c r="G2874" s="12">
        <v>5.9599999999999973</v>
      </c>
      <c r="H2874" t="s">
        <v>9</v>
      </c>
    </row>
    <row r="2875" spans="1:8" x14ac:dyDescent="0.25">
      <c r="A2875" s="13">
        <v>45693</v>
      </c>
      <c r="B2875" s="4">
        <v>45693.691354247683</v>
      </c>
      <c r="C2875" t="s">
        <v>3</v>
      </c>
      <c r="D2875" t="s">
        <v>1178</v>
      </c>
      <c r="E2875" s="12">
        <v>29.8</v>
      </c>
      <c r="F2875" s="11">
        <v>35.76</v>
      </c>
      <c r="G2875" s="12">
        <v>5.9599999999999973</v>
      </c>
      <c r="H2875" t="s">
        <v>7</v>
      </c>
    </row>
    <row r="2876" spans="1:8" x14ac:dyDescent="0.25">
      <c r="A2876" s="13">
        <v>45693</v>
      </c>
      <c r="B2876" s="4">
        <v>45693.692062395836</v>
      </c>
      <c r="C2876" t="s">
        <v>3</v>
      </c>
      <c r="D2876" t="s">
        <v>1178</v>
      </c>
      <c r="E2876" s="12">
        <v>29.8</v>
      </c>
      <c r="F2876" s="11">
        <v>35.76</v>
      </c>
      <c r="G2876" s="12">
        <v>5.9599999999999973</v>
      </c>
      <c r="H2876" t="s">
        <v>7</v>
      </c>
    </row>
    <row r="2877" spans="1:8" x14ac:dyDescent="0.25">
      <c r="A2877" s="13">
        <v>45693</v>
      </c>
      <c r="B2877" s="4">
        <v>45693.693770081016</v>
      </c>
      <c r="C2877" t="s">
        <v>3</v>
      </c>
      <c r="D2877" t="s">
        <v>1166</v>
      </c>
      <c r="E2877" s="12">
        <v>29.8</v>
      </c>
      <c r="F2877" s="11">
        <v>35.76</v>
      </c>
      <c r="G2877" s="12">
        <v>5.9599999999999973</v>
      </c>
      <c r="H2877" t="s">
        <v>18</v>
      </c>
    </row>
    <row r="2878" spans="1:8" x14ac:dyDescent="0.25">
      <c r="A2878" s="13">
        <v>45693</v>
      </c>
      <c r="B2878" s="4">
        <v>45693.695254560182</v>
      </c>
      <c r="C2878" t="s">
        <v>3</v>
      </c>
      <c r="D2878" t="s">
        <v>1179</v>
      </c>
      <c r="E2878" s="12">
        <v>29.8</v>
      </c>
      <c r="F2878" s="11">
        <v>35.76</v>
      </c>
      <c r="G2878" s="12">
        <v>5.9599999999999973</v>
      </c>
      <c r="H2878" t="s">
        <v>9</v>
      </c>
    </row>
    <row r="2879" spans="1:8" x14ac:dyDescent="0.25">
      <c r="A2879" s="13">
        <v>45693</v>
      </c>
      <c r="B2879" s="4">
        <v>45693.762898460649</v>
      </c>
      <c r="C2879" t="s">
        <v>3</v>
      </c>
      <c r="D2879" t="s">
        <v>1192</v>
      </c>
      <c r="E2879" s="12">
        <v>29.8</v>
      </c>
      <c r="F2879" s="11">
        <v>35.76</v>
      </c>
      <c r="G2879" s="12">
        <v>5.9599999999999973</v>
      </c>
      <c r="H2879" t="s">
        <v>43</v>
      </c>
    </row>
    <row r="2880" spans="1:8" x14ac:dyDescent="0.25">
      <c r="A2880" s="13">
        <v>45693</v>
      </c>
      <c r="B2880" s="4">
        <v>45693.763762476854</v>
      </c>
      <c r="C2880" t="s">
        <v>3</v>
      </c>
      <c r="D2880" t="s">
        <v>1193</v>
      </c>
      <c r="E2880" s="12">
        <v>29.8</v>
      </c>
      <c r="F2880" s="11">
        <v>35.76</v>
      </c>
      <c r="G2880" s="12">
        <v>5.9599999999999973</v>
      </c>
      <c r="H2880" t="s">
        <v>43</v>
      </c>
    </row>
    <row r="2881" spans="1:8" x14ac:dyDescent="0.25">
      <c r="A2881" s="13">
        <v>45693</v>
      </c>
      <c r="B2881" s="4">
        <v>45693.764484791667</v>
      </c>
      <c r="C2881" t="s">
        <v>3</v>
      </c>
      <c r="D2881" t="s">
        <v>1194</v>
      </c>
      <c r="E2881" s="12">
        <v>29.8</v>
      </c>
      <c r="F2881" s="11">
        <v>35.76</v>
      </c>
      <c r="G2881" s="12">
        <v>5.9599999999999973</v>
      </c>
      <c r="H2881" t="s">
        <v>18</v>
      </c>
    </row>
    <row r="2882" spans="1:8" x14ac:dyDescent="0.25">
      <c r="A2882" s="13">
        <v>45693</v>
      </c>
      <c r="B2882" s="4">
        <v>45693.767700486111</v>
      </c>
      <c r="C2882" t="s">
        <v>3</v>
      </c>
      <c r="D2882" t="s">
        <v>1171</v>
      </c>
      <c r="E2882" s="12">
        <v>25.716666666666669</v>
      </c>
      <c r="F2882" s="11">
        <v>30.86</v>
      </c>
      <c r="G2882" s="12">
        <v>5.1433333333333309</v>
      </c>
      <c r="H2882" t="s">
        <v>14</v>
      </c>
    </row>
    <row r="2883" spans="1:8" x14ac:dyDescent="0.25">
      <c r="A2883" s="13">
        <v>45693</v>
      </c>
      <c r="B2883" s="4">
        <v>45693.781737638892</v>
      </c>
      <c r="C2883" t="s">
        <v>3</v>
      </c>
      <c r="D2883" t="s">
        <v>1195</v>
      </c>
      <c r="E2883" s="12">
        <v>29.8</v>
      </c>
      <c r="F2883" s="11">
        <v>35.76</v>
      </c>
      <c r="G2883" s="12">
        <v>5.9599999999999973</v>
      </c>
      <c r="H2883" t="s">
        <v>43</v>
      </c>
    </row>
    <row r="2884" spans="1:8" x14ac:dyDescent="0.25">
      <c r="A2884" s="13">
        <v>45693</v>
      </c>
      <c r="B2884" s="4">
        <v>45693.796368773146</v>
      </c>
      <c r="C2884" t="s">
        <v>3</v>
      </c>
      <c r="D2884" t="s">
        <v>521</v>
      </c>
      <c r="E2884" s="12">
        <v>29.8</v>
      </c>
      <c r="F2884" s="11">
        <v>35.76</v>
      </c>
      <c r="G2884" s="12">
        <v>5.9599999999999973</v>
      </c>
      <c r="H2884" t="s">
        <v>9</v>
      </c>
    </row>
    <row r="2885" spans="1:8" x14ac:dyDescent="0.25">
      <c r="A2885" s="13">
        <v>45693</v>
      </c>
      <c r="B2885" s="4">
        <v>45693.835655428244</v>
      </c>
      <c r="C2885" t="s">
        <v>3</v>
      </c>
      <c r="D2885" t="s">
        <v>1196</v>
      </c>
      <c r="E2885" s="12">
        <v>29.8</v>
      </c>
      <c r="F2885" s="11">
        <v>35.76</v>
      </c>
      <c r="G2885" s="12">
        <v>5.9599999999999973</v>
      </c>
      <c r="H2885" t="s">
        <v>18</v>
      </c>
    </row>
    <row r="2886" spans="1:8" x14ac:dyDescent="0.25">
      <c r="A2886" s="13">
        <v>45694</v>
      </c>
      <c r="B2886" s="4">
        <v>45694.303340798608</v>
      </c>
      <c r="C2886" t="s">
        <v>3</v>
      </c>
      <c r="D2886" t="s">
        <v>1177</v>
      </c>
      <c r="E2886" s="12">
        <v>25.716666666666669</v>
      </c>
      <c r="F2886" s="11">
        <v>30.86</v>
      </c>
      <c r="G2886" s="12">
        <v>5.1433333333333309</v>
      </c>
      <c r="H2886" t="s">
        <v>14</v>
      </c>
    </row>
    <row r="2887" spans="1:8" x14ac:dyDescent="0.25">
      <c r="A2887" s="13">
        <v>45694</v>
      </c>
      <c r="B2887" s="4">
        <v>45694.582887222219</v>
      </c>
      <c r="C2887" t="s">
        <v>3</v>
      </c>
      <c r="D2887" t="s">
        <v>1185</v>
      </c>
      <c r="E2887" s="12">
        <v>21.633333333333336</v>
      </c>
      <c r="F2887" s="11">
        <v>25.96</v>
      </c>
      <c r="G2887" s="12">
        <v>4.3266666666666644</v>
      </c>
      <c r="H2887" t="s">
        <v>11</v>
      </c>
    </row>
    <row r="2888" spans="1:8" x14ac:dyDescent="0.25">
      <c r="A2888" s="13">
        <v>45694</v>
      </c>
      <c r="B2888" s="4">
        <v>45694.621893101852</v>
      </c>
      <c r="C2888" t="s">
        <v>3</v>
      </c>
      <c r="D2888" t="s">
        <v>1176</v>
      </c>
      <c r="E2888" s="12">
        <v>25.716666666666669</v>
      </c>
      <c r="F2888" s="11">
        <v>30.86</v>
      </c>
      <c r="G2888" s="12">
        <v>5.1433333333333309</v>
      </c>
      <c r="H2888" t="s">
        <v>14</v>
      </c>
    </row>
    <row r="2889" spans="1:8" x14ac:dyDescent="0.25">
      <c r="A2889" s="13">
        <v>45694</v>
      </c>
      <c r="B2889" s="4">
        <v>45694.624565069447</v>
      </c>
      <c r="C2889" t="s">
        <v>3</v>
      </c>
      <c r="D2889" t="s">
        <v>1172</v>
      </c>
      <c r="E2889" s="12">
        <v>29.8</v>
      </c>
      <c r="F2889" s="11">
        <v>35.76</v>
      </c>
      <c r="G2889" s="12">
        <v>5.9599999999999973</v>
      </c>
      <c r="H2889" t="s">
        <v>43</v>
      </c>
    </row>
    <row r="2890" spans="1:8" x14ac:dyDescent="0.25">
      <c r="A2890" s="13">
        <v>45694</v>
      </c>
      <c r="B2890" s="4">
        <v>45694.676965289349</v>
      </c>
      <c r="C2890" t="s">
        <v>3</v>
      </c>
      <c r="D2890" t="s">
        <v>1177</v>
      </c>
      <c r="E2890" s="12">
        <v>29.8</v>
      </c>
      <c r="F2890" s="11">
        <v>35.76</v>
      </c>
      <c r="G2890" s="12">
        <v>5.9599999999999973</v>
      </c>
      <c r="H2890" t="s">
        <v>18</v>
      </c>
    </row>
    <row r="2891" spans="1:8" x14ac:dyDescent="0.25">
      <c r="A2891" s="13">
        <v>45694</v>
      </c>
      <c r="B2891" s="4">
        <v>45694.715111157406</v>
      </c>
      <c r="C2891" t="s">
        <v>3</v>
      </c>
      <c r="D2891" t="s">
        <v>1184</v>
      </c>
      <c r="E2891" s="12">
        <v>29.8</v>
      </c>
      <c r="F2891" s="11">
        <v>35.76</v>
      </c>
      <c r="G2891" s="12">
        <v>5.9599999999999973</v>
      </c>
      <c r="H2891" t="s">
        <v>18</v>
      </c>
    </row>
    <row r="2892" spans="1:8" x14ac:dyDescent="0.25">
      <c r="A2892" s="13">
        <v>45694</v>
      </c>
      <c r="B2892" s="4">
        <v>45694.746123159719</v>
      </c>
      <c r="C2892" t="s">
        <v>3</v>
      </c>
      <c r="D2892" t="s">
        <v>1197</v>
      </c>
      <c r="E2892" s="12">
        <v>29.8</v>
      </c>
      <c r="F2892" s="11">
        <v>35.76</v>
      </c>
      <c r="G2892" s="12">
        <v>5.9599999999999973</v>
      </c>
      <c r="H2892" t="s">
        <v>18</v>
      </c>
    </row>
    <row r="2893" spans="1:8" x14ac:dyDescent="0.25">
      <c r="A2893" s="13">
        <v>45694</v>
      </c>
      <c r="B2893" s="4">
        <v>45694.828618912034</v>
      </c>
      <c r="C2893" t="s">
        <v>3</v>
      </c>
      <c r="D2893" t="s">
        <v>1172</v>
      </c>
      <c r="E2893" s="12">
        <v>29.8</v>
      </c>
      <c r="F2893" s="11">
        <v>35.76</v>
      </c>
      <c r="G2893" s="12">
        <v>5.9599999999999973</v>
      </c>
      <c r="H2893" t="s">
        <v>43</v>
      </c>
    </row>
    <row r="2894" spans="1:8" x14ac:dyDescent="0.25">
      <c r="A2894" s="13">
        <v>45694</v>
      </c>
      <c r="B2894" s="4">
        <v>45694.829936354166</v>
      </c>
      <c r="C2894" t="s">
        <v>3</v>
      </c>
      <c r="D2894" t="s">
        <v>1198</v>
      </c>
      <c r="E2894" s="12">
        <v>17.55</v>
      </c>
      <c r="F2894" s="11">
        <v>21.06</v>
      </c>
      <c r="G2894" s="12">
        <v>3.509999999999998</v>
      </c>
      <c r="H2894" t="s">
        <v>35</v>
      </c>
    </row>
    <row r="2895" spans="1:8" x14ac:dyDescent="0.25">
      <c r="A2895" s="13">
        <v>45694</v>
      </c>
      <c r="B2895" s="4">
        <v>45694.838186400462</v>
      </c>
      <c r="C2895" t="s">
        <v>3</v>
      </c>
      <c r="D2895" t="s">
        <v>1199</v>
      </c>
      <c r="E2895" s="12">
        <v>29.8</v>
      </c>
      <c r="F2895" s="11">
        <v>35.76</v>
      </c>
      <c r="G2895" s="12">
        <v>5.9599999999999973</v>
      </c>
      <c r="H2895" t="s">
        <v>18</v>
      </c>
    </row>
    <row r="2896" spans="1:8" x14ac:dyDescent="0.25">
      <c r="A2896" s="13">
        <v>45694</v>
      </c>
      <c r="B2896" s="4">
        <v>45694.838739641207</v>
      </c>
      <c r="C2896" t="s">
        <v>3</v>
      </c>
      <c r="D2896" t="s">
        <v>1200</v>
      </c>
      <c r="E2896" s="12">
        <v>29.8</v>
      </c>
      <c r="F2896" s="11">
        <v>35.76</v>
      </c>
      <c r="G2896" s="12">
        <v>5.9599999999999973</v>
      </c>
      <c r="H2896" t="s">
        <v>18</v>
      </c>
    </row>
    <row r="2897" spans="1:8" x14ac:dyDescent="0.25">
      <c r="A2897" s="13">
        <v>45694</v>
      </c>
      <c r="B2897" s="4">
        <v>45694.849462233797</v>
      </c>
      <c r="C2897" t="s">
        <v>3</v>
      </c>
      <c r="D2897" t="s">
        <v>1177</v>
      </c>
      <c r="E2897" s="12">
        <v>29.8</v>
      </c>
      <c r="F2897" s="11">
        <v>35.76</v>
      </c>
      <c r="G2897" s="12">
        <v>5.9599999999999973</v>
      </c>
      <c r="H2897" t="s">
        <v>7</v>
      </c>
    </row>
    <row r="2898" spans="1:8" x14ac:dyDescent="0.25">
      <c r="A2898" s="13">
        <v>45695</v>
      </c>
      <c r="B2898" s="4">
        <v>45695.364467222222</v>
      </c>
      <c r="C2898" t="s">
        <v>3</v>
      </c>
      <c r="D2898" t="s">
        <v>1166</v>
      </c>
      <c r="E2898" s="12">
        <v>25.716666666666669</v>
      </c>
      <c r="F2898" s="11">
        <v>30.86</v>
      </c>
      <c r="G2898" s="12">
        <v>5.1433333333333309</v>
      </c>
      <c r="H2898" t="s">
        <v>14</v>
      </c>
    </row>
    <row r="2899" spans="1:8" x14ac:dyDescent="0.25">
      <c r="A2899" s="13">
        <v>45695</v>
      </c>
      <c r="B2899" s="4">
        <v>45695.379914976853</v>
      </c>
      <c r="C2899" t="s">
        <v>3</v>
      </c>
      <c r="D2899" t="s">
        <v>1201</v>
      </c>
      <c r="E2899" s="12">
        <v>25.716666666666669</v>
      </c>
      <c r="F2899" s="11">
        <v>30.86</v>
      </c>
      <c r="G2899" s="12">
        <v>5.1433333333333309</v>
      </c>
      <c r="H2899" t="s">
        <v>14</v>
      </c>
    </row>
    <row r="2900" spans="1:8" x14ac:dyDescent="0.25">
      <c r="A2900" s="13">
        <v>45695</v>
      </c>
      <c r="B2900" s="4">
        <v>45695.450962986113</v>
      </c>
      <c r="C2900" t="s">
        <v>3</v>
      </c>
      <c r="D2900" t="s">
        <v>1202</v>
      </c>
      <c r="E2900" s="12">
        <v>21.633333333333336</v>
      </c>
      <c r="F2900" s="11">
        <v>25.96</v>
      </c>
      <c r="G2900" s="12">
        <v>4.3266666666666644</v>
      </c>
      <c r="H2900" t="s">
        <v>11</v>
      </c>
    </row>
    <row r="2901" spans="1:8" x14ac:dyDescent="0.25">
      <c r="A2901" s="13">
        <v>45695</v>
      </c>
      <c r="B2901" s="4">
        <v>45695.506696666664</v>
      </c>
      <c r="C2901" t="s">
        <v>3</v>
      </c>
      <c r="D2901" t="s">
        <v>1203</v>
      </c>
      <c r="E2901" s="12">
        <v>29.8</v>
      </c>
      <c r="F2901" s="11">
        <v>35.76</v>
      </c>
      <c r="G2901" s="12">
        <v>5.9599999999999973</v>
      </c>
      <c r="H2901" t="s">
        <v>18</v>
      </c>
    </row>
    <row r="2902" spans="1:8" x14ac:dyDescent="0.25">
      <c r="A2902" s="13">
        <v>45695</v>
      </c>
      <c r="B2902" s="4">
        <v>45695.535675543979</v>
      </c>
      <c r="C2902" t="s">
        <v>3</v>
      </c>
      <c r="D2902" t="s">
        <v>1177</v>
      </c>
      <c r="E2902" s="12">
        <v>25.716666666666669</v>
      </c>
      <c r="F2902" s="11">
        <v>30.86</v>
      </c>
      <c r="G2902" s="12">
        <v>5.1433333333333309</v>
      </c>
      <c r="H2902" t="s">
        <v>14</v>
      </c>
    </row>
    <row r="2903" spans="1:8" x14ac:dyDescent="0.25">
      <c r="A2903" s="13">
        <v>45695</v>
      </c>
      <c r="B2903" s="4">
        <v>45695.54087704861</v>
      </c>
      <c r="C2903" t="s">
        <v>3</v>
      </c>
      <c r="D2903" t="s">
        <v>1204</v>
      </c>
      <c r="E2903" s="12">
        <v>21.633333333333336</v>
      </c>
      <c r="F2903" s="11">
        <v>25.96</v>
      </c>
      <c r="G2903" s="12">
        <v>4.3266666666666644</v>
      </c>
      <c r="H2903" t="s">
        <v>11</v>
      </c>
    </row>
    <row r="2904" spans="1:8" x14ac:dyDescent="0.25">
      <c r="A2904" s="13">
        <v>45695</v>
      </c>
      <c r="B2904" s="4">
        <v>45695.669571099534</v>
      </c>
      <c r="C2904" t="s">
        <v>3</v>
      </c>
      <c r="D2904" t="s">
        <v>1184</v>
      </c>
      <c r="E2904" s="12">
        <v>21.633333333333336</v>
      </c>
      <c r="F2904" s="11">
        <v>25.96</v>
      </c>
      <c r="G2904" s="12">
        <v>4.3266666666666644</v>
      </c>
      <c r="H2904" t="s">
        <v>28</v>
      </c>
    </row>
    <row r="2905" spans="1:8" x14ac:dyDescent="0.25">
      <c r="A2905" s="13">
        <v>45695</v>
      </c>
      <c r="B2905" s="4">
        <v>45695.682095960648</v>
      </c>
      <c r="C2905" t="s">
        <v>3</v>
      </c>
      <c r="D2905" t="s">
        <v>1205</v>
      </c>
      <c r="E2905" s="12">
        <v>29.8</v>
      </c>
      <c r="F2905" s="11">
        <v>35.76</v>
      </c>
      <c r="G2905" s="12">
        <v>5.9599999999999973</v>
      </c>
      <c r="H2905" t="s">
        <v>7</v>
      </c>
    </row>
    <row r="2906" spans="1:8" x14ac:dyDescent="0.25">
      <c r="A2906" s="13">
        <v>45695</v>
      </c>
      <c r="B2906" s="4">
        <v>45695.682801805553</v>
      </c>
      <c r="C2906" t="s">
        <v>3</v>
      </c>
      <c r="D2906" t="s">
        <v>1179</v>
      </c>
      <c r="E2906" s="12">
        <v>29.8</v>
      </c>
      <c r="F2906" s="11">
        <v>35.76</v>
      </c>
      <c r="G2906" s="12">
        <v>5.9599999999999973</v>
      </c>
      <c r="H2906" t="s">
        <v>9</v>
      </c>
    </row>
    <row r="2907" spans="1:8" x14ac:dyDescent="0.25">
      <c r="A2907" s="13">
        <v>45695</v>
      </c>
      <c r="B2907" s="4">
        <v>45695.683740671295</v>
      </c>
      <c r="C2907" t="s">
        <v>3</v>
      </c>
      <c r="D2907" t="s">
        <v>1179</v>
      </c>
      <c r="E2907" s="12">
        <v>29.8</v>
      </c>
      <c r="F2907" s="11">
        <v>35.76</v>
      </c>
      <c r="G2907" s="12">
        <v>5.9599999999999973</v>
      </c>
      <c r="H2907" t="s">
        <v>7</v>
      </c>
    </row>
    <row r="2908" spans="1:8" x14ac:dyDescent="0.25">
      <c r="A2908" s="13">
        <v>45695</v>
      </c>
      <c r="B2908" s="4">
        <v>45695.779591909719</v>
      </c>
      <c r="C2908" t="s">
        <v>3</v>
      </c>
      <c r="D2908" t="s">
        <v>1192</v>
      </c>
      <c r="E2908" s="12">
        <v>29.8</v>
      </c>
      <c r="F2908" s="11">
        <v>35.76</v>
      </c>
      <c r="G2908" s="12">
        <v>5.9599999999999973</v>
      </c>
      <c r="H2908" t="s">
        <v>18</v>
      </c>
    </row>
    <row r="2909" spans="1:8" x14ac:dyDescent="0.25">
      <c r="A2909" s="13">
        <v>45695</v>
      </c>
      <c r="B2909" s="4">
        <v>45695.780278749997</v>
      </c>
      <c r="C2909" t="s">
        <v>3</v>
      </c>
      <c r="D2909" t="s">
        <v>1193</v>
      </c>
      <c r="E2909" s="12">
        <v>29.8</v>
      </c>
      <c r="F2909" s="11">
        <v>35.76</v>
      </c>
      <c r="G2909" s="12">
        <v>5.9599999999999973</v>
      </c>
      <c r="H2909" t="s">
        <v>18</v>
      </c>
    </row>
    <row r="2910" spans="1:8" x14ac:dyDescent="0.25">
      <c r="A2910" s="13">
        <v>45695</v>
      </c>
      <c r="B2910" s="4">
        <v>45695.780912523151</v>
      </c>
      <c r="C2910" t="s">
        <v>3</v>
      </c>
      <c r="D2910" t="s">
        <v>1206</v>
      </c>
      <c r="E2910" s="12">
        <v>21.633333333333336</v>
      </c>
      <c r="F2910" s="11">
        <v>25.96</v>
      </c>
      <c r="G2910" s="12">
        <v>4.3266666666666644</v>
      </c>
      <c r="H2910" t="s">
        <v>28</v>
      </c>
    </row>
    <row r="2911" spans="1:8" x14ac:dyDescent="0.25">
      <c r="A2911" s="13">
        <v>45695</v>
      </c>
      <c r="B2911" s="4">
        <v>45695.781517094911</v>
      </c>
      <c r="C2911" t="s">
        <v>3</v>
      </c>
      <c r="D2911" t="s">
        <v>1206</v>
      </c>
      <c r="E2911" s="12">
        <v>29.8</v>
      </c>
      <c r="F2911" s="11">
        <v>35.76</v>
      </c>
      <c r="G2911" s="12">
        <v>5.9599999999999973</v>
      </c>
      <c r="H2911" t="s">
        <v>18</v>
      </c>
    </row>
    <row r="2912" spans="1:8" x14ac:dyDescent="0.25">
      <c r="A2912" s="13">
        <v>45695</v>
      </c>
      <c r="B2912" s="4">
        <v>45695.840965428244</v>
      </c>
      <c r="C2912" t="s">
        <v>3</v>
      </c>
      <c r="D2912" t="s">
        <v>1207</v>
      </c>
      <c r="E2912" s="12">
        <v>29.8</v>
      </c>
      <c r="F2912" s="11">
        <v>35.76</v>
      </c>
      <c r="G2912" s="12">
        <v>5.9599999999999973</v>
      </c>
      <c r="H2912" t="s">
        <v>18</v>
      </c>
    </row>
    <row r="2913" spans="1:8" x14ac:dyDescent="0.25">
      <c r="A2913" s="13">
        <v>45695</v>
      </c>
      <c r="B2913" s="4">
        <v>45695.854825671297</v>
      </c>
      <c r="C2913" t="s">
        <v>3</v>
      </c>
      <c r="D2913" t="s">
        <v>1175</v>
      </c>
      <c r="E2913" s="12">
        <v>21.633333333333336</v>
      </c>
      <c r="F2913" s="11">
        <v>25.96</v>
      </c>
      <c r="G2913" s="12">
        <v>4.3266666666666644</v>
      </c>
      <c r="H2913" t="s">
        <v>28</v>
      </c>
    </row>
    <row r="2914" spans="1:8" x14ac:dyDescent="0.25">
      <c r="A2914" s="13">
        <v>45696</v>
      </c>
      <c r="B2914" s="4">
        <v>45696.376191354168</v>
      </c>
      <c r="C2914" t="s">
        <v>3</v>
      </c>
      <c r="D2914" t="s">
        <v>1177</v>
      </c>
      <c r="E2914" s="12">
        <v>21.633333333333336</v>
      </c>
      <c r="F2914" s="11">
        <v>25.96</v>
      </c>
      <c r="G2914" s="12">
        <v>4.3266666666666644</v>
      </c>
      <c r="H2914" t="s">
        <v>11</v>
      </c>
    </row>
    <row r="2915" spans="1:8" x14ac:dyDescent="0.25">
      <c r="A2915" s="13">
        <v>45696</v>
      </c>
      <c r="B2915" s="4">
        <v>45696.45575335648</v>
      </c>
      <c r="C2915" t="s">
        <v>3</v>
      </c>
      <c r="D2915" t="s">
        <v>1167</v>
      </c>
      <c r="E2915" s="12">
        <v>25.716666666666669</v>
      </c>
      <c r="F2915" s="11">
        <v>30.86</v>
      </c>
      <c r="G2915" s="12">
        <v>5.1433333333333309</v>
      </c>
      <c r="H2915" t="s">
        <v>14</v>
      </c>
    </row>
    <row r="2916" spans="1:8" x14ac:dyDescent="0.25">
      <c r="A2916" s="13">
        <v>45696</v>
      </c>
      <c r="B2916" s="4">
        <v>45696.460201215275</v>
      </c>
      <c r="C2916" t="s">
        <v>3</v>
      </c>
      <c r="D2916" t="s">
        <v>1208</v>
      </c>
      <c r="E2916" s="12">
        <v>21.633333333333336</v>
      </c>
      <c r="F2916" s="11">
        <v>25.96</v>
      </c>
      <c r="G2916" s="12">
        <v>4.3266666666666644</v>
      </c>
      <c r="H2916" t="s">
        <v>28</v>
      </c>
    </row>
    <row r="2917" spans="1:8" x14ac:dyDescent="0.25">
      <c r="A2917" s="13">
        <v>45696</v>
      </c>
      <c r="B2917" s="4">
        <v>45696.485808819445</v>
      </c>
      <c r="C2917" t="s">
        <v>3</v>
      </c>
      <c r="D2917" t="s">
        <v>1209</v>
      </c>
      <c r="E2917" s="12">
        <v>21.633333333333336</v>
      </c>
      <c r="F2917" s="11">
        <v>25.96</v>
      </c>
      <c r="G2917" s="12">
        <v>4.3266666666666644</v>
      </c>
      <c r="H2917" t="s">
        <v>11</v>
      </c>
    </row>
    <row r="2918" spans="1:8" x14ac:dyDescent="0.25">
      <c r="A2918" s="13">
        <v>45696</v>
      </c>
      <c r="B2918" s="4">
        <v>45696.532093055554</v>
      </c>
      <c r="C2918" t="s">
        <v>3</v>
      </c>
      <c r="D2918" t="s">
        <v>1181</v>
      </c>
      <c r="E2918" s="12">
        <v>21.633333333333336</v>
      </c>
      <c r="F2918" s="11">
        <v>25.96</v>
      </c>
      <c r="G2918" s="12">
        <v>4.3266666666666644</v>
      </c>
      <c r="H2918" t="s">
        <v>11</v>
      </c>
    </row>
    <row r="2919" spans="1:8" x14ac:dyDescent="0.25">
      <c r="A2919" s="13">
        <v>45696</v>
      </c>
      <c r="B2919" s="4">
        <v>45696.560273009258</v>
      </c>
      <c r="C2919" t="s">
        <v>3</v>
      </c>
      <c r="D2919" t="s">
        <v>1184</v>
      </c>
      <c r="E2919" s="12">
        <v>21.633333333333336</v>
      </c>
      <c r="F2919" s="11">
        <v>25.96</v>
      </c>
      <c r="G2919" s="12">
        <v>4.3266666666666644</v>
      </c>
      <c r="H2919" t="s">
        <v>11</v>
      </c>
    </row>
    <row r="2920" spans="1:8" x14ac:dyDescent="0.25">
      <c r="A2920" s="13">
        <v>45696</v>
      </c>
      <c r="B2920" s="4">
        <v>45696.629909305557</v>
      </c>
      <c r="C2920" t="s">
        <v>3</v>
      </c>
      <c r="D2920" t="s">
        <v>1124</v>
      </c>
      <c r="E2920" s="12">
        <v>21.633333333333336</v>
      </c>
      <c r="F2920" s="11">
        <v>25.96</v>
      </c>
      <c r="G2920" s="12">
        <v>4.3266666666666644</v>
      </c>
      <c r="H2920" t="s">
        <v>11</v>
      </c>
    </row>
    <row r="2921" spans="1:8" x14ac:dyDescent="0.25">
      <c r="A2921" s="13">
        <v>45696</v>
      </c>
      <c r="B2921" s="4">
        <v>45696.630662152776</v>
      </c>
      <c r="C2921" t="s">
        <v>3</v>
      </c>
      <c r="D2921" t="s">
        <v>1124</v>
      </c>
      <c r="E2921" s="12">
        <v>21.633333333333336</v>
      </c>
      <c r="F2921" s="11">
        <v>25.96</v>
      </c>
      <c r="G2921" s="12">
        <v>4.3266666666666644</v>
      </c>
      <c r="H2921" t="s">
        <v>11</v>
      </c>
    </row>
    <row r="2922" spans="1:8" x14ac:dyDescent="0.25">
      <c r="A2922" s="13">
        <v>45697</v>
      </c>
      <c r="B2922" s="4">
        <v>45697.367640173608</v>
      </c>
      <c r="C2922" t="s">
        <v>3</v>
      </c>
      <c r="D2922" t="s">
        <v>1175</v>
      </c>
      <c r="E2922" s="12">
        <v>29.8</v>
      </c>
      <c r="F2922" s="11">
        <v>35.76</v>
      </c>
      <c r="G2922" s="12">
        <v>5.9599999999999973</v>
      </c>
      <c r="H2922" t="s">
        <v>18</v>
      </c>
    </row>
    <row r="2923" spans="1:8" x14ac:dyDescent="0.25">
      <c r="A2923" s="13">
        <v>45697</v>
      </c>
      <c r="B2923" s="4">
        <v>45697.438300752314</v>
      </c>
      <c r="C2923" t="s">
        <v>3</v>
      </c>
      <c r="D2923" t="s">
        <v>1171</v>
      </c>
      <c r="E2923" s="12">
        <v>25.716666666666669</v>
      </c>
      <c r="F2923" s="11">
        <v>30.86</v>
      </c>
      <c r="G2923" s="12">
        <v>5.1433333333333309</v>
      </c>
      <c r="H2923" t="s">
        <v>14</v>
      </c>
    </row>
    <row r="2924" spans="1:8" x14ac:dyDescent="0.25">
      <c r="A2924" s="13">
        <v>45697</v>
      </c>
      <c r="B2924" s="4">
        <v>45697.452407627316</v>
      </c>
      <c r="C2924" t="s">
        <v>3</v>
      </c>
      <c r="D2924" t="s">
        <v>1177</v>
      </c>
      <c r="E2924" s="12">
        <v>21.633333333333336</v>
      </c>
      <c r="F2924" s="11">
        <v>25.96</v>
      </c>
      <c r="G2924" s="12">
        <v>4.3266666666666644</v>
      </c>
      <c r="H2924" t="s">
        <v>11</v>
      </c>
    </row>
    <row r="2925" spans="1:8" x14ac:dyDescent="0.25">
      <c r="A2925" s="13">
        <v>45697</v>
      </c>
      <c r="B2925" s="4">
        <v>45697.503530173613</v>
      </c>
      <c r="C2925" t="s">
        <v>3</v>
      </c>
      <c r="D2925" t="s">
        <v>1210</v>
      </c>
      <c r="E2925" s="12">
        <v>29.8</v>
      </c>
      <c r="F2925" s="11">
        <v>35.76</v>
      </c>
      <c r="G2925" s="12">
        <v>5.9599999999999973</v>
      </c>
      <c r="H2925" t="s">
        <v>7</v>
      </c>
    </row>
    <row r="2926" spans="1:8" x14ac:dyDescent="0.25">
      <c r="A2926" s="13">
        <v>45697</v>
      </c>
      <c r="B2926" s="4">
        <v>45697.63413392361</v>
      </c>
      <c r="C2926" t="s">
        <v>3</v>
      </c>
      <c r="D2926" t="s">
        <v>1203</v>
      </c>
      <c r="E2926" s="12">
        <v>29.8</v>
      </c>
      <c r="F2926" s="11">
        <v>35.76</v>
      </c>
      <c r="G2926" s="12">
        <v>5.9599999999999973</v>
      </c>
      <c r="H2926" t="s">
        <v>18</v>
      </c>
    </row>
    <row r="2927" spans="1:8" x14ac:dyDescent="0.25">
      <c r="A2927" s="13">
        <v>45697</v>
      </c>
      <c r="B2927" s="4">
        <v>45697.634749363424</v>
      </c>
      <c r="C2927" t="s">
        <v>3</v>
      </c>
      <c r="D2927" t="s">
        <v>1203</v>
      </c>
      <c r="E2927" s="12">
        <v>29.8</v>
      </c>
      <c r="F2927" s="11">
        <v>35.76</v>
      </c>
      <c r="G2927" s="12">
        <v>5.9599999999999973</v>
      </c>
      <c r="H2927" t="s">
        <v>7</v>
      </c>
    </row>
    <row r="2928" spans="1:8" x14ac:dyDescent="0.25">
      <c r="A2928" s="13">
        <v>45697</v>
      </c>
      <c r="B2928" s="4">
        <v>45697.63608679398</v>
      </c>
      <c r="C2928" t="s">
        <v>3</v>
      </c>
      <c r="D2928" t="s">
        <v>1192</v>
      </c>
      <c r="E2928" s="12">
        <v>29.8</v>
      </c>
      <c r="F2928" s="11">
        <v>35.76</v>
      </c>
      <c r="G2928" s="12">
        <v>5.9599999999999973</v>
      </c>
      <c r="H2928" t="s">
        <v>9</v>
      </c>
    </row>
    <row r="2929" spans="1:8" x14ac:dyDescent="0.25">
      <c r="A2929" s="13">
        <v>45697</v>
      </c>
      <c r="B2929" s="4">
        <v>45697.636715555556</v>
      </c>
      <c r="C2929" t="s">
        <v>3</v>
      </c>
      <c r="D2929" t="s">
        <v>1193</v>
      </c>
      <c r="E2929" s="12">
        <v>29.8</v>
      </c>
      <c r="F2929" s="11">
        <v>35.76</v>
      </c>
      <c r="G2929" s="12">
        <v>5.9599999999999973</v>
      </c>
      <c r="H2929" t="s">
        <v>18</v>
      </c>
    </row>
    <row r="2930" spans="1:8" x14ac:dyDescent="0.25">
      <c r="A2930" s="13">
        <v>45697</v>
      </c>
      <c r="B2930" s="4">
        <v>45697.680773437503</v>
      </c>
      <c r="C2930" t="s">
        <v>3</v>
      </c>
      <c r="D2930" t="s">
        <v>1175</v>
      </c>
      <c r="E2930" s="12">
        <v>21.633333333333336</v>
      </c>
      <c r="F2930" s="11">
        <v>25.96</v>
      </c>
      <c r="G2930" s="12">
        <v>4.3266666666666644</v>
      </c>
      <c r="H2930" t="s">
        <v>28</v>
      </c>
    </row>
    <row r="2931" spans="1:8" x14ac:dyDescent="0.25">
      <c r="A2931" s="13">
        <v>45698</v>
      </c>
      <c r="B2931" s="4">
        <v>45698.292900219909</v>
      </c>
      <c r="C2931" t="s">
        <v>3</v>
      </c>
      <c r="D2931" t="s">
        <v>1166</v>
      </c>
      <c r="E2931" s="12">
        <v>21.633333333333336</v>
      </c>
      <c r="F2931" s="11">
        <v>25.96</v>
      </c>
      <c r="G2931" s="12">
        <v>4.3266666666666644</v>
      </c>
      <c r="H2931" t="s">
        <v>11</v>
      </c>
    </row>
    <row r="2932" spans="1:8" x14ac:dyDescent="0.25">
      <c r="A2932" s="13">
        <v>45698</v>
      </c>
      <c r="B2932" s="4">
        <v>45698.344816261575</v>
      </c>
      <c r="C2932" t="s">
        <v>3</v>
      </c>
      <c r="D2932" t="s">
        <v>1124</v>
      </c>
      <c r="E2932" s="12">
        <v>21.633333333333336</v>
      </c>
      <c r="F2932" s="11">
        <v>25.96</v>
      </c>
      <c r="G2932" s="12">
        <v>4.3266666666666644</v>
      </c>
      <c r="H2932" t="s">
        <v>11</v>
      </c>
    </row>
    <row r="2933" spans="1:8" x14ac:dyDescent="0.25">
      <c r="A2933" s="13">
        <v>45698</v>
      </c>
      <c r="B2933" s="4">
        <v>45698.350652650464</v>
      </c>
      <c r="C2933" t="s">
        <v>3</v>
      </c>
      <c r="D2933" t="s">
        <v>1166</v>
      </c>
      <c r="E2933" s="12">
        <v>21.633333333333336</v>
      </c>
      <c r="F2933" s="11">
        <v>25.96</v>
      </c>
      <c r="G2933" s="12">
        <v>4.3266666666666644</v>
      </c>
      <c r="H2933" t="s">
        <v>11</v>
      </c>
    </row>
    <row r="2934" spans="1:8" x14ac:dyDescent="0.25">
      <c r="A2934" s="13">
        <v>45698</v>
      </c>
      <c r="B2934" s="4">
        <v>45698.46647013889</v>
      </c>
      <c r="C2934" t="s">
        <v>3</v>
      </c>
      <c r="D2934" t="s">
        <v>1167</v>
      </c>
      <c r="E2934" s="12">
        <v>25.716666666666669</v>
      </c>
      <c r="F2934" s="11">
        <v>30.86</v>
      </c>
      <c r="G2934" s="12">
        <v>5.1433333333333309</v>
      </c>
      <c r="H2934" t="s">
        <v>14</v>
      </c>
    </row>
    <row r="2935" spans="1:8" x14ac:dyDescent="0.25">
      <c r="A2935" s="13">
        <v>45698</v>
      </c>
      <c r="B2935" s="4">
        <v>45698.547802800924</v>
      </c>
      <c r="C2935" t="s">
        <v>3</v>
      </c>
      <c r="D2935" t="s">
        <v>1181</v>
      </c>
      <c r="E2935" s="12">
        <v>21.633333333333336</v>
      </c>
      <c r="F2935" s="11">
        <v>25.96</v>
      </c>
      <c r="G2935" s="12">
        <v>4.3266666666666644</v>
      </c>
      <c r="H2935" t="s">
        <v>11</v>
      </c>
    </row>
    <row r="2936" spans="1:8" x14ac:dyDescent="0.25">
      <c r="A2936" s="13">
        <v>45698</v>
      </c>
      <c r="B2936" s="4">
        <v>45698.549374722221</v>
      </c>
      <c r="C2936" t="s">
        <v>3</v>
      </c>
      <c r="D2936" t="s">
        <v>1182</v>
      </c>
      <c r="E2936" s="12">
        <v>29.8</v>
      </c>
      <c r="F2936" s="11">
        <v>35.76</v>
      </c>
      <c r="G2936" s="12">
        <v>5.9599999999999973</v>
      </c>
      <c r="H2936" t="s">
        <v>18</v>
      </c>
    </row>
    <row r="2937" spans="1:8" x14ac:dyDescent="0.25">
      <c r="A2937" s="13">
        <v>45698</v>
      </c>
      <c r="B2937" s="4">
        <v>45698.560354988425</v>
      </c>
      <c r="C2937" t="s">
        <v>3</v>
      </c>
      <c r="D2937" t="s">
        <v>1211</v>
      </c>
      <c r="E2937" s="12">
        <v>25.716666666666669</v>
      </c>
      <c r="F2937" s="11">
        <v>30.86</v>
      </c>
      <c r="G2937" s="12">
        <v>5.1433333333333309</v>
      </c>
      <c r="H2937" t="s">
        <v>14</v>
      </c>
    </row>
    <row r="2938" spans="1:8" x14ac:dyDescent="0.25">
      <c r="A2938" s="13">
        <v>45698</v>
      </c>
      <c r="B2938" s="4">
        <v>45698.569598715279</v>
      </c>
      <c r="C2938" t="s">
        <v>3</v>
      </c>
      <c r="D2938" t="s">
        <v>1212</v>
      </c>
      <c r="E2938" s="12">
        <v>21.633333333333336</v>
      </c>
      <c r="F2938" s="11">
        <v>25.96</v>
      </c>
      <c r="G2938" s="12">
        <v>4.3266666666666644</v>
      </c>
      <c r="H2938" t="s">
        <v>11</v>
      </c>
    </row>
    <row r="2939" spans="1:8" x14ac:dyDescent="0.25">
      <c r="A2939" s="13">
        <v>45698</v>
      </c>
      <c r="B2939" s="4">
        <v>45698.584630081015</v>
      </c>
      <c r="C2939" t="s">
        <v>3</v>
      </c>
      <c r="D2939" t="s">
        <v>1213</v>
      </c>
      <c r="E2939" s="12">
        <v>29.8</v>
      </c>
      <c r="F2939" s="11">
        <v>35.76</v>
      </c>
      <c r="G2939" s="12">
        <v>5.9599999999999973</v>
      </c>
      <c r="H2939" t="s">
        <v>7</v>
      </c>
    </row>
    <row r="2940" spans="1:8" x14ac:dyDescent="0.25">
      <c r="A2940" s="13">
        <v>45698</v>
      </c>
      <c r="B2940" s="4">
        <v>45698.588673124999</v>
      </c>
      <c r="C2940" t="s">
        <v>3</v>
      </c>
      <c r="D2940" t="s">
        <v>1177</v>
      </c>
      <c r="E2940" s="12">
        <v>21.633333333333336</v>
      </c>
      <c r="F2940" s="11">
        <v>25.96</v>
      </c>
      <c r="G2940" s="12">
        <v>4.3266666666666644</v>
      </c>
      <c r="H2940" t="s">
        <v>11</v>
      </c>
    </row>
    <row r="2941" spans="1:8" x14ac:dyDescent="0.25">
      <c r="A2941" s="13">
        <v>45698</v>
      </c>
      <c r="B2941" s="4">
        <v>45698.59151002315</v>
      </c>
      <c r="C2941" t="s">
        <v>3</v>
      </c>
      <c r="D2941" t="s">
        <v>1177</v>
      </c>
      <c r="E2941" s="12">
        <v>29.8</v>
      </c>
      <c r="F2941" s="11">
        <v>35.76</v>
      </c>
      <c r="G2941" s="12">
        <v>5.9599999999999973</v>
      </c>
      <c r="H2941" t="s">
        <v>18</v>
      </c>
    </row>
    <row r="2942" spans="1:8" x14ac:dyDescent="0.25">
      <c r="A2942" s="13">
        <v>45698</v>
      </c>
      <c r="B2942" s="4">
        <v>45698.594265995373</v>
      </c>
      <c r="C2942" t="s">
        <v>3</v>
      </c>
      <c r="D2942" t="s">
        <v>1177</v>
      </c>
      <c r="E2942" s="12">
        <v>29.8</v>
      </c>
      <c r="F2942" s="11">
        <v>35.76</v>
      </c>
      <c r="G2942" s="12">
        <v>5.9599999999999973</v>
      </c>
      <c r="H2942" t="s">
        <v>18</v>
      </c>
    </row>
    <row r="2943" spans="1:8" x14ac:dyDescent="0.25">
      <c r="A2943" s="13">
        <v>45698</v>
      </c>
      <c r="B2943" s="4">
        <v>45698.626330439816</v>
      </c>
      <c r="C2943" t="s">
        <v>3</v>
      </c>
      <c r="D2943" t="s">
        <v>1214</v>
      </c>
      <c r="E2943" s="12">
        <v>29.8</v>
      </c>
      <c r="F2943" s="11">
        <v>35.76</v>
      </c>
      <c r="G2943" s="12">
        <v>5.9599999999999973</v>
      </c>
      <c r="H2943" t="s">
        <v>43</v>
      </c>
    </row>
    <row r="2944" spans="1:8" x14ac:dyDescent="0.25">
      <c r="A2944" s="13">
        <v>45698</v>
      </c>
      <c r="B2944" s="4">
        <v>45698.634735821761</v>
      </c>
      <c r="C2944" t="s">
        <v>3</v>
      </c>
      <c r="D2944" t="s">
        <v>1180</v>
      </c>
      <c r="E2944" s="12">
        <v>25.716666666666669</v>
      </c>
      <c r="F2944" s="11">
        <v>30.86</v>
      </c>
      <c r="G2944" s="12">
        <v>5.1433333333333309</v>
      </c>
      <c r="H2944" t="s">
        <v>14</v>
      </c>
    </row>
    <row r="2945" spans="1:8" x14ac:dyDescent="0.25">
      <c r="A2945" s="13">
        <v>45698</v>
      </c>
      <c r="B2945" s="4">
        <v>45698.656974965277</v>
      </c>
      <c r="C2945" t="s">
        <v>3</v>
      </c>
      <c r="D2945" t="s">
        <v>1205</v>
      </c>
      <c r="E2945" s="12">
        <v>29.8</v>
      </c>
      <c r="F2945" s="11">
        <v>35.76</v>
      </c>
      <c r="G2945" s="12">
        <v>5.9599999999999973</v>
      </c>
      <c r="H2945" t="s">
        <v>7</v>
      </c>
    </row>
    <row r="2946" spans="1:8" x14ac:dyDescent="0.25">
      <c r="A2946" s="13">
        <v>45698</v>
      </c>
      <c r="B2946" s="4">
        <v>45698.658149166666</v>
      </c>
      <c r="C2946" t="s">
        <v>3</v>
      </c>
      <c r="D2946" t="s">
        <v>1179</v>
      </c>
      <c r="E2946" s="12">
        <v>29.8</v>
      </c>
      <c r="F2946" s="11">
        <v>35.76</v>
      </c>
      <c r="G2946" s="12">
        <v>5.9599999999999973</v>
      </c>
      <c r="H2946" t="s">
        <v>9</v>
      </c>
    </row>
    <row r="2947" spans="1:8" x14ac:dyDescent="0.25">
      <c r="A2947" s="13">
        <v>45698</v>
      </c>
      <c r="B2947" s="4">
        <v>45698.681192673612</v>
      </c>
      <c r="C2947" t="s">
        <v>3</v>
      </c>
      <c r="D2947" t="s">
        <v>1184</v>
      </c>
      <c r="E2947" s="12">
        <v>29.8</v>
      </c>
      <c r="F2947" s="11">
        <v>35.76</v>
      </c>
      <c r="G2947" s="12">
        <v>5.9599999999999973</v>
      </c>
      <c r="H2947" t="s">
        <v>18</v>
      </c>
    </row>
    <row r="2948" spans="1:8" x14ac:dyDescent="0.25">
      <c r="A2948" s="13">
        <v>45698</v>
      </c>
      <c r="B2948" s="4">
        <v>45698.716693935188</v>
      </c>
      <c r="C2948" t="s">
        <v>3</v>
      </c>
      <c r="D2948" t="s">
        <v>892</v>
      </c>
      <c r="E2948" s="12">
        <v>21.633333333333336</v>
      </c>
      <c r="F2948" s="11">
        <v>25.96</v>
      </c>
      <c r="G2948" s="12">
        <v>4.3266666666666644</v>
      </c>
      <c r="H2948" t="s">
        <v>11</v>
      </c>
    </row>
    <row r="2949" spans="1:8" x14ac:dyDescent="0.25">
      <c r="A2949" s="13">
        <v>45698</v>
      </c>
      <c r="B2949" s="4">
        <v>45698.768918946756</v>
      </c>
      <c r="C2949" t="s">
        <v>3</v>
      </c>
      <c r="D2949" t="s">
        <v>1171</v>
      </c>
      <c r="E2949" s="12">
        <v>25.716666666666669</v>
      </c>
      <c r="F2949" s="11">
        <v>30.86</v>
      </c>
      <c r="G2949" s="12">
        <v>5.1433333333333309</v>
      </c>
      <c r="H2949" t="s">
        <v>14</v>
      </c>
    </row>
    <row r="2950" spans="1:8" x14ac:dyDescent="0.25">
      <c r="A2950" s="13">
        <v>45698</v>
      </c>
      <c r="B2950" s="4">
        <v>45698.801405798615</v>
      </c>
      <c r="C2950" t="s">
        <v>3</v>
      </c>
      <c r="D2950" t="s">
        <v>1192</v>
      </c>
      <c r="E2950" s="12">
        <v>29.8</v>
      </c>
      <c r="F2950" s="11">
        <v>35.76</v>
      </c>
      <c r="G2950" s="12">
        <v>5.9599999999999973</v>
      </c>
      <c r="H2950" t="s">
        <v>7</v>
      </c>
    </row>
    <row r="2951" spans="1:8" x14ac:dyDescent="0.25">
      <c r="A2951" s="13">
        <v>45698</v>
      </c>
      <c r="B2951" s="4">
        <v>45698.802008402781</v>
      </c>
      <c r="C2951" t="s">
        <v>3</v>
      </c>
      <c r="D2951" t="s">
        <v>1215</v>
      </c>
      <c r="E2951" s="12">
        <v>29.8</v>
      </c>
      <c r="F2951" s="11">
        <v>35.76</v>
      </c>
      <c r="G2951" s="12">
        <v>5.9599999999999973</v>
      </c>
      <c r="H2951" t="s">
        <v>7</v>
      </c>
    </row>
    <row r="2952" spans="1:8" x14ac:dyDescent="0.25">
      <c r="A2952" s="13">
        <v>45699</v>
      </c>
      <c r="B2952" s="4">
        <v>45699.443356886572</v>
      </c>
      <c r="C2952" t="s">
        <v>3</v>
      </c>
      <c r="D2952" t="s">
        <v>1177</v>
      </c>
      <c r="E2952" s="12">
        <v>21.633333333333336</v>
      </c>
      <c r="F2952" s="11">
        <v>25.96</v>
      </c>
      <c r="G2952" s="12">
        <v>4.3266666666666644</v>
      </c>
      <c r="H2952" t="s">
        <v>11</v>
      </c>
    </row>
    <row r="2953" spans="1:8" x14ac:dyDescent="0.25">
      <c r="A2953" s="13">
        <v>45699</v>
      </c>
      <c r="B2953" s="4">
        <v>45699.471706921293</v>
      </c>
      <c r="C2953" t="s">
        <v>3</v>
      </c>
      <c r="D2953" t="s">
        <v>1190</v>
      </c>
      <c r="E2953" s="12">
        <v>21.633333333333336</v>
      </c>
      <c r="F2953" s="11">
        <v>25.96</v>
      </c>
      <c r="G2953" s="12">
        <v>4.3266666666666644</v>
      </c>
      <c r="H2953" t="s">
        <v>11</v>
      </c>
    </row>
    <row r="2954" spans="1:8" x14ac:dyDescent="0.25">
      <c r="A2954" s="13">
        <v>45699</v>
      </c>
      <c r="B2954" s="4">
        <v>45699.472362870372</v>
      </c>
      <c r="C2954" t="s">
        <v>3</v>
      </c>
      <c r="D2954" t="s">
        <v>1180</v>
      </c>
      <c r="E2954" s="12">
        <v>25.716666666666669</v>
      </c>
      <c r="F2954" s="11">
        <v>30.86</v>
      </c>
      <c r="G2954" s="12">
        <v>5.1433333333333309</v>
      </c>
      <c r="H2954" t="s">
        <v>14</v>
      </c>
    </row>
    <row r="2955" spans="1:8" x14ac:dyDescent="0.25">
      <c r="A2955" s="13">
        <v>45699</v>
      </c>
      <c r="B2955" s="4">
        <v>45699.47300928241</v>
      </c>
      <c r="C2955" t="s">
        <v>3</v>
      </c>
      <c r="D2955" t="s">
        <v>1203</v>
      </c>
      <c r="E2955" s="12">
        <v>29.8</v>
      </c>
      <c r="F2955" s="11">
        <v>35.76</v>
      </c>
      <c r="G2955" s="12">
        <v>5.9599999999999973</v>
      </c>
      <c r="H2955" t="s">
        <v>18</v>
      </c>
    </row>
    <row r="2956" spans="1:8" x14ac:dyDescent="0.25">
      <c r="A2956" s="13">
        <v>45699</v>
      </c>
      <c r="B2956" s="4">
        <v>45699.664466064816</v>
      </c>
      <c r="C2956" t="s">
        <v>3</v>
      </c>
      <c r="D2956" t="s">
        <v>1170</v>
      </c>
      <c r="E2956" s="12">
        <v>29.8</v>
      </c>
      <c r="F2956" s="11">
        <v>35.76</v>
      </c>
      <c r="G2956" s="12">
        <v>5.9599999999999973</v>
      </c>
      <c r="H2956" t="s">
        <v>9</v>
      </c>
    </row>
    <row r="2957" spans="1:8" x14ac:dyDescent="0.25">
      <c r="A2957" s="13">
        <v>45699</v>
      </c>
      <c r="B2957" s="4">
        <v>45699.673014340275</v>
      </c>
      <c r="C2957" t="s">
        <v>3</v>
      </c>
      <c r="D2957" t="s">
        <v>1208</v>
      </c>
      <c r="E2957" s="12">
        <v>25.716666666666669</v>
      </c>
      <c r="F2957" s="11">
        <v>30.86</v>
      </c>
      <c r="G2957" s="12">
        <v>5.1433333333333309</v>
      </c>
      <c r="H2957" t="s">
        <v>14</v>
      </c>
    </row>
    <row r="2958" spans="1:8" x14ac:dyDescent="0.25">
      <c r="A2958" s="13">
        <v>45699</v>
      </c>
      <c r="B2958" s="4">
        <v>45699.70116892361</v>
      </c>
      <c r="C2958" t="s">
        <v>3</v>
      </c>
      <c r="D2958" t="s">
        <v>1216</v>
      </c>
      <c r="E2958" s="12">
        <v>17.55</v>
      </c>
      <c r="F2958" s="11">
        <v>21.06</v>
      </c>
      <c r="G2958" s="12">
        <v>3.509999999999998</v>
      </c>
      <c r="H2958" t="s">
        <v>35</v>
      </c>
    </row>
    <row r="2959" spans="1:8" x14ac:dyDescent="0.25">
      <c r="A2959" s="13">
        <v>45699</v>
      </c>
      <c r="B2959" s="4">
        <v>45699.733043055552</v>
      </c>
      <c r="C2959" t="s">
        <v>3</v>
      </c>
      <c r="D2959" t="s">
        <v>1177</v>
      </c>
      <c r="E2959" s="12">
        <v>29.8</v>
      </c>
      <c r="F2959" s="11">
        <v>35.76</v>
      </c>
      <c r="G2959" s="12">
        <v>5.9599999999999973</v>
      </c>
      <c r="H2959" t="s">
        <v>7</v>
      </c>
    </row>
    <row r="2960" spans="1:8" x14ac:dyDescent="0.25">
      <c r="A2960" s="13">
        <v>45699</v>
      </c>
      <c r="B2960" s="4">
        <v>45699.73382212963</v>
      </c>
      <c r="C2960" t="s">
        <v>3</v>
      </c>
      <c r="D2960" t="s">
        <v>1177</v>
      </c>
      <c r="E2960" s="12">
        <v>25.716666666666669</v>
      </c>
      <c r="F2960" s="11">
        <v>30.86</v>
      </c>
      <c r="G2960" s="12">
        <v>5.1433333333333309</v>
      </c>
      <c r="H2960" t="s">
        <v>14</v>
      </c>
    </row>
    <row r="2961" spans="1:8" x14ac:dyDescent="0.25">
      <c r="A2961" s="13">
        <v>45699</v>
      </c>
      <c r="B2961" s="4">
        <v>45699.739034652775</v>
      </c>
      <c r="C2961" t="s">
        <v>3</v>
      </c>
      <c r="D2961" t="s">
        <v>1217</v>
      </c>
      <c r="E2961" s="12">
        <v>25.716666666666669</v>
      </c>
      <c r="F2961" s="11">
        <v>30.86</v>
      </c>
      <c r="G2961" s="12">
        <v>5.1433333333333309</v>
      </c>
      <c r="H2961" t="s">
        <v>14</v>
      </c>
    </row>
    <row r="2962" spans="1:8" x14ac:dyDescent="0.25">
      <c r="A2962" s="13">
        <v>45699</v>
      </c>
      <c r="B2962" s="4">
        <v>45699.743523449077</v>
      </c>
      <c r="C2962" t="s">
        <v>3</v>
      </c>
      <c r="D2962" t="s">
        <v>1124</v>
      </c>
      <c r="E2962" s="12">
        <v>21.633333333333336</v>
      </c>
      <c r="F2962" s="11">
        <v>25.96</v>
      </c>
      <c r="G2962" s="12">
        <v>4.3266666666666644</v>
      </c>
      <c r="H2962" t="s">
        <v>11</v>
      </c>
    </row>
    <row r="2963" spans="1:8" x14ac:dyDescent="0.25">
      <c r="A2963" s="13">
        <v>45699</v>
      </c>
      <c r="B2963" s="4">
        <v>45699.746271215277</v>
      </c>
      <c r="C2963" t="s">
        <v>3</v>
      </c>
      <c r="D2963" t="s">
        <v>1217</v>
      </c>
      <c r="E2963" s="12">
        <v>25.716666666666669</v>
      </c>
      <c r="F2963" s="11">
        <v>30.86</v>
      </c>
      <c r="G2963" s="12">
        <v>5.1433333333333309</v>
      </c>
      <c r="H2963" t="s">
        <v>14</v>
      </c>
    </row>
    <row r="2964" spans="1:8" x14ac:dyDescent="0.25">
      <c r="A2964" s="13">
        <v>45699</v>
      </c>
      <c r="B2964" s="4">
        <v>45699.7945721875</v>
      </c>
      <c r="C2964" t="s">
        <v>3</v>
      </c>
      <c r="D2964" t="s">
        <v>1218</v>
      </c>
      <c r="E2964" s="12">
        <v>29.8</v>
      </c>
      <c r="F2964" s="11">
        <v>35.76</v>
      </c>
      <c r="G2964" s="12">
        <v>5.9599999999999973</v>
      </c>
      <c r="H2964" t="s">
        <v>7</v>
      </c>
    </row>
    <row r="2965" spans="1:8" x14ac:dyDescent="0.25">
      <c r="A2965" s="13">
        <v>45699</v>
      </c>
      <c r="B2965" s="4">
        <v>45699.79518321759</v>
      </c>
      <c r="C2965" t="s">
        <v>3</v>
      </c>
      <c r="D2965" t="s">
        <v>1218</v>
      </c>
      <c r="E2965" s="12">
        <v>29.8</v>
      </c>
      <c r="F2965" s="11">
        <v>35.76</v>
      </c>
      <c r="G2965" s="12">
        <v>5.9599999999999973</v>
      </c>
      <c r="H2965" t="s">
        <v>18</v>
      </c>
    </row>
    <row r="2966" spans="1:8" x14ac:dyDescent="0.25">
      <c r="A2966" s="13">
        <v>45700</v>
      </c>
      <c r="B2966" s="4">
        <v>45700.303439398151</v>
      </c>
      <c r="C2966" t="s">
        <v>3</v>
      </c>
      <c r="D2966" t="s">
        <v>1214</v>
      </c>
      <c r="E2966" s="12">
        <v>29.8</v>
      </c>
      <c r="F2966" s="11">
        <v>35.76</v>
      </c>
      <c r="G2966" s="12">
        <v>5.9599999999999973</v>
      </c>
      <c r="H2966" t="s">
        <v>43</v>
      </c>
    </row>
    <row r="2967" spans="1:8" x14ac:dyDescent="0.25">
      <c r="A2967" s="13">
        <v>45700</v>
      </c>
      <c r="B2967" s="4">
        <v>45700.316406840277</v>
      </c>
      <c r="C2967" t="s">
        <v>3</v>
      </c>
      <c r="D2967" t="s">
        <v>1177</v>
      </c>
      <c r="E2967" s="12">
        <v>21.633333333333336</v>
      </c>
      <c r="F2967" s="11">
        <v>25.96</v>
      </c>
      <c r="G2967" s="12">
        <v>4.3266666666666644</v>
      </c>
      <c r="H2967" t="s">
        <v>11</v>
      </c>
    </row>
    <row r="2968" spans="1:8" x14ac:dyDescent="0.25">
      <c r="A2968" s="13">
        <v>45700</v>
      </c>
      <c r="B2968" s="4">
        <v>45700.371247199073</v>
      </c>
      <c r="C2968" t="s">
        <v>3</v>
      </c>
      <c r="D2968" t="s">
        <v>1177</v>
      </c>
      <c r="E2968" s="12">
        <v>29.8</v>
      </c>
      <c r="F2968" s="11">
        <v>35.76</v>
      </c>
      <c r="G2968" s="12">
        <v>5.9599999999999973</v>
      </c>
      <c r="H2968" t="s">
        <v>18</v>
      </c>
    </row>
    <row r="2969" spans="1:8" x14ac:dyDescent="0.25">
      <c r="A2969" s="13">
        <v>45700</v>
      </c>
      <c r="B2969" s="4">
        <v>45700.388725694444</v>
      </c>
      <c r="C2969" t="s">
        <v>3</v>
      </c>
      <c r="D2969" t="s">
        <v>1167</v>
      </c>
      <c r="E2969" s="12">
        <v>25.716666666666669</v>
      </c>
      <c r="F2969" s="11">
        <v>30.86</v>
      </c>
      <c r="G2969" s="12">
        <v>5.1433333333333309</v>
      </c>
      <c r="H2969" t="s">
        <v>14</v>
      </c>
    </row>
    <row r="2970" spans="1:8" x14ac:dyDescent="0.25">
      <c r="A2970" s="13">
        <v>45700</v>
      </c>
      <c r="B2970" s="4">
        <v>45700.446683738424</v>
      </c>
      <c r="C2970" t="s">
        <v>3</v>
      </c>
      <c r="D2970" t="s">
        <v>1202</v>
      </c>
      <c r="E2970" s="12">
        <v>21.633333333333336</v>
      </c>
      <c r="F2970" s="11">
        <v>25.96</v>
      </c>
      <c r="G2970" s="12">
        <v>4.3266666666666644</v>
      </c>
      <c r="H2970" t="s">
        <v>11</v>
      </c>
    </row>
    <row r="2971" spans="1:8" x14ac:dyDescent="0.25">
      <c r="A2971" s="13">
        <v>45700</v>
      </c>
      <c r="B2971" s="4">
        <v>45700.530197731481</v>
      </c>
      <c r="C2971" t="s">
        <v>3</v>
      </c>
      <c r="D2971" t="s">
        <v>1219</v>
      </c>
      <c r="E2971" s="12">
        <v>21.633333333333336</v>
      </c>
      <c r="F2971" s="11">
        <v>25.96</v>
      </c>
      <c r="G2971" s="12">
        <v>4.3266666666666644</v>
      </c>
      <c r="H2971" t="s">
        <v>11</v>
      </c>
    </row>
    <row r="2972" spans="1:8" x14ac:dyDescent="0.25">
      <c r="A2972" s="13">
        <v>45700</v>
      </c>
      <c r="B2972" s="4">
        <v>45700.547330150461</v>
      </c>
      <c r="C2972" t="s">
        <v>3</v>
      </c>
      <c r="D2972" t="s">
        <v>1220</v>
      </c>
      <c r="E2972" s="12">
        <v>21.633333333333336</v>
      </c>
      <c r="F2972" s="11">
        <v>25.96</v>
      </c>
      <c r="G2972" s="12">
        <v>4.3266666666666644</v>
      </c>
      <c r="H2972" t="s">
        <v>11</v>
      </c>
    </row>
    <row r="2973" spans="1:8" x14ac:dyDescent="0.25">
      <c r="A2973" s="13">
        <v>45700</v>
      </c>
      <c r="B2973" s="4">
        <v>45700.570598645834</v>
      </c>
      <c r="C2973" t="s">
        <v>3</v>
      </c>
      <c r="D2973" t="s">
        <v>1174</v>
      </c>
      <c r="E2973" s="12">
        <v>29.8</v>
      </c>
      <c r="F2973" s="11">
        <v>35.76</v>
      </c>
      <c r="G2973" s="12">
        <v>5.9599999999999973</v>
      </c>
      <c r="H2973" t="s">
        <v>9</v>
      </c>
    </row>
    <row r="2974" spans="1:8" x14ac:dyDescent="0.25">
      <c r="A2974" s="13">
        <v>45700</v>
      </c>
      <c r="B2974" s="4">
        <v>45700.653758993052</v>
      </c>
      <c r="C2974" t="s">
        <v>3</v>
      </c>
      <c r="D2974" t="s">
        <v>1178</v>
      </c>
      <c r="E2974" s="12">
        <v>29.8</v>
      </c>
      <c r="F2974" s="11">
        <v>35.76</v>
      </c>
      <c r="G2974" s="12">
        <v>5.9599999999999973</v>
      </c>
      <c r="H2974" t="s">
        <v>9</v>
      </c>
    </row>
    <row r="2975" spans="1:8" x14ac:dyDescent="0.25">
      <c r="A2975" s="13">
        <v>45700</v>
      </c>
      <c r="B2975" s="4">
        <v>45700.654358506945</v>
      </c>
      <c r="C2975" t="s">
        <v>3</v>
      </c>
      <c r="D2975" t="s">
        <v>1205</v>
      </c>
      <c r="E2975" s="12">
        <v>29.8</v>
      </c>
      <c r="F2975" s="11">
        <v>35.76</v>
      </c>
      <c r="G2975" s="12">
        <v>5.9599999999999973</v>
      </c>
      <c r="H2975" t="s">
        <v>7</v>
      </c>
    </row>
    <row r="2976" spans="1:8" x14ac:dyDescent="0.25">
      <c r="A2976" s="13">
        <v>45700</v>
      </c>
      <c r="B2976" s="4">
        <v>45700.655260671294</v>
      </c>
      <c r="C2976" t="s">
        <v>3</v>
      </c>
      <c r="D2976" t="s">
        <v>1179</v>
      </c>
      <c r="E2976" s="12">
        <v>29.8</v>
      </c>
      <c r="F2976" s="11">
        <v>35.76</v>
      </c>
      <c r="G2976" s="12">
        <v>5.9599999999999973</v>
      </c>
      <c r="H2976" t="s">
        <v>9</v>
      </c>
    </row>
    <row r="2977" spans="1:8" x14ac:dyDescent="0.25">
      <c r="A2977" s="13">
        <v>45700</v>
      </c>
      <c r="B2977" s="4">
        <v>45700.675675648148</v>
      </c>
      <c r="C2977" t="s">
        <v>3</v>
      </c>
      <c r="D2977" t="s">
        <v>1174</v>
      </c>
      <c r="E2977" s="12">
        <v>21.633333333333336</v>
      </c>
      <c r="F2977" s="11">
        <v>25.96</v>
      </c>
      <c r="G2977" s="12">
        <v>4.3266666666666644</v>
      </c>
      <c r="H2977" t="s">
        <v>11</v>
      </c>
    </row>
    <row r="2978" spans="1:8" x14ac:dyDescent="0.25">
      <c r="A2978" s="13">
        <v>45700</v>
      </c>
      <c r="B2978" s="4">
        <v>45700.684820983799</v>
      </c>
      <c r="C2978" t="s">
        <v>3</v>
      </c>
      <c r="D2978" t="s">
        <v>1174</v>
      </c>
      <c r="E2978" s="12">
        <v>21.633333333333336</v>
      </c>
      <c r="F2978" s="11">
        <v>25.96</v>
      </c>
      <c r="G2978" s="12">
        <v>4.3266666666666644</v>
      </c>
      <c r="H2978" t="s">
        <v>11</v>
      </c>
    </row>
    <row r="2979" spans="1:8" x14ac:dyDescent="0.25">
      <c r="A2979" s="13">
        <v>45700</v>
      </c>
      <c r="B2979" s="4">
        <v>45700.71217579861</v>
      </c>
      <c r="C2979" t="s">
        <v>3</v>
      </c>
      <c r="D2979" t="s">
        <v>1214</v>
      </c>
      <c r="E2979" s="12">
        <v>29.8</v>
      </c>
      <c r="F2979" s="11">
        <v>35.76</v>
      </c>
      <c r="G2979" s="12">
        <v>5.9599999999999973</v>
      </c>
      <c r="H2979" t="s">
        <v>43</v>
      </c>
    </row>
    <row r="2980" spans="1:8" x14ac:dyDescent="0.25">
      <c r="A2980" s="13">
        <v>45700</v>
      </c>
      <c r="B2980" s="4">
        <v>45700.738095879628</v>
      </c>
      <c r="C2980" t="s">
        <v>3</v>
      </c>
      <c r="D2980" t="s">
        <v>1124</v>
      </c>
      <c r="E2980" s="12">
        <v>21.633333333333336</v>
      </c>
      <c r="F2980" s="11">
        <v>25.96</v>
      </c>
      <c r="G2980" s="12">
        <v>4.3266666666666644</v>
      </c>
      <c r="H2980" t="s">
        <v>11</v>
      </c>
    </row>
    <row r="2981" spans="1:8" x14ac:dyDescent="0.25">
      <c r="A2981" s="13">
        <v>45700</v>
      </c>
      <c r="B2981" s="4">
        <v>45700.83727708333</v>
      </c>
      <c r="C2981" t="s">
        <v>3</v>
      </c>
      <c r="D2981" t="s">
        <v>521</v>
      </c>
      <c r="E2981" s="12">
        <v>29.8</v>
      </c>
      <c r="F2981" s="11">
        <v>35.76</v>
      </c>
      <c r="G2981" s="12">
        <v>5.9599999999999973</v>
      </c>
      <c r="H2981" t="s">
        <v>7</v>
      </c>
    </row>
    <row r="2982" spans="1:8" x14ac:dyDescent="0.25">
      <c r="A2982" s="13">
        <v>45700</v>
      </c>
      <c r="B2982" s="4">
        <v>45700.849460347221</v>
      </c>
      <c r="C2982" t="s">
        <v>3</v>
      </c>
      <c r="D2982" t="s">
        <v>1192</v>
      </c>
      <c r="E2982" s="12">
        <v>29.8</v>
      </c>
      <c r="F2982" s="11">
        <v>35.76</v>
      </c>
      <c r="G2982" s="12">
        <v>5.9599999999999973</v>
      </c>
      <c r="H2982" t="s">
        <v>18</v>
      </c>
    </row>
    <row r="2983" spans="1:8" x14ac:dyDescent="0.25">
      <c r="A2983" s="13">
        <v>45700</v>
      </c>
      <c r="B2983" s="4">
        <v>45700.886854999997</v>
      </c>
      <c r="C2983" t="s">
        <v>3</v>
      </c>
      <c r="D2983" t="s">
        <v>1172</v>
      </c>
      <c r="E2983" s="12">
        <v>29.8</v>
      </c>
      <c r="F2983" s="11">
        <v>35.76</v>
      </c>
      <c r="G2983" s="12">
        <v>5.9599999999999973</v>
      </c>
      <c r="H2983" t="s">
        <v>43</v>
      </c>
    </row>
    <row r="2984" spans="1:8" x14ac:dyDescent="0.25">
      <c r="A2984" s="13">
        <v>45701</v>
      </c>
      <c r="B2984" s="4">
        <v>45701.318610034723</v>
      </c>
      <c r="C2984" t="s">
        <v>3</v>
      </c>
      <c r="D2984" t="s">
        <v>1167</v>
      </c>
      <c r="E2984" s="12">
        <v>25.716666666666669</v>
      </c>
      <c r="F2984" s="11">
        <v>30.86</v>
      </c>
      <c r="G2984" s="12">
        <v>5.1433333333333309</v>
      </c>
      <c r="H2984" t="s">
        <v>14</v>
      </c>
    </row>
    <row r="2985" spans="1:8" x14ac:dyDescent="0.25">
      <c r="A2985" s="13">
        <v>45701</v>
      </c>
      <c r="B2985" s="4">
        <v>45701.365243773151</v>
      </c>
      <c r="C2985" t="s">
        <v>3</v>
      </c>
      <c r="D2985" t="s">
        <v>1166</v>
      </c>
      <c r="E2985" s="12">
        <v>21.633333333333336</v>
      </c>
      <c r="F2985" s="11">
        <v>25.96</v>
      </c>
      <c r="G2985" s="12">
        <v>4.3266666666666644</v>
      </c>
      <c r="H2985" t="s">
        <v>11</v>
      </c>
    </row>
    <row r="2986" spans="1:8" x14ac:dyDescent="0.25">
      <c r="A2986" s="13">
        <v>45701</v>
      </c>
      <c r="B2986" s="4">
        <v>45701.387048854165</v>
      </c>
      <c r="C2986" t="s">
        <v>3</v>
      </c>
      <c r="D2986" t="s">
        <v>1221</v>
      </c>
      <c r="E2986" s="12">
        <v>17.55</v>
      </c>
      <c r="F2986" s="11">
        <v>21.06</v>
      </c>
      <c r="G2986" s="12">
        <v>3.509999999999998</v>
      </c>
      <c r="H2986" t="s">
        <v>35</v>
      </c>
    </row>
    <row r="2987" spans="1:8" x14ac:dyDescent="0.25">
      <c r="A2987" s="13">
        <v>45701</v>
      </c>
      <c r="B2987" s="4">
        <v>45701.400059375002</v>
      </c>
      <c r="C2987" t="s">
        <v>3</v>
      </c>
      <c r="D2987" t="s">
        <v>1182</v>
      </c>
      <c r="E2987" s="12">
        <v>29.8</v>
      </c>
      <c r="F2987" s="11">
        <v>35.76</v>
      </c>
      <c r="G2987" s="12">
        <v>5.9599999999999973</v>
      </c>
      <c r="H2987" t="s">
        <v>18</v>
      </c>
    </row>
    <row r="2988" spans="1:8" x14ac:dyDescent="0.25">
      <c r="A2988" s="13">
        <v>45701</v>
      </c>
      <c r="B2988" s="4">
        <v>45701.437183506947</v>
      </c>
      <c r="C2988" t="s">
        <v>3</v>
      </c>
      <c r="D2988" t="s">
        <v>1170</v>
      </c>
      <c r="E2988" s="12">
        <v>25.716666666666669</v>
      </c>
      <c r="F2988" s="11">
        <v>30.86</v>
      </c>
      <c r="G2988" s="12">
        <v>5.1433333333333309</v>
      </c>
      <c r="H2988" t="s">
        <v>14</v>
      </c>
    </row>
    <row r="2989" spans="1:8" x14ac:dyDescent="0.25">
      <c r="A2989" s="13">
        <v>45701</v>
      </c>
      <c r="B2989" s="4">
        <v>45701.457951944445</v>
      </c>
      <c r="C2989" t="s">
        <v>3</v>
      </c>
      <c r="D2989" t="s">
        <v>1171</v>
      </c>
      <c r="E2989" s="12">
        <v>25.716666666666669</v>
      </c>
      <c r="F2989" s="11">
        <v>30.86</v>
      </c>
      <c r="G2989" s="12">
        <v>5.1433333333333309</v>
      </c>
      <c r="H2989" t="s">
        <v>14</v>
      </c>
    </row>
    <row r="2990" spans="1:8" x14ac:dyDescent="0.25">
      <c r="A2990" s="13">
        <v>45701</v>
      </c>
      <c r="B2990" s="4">
        <v>45701.687954247682</v>
      </c>
      <c r="C2990" t="s">
        <v>3</v>
      </c>
      <c r="D2990" t="s">
        <v>1177</v>
      </c>
      <c r="E2990" s="12">
        <v>21.633333333333336</v>
      </c>
      <c r="F2990" s="11">
        <v>25.96</v>
      </c>
      <c r="G2990" s="12">
        <v>4.3266666666666644</v>
      </c>
      <c r="H2990" t="s">
        <v>11</v>
      </c>
    </row>
    <row r="2991" spans="1:8" x14ac:dyDescent="0.25">
      <c r="A2991" s="13">
        <v>45701</v>
      </c>
      <c r="B2991" s="4">
        <v>45701.688584745367</v>
      </c>
      <c r="C2991" t="s">
        <v>3</v>
      </c>
      <c r="D2991" t="s">
        <v>1177</v>
      </c>
      <c r="E2991" s="12">
        <v>21.633333333333336</v>
      </c>
      <c r="F2991" s="11">
        <v>25.96</v>
      </c>
      <c r="G2991" s="12">
        <v>4.3266666666666644</v>
      </c>
      <c r="H2991" t="s">
        <v>11</v>
      </c>
    </row>
    <row r="2992" spans="1:8" x14ac:dyDescent="0.25">
      <c r="A2992" s="13">
        <v>45701</v>
      </c>
      <c r="B2992" s="4">
        <v>45701.719579050929</v>
      </c>
      <c r="C2992" t="s">
        <v>3</v>
      </c>
      <c r="D2992" t="s">
        <v>1192</v>
      </c>
      <c r="E2992" s="12">
        <v>25.716666666666669</v>
      </c>
      <c r="F2992" s="11">
        <v>30.86</v>
      </c>
      <c r="G2992" s="12">
        <v>5.1433333333333309</v>
      </c>
      <c r="H2992" t="s">
        <v>14</v>
      </c>
    </row>
    <row r="2993" spans="1:8" x14ac:dyDescent="0.25">
      <c r="A2993" s="13">
        <v>45701</v>
      </c>
      <c r="B2993" s="4">
        <v>45701.720372650459</v>
      </c>
      <c r="C2993" t="s">
        <v>3</v>
      </c>
      <c r="D2993" t="s">
        <v>1193</v>
      </c>
      <c r="E2993" s="12">
        <v>25.716666666666669</v>
      </c>
      <c r="F2993" s="11">
        <v>30.86</v>
      </c>
      <c r="G2993" s="12">
        <v>5.1433333333333309</v>
      </c>
      <c r="H2993" t="s">
        <v>14</v>
      </c>
    </row>
    <row r="2994" spans="1:8" x14ac:dyDescent="0.25">
      <c r="A2994" s="13">
        <v>45701</v>
      </c>
      <c r="B2994" s="4">
        <v>45701.751104791663</v>
      </c>
      <c r="C2994" t="s">
        <v>3</v>
      </c>
      <c r="D2994" t="s">
        <v>1222</v>
      </c>
      <c r="E2994" s="12">
        <v>29.8</v>
      </c>
      <c r="F2994" s="11">
        <v>35.76</v>
      </c>
      <c r="G2994" s="12">
        <v>5.9599999999999973</v>
      </c>
      <c r="H2994" t="s">
        <v>7</v>
      </c>
    </row>
    <row r="2995" spans="1:8" x14ac:dyDescent="0.25">
      <c r="A2995" s="13">
        <v>45701</v>
      </c>
      <c r="B2995" s="4">
        <v>45701.760515624999</v>
      </c>
      <c r="C2995" t="s">
        <v>3</v>
      </c>
      <c r="D2995" t="s">
        <v>60</v>
      </c>
      <c r="E2995" s="12">
        <v>29.8</v>
      </c>
      <c r="F2995" s="11">
        <v>35.76</v>
      </c>
      <c r="G2995" s="12">
        <v>5.9599999999999973</v>
      </c>
      <c r="H2995" t="s">
        <v>43</v>
      </c>
    </row>
    <row r="2996" spans="1:8" x14ac:dyDescent="0.25">
      <c r="A2996" s="13">
        <v>45701</v>
      </c>
      <c r="B2996" s="4">
        <v>45701.796184872685</v>
      </c>
      <c r="C2996" t="s">
        <v>3</v>
      </c>
      <c r="D2996" t="s">
        <v>1223</v>
      </c>
      <c r="E2996" s="12">
        <v>29.8</v>
      </c>
      <c r="F2996" s="11">
        <v>35.76</v>
      </c>
      <c r="G2996" s="12">
        <v>5.9599999999999973</v>
      </c>
      <c r="H2996" t="s">
        <v>7</v>
      </c>
    </row>
    <row r="2997" spans="1:8" x14ac:dyDescent="0.25">
      <c r="A2997" s="13">
        <v>45702</v>
      </c>
      <c r="B2997" s="4">
        <v>45702.485366956018</v>
      </c>
      <c r="C2997" t="s">
        <v>3</v>
      </c>
      <c r="D2997" t="s">
        <v>1177</v>
      </c>
      <c r="E2997" s="12">
        <v>21.633333333333336</v>
      </c>
      <c r="F2997" s="11">
        <v>25.96</v>
      </c>
      <c r="G2997" s="12">
        <v>4.3266666666666644</v>
      </c>
      <c r="H2997" t="s">
        <v>11</v>
      </c>
    </row>
    <row r="2998" spans="1:8" x14ac:dyDescent="0.25">
      <c r="A2998" s="13">
        <v>45702</v>
      </c>
      <c r="B2998" s="4">
        <v>45702.588302465279</v>
      </c>
      <c r="C2998" t="s">
        <v>3</v>
      </c>
      <c r="D2998" t="s">
        <v>1224</v>
      </c>
      <c r="E2998" s="12">
        <v>29.8</v>
      </c>
      <c r="F2998" s="11">
        <v>35.76</v>
      </c>
      <c r="G2998" s="12">
        <v>5.9599999999999973</v>
      </c>
      <c r="H2998" t="s">
        <v>9</v>
      </c>
    </row>
    <row r="2999" spans="1:8" x14ac:dyDescent="0.25">
      <c r="A2999" s="13">
        <v>45702</v>
      </c>
      <c r="B2999" s="4">
        <v>45702.615275532407</v>
      </c>
      <c r="C2999" t="s">
        <v>3</v>
      </c>
      <c r="D2999" t="s">
        <v>1212</v>
      </c>
      <c r="E2999" s="12">
        <v>21.633333333333336</v>
      </c>
      <c r="F2999" s="11">
        <v>25.96</v>
      </c>
      <c r="G2999" s="12">
        <v>4.3266666666666644</v>
      </c>
      <c r="H2999" t="s">
        <v>11</v>
      </c>
    </row>
    <row r="3000" spans="1:8" x14ac:dyDescent="0.25">
      <c r="A3000" s="13">
        <v>45702</v>
      </c>
      <c r="B3000" s="4">
        <v>45702.615799861109</v>
      </c>
      <c r="C3000" t="s">
        <v>3</v>
      </c>
      <c r="D3000" t="s">
        <v>1212</v>
      </c>
      <c r="E3000" s="12">
        <v>17.55</v>
      </c>
      <c r="F3000" s="11">
        <v>21.06</v>
      </c>
      <c r="G3000" s="12">
        <v>3.509999999999998</v>
      </c>
      <c r="H3000" t="s">
        <v>35</v>
      </c>
    </row>
    <row r="3001" spans="1:8" x14ac:dyDescent="0.25">
      <c r="A3001" s="13">
        <v>45702</v>
      </c>
      <c r="B3001" s="4">
        <v>45702.623752858795</v>
      </c>
      <c r="C3001" t="s">
        <v>3</v>
      </c>
      <c r="D3001" t="s">
        <v>1225</v>
      </c>
      <c r="E3001" s="12">
        <v>25.716666666666669</v>
      </c>
      <c r="F3001" s="11">
        <v>30.86</v>
      </c>
      <c r="G3001" s="12">
        <v>5.1433333333333309</v>
      </c>
      <c r="H3001" t="s">
        <v>14</v>
      </c>
    </row>
    <row r="3002" spans="1:8" x14ac:dyDescent="0.25">
      <c r="A3002" s="13">
        <v>45702</v>
      </c>
      <c r="B3002" s="4">
        <v>45702.625193784719</v>
      </c>
      <c r="C3002" t="s">
        <v>3</v>
      </c>
      <c r="D3002" t="s">
        <v>1214</v>
      </c>
      <c r="E3002" s="12">
        <v>29.8</v>
      </c>
      <c r="F3002" s="11">
        <v>35.76</v>
      </c>
      <c r="G3002" s="12">
        <v>5.9599999999999973</v>
      </c>
      <c r="H3002" t="s">
        <v>43</v>
      </c>
    </row>
    <row r="3003" spans="1:8" x14ac:dyDescent="0.25">
      <c r="A3003" s="13">
        <v>45702</v>
      </c>
      <c r="B3003" s="4">
        <v>45702.650472881942</v>
      </c>
      <c r="C3003" t="s">
        <v>3</v>
      </c>
      <c r="D3003" t="s">
        <v>521</v>
      </c>
      <c r="E3003" s="12">
        <v>29.8</v>
      </c>
      <c r="F3003" s="11">
        <v>35.76</v>
      </c>
      <c r="G3003" s="12">
        <v>5.9599999999999973</v>
      </c>
      <c r="H3003" t="s">
        <v>43</v>
      </c>
    </row>
    <row r="3004" spans="1:8" x14ac:dyDescent="0.25">
      <c r="A3004" s="13">
        <v>45702</v>
      </c>
      <c r="B3004" s="4">
        <v>45702.651938402778</v>
      </c>
      <c r="C3004" t="s">
        <v>3</v>
      </c>
      <c r="D3004" t="s">
        <v>521</v>
      </c>
      <c r="E3004" s="12">
        <v>29.8</v>
      </c>
      <c r="F3004" s="11">
        <v>35.76</v>
      </c>
      <c r="G3004" s="12">
        <v>5.9599999999999973</v>
      </c>
      <c r="H3004" t="s">
        <v>7</v>
      </c>
    </row>
    <row r="3005" spans="1:8" x14ac:dyDescent="0.25">
      <c r="A3005" s="13">
        <v>45702</v>
      </c>
      <c r="B3005" s="4">
        <v>45702.662459108797</v>
      </c>
      <c r="C3005" t="s">
        <v>3</v>
      </c>
      <c r="D3005" t="s">
        <v>1226</v>
      </c>
      <c r="E3005" s="12">
        <v>29.8</v>
      </c>
      <c r="F3005" s="11">
        <v>35.76</v>
      </c>
      <c r="G3005" s="12">
        <v>5.9599999999999973</v>
      </c>
      <c r="H3005" t="s">
        <v>9</v>
      </c>
    </row>
    <row r="3006" spans="1:8" x14ac:dyDescent="0.25">
      <c r="A3006" s="13">
        <v>45702</v>
      </c>
      <c r="B3006" s="4">
        <v>45702.663162268516</v>
      </c>
      <c r="C3006" t="s">
        <v>3</v>
      </c>
      <c r="D3006" t="s">
        <v>1226</v>
      </c>
      <c r="E3006" s="12">
        <v>29.8</v>
      </c>
      <c r="F3006" s="11">
        <v>35.76</v>
      </c>
      <c r="G3006" s="12">
        <v>5.9599999999999973</v>
      </c>
      <c r="H3006" t="s">
        <v>43</v>
      </c>
    </row>
    <row r="3007" spans="1:8" x14ac:dyDescent="0.25">
      <c r="A3007" s="13">
        <v>45702</v>
      </c>
      <c r="B3007" s="4">
        <v>45702.710602638886</v>
      </c>
      <c r="C3007" t="s">
        <v>3</v>
      </c>
      <c r="D3007" t="s">
        <v>1174</v>
      </c>
      <c r="E3007" s="12">
        <v>21.633333333333336</v>
      </c>
      <c r="F3007" s="11">
        <v>25.96</v>
      </c>
      <c r="G3007" s="12">
        <v>4.3266666666666644</v>
      </c>
      <c r="H3007" t="s">
        <v>11</v>
      </c>
    </row>
    <row r="3008" spans="1:8" x14ac:dyDescent="0.25">
      <c r="A3008" s="13">
        <v>45702</v>
      </c>
      <c r="B3008" s="4">
        <v>45702.711452650467</v>
      </c>
      <c r="C3008" t="s">
        <v>3</v>
      </c>
      <c r="D3008" t="s">
        <v>1174</v>
      </c>
      <c r="E3008" s="12">
        <v>29.8</v>
      </c>
      <c r="F3008" s="11">
        <v>35.76</v>
      </c>
      <c r="G3008" s="12">
        <v>5.9599999999999973</v>
      </c>
      <c r="H3008" t="s">
        <v>18</v>
      </c>
    </row>
    <row r="3009" spans="1:8" x14ac:dyDescent="0.25">
      <c r="A3009" s="13">
        <v>45702</v>
      </c>
      <c r="B3009" s="4">
        <v>45702.714671828704</v>
      </c>
      <c r="C3009" t="s">
        <v>3</v>
      </c>
      <c r="D3009" t="s">
        <v>1216</v>
      </c>
      <c r="E3009" s="12">
        <v>17.55</v>
      </c>
      <c r="F3009" s="11">
        <v>21.06</v>
      </c>
      <c r="G3009" s="12">
        <v>3.509999999999998</v>
      </c>
      <c r="H3009" t="s">
        <v>35</v>
      </c>
    </row>
    <row r="3010" spans="1:8" x14ac:dyDescent="0.25">
      <c r="A3010" s="13">
        <v>45702</v>
      </c>
      <c r="B3010" s="4">
        <v>45702.725982303244</v>
      </c>
      <c r="C3010" t="s">
        <v>3</v>
      </c>
      <c r="D3010" t="s">
        <v>1227</v>
      </c>
      <c r="E3010" s="12">
        <v>25.716666666666669</v>
      </c>
      <c r="F3010" s="11">
        <v>30.86</v>
      </c>
      <c r="G3010" s="12">
        <v>5.1433333333333309</v>
      </c>
      <c r="H3010" t="s">
        <v>14</v>
      </c>
    </row>
    <row r="3011" spans="1:8" x14ac:dyDescent="0.25">
      <c r="A3011" s="13">
        <v>45702</v>
      </c>
      <c r="B3011" s="4">
        <v>45702.887846712962</v>
      </c>
      <c r="C3011" t="s">
        <v>3</v>
      </c>
      <c r="D3011" t="s">
        <v>1228</v>
      </c>
      <c r="E3011" s="12">
        <v>21.633333333333336</v>
      </c>
      <c r="F3011" s="11">
        <v>25.96</v>
      </c>
      <c r="G3011" s="12">
        <v>4.3266666666666644</v>
      </c>
      <c r="H3011" t="s">
        <v>11</v>
      </c>
    </row>
    <row r="3012" spans="1:8" x14ac:dyDescent="0.25">
      <c r="A3012" s="13">
        <v>45703</v>
      </c>
      <c r="B3012" s="4">
        <v>45703.390878819446</v>
      </c>
      <c r="C3012" t="s">
        <v>3</v>
      </c>
      <c r="D3012" t="s">
        <v>1214</v>
      </c>
      <c r="E3012" s="12">
        <v>29.8</v>
      </c>
      <c r="F3012" s="11">
        <v>35.76</v>
      </c>
      <c r="G3012" s="12">
        <v>5.9599999999999973</v>
      </c>
      <c r="H3012" t="s">
        <v>43</v>
      </c>
    </row>
    <row r="3013" spans="1:8" x14ac:dyDescent="0.25">
      <c r="A3013" s="13">
        <v>45703</v>
      </c>
      <c r="B3013" s="4">
        <v>45703.529095254627</v>
      </c>
      <c r="C3013" t="s">
        <v>3</v>
      </c>
      <c r="D3013" t="s">
        <v>1177</v>
      </c>
      <c r="E3013" s="12">
        <v>29.8</v>
      </c>
      <c r="F3013" s="11">
        <v>35.76</v>
      </c>
      <c r="G3013" s="12">
        <v>5.9599999999999973</v>
      </c>
      <c r="H3013" t="s">
        <v>43</v>
      </c>
    </row>
    <row r="3014" spans="1:8" x14ac:dyDescent="0.25">
      <c r="A3014" s="13">
        <v>45703</v>
      </c>
      <c r="B3014" s="4">
        <v>45703.53086309028</v>
      </c>
      <c r="C3014" t="s">
        <v>3</v>
      </c>
      <c r="D3014" t="s">
        <v>1177</v>
      </c>
      <c r="E3014" s="12">
        <v>21.633333333333336</v>
      </c>
      <c r="F3014" s="11">
        <v>25.96</v>
      </c>
      <c r="G3014" s="12">
        <v>4.3266666666666644</v>
      </c>
      <c r="H3014" t="s">
        <v>11</v>
      </c>
    </row>
    <row r="3015" spans="1:8" x14ac:dyDescent="0.25">
      <c r="A3015" s="13">
        <v>45703</v>
      </c>
      <c r="B3015" s="4">
        <v>45703.543285497683</v>
      </c>
      <c r="C3015" t="s">
        <v>3</v>
      </c>
      <c r="D3015" t="s">
        <v>892</v>
      </c>
      <c r="E3015" s="12">
        <v>25.716666666666669</v>
      </c>
      <c r="F3015" s="11">
        <v>30.86</v>
      </c>
      <c r="G3015" s="12">
        <v>5.1433333333333309</v>
      </c>
      <c r="H3015" t="s">
        <v>14</v>
      </c>
    </row>
    <row r="3016" spans="1:8" x14ac:dyDescent="0.25">
      <c r="A3016" s="13">
        <v>45703</v>
      </c>
      <c r="B3016" s="4">
        <v>45703.563955254627</v>
      </c>
      <c r="C3016" t="s">
        <v>3</v>
      </c>
      <c r="D3016" t="s">
        <v>1214</v>
      </c>
      <c r="E3016" s="12">
        <v>25.716666666666669</v>
      </c>
      <c r="F3016" s="11">
        <v>30.86</v>
      </c>
      <c r="G3016" s="12">
        <v>5.1433333333333309</v>
      </c>
      <c r="H3016" t="s">
        <v>14</v>
      </c>
    </row>
    <row r="3017" spans="1:8" x14ac:dyDescent="0.25">
      <c r="A3017" s="13">
        <v>45703</v>
      </c>
      <c r="B3017" s="4">
        <v>45703.584620694448</v>
      </c>
      <c r="C3017" t="s">
        <v>3</v>
      </c>
      <c r="D3017" t="s">
        <v>1198</v>
      </c>
      <c r="E3017" s="12">
        <v>29.8</v>
      </c>
      <c r="F3017" s="11">
        <v>35.76</v>
      </c>
      <c r="G3017" s="12">
        <v>5.9599999999999973</v>
      </c>
      <c r="H3017" t="s">
        <v>43</v>
      </c>
    </row>
    <row r="3018" spans="1:8" x14ac:dyDescent="0.25">
      <c r="A3018" s="13">
        <v>45703</v>
      </c>
      <c r="B3018" s="4">
        <v>45703.591596319442</v>
      </c>
      <c r="C3018" t="s">
        <v>3</v>
      </c>
      <c r="D3018" t="s">
        <v>1229</v>
      </c>
      <c r="E3018" s="12">
        <v>21.633333333333336</v>
      </c>
      <c r="F3018" s="11">
        <v>25.96</v>
      </c>
      <c r="G3018" s="12">
        <v>4.3266666666666644</v>
      </c>
      <c r="H3018" t="s">
        <v>11</v>
      </c>
    </row>
    <row r="3019" spans="1:8" x14ac:dyDescent="0.25">
      <c r="A3019" s="13">
        <v>45703</v>
      </c>
      <c r="B3019" s="4">
        <v>45703.652866516204</v>
      </c>
      <c r="C3019" t="s">
        <v>3</v>
      </c>
      <c r="D3019" t="s">
        <v>1215</v>
      </c>
      <c r="E3019" s="12">
        <v>29.8</v>
      </c>
      <c r="F3019" s="11">
        <v>35.76</v>
      </c>
      <c r="G3019" s="12">
        <v>5.9599999999999973</v>
      </c>
      <c r="H3019" t="s">
        <v>9</v>
      </c>
    </row>
    <row r="3020" spans="1:8" x14ac:dyDescent="0.25">
      <c r="A3020" s="13">
        <v>45703</v>
      </c>
      <c r="B3020" s="4">
        <v>45703.65346577546</v>
      </c>
      <c r="C3020" t="s">
        <v>3</v>
      </c>
      <c r="D3020" t="s">
        <v>1193</v>
      </c>
      <c r="E3020" s="12">
        <v>29.8</v>
      </c>
      <c r="F3020" s="11">
        <v>35.76</v>
      </c>
      <c r="G3020" s="12">
        <v>5.9599999999999973</v>
      </c>
      <c r="H3020" t="s">
        <v>9</v>
      </c>
    </row>
    <row r="3021" spans="1:8" x14ac:dyDescent="0.25">
      <c r="A3021" s="13">
        <v>45704</v>
      </c>
      <c r="B3021" s="4">
        <v>45704.449111377318</v>
      </c>
      <c r="C3021" t="s">
        <v>3</v>
      </c>
      <c r="D3021" t="s">
        <v>1230</v>
      </c>
      <c r="E3021" s="12">
        <v>21.633333333333336</v>
      </c>
      <c r="F3021" s="11">
        <v>25.96</v>
      </c>
      <c r="G3021" s="12">
        <v>4.3266666666666644</v>
      </c>
      <c r="H3021" t="s">
        <v>11</v>
      </c>
    </row>
    <row r="3022" spans="1:8" x14ac:dyDescent="0.25">
      <c r="A3022" s="13">
        <v>45704</v>
      </c>
      <c r="B3022" s="4">
        <v>45704.451396018521</v>
      </c>
      <c r="C3022" t="s">
        <v>3</v>
      </c>
      <c r="D3022" t="s">
        <v>1183</v>
      </c>
      <c r="E3022" s="12">
        <v>21.633333333333336</v>
      </c>
      <c r="F3022" s="11">
        <v>25.96</v>
      </c>
      <c r="G3022" s="12">
        <v>4.3266666666666644</v>
      </c>
      <c r="H3022" t="s">
        <v>11</v>
      </c>
    </row>
    <row r="3023" spans="1:8" x14ac:dyDescent="0.25">
      <c r="A3023" s="13">
        <v>45704</v>
      </c>
      <c r="B3023" s="4">
        <v>45704.452129247686</v>
      </c>
      <c r="C3023" t="s">
        <v>3</v>
      </c>
      <c r="D3023" t="s">
        <v>1183</v>
      </c>
      <c r="E3023" s="12">
        <v>25.716666666666669</v>
      </c>
      <c r="F3023" s="11">
        <v>30.86</v>
      </c>
      <c r="G3023" s="12">
        <v>5.1433333333333309</v>
      </c>
      <c r="H3023" t="s">
        <v>14</v>
      </c>
    </row>
    <row r="3024" spans="1:8" x14ac:dyDescent="0.25">
      <c r="A3024" s="13">
        <v>45704</v>
      </c>
      <c r="B3024" s="4">
        <v>45704.461665439812</v>
      </c>
      <c r="C3024" t="s">
        <v>3</v>
      </c>
      <c r="D3024" t="s">
        <v>1170</v>
      </c>
      <c r="E3024" s="12">
        <v>29.8</v>
      </c>
      <c r="F3024" s="11">
        <v>35.76</v>
      </c>
      <c r="G3024" s="12">
        <v>5.9599999999999973</v>
      </c>
      <c r="H3024" t="s">
        <v>9</v>
      </c>
    </row>
    <row r="3025" spans="1:8" x14ac:dyDescent="0.25">
      <c r="A3025" s="13">
        <v>45704</v>
      </c>
      <c r="B3025" s="4">
        <v>45704.480891840278</v>
      </c>
      <c r="C3025" t="s">
        <v>3</v>
      </c>
      <c r="D3025" t="s">
        <v>1174</v>
      </c>
      <c r="E3025" s="12">
        <v>21.633333333333336</v>
      </c>
      <c r="F3025" s="11">
        <v>25.96</v>
      </c>
      <c r="G3025" s="12">
        <v>4.3266666666666644</v>
      </c>
      <c r="H3025" t="s">
        <v>11</v>
      </c>
    </row>
    <row r="3026" spans="1:8" x14ac:dyDescent="0.25">
      <c r="A3026" s="13">
        <v>45704</v>
      </c>
      <c r="B3026" s="4">
        <v>45704.594178807871</v>
      </c>
      <c r="C3026" t="s">
        <v>3</v>
      </c>
      <c r="D3026" t="s">
        <v>1210</v>
      </c>
      <c r="E3026" s="12">
        <v>29.8</v>
      </c>
      <c r="F3026" s="11">
        <v>35.76</v>
      </c>
      <c r="G3026" s="12">
        <v>5.9599999999999973</v>
      </c>
      <c r="H3026" t="s">
        <v>9</v>
      </c>
    </row>
    <row r="3027" spans="1:8" x14ac:dyDescent="0.25">
      <c r="A3027" s="13">
        <v>45704</v>
      </c>
      <c r="B3027" s="4">
        <v>45704.594920416668</v>
      </c>
      <c r="C3027" t="s">
        <v>3</v>
      </c>
      <c r="D3027" t="s">
        <v>1210</v>
      </c>
      <c r="E3027" s="12">
        <v>29.8</v>
      </c>
      <c r="F3027" s="11">
        <v>35.76</v>
      </c>
      <c r="G3027" s="12">
        <v>5.9599999999999973</v>
      </c>
      <c r="H3027" t="s">
        <v>7</v>
      </c>
    </row>
    <row r="3028" spans="1:8" x14ac:dyDescent="0.25">
      <c r="A3028" s="13">
        <v>45704</v>
      </c>
      <c r="B3028" s="4">
        <v>45704.716983819446</v>
      </c>
      <c r="C3028" t="s">
        <v>3</v>
      </c>
      <c r="D3028" t="s">
        <v>1177</v>
      </c>
      <c r="E3028" s="12">
        <v>29.8</v>
      </c>
      <c r="F3028" s="11">
        <v>35.76</v>
      </c>
      <c r="G3028" s="12">
        <v>5.9599999999999973</v>
      </c>
      <c r="H3028" t="s">
        <v>9</v>
      </c>
    </row>
    <row r="3029" spans="1:8" x14ac:dyDescent="0.25">
      <c r="A3029" s="13">
        <v>45704</v>
      </c>
      <c r="B3029" s="4">
        <v>45704.717742743058</v>
      </c>
      <c r="C3029" t="s">
        <v>3</v>
      </c>
      <c r="D3029" t="s">
        <v>1177</v>
      </c>
      <c r="E3029" s="12">
        <v>25.716666666666669</v>
      </c>
      <c r="F3029" s="11">
        <v>30.86</v>
      </c>
      <c r="G3029" s="12">
        <v>5.1433333333333309</v>
      </c>
      <c r="H3029" t="s">
        <v>14</v>
      </c>
    </row>
    <row r="3030" spans="1:8" x14ac:dyDescent="0.25">
      <c r="A3030" s="13">
        <v>45704</v>
      </c>
      <c r="B3030" s="4">
        <v>45704.73926829861</v>
      </c>
      <c r="C3030" t="s">
        <v>3</v>
      </c>
      <c r="D3030" t="s">
        <v>1231</v>
      </c>
      <c r="E3030" s="12">
        <v>25.716666666666669</v>
      </c>
      <c r="F3030" s="11">
        <v>30.86</v>
      </c>
      <c r="G3030" s="12">
        <v>5.1433333333333309</v>
      </c>
      <c r="H3030" t="s">
        <v>14</v>
      </c>
    </row>
    <row r="3031" spans="1:8" x14ac:dyDescent="0.25">
      <c r="A3031" s="13">
        <v>45705</v>
      </c>
      <c r="B3031" s="4">
        <v>45705.284773784719</v>
      </c>
      <c r="C3031" t="s">
        <v>3</v>
      </c>
      <c r="D3031" t="s">
        <v>1214</v>
      </c>
      <c r="E3031" s="12">
        <v>29.8</v>
      </c>
      <c r="F3031" s="11">
        <v>35.76</v>
      </c>
      <c r="G3031" s="12">
        <v>5.9599999999999973</v>
      </c>
      <c r="H3031" t="s">
        <v>43</v>
      </c>
    </row>
    <row r="3032" spans="1:8" x14ac:dyDescent="0.25">
      <c r="A3032" s="13">
        <v>45705</v>
      </c>
      <c r="B3032" s="4">
        <v>45705.370298703703</v>
      </c>
      <c r="C3032" t="s">
        <v>3</v>
      </c>
      <c r="D3032" t="s">
        <v>1177</v>
      </c>
      <c r="E3032" s="12">
        <v>21.633333333333336</v>
      </c>
      <c r="F3032" s="11">
        <v>25.96</v>
      </c>
      <c r="G3032" s="12">
        <v>4.3266666666666644</v>
      </c>
      <c r="H3032" t="s">
        <v>11</v>
      </c>
    </row>
    <row r="3033" spans="1:8" x14ac:dyDescent="0.25">
      <c r="A3033" s="13">
        <v>45705</v>
      </c>
      <c r="B3033" s="4">
        <v>45705.375638275465</v>
      </c>
      <c r="C3033" t="s">
        <v>3</v>
      </c>
      <c r="D3033" t="s">
        <v>1174</v>
      </c>
      <c r="E3033" s="12">
        <v>21.633333333333336</v>
      </c>
      <c r="F3033" s="11">
        <v>25.96</v>
      </c>
      <c r="G3033" s="12">
        <v>4.3266666666666644</v>
      </c>
      <c r="H3033" t="s">
        <v>11</v>
      </c>
    </row>
    <row r="3034" spans="1:8" x14ac:dyDescent="0.25">
      <c r="A3034" s="13">
        <v>45705</v>
      </c>
      <c r="B3034" s="4">
        <v>45705.394520624999</v>
      </c>
      <c r="C3034" t="s">
        <v>3</v>
      </c>
      <c r="D3034" t="s">
        <v>1232</v>
      </c>
      <c r="E3034" s="12">
        <v>25.716666666666669</v>
      </c>
      <c r="F3034" s="11">
        <v>30.86</v>
      </c>
      <c r="G3034" s="12">
        <v>5.1433333333333309</v>
      </c>
      <c r="H3034" t="s">
        <v>14</v>
      </c>
    </row>
    <row r="3035" spans="1:8" x14ac:dyDescent="0.25">
      <c r="A3035" s="13">
        <v>45705</v>
      </c>
      <c r="B3035" s="4">
        <v>45705.414574212962</v>
      </c>
      <c r="C3035" t="s">
        <v>3</v>
      </c>
      <c r="D3035" t="s">
        <v>1224</v>
      </c>
      <c r="E3035" s="12">
        <v>29.8</v>
      </c>
      <c r="F3035" s="11">
        <v>35.76</v>
      </c>
      <c r="G3035" s="12">
        <v>5.9599999999999973</v>
      </c>
      <c r="H3035" t="s">
        <v>9</v>
      </c>
    </row>
    <row r="3036" spans="1:8" x14ac:dyDescent="0.25">
      <c r="A3036" s="13">
        <v>45705</v>
      </c>
      <c r="B3036" s="4">
        <v>45705.430695196759</v>
      </c>
      <c r="C3036" t="s">
        <v>3</v>
      </c>
      <c r="D3036" t="s">
        <v>1233</v>
      </c>
      <c r="E3036" s="12">
        <v>25.716666666666669</v>
      </c>
      <c r="F3036" s="11">
        <v>30.86</v>
      </c>
      <c r="G3036" s="12">
        <v>5.1433333333333309</v>
      </c>
      <c r="H3036" t="s">
        <v>14</v>
      </c>
    </row>
    <row r="3037" spans="1:8" x14ac:dyDescent="0.25">
      <c r="A3037" s="13">
        <v>45705</v>
      </c>
      <c r="B3037" s="4">
        <v>45705.447777835645</v>
      </c>
      <c r="C3037" t="s">
        <v>3</v>
      </c>
      <c r="D3037" t="s">
        <v>1174</v>
      </c>
      <c r="E3037" s="12">
        <v>21.633333333333336</v>
      </c>
      <c r="F3037" s="11">
        <v>25.96</v>
      </c>
      <c r="G3037" s="12">
        <v>4.3266666666666644</v>
      </c>
      <c r="H3037" t="s">
        <v>11</v>
      </c>
    </row>
    <row r="3038" spans="1:8" x14ac:dyDescent="0.25">
      <c r="A3038" s="13">
        <v>45705</v>
      </c>
      <c r="B3038" s="4">
        <v>45705.495817256946</v>
      </c>
      <c r="C3038" t="s">
        <v>3</v>
      </c>
      <c r="D3038" t="s">
        <v>1217</v>
      </c>
      <c r="E3038" s="12">
        <v>25.716666666666669</v>
      </c>
      <c r="F3038" s="11">
        <v>30.86</v>
      </c>
      <c r="G3038" s="12">
        <v>5.1433333333333309</v>
      </c>
      <c r="H3038" t="s">
        <v>14</v>
      </c>
    </row>
    <row r="3039" spans="1:8" x14ac:dyDescent="0.25">
      <c r="A3039" s="13">
        <v>45705</v>
      </c>
      <c r="B3039" s="4">
        <v>45705.496553275465</v>
      </c>
      <c r="C3039" t="s">
        <v>3</v>
      </c>
      <c r="D3039" t="s">
        <v>1216</v>
      </c>
      <c r="E3039" s="12">
        <v>17.55</v>
      </c>
      <c r="F3039" s="11">
        <v>21.06</v>
      </c>
      <c r="G3039" s="12">
        <v>3.509999999999998</v>
      </c>
      <c r="H3039" t="s">
        <v>35</v>
      </c>
    </row>
    <row r="3040" spans="1:8" x14ac:dyDescent="0.25">
      <c r="A3040" s="13">
        <v>45705</v>
      </c>
      <c r="B3040" s="4">
        <v>45705.534008344905</v>
      </c>
      <c r="C3040" t="s">
        <v>3</v>
      </c>
      <c r="D3040" t="s">
        <v>1234</v>
      </c>
      <c r="E3040" s="12">
        <v>29.8</v>
      </c>
      <c r="F3040" s="11">
        <v>35.76</v>
      </c>
      <c r="G3040" s="12">
        <v>5.9599999999999973</v>
      </c>
      <c r="H3040" t="s">
        <v>43</v>
      </c>
    </row>
    <row r="3041" spans="1:8" x14ac:dyDescent="0.25">
      <c r="A3041" s="13">
        <v>45705</v>
      </c>
      <c r="B3041" s="4">
        <v>45705.59932760417</v>
      </c>
      <c r="C3041" t="s">
        <v>3</v>
      </c>
      <c r="D3041" t="s">
        <v>1235</v>
      </c>
      <c r="E3041" s="12">
        <v>29.8</v>
      </c>
      <c r="F3041" s="11">
        <v>35.76</v>
      </c>
      <c r="G3041" s="12">
        <v>5.9599999999999973</v>
      </c>
      <c r="H3041" t="s">
        <v>7</v>
      </c>
    </row>
    <row r="3042" spans="1:8" x14ac:dyDescent="0.25">
      <c r="A3042" s="13">
        <v>45705</v>
      </c>
      <c r="B3042" s="4">
        <v>45705.628954826389</v>
      </c>
      <c r="C3042" t="s">
        <v>3</v>
      </c>
      <c r="D3042" t="s">
        <v>1208</v>
      </c>
      <c r="E3042" s="12">
        <v>25.716666666666669</v>
      </c>
      <c r="F3042" s="11">
        <v>30.86</v>
      </c>
      <c r="G3042" s="12">
        <v>5.1433333333333309</v>
      </c>
      <c r="H3042" t="s">
        <v>14</v>
      </c>
    </row>
    <row r="3043" spans="1:8" x14ac:dyDescent="0.25">
      <c r="A3043" s="13">
        <v>45705</v>
      </c>
      <c r="B3043" s="4">
        <v>45705.648143136576</v>
      </c>
      <c r="C3043" t="s">
        <v>3</v>
      </c>
      <c r="D3043" t="s">
        <v>1205</v>
      </c>
      <c r="E3043" s="12">
        <v>29.8</v>
      </c>
      <c r="F3043" s="11">
        <v>35.76</v>
      </c>
      <c r="G3043" s="12">
        <v>5.9599999999999973</v>
      </c>
      <c r="H3043" t="s">
        <v>7</v>
      </c>
    </row>
    <row r="3044" spans="1:8" x14ac:dyDescent="0.25">
      <c r="A3044" s="13">
        <v>45705</v>
      </c>
      <c r="B3044" s="4">
        <v>45705.679935162036</v>
      </c>
      <c r="C3044" t="s">
        <v>3</v>
      </c>
      <c r="D3044" t="s">
        <v>1232</v>
      </c>
      <c r="E3044" s="12">
        <v>17.55</v>
      </c>
      <c r="F3044" s="11">
        <v>21.06</v>
      </c>
      <c r="G3044" s="12">
        <v>3.509999999999998</v>
      </c>
      <c r="H3044" t="s">
        <v>35</v>
      </c>
    </row>
    <row r="3045" spans="1:8" x14ac:dyDescent="0.25">
      <c r="A3045" s="13">
        <v>45705</v>
      </c>
      <c r="B3045" s="4">
        <v>45705.682430567133</v>
      </c>
      <c r="C3045" t="s">
        <v>3</v>
      </c>
      <c r="D3045" t="s">
        <v>1184</v>
      </c>
      <c r="E3045" s="12">
        <v>21.633333333333336</v>
      </c>
      <c r="F3045" s="11">
        <v>25.96</v>
      </c>
      <c r="G3045" s="12">
        <v>4.3266666666666644</v>
      </c>
      <c r="H3045" t="s">
        <v>11</v>
      </c>
    </row>
    <row r="3046" spans="1:8" x14ac:dyDescent="0.25">
      <c r="A3046" s="13">
        <v>45705</v>
      </c>
      <c r="B3046" s="4">
        <v>45705.730024432873</v>
      </c>
      <c r="C3046" t="s">
        <v>3</v>
      </c>
      <c r="D3046" t="s">
        <v>1236</v>
      </c>
      <c r="E3046" s="12">
        <v>25.716666666666669</v>
      </c>
      <c r="F3046" s="11">
        <v>30.86</v>
      </c>
      <c r="G3046" s="12">
        <v>5.1433333333333309</v>
      </c>
      <c r="H3046" t="s">
        <v>14</v>
      </c>
    </row>
    <row r="3047" spans="1:8" x14ac:dyDescent="0.25">
      <c r="A3047" s="13">
        <v>45705</v>
      </c>
      <c r="B3047" s="4">
        <v>45705.766581458331</v>
      </c>
      <c r="C3047" t="s">
        <v>3</v>
      </c>
      <c r="D3047" t="s">
        <v>1220</v>
      </c>
      <c r="E3047" s="12">
        <v>21.633333333333336</v>
      </c>
      <c r="F3047" s="11">
        <v>25.96</v>
      </c>
      <c r="G3047" s="12">
        <v>4.3266666666666644</v>
      </c>
      <c r="H3047" t="s">
        <v>11</v>
      </c>
    </row>
    <row r="3048" spans="1:8" x14ac:dyDescent="0.25">
      <c r="A3048" s="13">
        <v>45705</v>
      </c>
      <c r="B3048" s="4">
        <v>45705.801294421297</v>
      </c>
      <c r="C3048" t="s">
        <v>3</v>
      </c>
      <c r="D3048" t="s">
        <v>1237</v>
      </c>
      <c r="E3048" s="12">
        <v>21.633333333333336</v>
      </c>
      <c r="F3048" s="11">
        <v>25.96</v>
      </c>
      <c r="G3048" s="12">
        <v>4.3266666666666644</v>
      </c>
      <c r="H3048" t="s">
        <v>11</v>
      </c>
    </row>
    <row r="3049" spans="1:8" x14ac:dyDescent="0.25">
      <c r="A3049" s="13">
        <v>45705</v>
      </c>
      <c r="B3049" s="4">
        <v>45705.802093483799</v>
      </c>
      <c r="C3049" t="s">
        <v>3</v>
      </c>
      <c r="D3049" t="s">
        <v>1237</v>
      </c>
      <c r="E3049" s="12">
        <v>21.633333333333336</v>
      </c>
      <c r="F3049" s="11">
        <v>25.96</v>
      </c>
      <c r="G3049" s="12">
        <v>4.3266666666666644</v>
      </c>
      <c r="H3049" t="s">
        <v>11</v>
      </c>
    </row>
    <row r="3050" spans="1:8" x14ac:dyDescent="0.25">
      <c r="A3050" s="13">
        <v>45705</v>
      </c>
      <c r="B3050" s="4">
        <v>45705.846035856484</v>
      </c>
      <c r="C3050" t="s">
        <v>3</v>
      </c>
      <c r="D3050" t="s">
        <v>1206</v>
      </c>
      <c r="E3050" s="12">
        <v>29.8</v>
      </c>
      <c r="F3050" s="11">
        <v>35.76</v>
      </c>
      <c r="G3050" s="12">
        <v>5.9599999999999973</v>
      </c>
      <c r="H3050" t="s">
        <v>7</v>
      </c>
    </row>
    <row r="3051" spans="1:8" x14ac:dyDescent="0.25">
      <c r="A3051" s="13">
        <v>45706</v>
      </c>
      <c r="B3051" s="4">
        <v>45706.370240081022</v>
      </c>
      <c r="C3051" t="s">
        <v>3</v>
      </c>
      <c r="D3051" t="s">
        <v>1177</v>
      </c>
      <c r="E3051" s="12">
        <v>21.633333333333336</v>
      </c>
      <c r="F3051" s="11">
        <v>25.96</v>
      </c>
      <c r="G3051" s="12">
        <v>4.3266666666666644</v>
      </c>
      <c r="H3051" t="s">
        <v>11</v>
      </c>
    </row>
    <row r="3052" spans="1:8" x14ac:dyDescent="0.25">
      <c r="A3052" s="13">
        <v>45706</v>
      </c>
      <c r="B3052" s="4">
        <v>45706.37100107639</v>
      </c>
      <c r="C3052" t="s">
        <v>3</v>
      </c>
      <c r="D3052" t="s">
        <v>1177</v>
      </c>
      <c r="E3052" s="12">
        <v>21.633333333333336</v>
      </c>
      <c r="F3052" s="11">
        <v>25.96</v>
      </c>
      <c r="G3052" s="12">
        <v>4.3266666666666644</v>
      </c>
      <c r="H3052" t="s">
        <v>11</v>
      </c>
    </row>
    <row r="3053" spans="1:8" x14ac:dyDescent="0.25">
      <c r="A3053" s="13">
        <v>45706</v>
      </c>
      <c r="B3053" s="4">
        <v>45706.463603252312</v>
      </c>
      <c r="C3053" t="s">
        <v>3</v>
      </c>
      <c r="D3053" t="s">
        <v>1124</v>
      </c>
      <c r="E3053" s="12">
        <v>21.633333333333336</v>
      </c>
      <c r="F3053" s="11">
        <v>25.96</v>
      </c>
      <c r="G3053" s="12">
        <v>4.3266666666666644</v>
      </c>
      <c r="H3053" t="s">
        <v>11</v>
      </c>
    </row>
    <row r="3054" spans="1:8" x14ac:dyDescent="0.25">
      <c r="A3054" s="13">
        <v>45706</v>
      </c>
      <c r="B3054" s="4">
        <v>45706.479237916668</v>
      </c>
      <c r="C3054" t="s">
        <v>3</v>
      </c>
      <c r="D3054" t="s">
        <v>1212</v>
      </c>
      <c r="E3054" s="12">
        <v>21.633333333333336</v>
      </c>
      <c r="F3054" s="11">
        <v>25.96</v>
      </c>
      <c r="G3054" s="12">
        <v>4.3266666666666644</v>
      </c>
      <c r="H3054" t="s">
        <v>11</v>
      </c>
    </row>
    <row r="3055" spans="1:8" x14ac:dyDescent="0.25">
      <c r="A3055" s="13">
        <v>45706</v>
      </c>
      <c r="B3055" s="4">
        <v>45706.484994756946</v>
      </c>
      <c r="C3055" t="s">
        <v>3</v>
      </c>
      <c r="D3055" t="s">
        <v>1217</v>
      </c>
      <c r="E3055" s="12">
        <v>25.716666666666669</v>
      </c>
      <c r="F3055" s="11">
        <v>30.86</v>
      </c>
      <c r="G3055" s="12">
        <v>5.1433333333333309</v>
      </c>
      <c r="H3055" t="s">
        <v>14</v>
      </c>
    </row>
    <row r="3056" spans="1:8" x14ac:dyDescent="0.25">
      <c r="A3056" s="13">
        <v>45706</v>
      </c>
      <c r="B3056" s="4">
        <v>45706.510724247688</v>
      </c>
      <c r="C3056" t="s">
        <v>3</v>
      </c>
      <c r="D3056" t="s">
        <v>1232</v>
      </c>
      <c r="E3056" s="12">
        <v>25.716666666666669</v>
      </c>
      <c r="F3056" s="11">
        <v>30.86</v>
      </c>
      <c r="G3056" s="12">
        <v>5.1433333333333309</v>
      </c>
      <c r="H3056" t="s">
        <v>14</v>
      </c>
    </row>
    <row r="3057" spans="1:8" x14ac:dyDescent="0.25">
      <c r="A3057" s="13">
        <v>45706</v>
      </c>
      <c r="B3057" s="4">
        <v>45706.544759826385</v>
      </c>
      <c r="C3057" t="s">
        <v>3</v>
      </c>
      <c r="D3057" t="s">
        <v>1238</v>
      </c>
      <c r="E3057" s="12">
        <v>29.8</v>
      </c>
      <c r="F3057" s="11">
        <v>35.76</v>
      </c>
      <c r="G3057" s="12">
        <v>5.9599999999999973</v>
      </c>
      <c r="H3057" t="s">
        <v>18</v>
      </c>
    </row>
    <row r="3058" spans="1:8" x14ac:dyDescent="0.25">
      <c r="A3058" s="13">
        <v>45706</v>
      </c>
      <c r="B3058" s="4">
        <v>45706.559549861115</v>
      </c>
      <c r="C3058" t="s">
        <v>3</v>
      </c>
      <c r="D3058" t="s">
        <v>1229</v>
      </c>
      <c r="E3058" s="12">
        <v>21.633333333333336</v>
      </c>
      <c r="F3058" s="11">
        <v>25.96</v>
      </c>
      <c r="G3058" s="12">
        <v>4.3266666666666644</v>
      </c>
      <c r="H3058" t="s">
        <v>11</v>
      </c>
    </row>
    <row r="3059" spans="1:8" x14ac:dyDescent="0.25">
      <c r="A3059" s="13">
        <v>45706</v>
      </c>
      <c r="B3059" s="4">
        <v>45706.560478125</v>
      </c>
      <c r="C3059" t="s">
        <v>3</v>
      </c>
      <c r="D3059" t="s">
        <v>1236</v>
      </c>
      <c r="E3059" s="12">
        <v>25.716666666666669</v>
      </c>
      <c r="F3059" s="11">
        <v>30.86</v>
      </c>
      <c r="G3059" s="12">
        <v>5.1433333333333309</v>
      </c>
      <c r="H3059" t="s">
        <v>14</v>
      </c>
    </row>
    <row r="3060" spans="1:8" x14ac:dyDescent="0.25">
      <c r="A3060" s="13">
        <v>45706</v>
      </c>
      <c r="B3060" s="4">
        <v>45706.712130185188</v>
      </c>
      <c r="C3060" t="s">
        <v>3</v>
      </c>
      <c r="D3060" t="s">
        <v>1224</v>
      </c>
      <c r="E3060" s="12">
        <v>29.8</v>
      </c>
      <c r="F3060" s="11">
        <v>35.76</v>
      </c>
      <c r="G3060" s="12">
        <v>5.9599999999999973</v>
      </c>
      <c r="H3060" t="s">
        <v>9</v>
      </c>
    </row>
    <row r="3061" spans="1:8" x14ac:dyDescent="0.25">
      <c r="A3061" s="13">
        <v>45706</v>
      </c>
      <c r="B3061" s="4">
        <v>45706.714112361115</v>
      </c>
      <c r="C3061" t="s">
        <v>3</v>
      </c>
      <c r="D3061" t="s">
        <v>1239</v>
      </c>
      <c r="E3061" s="12">
        <v>25.716666666666669</v>
      </c>
      <c r="F3061" s="11">
        <v>30.86</v>
      </c>
      <c r="G3061" s="12">
        <v>5.1433333333333309</v>
      </c>
      <c r="H3061" t="s">
        <v>14</v>
      </c>
    </row>
    <row r="3062" spans="1:8" x14ac:dyDescent="0.25">
      <c r="A3062" s="13">
        <v>45706</v>
      </c>
      <c r="B3062" s="4">
        <v>45706.714783113428</v>
      </c>
      <c r="C3062" t="s">
        <v>3</v>
      </c>
      <c r="D3062" t="s">
        <v>1239</v>
      </c>
      <c r="E3062" s="12">
        <v>17.55</v>
      </c>
      <c r="F3062" s="11">
        <v>21.06</v>
      </c>
      <c r="G3062" s="12">
        <v>3.509999999999998</v>
      </c>
      <c r="H3062" t="s">
        <v>35</v>
      </c>
    </row>
    <row r="3063" spans="1:8" x14ac:dyDescent="0.25">
      <c r="A3063" s="13">
        <v>45706</v>
      </c>
      <c r="B3063" s="4">
        <v>45706.715542465281</v>
      </c>
      <c r="C3063" t="s">
        <v>3</v>
      </c>
      <c r="D3063" t="s">
        <v>1239</v>
      </c>
      <c r="E3063" s="12">
        <v>29.8</v>
      </c>
      <c r="F3063" s="11">
        <v>35.76</v>
      </c>
      <c r="G3063" s="12">
        <v>5.9599999999999973</v>
      </c>
      <c r="H3063" t="s">
        <v>18</v>
      </c>
    </row>
    <row r="3064" spans="1:8" x14ac:dyDescent="0.25">
      <c r="A3064" s="13">
        <v>45706</v>
      </c>
      <c r="B3064" s="4">
        <v>45706.716385520835</v>
      </c>
      <c r="C3064" t="s">
        <v>3</v>
      </c>
      <c r="D3064" t="s">
        <v>1239</v>
      </c>
      <c r="E3064" s="12">
        <v>29.8</v>
      </c>
      <c r="F3064" s="11">
        <v>35.76</v>
      </c>
      <c r="G3064" s="12">
        <v>5.9599999999999973</v>
      </c>
      <c r="H3064" t="s">
        <v>18</v>
      </c>
    </row>
    <row r="3065" spans="1:8" x14ac:dyDescent="0.25">
      <c r="A3065" s="13">
        <v>45706</v>
      </c>
      <c r="B3065" s="4">
        <v>45706.816982835648</v>
      </c>
      <c r="C3065" t="s">
        <v>3</v>
      </c>
      <c r="D3065" t="s">
        <v>1240</v>
      </c>
      <c r="E3065" s="12">
        <v>29.8</v>
      </c>
      <c r="F3065" s="11">
        <v>35.76</v>
      </c>
      <c r="G3065" s="12">
        <v>5.9599999999999973</v>
      </c>
      <c r="H3065" t="s">
        <v>18</v>
      </c>
    </row>
    <row r="3066" spans="1:8" x14ac:dyDescent="0.25">
      <c r="A3066" s="13">
        <v>45706</v>
      </c>
      <c r="B3066" s="4">
        <v>45706.838150416668</v>
      </c>
      <c r="C3066" t="s">
        <v>3</v>
      </c>
      <c r="D3066" t="s">
        <v>1199</v>
      </c>
      <c r="E3066" s="12">
        <v>29.8</v>
      </c>
      <c r="F3066" s="11">
        <v>35.76</v>
      </c>
      <c r="G3066" s="12">
        <v>5.9599999999999973</v>
      </c>
      <c r="H3066" t="s">
        <v>18</v>
      </c>
    </row>
    <row r="3067" spans="1:8" x14ac:dyDescent="0.25">
      <c r="A3067" s="13">
        <v>45706</v>
      </c>
      <c r="B3067" s="4">
        <v>45706.873756932873</v>
      </c>
      <c r="C3067" t="s">
        <v>3</v>
      </c>
      <c r="D3067" t="s">
        <v>1226</v>
      </c>
      <c r="E3067" s="12">
        <v>29.8</v>
      </c>
      <c r="F3067" s="11">
        <v>35.76</v>
      </c>
      <c r="G3067" s="12">
        <v>5.9599999999999973</v>
      </c>
      <c r="H3067" t="s">
        <v>9</v>
      </c>
    </row>
    <row r="3068" spans="1:8" x14ac:dyDescent="0.25">
      <c r="A3068" s="13">
        <v>45706</v>
      </c>
      <c r="B3068" s="4">
        <v>45706.876384594907</v>
      </c>
      <c r="C3068" t="s">
        <v>3</v>
      </c>
      <c r="D3068" t="s">
        <v>1236</v>
      </c>
      <c r="E3068" s="12">
        <v>25.716666666666669</v>
      </c>
      <c r="F3068" s="11">
        <v>30.86</v>
      </c>
      <c r="G3068" s="12">
        <v>5.1433333333333309</v>
      </c>
      <c r="H3068" t="s">
        <v>14</v>
      </c>
    </row>
    <row r="3069" spans="1:8" x14ac:dyDescent="0.25">
      <c r="A3069" s="13">
        <v>45707</v>
      </c>
      <c r="B3069" s="4">
        <v>45707.339501747687</v>
      </c>
      <c r="C3069" t="s">
        <v>3</v>
      </c>
      <c r="D3069" t="s">
        <v>1175</v>
      </c>
      <c r="E3069" s="12">
        <v>29.8</v>
      </c>
      <c r="F3069" s="11">
        <v>35.76</v>
      </c>
      <c r="G3069" s="12">
        <v>5.9599999999999973</v>
      </c>
      <c r="H3069" t="s">
        <v>43</v>
      </c>
    </row>
    <row r="3070" spans="1:8" x14ac:dyDescent="0.25">
      <c r="A3070" s="13">
        <v>45707</v>
      </c>
      <c r="B3070" s="4">
        <v>45707.340209270835</v>
      </c>
      <c r="C3070" t="s">
        <v>3</v>
      </c>
      <c r="D3070" t="s">
        <v>1166</v>
      </c>
      <c r="E3070" s="12">
        <v>21.633333333333336</v>
      </c>
      <c r="F3070" s="11">
        <v>25.96</v>
      </c>
      <c r="G3070" s="12">
        <v>4.3266666666666644</v>
      </c>
      <c r="H3070" t="s">
        <v>11</v>
      </c>
    </row>
    <row r="3071" spans="1:8" x14ac:dyDescent="0.25">
      <c r="A3071" s="13">
        <v>45707</v>
      </c>
      <c r="B3071" s="4">
        <v>45707.36635167824</v>
      </c>
      <c r="C3071" t="s">
        <v>3</v>
      </c>
      <c r="D3071" t="s">
        <v>1184</v>
      </c>
      <c r="E3071" s="12">
        <v>21.633333333333336</v>
      </c>
      <c r="F3071" s="11">
        <v>25.96</v>
      </c>
      <c r="G3071" s="12">
        <v>4.3266666666666644</v>
      </c>
      <c r="H3071" t="s">
        <v>11</v>
      </c>
    </row>
    <row r="3072" spans="1:8" x14ac:dyDescent="0.25">
      <c r="A3072" s="13">
        <v>45707</v>
      </c>
      <c r="B3072" s="4">
        <v>45707.392036770834</v>
      </c>
      <c r="C3072" t="s">
        <v>3</v>
      </c>
      <c r="D3072" t="s">
        <v>1234</v>
      </c>
      <c r="E3072" s="12">
        <v>29.8</v>
      </c>
      <c r="F3072" s="11">
        <v>35.76</v>
      </c>
      <c r="G3072" s="12">
        <v>5.9599999999999973</v>
      </c>
      <c r="H3072" t="s">
        <v>43</v>
      </c>
    </row>
    <row r="3073" spans="1:8" x14ac:dyDescent="0.25">
      <c r="A3073" s="13">
        <v>45707</v>
      </c>
      <c r="B3073" s="4">
        <v>45707.423506956016</v>
      </c>
      <c r="C3073" t="s">
        <v>3</v>
      </c>
      <c r="D3073" t="s">
        <v>1181</v>
      </c>
      <c r="E3073" s="12">
        <v>21.633333333333336</v>
      </c>
      <c r="F3073" s="11">
        <v>25.96</v>
      </c>
      <c r="G3073" s="12">
        <v>4.3266666666666644</v>
      </c>
      <c r="H3073" t="s">
        <v>11</v>
      </c>
    </row>
    <row r="3074" spans="1:8" x14ac:dyDescent="0.25">
      <c r="A3074" s="13">
        <v>45707</v>
      </c>
      <c r="B3074" s="4">
        <v>45707.429875879629</v>
      </c>
      <c r="C3074" t="s">
        <v>3</v>
      </c>
      <c r="D3074" t="s">
        <v>1241</v>
      </c>
      <c r="E3074" s="12">
        <v>29.8</v>
      </c>
      <c r="F3074" s="11">
        <v>35.76</v>
      </c>
      <c r="G3074" s="12">
        <v>5.9599999999999973</v>
      </c>
      <c r="H3074" t="s">
        <v>9</v>
      </c>
    </row>
    <row r="3075" spans="1:8" x14ac:dyDescent="0.25">
      <c r="A3075" s="13">
        <v>45707</v>
      </c>
      <c r="B3075" s="4">
        <v>45707.445041550927</v>
      </c>
      <c r="C3075" t="s">
        <v>3</v>
      </c>
      <c r="D3075" t="s">
        <v>1221</v>
      </c>
      <c r="E3075" s="12">
        <v>25.716666666666669</v>
      </c>
      <c r="F3075" s="11">
        <v>30.86</v>
      </c>
      <c r="G3075" s="12">
        <v>5.1433333333333309</v>
      </c>
      <c r="H3075" t="s">
        <v>14</v>
      </c>
    </row>
    <row r="3076" spans="1:8" x14ac:dyDescent="0.25">
      <c r="A3076" s="13">
        <v>45707</v>
      </c>
      <c r="B3076" s="4">
        <v>45707.531320277776</v>
      </c>
      <c r="C3076" t="s">
        <v>3</v>
      </c>
      <c r="D3076" t="s">
        <v>1212</v>
      </c>
      <c r="E3076" s="12">
        <v>21.633333333333336</v>
      </c>
      <c r="F3076" s="11">
        <v>25.96</v>
      </c>
      <c r="G3076" s="12">
        <v>4.3266666666666644</v>
      </c>
      <c r="H3076" t="s">
        <v>11</v>
      </c>
    </row>
    <row r="3077" spans="1:8" x14ac:dyDescent="0.25">
      <c r="A3077" s="13">
        <v>45707</v>
      </c>
      <c r="B3077" s="4">
        <v>45707.531990324074</v>
      </c>
      <c r="C3077" t="s">
        <v>3</v>
      </c>
      <c r="D3077" t="s">
        <v>1182</v>
      </c>
      <c r="E3077" s="12">
        <v>29.8</v>
      </c>
      <c r="F3077" s="11">
        <v>35.76</v>
      </c>
      <c r="G3077" s="12">
        <v>5.9599999999999973</v>
      </c>
      <c r="H3077" t="s">
        <v>18</v>
      </c>
    </row>
    <row r="3078" spans="1:8" x14ac:dyDescent="0.25">
      <c r="A3078" s="13">
        <v>45707</v>
      </c>
      <c r="B3078" s="4">
        <v>45707.546462754632</v>
      </c>
      <c r="C3078" t="s">
        <v>3</v>
      </c>
      <c r="D3078" t="s">
        <v>1185</v>
      </c>
      <c r="E3078" s="12">
        <v>21.633333333333336</v>
      </c>
      <c r="F3078" s="11">
        <v>25.96</v>
      </c>
      <c r="G3078" s="12">
        <v>4.3266666666666644</v>
      </c>
      <c r="H3078" t="s">
        <v>11</v>
      </c>
    </row>
    <row r="3079" spans="1:8" x14ac:dyDescent="0.25">
      <c r="A3079" s="13">
        <v>45707</v>
      </c>
      <c r="B3079" s="4">
        <v>45707.660217766206</v>
      </c>
      <c r="C3079" t="s">
        <v>3</v>
      </c>
      <c r="D3079" t="s">
        <v>1172</v>
      </c>
      <c r="E3079" s="12">
        <v>29.8</v>
      </c>
      <c r="F3079" s="11">
        <v>35.76</v>
      </c>
      <c r="G3079" s="12">
        <v>5.9599999999999973</v>
      </c>
      <c r="H3079" t="s">
        <v>43</v>
      </c>
    </row>
    <row r="3080" spans="1:8" x14ac:dyDescent="0.25">
      <c r="A3080" s="13">
        <v>45707</v>
      </c>
      <c r="B3080" s="4">
        <v>45707.711114097219</v>
      </c>
      <c r="C3080" t="s">
        <v>3</v>
      </c>
      <c r="D3080" t="s">
        <v>1124</v>
      </c>
      <c r="E3080" s="12">
        <v>21.633333333333336</v>
      </c>
      <c r="F3080" s="11">
        <v>25.96</v>
      </c>
      <c r="G3080" s="12">
        <v>4.3266666666666644</v>
      </c>
      <c r="H3080" t="s">
        <v>11</v>
      </c>
    </row>
    <row r="3081" spans="1:8" x14ac:dyDescent="0.25">
      <c r="A3081" s="13">
        <v>45707</v>
      </c>
      <c r="B3081" s="4">
        <v>45707.732512685187</v>
      </c>
      <c r="C3081" t="s">
        <v>3</v>
      </c>
      <c r="D3081" t="s">
        <v>1172</v>
      </c>
      <c r="E3081" s="12">
        <v>29.8</v>
      </c>
      <c r="F3081" s="11">
        <v>35.76</v>
      </c>
      <c r="G3081" s="12">
        <v>5.9599999999999973</v>
      </c>
      <c r="H3081" t="s">
        <v>43</v>
      </c>
    </row>
    <row r="3082" spans="1:8" x14ac:dyDescent="0.25">
      <c r="A3082" s="13">
        <v>45707</v>
      </c>
      <c r="B3082" s="4">
        <v>45707.74851892361</v>
      </c>
      <c r="C3082" t="s">
        <v>3</v>
      </c>
      <c r="D3082" t="s">
        <v>1231</v>
      </c>
      <c r="E3082" s="12">
        <v>25.716666666666669</v>
      </c>
      <c r="F3082" s="11">
        <v>30.86</v>
      </c>
      <c r="G3082" s="12">
        <v>5.1433333333333309</v>
      </c>
      <c r="H3082" t="s">
        <v>14</v>
      </c>
    </row>
    <row r="3083" spans="1:8" x14ac:dyDescent="0.25">
      <c r="A3083" s="13">
        <v>45707</v>
      </c>
      <c r="B3083" s="4">
        <v>45707.774754942133</v>
      </c>
      <c r="C3083" t="s">
        <v>3</v>
      </c>
      <c r="D3083" t="s">
        <v>1242</v>
      </c>
      <c r="E3083" s="12">
        <v>29.8</v>
      </c>
      <c r="F3083" s="11">
        <v>35.76</v>
      </c>
      <c r="G3083" s="12">
        <v>5.9599999999999973</v>
      </c>
      <c r="H3083" t="s">
        <v>43</v>
      </c>
    </row>
    <row r="3084" spans="1:8" x14ac:dyDescent="0.25">
      <c r="A3084" s="13">
        <v>45707</v>
      </c>
      <c r="B3084" s="4">
        <v>45707.792744074075</v>
      </c>
      <c r="C3084" t="s">
        <v>3</v>
      </c>
      <c r="D3084" t="s">
        <v>1243</v>
      </c>
      <c r="E3084" s="12">
        <v>29.8</v>
      </c>
      <c r="F3084" s="11">
        <v>35.76</v>
      </c>
      <c r="G3084" s="12">
        <v>5.9599999999999973</v>
      </c>
      <c r="H3084" t="s">
        <v>7</v>
      </c>
    </row>
    <row r="3085" spans="1:8" x14ac:dyDescent="0.25">
      <c r="A3085" s="13">
        <v>45707</v>
      </c>
      <c r="B3085" s="4">
        <v>45707.799884143518</v>
      </c>
      <c r="C3085" t="s">
        <v>3</v>
      </c>
      <c r="D3085" t="s">
        <v>1193</v>
      </c>
      <c r="E3085" s="12">
        <v>29.8</v>
      </c>
      <c r="F3085" s="11">
        <v>35.76</v>
      </c>
      <c r="G3085" s="12">
        <v>5.9599999999999973</v>
      </c>
      <c r="H3085" t="s">
        <v>18</v>
      </c>
    </row>
    <row r="3086" spans="1:8" x14ac:dyDescent="0.25">
      <c r="A3086" s="13">
        <v>45707</v>
      </c>
      <c r="B3086" s="4">
        <v>45707.800495115742</v>
      </c>
      <c r="C3086" t="s">
        <v>3</v>
      </c>
      <c r="D3086" t="s">
        <v>1193</v>
      </c>
      <c r="E3086" s="12">
        <v>29.8</v>
      </c>
      <c r="F3086" s="11">
        <v>35.76</v>
      </c>
      <c r="G3086" s="12">
        <v>5.9599999999999973</v>
      </c>
      <c r="H3086" t="s">
        <v>9</v>
      </c>
    </row>
    <row r="3087" spans="1:8" x14ac:dyDescent="0.25">
      <c r="A3087" s="13">
        <v>45707</v>
      </c>
      <c r="B3087" s="4">
        <v>45707.809988032408</v>
      </c>
      <c r="C3087" t="s">
        <v>3</v>
      </c>
      <c r="D3087" t="s">
        <v>1205</v>
      </c>
      <c r="E3087" s="12">
        <v>29.8</v>
      </c>
      <c r="F3087" s="11">
        <v>35.76</v>
      </c>
      <c r="G3087" s="12">
        <v>5.9599999999999973</v>
      </c>
      <c r="H3087" t="s">
        <v>7</v>
      </c>
    </row>
    <row r="3088" spans="1:8" x14ac:dyDescent="0.25">
      <c r="A3088" s="13">
        <v>45707</v>
      </c>
      <c r="B3088" s="4">
        <v>45707.837133935187</v>
      </c>
      <c r="C3088" t="s">
        <v>3</v>
      </c>
      <c r="D3088" t="s">
        <v>1196</v>
      </c>
      <c r="E3088" s="12">
        <v>29.8</v>
      </c>
      <c r="F3088" s="11">
        <v>35.76</v>
      </c>
      <c r="G3088" s="12">
        <v>5.9599999999999973</v>
      </c>
      <c r="H3088" t="s">
        <v>18</v>
      </c>
    </row>
    <row r="3089" spans="1:8" x14ac:dyDescent="0.25">
      <c r="A3089" s="13">
        <v>45708</v>
      </c>
      <c r="B3089" s="4">
        <v>45708.330839988426</v>
      </c>
      <c r="C3089" t="s">
        <v>3</v>
      </c>
      <c r="D3089" t="s">
        <v>1175</v>
      </c>
      <c r="E3089" s="12">
        <v>29.8</v>
      </c>
      <c r="F3089" s="11">
        <v>35.76</v>
      </c>
      <c r="G3089" s="12">
        <v>5.9599999999999973</v>
      </c>
      <c r="H3089" t="s">
        <v>43</v>
      </c>
    </row>
    <row r="3090" spans="1:8" x14ac:dyDescent="0.25">
      <c r="A3090" s="13">
        <v>45708</v>
      </c>
      <c r="B3090" s="4">
        <v>45708.387422581021</v>
      </c>
      <c r="C3090" t="s">
        <v>3</v>
      </c>
      <c r="D3090" t="s">
        <v>1181</v>
      </c>
      <c r="E3090" s="12">
        <v>21.633333333333336</v>
      </c>
      <c r="F3090" s="11">
        <v>25.96</v>
      </c>
      <c r="G3090" s="12">
        <v>4.3266666666666644</v>
      </c>
      <c r="H3090" t="s">
        <v>11</v>
      </c>
    </row>
    <row r="3091" spans="1:8" x14ac:dyDescent="0.25">
      <c r="A3091" s="13">
        <v>45708</v>
      </c>
      <c r="B3091" s="4">
        <v>45708.428245648145</v>
      </c>
      <c r="C3091" t="s">
        <v>3</v>
      </c>
      <c r="D3091" t="s">
        <v>1177</v>
      </c>
      <c r="E3091" s="12">
        <v>29.8</v>
      </c>
      <c r="F3091" s="11">
        <v>35.76</v>
      </c>
      <c r="G3091" s="12">
        <v>5.9599999999999973</v>
      </c>
      <c r="H3091" t="s">
        <v>43</v>
      </c>
    </row>
    <row r="3092" spans="1:8" x14ac:dyDescent="0.25">
      <c r="A3092" s="13">
        <v>45708</v>
      </c>
      <c r="B3092" s="4">
        <v>45708.428919803242</v>
      </c>
      <c r="C3092" t="s">
        <v>3</v>
      </c>
      <c r="D3092" t="s">
        <v>1177</v>
      </c>
      <c r="E3092" s="12">
        <v>21.633333333333336</v>
      </c>
      <c r="F3092" s="11">
        <v>25.96</v>
      </c>
      <c r="G3092" s="12">
        <v>4.3266666666666644</v>
      </c>
      <c r="H3092" t="s">
        <v>11</v>
      </c>
    </row>
    <row r="3093" spans="1:8" x14ac:dyDescent="0.25">
      <c r="A3093" s="13">
        <v>45708</v>
      </c>
      <c r="B3093" s="4">
        <v>45708.430844282404</v>
      </c>
      <c r="C3093" t="s">
        <v>3</v>
      </c>
      <c r="D3093" t="s">
        <v>1181</v>
      </c>
      <c r="E3093" s="12">
        <v>21.633333333333336</v>
      </c>
      <c r="F3093" s="11">
        <v>25.96</v>
      </c>
      <c r="G3093" s="12">
        <v>4.3266666666666644</v>
      </c>
      <c r="H3093" t="s">
        <v>11</v>
      </c>
    </row>
    <row r="3094" spans="1:8" x14ac:dyDescent="0.25">
      <c r="A3094" s="13">
        <v>45708</v>
      </c>
      <c r="B3094" s="4">
        <v>45708.433605868056</v>
      </c>
      <c r="C3094" t="s">
        <v>3</v>
      </c>
      <c r="D3094" t="s">
        <v>1212</v>
      </c>
      <c r="E3094" s="12">
        <v>21.633333333333336</v>
      </c>
      <c r="F3094" s="11">
        <v>25.96</v>
      </c>
      <c r="G3094" s="12">
        <v>4.3266666666666644</v>
      </c>
      <c r="H3094" t="s">
        <v>11</v>
      </c>
    </row>
    <row r="3095" spans="1:8" x14ac:dyDescent="0.25">
      <c r="A3095" s="13">
        <v>45708</v>
      </c>
      <c r="B3095" s="4">
        <v>45708.543285277781</v>
      </c>
      <c r="C3095" t="s">
        <v>3</v>
      </c>
      <c r="D3095" t="s">
        <v>1217</v>
      </c>
      <c r="E3095" s="12">
        <v>25.716666666666669</v>
      </c>
      <c r="F3095" s="11">
        <v>30.86</v>
      </c>
      <c r="G3095" s="12">
        <v>5.1433333333333309</v>
      </c>
      <c r="H3095" t="s">
        <v>14</v>
      </c>
    </row>
    <row r="3096" spans="1:8" x14ac:dyDescent="0.25">
      <c r="A3096" s="13">
        <v>45708</v>
      </c>
      <c r="B3096" s="4">
        <v>45708.597605312498</v>
      </c>
      <c r="C3096" t="s">
        <v>3</v>
      </c>
      <c r="D3096" t="s">
        <v>1210</v>
      </c>
      <c r="E3096" s="12">
        <v>29.8</v>
      </c>
      <c r="F3096" s="11">
        <v>35.76</v>
      </c>
      <c r="G3096" s="12">
        <v>5.9599999999999973</v>
      </c>
      <c r="H3096" t="s">
        <v>7</v>
      </c>
    </row>
    <row r="3097" spans="1:8" x14ac:dyDescent="0.25">
      <c r="A3097" s="13">
        <v>45708</v>
      </c>
      <c r="B3097" s="4">
        <v>45708.609719687498</v>
      </c>
      <c r="C3097" t="s">
        <v>3</v>
      </c>
      <c r="D3097" t="s">
        <v>1177</v>
      </c>
      <c r="E3097" s="12">
        <v>21.633333333333336</v>
      </c>
      <c r="F3097" s="11">
        <v>25.96</v>
      </c>
      <c r="G3097" s="12">
        <v>4.3266666666666644</v>
      </c>
      <c r="H3097" t="s">
        <v>11</v>
      </c>
    </row>
    <row r="3098" spans="1:8" x14ac:dyDescent="0.25">
      <c r="A3098" s="13">
        <v>45708</v>
      </c>
      <c r="B3098" s="4">
        <v>45708.610293043981</v>
      </c>
      <c r="C3098" t="s">
        <v>3</v>
      </c>
      <c r="D3098" t="s">
        <v>1177</v>
      </c>
      <c r="E3098" s="12">
        <v>21.633333333333336</v>
      </c>
      <c r="F3098" s="11">
        <v>25.96</v>
      </c>
      <c r="G3098" s="12">
        <v>4.3266666666666644</v>
      </c>
      <c r="H3098" t="s">
        <v>11</v>
      </c>
    </row>
    <row r="3099" spans="1:8" x14ac:dyDescent="0.25">
      <c r="A3099" s="13">
        <v>45708</v>
      </c>
      <c r="B3099" s="4">
        <v>45708.638721701391</v>
      </c>
      <c r="C3099" t="s">
        <v>3</v>
      </c>
      <c r="D3099" t="s">
        <v>1244</v>
      </c>
      <c r="E3099" s="12">
        <v>17.55</v>
      </c>
      <c r="F3099" s="11">
        <v>21.06</v>
      </c>
      <c r="G3099" s="12">
        <v>3.509999999999998</v>
      </c>
      <c r="H3099" t="s">
        <v>35</v>
      </c>
    </row>
    <row r="3100" spans="1:8" x14ac:dyDescent="0.25">
      <c r="A3100" s="13">
        <v>45708</v>
      </c>
      <c r="B3100" s="4">
        <v>45708.670711967592</v>
      </c>
      <c r="C3100" t="s">
        <v>3</v>
      </c>
      <c r="D3100" t="s">
        <v>1170</v>
      </c>
      <c r="E3100" s="12">
        <v>29.8</v>
      </c>
      <c r="F3100" s="11">
        <v>35.76</v>
      </c>
      <c r="G3100" s="12">
        <v>5.9599999999999973</v>
      </c>
      <c r="H3100" t="s">
        <v>43</v>
      </c>
    </row>
    <row r="3101" spans="1:8" x14ac:dyDescent="0.25">
      <c r="A3101" s="13">
        <v>45708</v>
      </c>
      <c r="B3101" s="4">
        <v>45708.707715601849</v>
      </c>
      <c r="C3101" t="s">
        <v>3</v>
      </c>
      <c r="D3101" t="s">
        <v>1245</v>
      </c>
      <c r="E3101" s="12">
        <v>29.8</v>
      </c>
      <c r="F3101" s="11">
        <v>35.76</v>
      </c>
      <c r="G3101" s="12">
        <v>5.9599999999999973</v>
      </c>
      <c r="H3101" t="s">
        <v>43</v>
      </c>
    </row>
    <row r="3102" spans="1:8" x14ac:dyDescent="0.25">
      <c r="A3102" s="13">
        <v>45708</v>
      </c>
      <c r="B3102" s="4">
        <v>45708.70876090278</v>
      </c>
      <c r="C3102" t="s">
        <v>3</v>
      </c>
      <c r="D3102" t="s">
        <v>1245</v>
      </c>
      <c r="E3102" s="12">
        <v>29.8</v>
      </c>
      <c r="F3102" s="11">
        <v>35.76</v>
      </c>
      <c r="G3102" s="12">
        <v>5.9599999999999973</v>
      </c>
      <c r="H3102" t="s">
        <v>9</v>
      </c>
    </row>
    <row r="3103" spans="1:8" x14ac:dyDescent="0.25">
      <c r="A3103" s="13">
        <v>45708</v>
      </c>
      <c r="B3103" s="4">
        <v>45708.713518356482</v>
      </c>
      <c r="C3103" t="s">
        <v>3</v>
      </c>
      <c r="D3103" t="s">
        <v>1177</v>
      </c>
      <c r="E3103" s="12">
        <v>21.633333333333336</v>
      </c>
      <c r="F3103" s="11">
        <v>25.96</v>
      </c>
      <c r="G3103" s="12">
        <v>4.3266666666666644</v>
      </c>
      <c r="H3103" t="s">
        <v>11</v>
      </c>
    </row>
    <row r="3104" spans="1:8" x14ac:dyDescent="0.25">
      <c r="A3104" s="13">
        <v>45708</v>
      </c>
      <c r="B3104" s="4">
        <v>45708.789984131945</v>
      </c>
      <c r="C3104" t="s">
        <v>3</v>
      </c>
      <c r="D3104" t="s">
        <v>1246</v>
      </c>
      <c r="E3104" s="12">
        <v>21.633333333333336</v>
      </c>
      <c r="F3104" s="11">
        <v>25.96</v>
      </c>
      <c r="G3104" s="12">
        <v>4.3266666666666644</v>
      </c>
      <c r="H3104" t="s">
        <v>11</v>
      </c>
    </row>
    <row r="3105" spans="1:8" x14ac:dyDescent="0.25">
      <c r="A3105" s="13">
        <v>45708</v>
      </c>
      <c r="B3105" s="4">
        <v>45708.792954583332</v>
      </c>
      <c r="C3105" t="s">
        <v>3</v>
      </c>
      <c r="D3105" t="s">
        <v>1247</v>
      </c>
      <c r="E3105" s="12">
        <v>29.8</v>
      </c>
      <c r="F3105" s="11">
        <v>35.76</v>
      </c>
      <c r="G3105" s="12">
        <v>5.9599999999999973</v>
      </c>
      <c r="H3105" t="s">
        <v>9</v>
      </c>
    </row>
    <row r="3106" spans="1:8" x14ac:dyDescent="0.25">
      <c r="A3106" s="13">
        <v>45708</v>
      </c>
      <c r="B3106" s="4">
        <v>45708.796823703706</v>
      </c>
      <c r="C3106" t="s">
        <v>3</v>
      </c>
      <c r="D3106" t="s">
        <v>1248</v>
      </c>
      <c r="E3106" s="12">
        <v>29.8</v>
      </c>
      <c r="F3106" s="11">
        <v>35.76</v>
      </c>
      <c r="G3106" s="12">
        <v>5.9599999999999973</v>
      </c>
      <c r="H3106" t="s">
        <v>18</v>
      </c>
    </row>
    <row r="3107" spans="1:8" x14ac:dyDescent="0.25">
      <c r="A3107" s="13">
        <v>45708</v>
      </c>
      <c r="B3107" s="4">
        <v>45708.838236087962</v>
      </c>
      <c r="C3107" t="s">
        <v>3</v>
      </c>
      <c r="D3107" t="s">
        <v>1183</v>
      </c>
      <c r="E3107" s="12">
        <v>29.8</v>
      </c>
      <c r="F3107" s="11">
        <v>35.76</v>
      </c>
      <c r="G3107" s="12">
        <v>5.9599999999999973</v>
      </c>
      <c r="H3107" t="s">
        <v>7</v>
      </c>
    </row>
    <row r="3108" spans="1:8" x14ac:dyDescent="0.25">
      <c r="A3108" s="13">
        <v>45709</v>
      </c>
      <c r="B3108" s="4">
        <v>45709.291069537037</v>
      </c>
      <c r="C3108" t="s">
        <v>3</v>
      </c>
      <c r="D3108" t="s">
        <v>1177</v>
      </c>
      <c r="E3108" s="12">
        <v>21.633333333333336</v>
      </c>
      <c r="F3108" s="11">
        <v>25.96</v>
      </c>
      <c r="G3108" s="12">
        <v>4.3266666666666644</v>
      </c>
      <c r="H3108" t="s">
        <v>11</v>
      </c>
    </row>
    <row r="3109" spans="1:8" x14ac:dyDescent="0.25">
      <c r="A3109" s="13">
        <v>45709</v>
      </c>
      <c r="B3109" s="4">
        <v>45709.40381491898</v>
      </c>
      <c r="C3109" t="s">
        <v>3</v>
      </c>
      <c r="D3109" t="s">
        <v>1249</v>
      </c>
      <c r="E3109" s="12">
        <v>29.8</v>
      </c>
      <c r="F3109" s="11">
        <v>35.76</v>
      </c>
      <c r="G3109" s="12">
        <v>5.9599999999999973</v>
      </c>
      <c r="H3109" t="s">
        <v>7</v>
      </c>
    </row>
    <row r="3110" spans="1:8" x14ac:dyDescent="0.25">
      <c r="A3110" s="13">
        <v>45709</v>
      </c>
      <c r="B3110" s="4">
        <v>45709.409269884258</v>
      </c>
      <c r="C3110" t="s">
        <v>3</v>
      </c>
      <c r="D3110" t="s">
        <v>1250</v>
      </c>
      <c r="E3110" s="12">
        <v>29.8</v>
      </c>
      <c r="F3110" s="11">
        <v>35.76</v>
      </c>
      <c r="G3110" s="12">
        <v>5.9599999999999973</v>
      </c>
      <c r="H3110" t="s">
        <v>43</v>
      </c>
    </row>
    <row r="3111" spans="1:8" x14ac:dyDescent="0.25">
      <c r="A3111" s="13">
        <v>45709</v>
      </c>
      <c r="B3111" s="4">
        <v>45709.410562557867</v>
      </c>
      <c r="C3111" t="s">
        <v>3</v>
      </c>
      <c r="D3111" t="s">
        <v>1251</v>
      </c>
      <c r="E3111" s="12">
        <v>17.55</v>
      </c>
      <c r="F3111" s="11">
        <v>21.06</v>
      </c>
      <c r="G3111" s="12">
        <v>3.509999999999998</v>
      </c>
      <c r="H3111" t="s">
        <v>35</v>
      </c>
    </row>
    <row r="3112" spans="1:8" x14ac:dyDescent="0.25">
      <c r="A3112" s="13">
        <v>45709</v>
      </c>
      <c r="B3112" s="4">
        <v>45709.429293726855</v>
      </c>
      <c r="C3112" t="s">
        <v>3</v>
      </c>
      <c r="D3112" t="s">
        <v>1246</v>
      </c>
      <c r="E3112" s="12">
        <v>21.633333333333336</v>
      </c>
      <c r="F3112" s="11">
        <v>25.96</v>
      </c>
      <c r="G3112" s="12">
        <v>4.3266666666666644</v>
      </c>
      <c r="H3112" t="s">
        <v>11</v>
      </c>
    </row>
    <row r="3113" spans="1:8" x14ac:dyDescent="0.25">
      <c r="A3113" s="13">
        <v>45709</v>
      </c>
      <c r="B3113" s="4">
        <v>45709.465364918979</v>
      </c>
      <c r="C3113" t="s">
        <v>3</v>
      </c>
      <c r="D3113" t="s">
        <v>1177</v>
      </c>
      <c r="E3113" s="12">
        <v>25.716666666666669</v>
      </c>
      <c r="F3113" s="11">
        <v>30.86</v>
      </c>
      <c r="G3113" s="12">
        <v>5.1433333333333309</v>
      </c>
      <c r="H3113" t="s">
        <v>14</v>
      </c>
    </row>
    <row r="3114" spans="1:8" x14ac:dyDescent="0.25">
      <c r="A3114" s="13">
        <v>45709</v>
      </c>
      <c r="B3114" s="4">
        <v>45709.503347592596</v>
      </c>
      <c r="C3114" t="s">
        <v>3</v>
      </c>
      <c r="D3114" t="s">
        <v>1124</v>
      </c>
      <c r="E3114" s="12">
        <v>21.633333333333336</v>
      </c>
      <c r="F3114" s="11">
        <v>25.96</v>
      </c>
      <c r="G3114" s="12">
        <v>4.3266666666666644</v>
      </c>
      <c r="H3114" t="s">
        <v>11</v>
      </c>
    </row>
    <row r="3115" spans="1:8" x14ac:dyDescent="0.25">
      <c r="A3115" s="13">
        <v>45709</v>
      </c>
      <c r="B3115" s="4">
        <v>45709.505356087961</v>
      </c>
      <c r="C3115" t="s">
        <v>3</v>
      </c>
      <c r="D3115" t="s">
        <v>1252</v>
      </c>
      <c r="E3115" s="12">
        <v>21.633333333333336</v>
      </c>
      <c r="F3115" s="11">
        <v>25.96</v>
      </c>
      <c r="G3115" s="12">
        <v>4.3266666666666644</v>
      </c>
      <c r="H3115" t="s">
        <v>11</v>
      </c>
    </row>
    <row r="3116" spans="1:8" x14ac:dyDescent="0.25">
      <c r="A3116" s="13">
        <v>45709</v>
      </c>
      <c r="B3116" s="4">
        <v>45709.539097199071</v>
      </c>
      <c r="C3116" t="s">
        <v>3</v>
      </c>
      <c r="D3116" t="s">
        <v>1212</v>
      </c>
      <c r="E3116" s="12">
        <v>21.633333333333336</v>
      </c>
      <c r="F3116" s="11">
        <v>25.96</v>
      </c>
      <c r="G3116" s="12">
        <v>4.3266666666666644</v>
      </c>
      <c r="H3116" t="s">
        <v>11</v>
      </c>
    </row>
    <row r="3117" spans="1:8" x14ac:dyDescent="0.25">
      <c r="A3117" s="13">
        <v>45709</v>
      </c>
      <c r="B3117" s="4">
        <v>45709.539616435184</v>
      </c>
      <c r="C3117" t="s">
        <v>3</v>
      </c>
      <c r="D3117" t="s">
        <v>1181</v>
      </c>
      <c r="E3117" s="12">
        <v>21.633333333333336</v>
      </c>
      <c r="F3117" s="11">
        <v>25.96</v>
      </c>
      <c r="G3117" s="12">
        <v>4.3266666666666644</v>
      </c>
      <c r="H3117" t="s">
        <v>11</v>
      </c>
    </row>
    <row r="3118" spans="1:8" x14ac:dyDescent="0.25">
      <c r="A3118" s="13">
        <v>45709</v>
      </c>
      <c r="B3118" s="4">
        <v>45709.546330173609</v>
      </c>
      <c r="C3118" t="s">
        <v>3</v>
      </c>
      <c r="D3118" t="s">
        <v>1217</v>
      </c>
      <c r="E3118" s="12">
        <v>21.633333333333336</v>
      </c>
      <c r="F3118" s="11">
        <v>25.96</v>
      </c>
      <c r="G3118" s="12">
        <v>4.3266666666666644</v>
      </c>
      <c r="H3118" t="s">
        <v>11</v>
      </c>
    </row>
    <row r="3119" spans="1:8" x14ac:dyDescent="0.25">
      <c r="A3119" s="13">
        <v>45709</v>
      </c>
      <c r="B3119" s="4">
        <v>45709.595773182868</v>
      </c>
      <c r="C3119" t="s">
        <v>3</v>
      </c>
      <c r="D3119" t="s">
        <v>1217</v>
      </c>
      <c r="E3119" s="12">
        <v>21.633333333333336</v>
      </c>
      <c r="F3119" s="11">
        <v>25.96</v>
      </c>
      <c r="G3119" s="12">
        <v>4.3266666666666644</v>
      </c>
      <c r="H3119" t="s">
        <v>11</v>
      </c>
    </row>
    <row r="3120" spans="1:8" x14ac:dyDescent="0.25">
      <c r="A3120" s="13">
        <v>45709</v>
      </c>
      <c r="B3120" s="4">
        <v>45709.637861886571</v>
      </c>
      <c r="C3120" t="s">
        <v>3</v>
      </c>
      <c r="D3120" t="s">
        <v>1175</v>
      </c>
      <c r="E3120" s="12">
        <v>29.8</v>
      </c>
      <c r="F3120" s="11">
        <v>35.76</v>
      </c>
      <c r="G3120" s="12">
        <v>5.9599999999999973</v>
      </c>
      <c r="H3120" t="s">
        <v>43</v>
      </c>
    </row>
    <row r="3121" spans="1:8" x14ac:dyDescent="0.25">
      <c r="A3121" s="13">
        <v>45709</v>
      </c>
      <c r="B3121" s="4">
        <v>45709.656877719906</v>
      </c>
      <c r="C3121" t="s">
        <v>3</v>
      </c>
      <c r="D3121" t="s">
        <v>1177</v>
      </c>
      <c r="E3121" s="12">
        <v>21.633333333333336</v>
      </c>
      <c r="F3121" s="11">
        <v>25.96</v>
      </c>
      <c r="G3121" s="12">
        <v>4.3266666666666644</v>
      </c>
      <c r="H3121" t="s">
        <v>11</v>
      </c>
    </row>
    <row r="3122" spans="1:8" x14ac:dyDescent="0.25">
      <c r="A3122" s="13">
        <v>45709</v>
      </c>
      <c r="B3122" s="4">
        <v>45709.657503877315</v>
      </c>
      <c r="C3122" t="s">
        <v>3</v>
      </c>
      <c r="D3122" t="s">
        <v>1177</v>
      </c>
      <c r="E3122" s="12">
        <v>21.633333333333336</v>
      </c>
      <c r="F3122" s="11">
        <v>25.96</v>
      </c>
      <c r="G3122" s="12">
        <v>4.3266666666666644</v>
      </c>
      <c r="H3122" t="s">
        <v>11</v>
      </c>
    </row>
    <row r="3123" spans="1:8" x14ac:dyDescent="0.25">
      <c r="A3123" s="13">
        <v>45709</v>
      </c>
      <c r="B3123" s="4">
        <v>45709.661666898151</v>
      </c>
      <c r="C3123" t="s">
        <v>3</v>
      </c>
      <c r="D3123" t="s">
        <v>1217</v>
      </c>
      <c r="E3123" s="12">
        <v>21.633333333333336</v>
      </c>
      <c r="F3123" s="11">
        <v>25.96</v>
      </c>
      <c r="G3123" s="12">
        <v>4.3266666666666644</v>
      </c>
      <c r="H3123" t="s">
        <v>11</v>
      </c>
    </row>
    <row r="3124" spans="1:8" x14ac:dyDescent="0.25">
      <c r="A3124" s="13">
        <v>45709</v>
      </c>
      <c r="B3124" s="4">
        <v>45709.673682002314</v>
      </c>
      <c r="C3124" t="s">
        <v>3</v>
      </c>
      <c r="D3124" t="s">
        <v>1253</v>
      </c>
      <c r="E3124" s="12">
        <v>29.8</v>
      </c>
      <c r="F3124" s="11">
        <v>35.76</v>
      </c>
      <c r="G3124" s="12">
        <v>5.9599999999999973</v>
      </c>
      <c r="H3124" t="s">
        <v>18</v>
      </c>
    </row>
    <row r="3125" spans="1:8" x14ac:dyDescent="0.25">
      <c r="A3125" s="13">
        <v>45709</v>
      </c>
      <c r="B3125" s="4">
        <v>45709.699290196761</v>
      </c>
      <c r="C3125" t="s">
        <v>3</v>
      </c>
      <c r="D3125" t="s">
        <v>1205</v>
      </c>
      <c r="E3125" s="12">
        <v>29.8</v>
      </c>
      <c r="F3125" s="11">
        <v>35.76</v>
      </c>
      <c r="G3125" s="12">
        <v>5.9599999999999973</v>
      </c>
      <c r="H3125" t="s">
        <v>7</v>
      </c>
    </row>
    <row r="3126" spans="1:8" x14ac:dyDescent="0.25">
      <c r="A3126" s="13">
        <v>45709</v>
      </c>
      <c r="B3126" s="4">
        <v>45709.700677256944</v>
      </c>
      <c r="C3126" t="s">
        <v>3</v>
      </c>
      <c r="D3126" t="s">
        <v>1179</v>
      </c>
      <c r="E3126" s="12">
        <v>29.8</v>
      </c>
      <c r="F3126" s="11">
        <v>35.76</v>
      </c>
      <c r="G3126" s="12">
        <v>5.9599999999999973</v>
      </c>
      <c r="H3126" t="s">
        <v>9</v>
      </c>
    </row>
    <row r="3127" spans="1:8" x14ac:dyDescent="0.25">
      <c r="A3127" s="13">
        <v>45709</v>
      </c>
      <c r="B3127" s="4">
        <v>45709.701544178242</v>
      </c>
      <c r="C3127" t="s">
        <v>3</v>
      </c>
      <c r="D3127" t="s">
        <v>1179</v>
      </c>
      <c r="E3127" s="12">
        <v>29.8</v>
      </c>
      <c r="F3127" s="11">
        <v>35.76</v>
      </c>
      <c r="G3127" s="12">
        <v>5.9599999999999973</v>
      </c>
      <c r="H3127" t="s">
        <v>7</v>
      </c>
    </row>
    <row r="3128" spans="1:8" x14ac:dyDescent="0.25">
      <c r="A3128" s="13">
        <v>45709</v>
      </c>
      <c r="B3128" s="4">
        <v>45709.797440104165</v>
      </c>
      <c r="C3128" t="s">
        <v>3</v>
      </c>
      <c r="D3128" t="s">
        <v>1192</v>
      </c>
      <c r="E3128" s="12">
        <v>29.8</v>
      </c>
      <c r="F3128" s="11">
        <v>35.76</v>
      </c>
      <c r="G3128" s="12">
        <v>5.9599999999999973</v>
      </c>
      <c r="H3128" t="s">
        <v>18</v>
      </c>
    </row>
    <row r="3129" spans="1:8" x14ac:dyDescent="0.25">
      <c r="A3129" s="13">
        <v>45709</v>
      </c>
      <c r="B3129" s="4">
        <v>45709.798027210651</v>
      </c>
      <c r="C3129" t="s">
        <v>3</v>
      </c>
      <c r="D3129" t="s">
        <v>1192</v>
      </c>
      <c r="E3129" s="12">
        <v>29.8</v>
      </c>
      <c r="F3129" s="11">
        <v>35.76</v>
      </c>
      <c r="G3129" s="12">
        <v>5.9599999999999973</v>
      </c>
      <c r="H3129" t="s">
        <v>18</v>
      </c>
    </row>
    <row r="3130" spans="1:8" x14ac:dyDescent="0.25">
      <c r="A3130" s="13">
        <v>45709</v>
      </c>
      <c r="B3130" s="4">
        <v>45709.832917997686</v>
      </c>
      <c r="C3130" t="s">
        <v>3</v>
      </c>
      <c r="D3130" t="s">
        <v>1198</v>
      </c>
      <c r="E3130" s="12">
        <v>29.8</v>
      </c>
      <c r="F3130" s="11">
        <v>35.76</v>
      </c>
      <c r="G3130" s="12">
        <v>5.9599999999999973</v>
      </c>
      <c r="H3130" t="s">
        <v>43</v>
      </c>
    </row>
    <row r="3131" spans="1:8" x14ac:dyDescent="0.25">
      <c r="A3131" s="13">
        <v>45710</v>
      </c>
      <c r="B3131" s="4">
        <v>45710.452994004627</v>
      </c>
      <c r="C3131" t="s">
        <v>3</v>
      </c>
      <c r="D3131" t="s">
        <v>1254</v>
      </c>
      <c r="E3131" s="12">
        <v>29.8</v>
      </c>
      <c r="F3131" s="11">
        <v>35.76</v>
      </c>
      <c r="G3131" s="12">
        <v>5.9599999999999973</v>
      </c>
      <c r="H3131" t="s">
        <v>9</v>
      </c>
    </row>
    <row r="3132" spans="1:8" x14ac:dyDescent="0.25">
      <c r="A3132" s="13">
        <v>45710</v>
      </c>
      <c r="B3132" s="4">
        <v>45710.478130243057</v>
      </c>
      <c r="C3132" t="s">
        <v>3</v>
      </c>
      <c r="D3132" t="s">
        <v>1255</v>
      </c>
      <c r="E3132" s="12">
        <v>21.633333333333336</v>
      </c>
      <c r="F3132" s="11">
        <v>25.96</v>
      </c>
      <c r="G3132" s="12">
        <v>4.3266666666666644</v>
      </c>
      <c r="H3132" t="s">
        <v>11</v>
      </c>
    </row>
    <row r="3133" spans="1:8" x14ac:dyDescent="0.25">
      <c r="A3133" s="13">
        <v>45710</v>
      </c>
      <c r="B3133" s="4">
        <v>45710.486954259257</v>
      </c>
      <c r="C3133" t="s">
        <v>3</v>
      </c>
      <c r="D3133" t="s">
        <v>1204</v>
      </c>
      <c r="E3133" s="12">
        <v>21.633333333333336</v>
      </c>
      <c r="F3133" s="11">
        <v>25.96</v>
      </c>
      <c r="G3133" s="12">
        <v>4.3266666666666644</v>
      </c>
      <c r="H3133" t="s">
        <v>11</v>
      </c>
    </row>
    <row r="3134" spans="1:8" x14ac:dyDescent="0.25">
      <c r="A3134" s="13">
        <v>45710</v>
      </c>
      <c r="B3134" s="4">
        <v>45710.541456631945</v>
      </c>
      <c r="C3134" t="s">
        <v>3</v>
      </c>
      <c r="D3134" t="s">
        <v>109</v>
      </c>
      <c r="E3134" s="12">
        <v>17.55</v>
      </c>
      <c r="F3134" s="11">
        <v>21.06</v>
      </c>
      <c r="G3134" s="12">
        <v>3.509999999999998</v>
      </c>
      <c r="H3134" t="s">
        <v>35</v>
      </c>
    </row>
    <row r="3135" spans="1:8" x14ac:dyDescent="0.25">
      <c r="A3135" s="13">
        <v>45710</v>
      </c>
      <c r="B3135" s="4">
        <v>45710.627121180558</v>
      </c>
      <c r="C3135" t="s">
        <v>3</v>
      </c>
      <c r="D3135" t="s">
        <v>1176</v>
      </c>
      <c r="E3135" s="12">
        <v>25.716666666666669</v>
      </c>
      <c r="F3135" s="11">
        <v>30.86</v>
      </c>
      <c r="G3135" s="12">
        <v>5.1433333333333309</v>
      </c>
      <c r="H3135" t="s">
        <v>14</v>
      </c>
    </row>
    <row r="3136" spans="1:8" x14ac:dyDescent="0.25">
      <c r="A3136" s="13">
        <v>45711</v>
      </c>
      <c r="B3136" s="4">
        <v>45711.439716631947</v>
      </c>
      <c r="C3136" t="s">
        <v>3</v>
      </c>
      <c r="D3136" t="s">
        <v>1170</v>
      </c>
      <c r="E3136" s="12">
        <v>25.716666666666669</v>
      </c>
      <c r="F3136" s="11">
        <v>30.86</v>
      </c>
      <c r="G3136" s="12">
        <v>5.1433333333333309</v>
      </c>
      <c r="H3136" t="s">
        <v>14</v>
      </c>
    </row>
    <row r="3137" spans="1:8" x14ac:dyDescent="0.25">
      <c r="A3137" s="13">
        <v>45711</v>
      </c>
      <c r="B3137" s="4">
        <v>45711.536416724535</v>
      </c>
      <c r="C3137" t="s">
        <v>3</v>
      </c>
      <c r="D3137" t="s">
        <v>1177</v>
      </c>
      <c r="E3137" s="12">
        <v>25.716666666666669</v>
      </c>
      <c r="F3137" s="11">
        <v>30.86</v>
      </c>
      <c r="G3137" s="12">
        <v>5.1433333333333309</v>
      </c>
      <c r="H3137" t="s">
        <v>14</v>
      </c>
    </row>
    <row r="3138" spans="1:8" x14ac:dyDescent="0.25">
      <c r="A3138" s="13">
        <v>45711</v>
      </c>
      <c r="B3138" s="4">
        <v>45711.537571412038</v>
      </c>
      <c r="C3138" t="s">
        <v>3</v>
      </c>
      <c r="D3138" t="s">
        <v>1177</v>
      </c>
      <c r="E3138" s="12">
        <v>25.716666666666669</v>
      </c>
      <c r="F3138" s="11">
        <v>30.86</v>
      </c>
      <c r="G3138" s="12">
        <v>5.1433333333333309</v>
      </c>
      <c r="H3138" t="s">
        <v>14</v>
      </c>
    </row>
    <row r="3139" spans="1:8" x14ac:dyDescent="0.25">
      <c r="A3139" s="13">
        <v>45711</v>
      </c>
      <c r="B3139" s="4">
        <v>45711.57663920139</v>
      </c>
      <c r="C3139" t="s">
        <v>3</v>
      </c>
      <c r="D3139" t="s">
        <v>1256</v>
      </c>
      <c r="E3139" s="12">
        <v>29.8</v>
      </c>
      <c r="F3139" s="11">
        <v>35.76</v>
      </c>
      <c r="G3139" s="12">
        <v>5.9599999999999973</v>
      </c>
      <c r="H3139" t="s">
        <v>43</v>
      </c>
    </row>
    <row r="3140" spans="1:8" x14ac:dyDescent="0.25">
      <c r="A3140" s="13">
        <v>45711</v>
      </c>
      <c r="B3140" s="4">
        <v>45711.584762048609</v>
      </c>
      <c r="C3140" t="s">
        <v>3</v>
      </c>
      <c r="D3140" t="s">
        <v>1170</v>
      </c>
      <c r="E3140" s="12">
        <v>29.8</v>
      </c>
      <c r="F3140" s="11">
        <v>35.76</v>
      </c>
      <c r="G3140" s="12">
        <v>5.9599999999999973</v>
      </c>
      <c r="H3140" t="s">
        <v>18</v>
      </c>
    </row>
    <row r="3141" spans="1:8" x14ac:dyDescent="0.25">
      <c r="A3141" s="13">
        <v>45711</v>
      </c>
      <c r="B3141" s="4">
        <v>45711.727603263891</v>
      </c>
      <c r="C3141" t="s">
        <v>3</v>
      </c>
      <c r="D3141" t="s">
        <v>1257</v>
      </c>
      <c r="E3141" s="12">
        <v>21.633333333333336</v>
      </c>
      <c r="F3141" s="11">
        <v>25.96</v>
      </c>
      <c r="G3141" s="12">
        <v>4.3266666666666644</v>
      </c>
      <c r="H3141" t="s">
        <v>11</v>
      </c>
    </row>
    <row r="3142" spans="1:8" x14ac:dyDescent="0.25">
      <c r="A3142" s="13">
        <v>45712</v>
      </c>
      <c r="B3142" s="4">
        <v>45712.385342187503</v>
      </c>
      <c r="C3142" t="s">
        <v>3</v>
      </c>
      <c r="D3142" t="s">
        <v>1234</v>
      </c>
      <c r="E3142" s="12">
        <v>25.716666666666669</v>
      </c>
      <c r="F3142" s="11">
        <v>30.86</v>
      </c>
      <c r="G3142" s="12">
        <v>5.1433333333333309</v>
      </c>
      <c r="H3142" t="s">
        <v>14</v>
      </c>
    </row>
    <row r="3143" spans="1:8" x14ac:dyDescent="0.25">
      <c r="A3143" s="13">
        <v>45712</v>
      </c>
      <c r="B3143" s="4">
        <v>45712.406373831021</v>
      </c>
      <c r="C3143" t="s">
        <v>3</v>
      </c>
      <c r="D3143" t="s">
        <v>1258</v>
      </c>
      <c r="E3143" s="12">
        <v>29.8</v>
      </c>
      <c r="F3143" s="11">
        <v>35.76</v>
      </c>
      <c r="G3143" s="12">
        <v>5.9599999999999973</v>
      </c>
      <c r="H3143" t="s">
        <v>7</v>
      </c>
    </row>
    <row r="3144" spans="1:8" x14ac:dyDescent="0.25">
      <c r="A3144" s="13">
        <v>45712</v>
      </c>
      <c r="B3144" s="4">
        <v>45712.418616909723</v>
      </c>
      <c r="C3144" t="s">
        <v>3</v>
      </c>
      <c r="D3144" t="s">
        <v>1177</v>
      </c>
      <c r="E3144" s="12">
        <v>21.633333333333336</v>
      </c>
      <c r="F3144" s="11">
        <v>25.96</v>
      </c>
      <c r="G3144" s="12">
        <v>4.3266666666666644</v>
      </c>
      <c r="H3144" t="s">
        <v>11</v>
      </c>
    </row>
    <row r="3145" spans="1:8" x14ac:dyDescent="0.25">
      <c r="A3145" s="13">
        <v>45712</v>
      </c>
      <c r="B3145" s="4">
        <v>45712.423061273148</v>
      </c>
      <c r="C3145" t="s">
        <v>3</v>
      </c>
      <c r="D3145" t="s">
        <v>1259</v>
      </c>
      <c r="E3145" s="12">
        <v>25.716666666666669</v>
      </c>
      <c r="F3145" s="11">
        <v>30.86</v>
      </c>
      <c r="G3145" s="12">
        <v>5.1433333333333309</v>
      </c>
      <c r="H3145" t="s">
        <v>14</v>
      </c>
    </row>
    <row r="3146" spans="1:8" x14ac:dyDescent="0.25">
      <c r="A3146" s="13">
        <v>45712</v>
      </c>
      <c r="B3146" s="4">
        <v>45712.423862569442</v>
      </c>
      <c r="C3146" t="s">
        <v>3</v>
      </c>
      <c r="D3146" t="s">
        <v>1259</v>
      </c>
      <c r="E3146" s="12">
        <v>25.716666666666669</v>
      </c>
      <c r="F3146" s="11">
        <v>30.86</v>
      </c>
      <c r="G3146" s="12">
        <v>5.1433333333333309</v>
      </c>
      <c r="H3146" t="s">
        <v>14</v>
      </c>
    </row>
    <row r="3147" spans="1:8" x14ac:dyDescent="0.25">
      <c r="A3147" s="13">
        <v>45712</v>
      </c>
      <c r="B3147" s="4">
        <v>45712.44985740741</v>
      </c>
      <c r="C3147" t="s">
        <v>3</v>
      </c>
      <c r="D3147" t="s">
        <v>1258</v>
      </c>
      <c r="E3147" s="12">
        <v>29.8</v>
      </c>
      <c r="F3147" s="11">
        <v>35.76</v>
      </c>
      <c r="G3147" s="12">
        <v>5.9599999999999973</v>
      </c>
      <c r="H3147" t="s">
        <v>18</v>
      </c>
    </row>
    <row r="3148" spans="1:8" x14ac:dyDescent="0.25">
      <c r="A3148" s="13">
        <v>45712</v>
      </c>
      <c r="B3148" s="4">
        <v>45712.540755891205</v>
      </c>
      <c r="C3148" t="s">
        <v>3</v>
      </c>
      <c r="D3148" t="s">
        <v>1205</v>
      </c>
      <c r="E3148" s="12">
        <v>29.8</v>
      </c>
      <c r="F3148" s="11">
        <v>35.76</v>
      </c>
      <c r="G3148" s="12">
        <v>5.9599999999999973</v>
      </c>
      <c r="H3148" t="s">
        <v>7</v>
      </c>
    </row>
    <row r="3149" spans="1:8" x14ac:dyDescent="0.25">
      <c r="A3149" s="13">
        <v>45712</v>
      </c>
      <c r="B3149" s="4">
        <v>45712.541681458337</v>
      </c>
      <c r="C3149" t="s">
        <v>3</v>
      </c>
      <c r="D3149" t="s">
        <v>1205</v>
      </c>
      <c r="E3149" s="12">
        <v>29.8</v>
      </c>
      <c r="F3149" s="11">
        <v>35.76</v>
      </c>
      <c r="G3149" s="12">
        <v>5.9599999999999973</v>
      </c>
      <c r="H3149" t="s">
        <v>18</v>
      </c>
    </row>
    <row r="3150" spans="1:8" x14ac:dyDescent="0.25">
      <c r="A3150" s="13">
        <v>45712</v>
      </c>
      <c r="B3150" s="4">
        <v>45712.652798842595</v>
      </c>
      <c r="C3150" t="s">
        <v>3</v>
      </c>
      <c r="D3150" t="s">
        <v>1177</v>
      </c>
      <c r="E3150" s="12">
        <v>25.716666666666669</v>
      </c>
      <c r="F3150" s="11">
        <v>30.86</v>
      </c>
      <c r="G3150" s="12">
        <v>5.1433333333333309</v>
      </c>
      <c r="H3150" t="s">
        <v>14</v>
      </c>
    </row>
    <row r="3151" spans="1:8" x14ac:dyDescent="0.25">
      <c r="A3151" s="13">
        <v>45712</v>
      </c>
      <c r="B3151" s="4">
        <v>45712.666739895831</v>
      </c>
      <c r="C3151" t="s">
        <v>3</v>
      </c>
      <c r="D3151" t="s">
        <v>1260</v>
      </c>
      <c r="E3151" s="12">
        <v>29.8</v>
      </c>
      <c r="F3151" s="11">
        <v>35.76</v>
      </c>
      <c r="G3151" s="12">
        <v>5.9599999999999973</v>
      </c>
      <c r="H3151" t="s">
        <v>18</v>
      </c>
    </row>
    <row r="3152" spans="1:8" x14ac:dyDescent="0.25">
      <c r="A3152" s="13">
        <v>45712</v>
      </c>
      <c r="B3152" s="4">
        <v>45712.67388855324</v>
      </c>
      <c r="C3152" t="s">
        <v>3</v>
      </c>
      <c r="D3152" t="s">
        <v>1198</v>
      </c>
      <c r="E3152" s="12">
        <v>29.8</v>
      </c>
      <c r="F3152" s="11">
        <v>35.76</v>
      </c>
      <c r="G3152" s="12">
        <v>5.9599999999999973</v>
      </c>
      <c r="H3152" t="s">
        <v>43</v>
      </c>
    </row>
    <row r="3153" spans="1:8" x14ac:dyDescent="0.25">
      <c r="A3153" s="13">
        <v>45712</v>
      </c>
      <c r="B3153" s="4">
        <v>45712.686714490737</v>
      </c>
      <c r="C3153" t="s">
        <v>3</v>
      </c>
      <c r="D3153" t="s">
        <v>1191</v>
      </c>
      <c r="E3153" s="12">
        <v>29.8</v>
      </c>
      <c r="F3153" s="11">
        <v>35.76</v>
      </c>
      <c r="G3153" s="12">
        <v>5.9599999999999973</v>
      </c>
      <c r="H3153" t="s">
        <v>7</v>
      </c>
    </row>
    <row r="3154" spans="1:8" x14ac:dyDescent="0.25">
      <c r="A3154" s="13">
        <v>45712</v>
      </c>
      <c r="B3154" s="4">
        <v>45712.708084814818</v>
      </c>
      <c r="C3154" t="s">
        <v>3</v>
      </c>
      <c r="D3154" t="s">
        <v>1184</v>
      </c>
      <c r="E3154" s="12">
        <v>21.633333333333336</v>
      </c>
      <c r="F3154" s="11">
        <v>25.96</v>
      </c>
      <c r="G3154" s="12">
        <v>4.3266666666666644</v>
      </c>
      <c r="H3154" t="s">
        <v>11</v>
      </c>
    </row>
    <row r="3155" spans="1:8" x14ac:dyDescent="0.25">
      <c r="A3155" s="13">
        <v>45712</v>
      </c>
      <c r="B3155" s="4">
        <v>45712.708853414355</v>
      </c>
      <c r="C3155" t="s">
        <v>3</v>
      </c>
      <c r="D3155" t="s">
        <v>1184</v>
      </c>
      <c r="E3155" s="12">
        <v>21.633333333333336</v>
      </c>
      <c r="F3155" s="11">
        <v>25.96</v>
      </c>
      <c r="G3155" s="12">
        <v>4.3266666666666644</v>
      </c>
      <c r="H3155" t="s">
        <v>11</v>
      </c>
    </row>
    <row r="3156" spans="1:8" x14ac:dyDescent="0.25">
      <c r="A3156" s="13">
        <v>45712</v>
      </c>
      <c r="B3156" s="4">
        <v>45712.73447855324</v>
      </c>
      <c r="C3156" t="s">
        <v>3</v>
      </c>
      <c r="D3156" t="s">
        <v>1236</v>
      </c>
      <c r="E3156" s="12">
        <v>25.716666666666669</v>
      </c>
      <c r="F3156" s="11">
        <v>30.86</v>
      </c>
      <c r="G3156" s="12">
        <v>5.1433333333333309</v>
      </c>
      <c r="H3156" t="s">
        <v>14</v>
      </c>
    </row>
    <row r="3157" spans="1:8" x14ac:dyDescent="0.25">
      <c r="A3157" s="13">
        <v>45712</v>
      </c>
      <c r="B3157" s="4">
        <v>45712.754880775465</v>
      </c>
      <c r="C3157" t="s">
        <v>3</v>
      </c>
      <c r="D3157" t="s">
        <v>1176</v>
      </c>
      <c r="E3157" s="12">
        <v>25.716666666666669</v>
      </c>
      <c r="F3157" s="11">
        <v>30.86</v>
      </c>
      <c r="G3157" s="12">
        <v>5.1433333333333309</v>
      </c>
      <c r="H3157" t="s">
        <v>14</v>
      </c>
    </row>
    <row r="3158" spans="1:8" x14ac:dyDescent="0.25">
      <c r="A3158" s="13">
        <v>45712</v>
      </c>
      <c r="B3158" s="4">
        <v>45712.765244965274</v>
      </c>
      <c r="C3158" t="s">
        <v>3</v>
      </c>
      <c r="D3158" t="s">
        <v>1205</v>
      </c>
      <c r="E3158" s="12">
        <v>29.8</v>
      </c>
      <c r="F3158" s="11">
        <v>35.76</v>
      </c>
      <c r="G3158" s="12">
        <v>5.9599999999999973</v>
      </c>
      <c r="H3158" t="s">
        <v>7</v>
      </c>
    </row>
    <row r="3159" spans="1:8" x14ac:dyDescent="0.25">
      <c r="A3159" s="13">
        <v>45712</v>
      </c>
      <c r="B3159" s="4">
        <v>45712.794843020834</v>
      </c>
      <c r="C3159" t="s">
        <v>3</v>
      </c>
      <c r="D3159" t="s">
        <v>892</v>
      </c>
      <c r="E3159" s="12">
        <v>25.716666666666669</v>
      </c>
      <c r="F3159" s="11">
        <v>30.86</v>
      </c>
      <c r="G3159" s="12">
        <v>5.1433333333333309</v>
      </c>
      <c r="H3159" t="s">
        <v>14</v>
      </c>
    </row>
    <row r="3160" spans="1:8" x14ac:dyDescent="0.25">
      <c r="A3160" s="13">
        <v>45712</v>
      </c>
      <c r="B3160" s="4">
        <v>45712.808458437503</v>
      </c>
      <c r="C3160" t="s">
        <v>3</v>
      </c>
      <c r="D3160" t="s">
        <v>1193</v>
      </c>
      <c r="E3160" s="12">
        <v>29.8</v>
      </c>
      <c r="F3160" s="11">
        <v>35.76</v>
      </c>
      <c r="G3160" s="12">
        <v>5.9599999999999973</v>
      </c>
      <c r="H3160" t="s">
        <v>9</v>
      </c>
    </row>
    <row r="3161" spans="1:8" x14ac:dyDescent="0.25">
      <c r="A3161" s="13">
        <v>45712</v>
      </c>
      <c r="B3161" s="4">
        <v>45712.808963090276</v>
      </c>
      <c r="C3161" t="s">
        <v>3</v>
      </c>
      <c r="D3161" t="s">
        <v>1261</v>
      </c>
      <c r="E3161" s="12">
        <v>29.8</v>
      </c>
      <c r="F3161" s="11">
        <v>35.76</v>
      </c>
      <c r="G3161" s="12">
        <v>5.9599999999999973</v>
      </c>
      <c r="H3161" t="s">
        <v>7</v>
      </c>
    </row>
    <row r="3162" spans="1:8" x14ac:dyDescent="0.25">
      <c r="A3162" s="13">
        <v>45712</v>
      </c>
      <c r="B3162" s="4">
        <v>45712.809893136575</v>
      </c>
      <c r="C3162" t="s">
        <v>3</v>
      </c>
      <c r="D3162" t="s">
        <v>1193</v>
      </c>
      <c r="E3162" s="12">
        <v>29.8</v>
      </c>
      <c r="F3162" s="11">
        <v>35.76</v>
      </c>
      <c r="G3162" s="12">
        <v>5.9599999999999973</v>
      </c>
      <c r="H3162" t="s">
        <v>18</v>
      </c>
    </row>
    <row r="3163" spans="1:8" x14ac:dyDescent="0.25">
      <c r="A3163" s="13">
        <v>45712</v>
      </c>
      <c r="B3163" s="4">
        <v>45712.843649340277</v>
      </c>
      <c r="C3163" t="s">
        <v>3</v>
      </c>
      <c r="D3163" t="s">
        <v>1170</v>
      </c>
      <c r="E3163" s="12">
        <v>29.8</v>
      </c>
      <c r="F3163" s="11">
        <v>35.76</v>
      </c>
      <c r="G3163" s="12">
        <v>5.9599999999999973</v>
      </c>
      <c r="H3163" t="s">
        <v>18</v>
      </c>
    </row>
    <row r="3164" spans="1:8" x14ac:dyDescent="0.25">
      <c r="A3164" s="13">
        <v>45713</v>
      </c>
      <c r="B3164" s="4">
        <v>45713.333787696756</v>
      </c>
      <c r="C3164" t="s">
        <v>3</v>
      </c>
      <c r="D3164" t="s">
        <v>1167</v>
      </c>
      <c r="E3164" s="12">
        <v>25.716666666666669</v>
      </c>
      <c r="F3164" s="11">
        <v>30.86</v>
      </c>
      <c r="G3164" s="12">
        <v>5.1433333333333309</v>
      </c>
      <c r="H3164" t="s">
        <v>14</v>
      </c>
    </row>
    <row r="3165" spans="1:8" x14ac:dyDescent="0.25">
      <c r="A3165" s="13">
        <v>45713</v>
      </c>
      <c r="B3165" s="4">
        <v>45713.367604953703</v>
      </c>
      <c r="C3165" t="s">
        <v>3</v>
      </c>
      <c r="D3165" t="s">
        <v>1166</v>
      </c>
      <c r="E3165" s="12">
        <v>21.633333333333336</v>
      </c>
      <c r="F3165" s="11">
        <v>25.96</v>
      </c>
      <c r="G3165" s="12">
        <v>4.3266666666666644</v>
      </c>
      <c r="H3165" t="s">
        <v>11</v>
      </c>
    </row>
    <row r="3166" spans="1:8" x14ac:dyDescent="0.25">
      <c r="A3166" s="13">
        <v>45713</v>
      </c>
      <c r="B3166" s="4">
        <v>45713.368220590281</v>
      </c>
      <c r="C3166" t="s">
        <v>3</v>
      </c>
      <c r="D3166" t="s">
        <v>1166</v>
      </c>
      <c r="E3166" s="12">
        <v>25.716666666666669</v>
      </c>
      <c r="F3166" s="11">
        <v>30.86</v>
      </c>
      <c r="G3166" s="12">
        <v>5.1433333333333309</v>
      </c>
      <c r="H3166" t="s">
        <v>14</v>
      </c>
    </row>
    <row r="3167" spans="1:8" x14ac:dyDescent="0.25">
      <c r="A3167" s="13">
        <v>45713</v>
      </c>
      <c r="B3167" s="4">
        <v>45713.418574675925</v>
      </c>
      <c r="C3167" t="s">
        <v>3</v>
      </c>
      <c r="D3167" t="s">
        <v>1251</v>
      </c>
      <c r="E3167" s="12">
        <v>17.55</v>
      </c>
      <c r="F3167" s="11">
        <v>21.06</v>
      </c>
      <c r="G3167" s="12">
        <v>3.509999999999998</v>
      </c>
      <c r="H3167" t="s">
        <v>35</v>
      </c>
    </row>
    <row r="3168" spans="1:8" x14ac:dyDescent="0.25">
      <c r="A3168" s="13">
        <v>45713</v>
      </c>
      <c r="B3168" s="4">
        <v>45713.460808449076</v>
      </c>
      <c r="C3168" t="s">
        <v>3</v>
      </c>
      <c r="D3168" t="s">
        <v>1184</v>
      </c>
      <c r="E3168" s="12">
        <v>21.633333333333336</v>
      </c>
      <c r="F3168" s="11">
        <v>25.96</v>
      </c>
      <c r="G3168" s="12">
        <v>4.3266666666666644</v>
      </c>
      <c r="H3168" t="s">
        <v>11</v>
      </c>
    </row>
    <row r="3169" spans="1:8" x14ac:dyDescent="0.25">
      <c r="A3169" s="13">
        <v>45713</v>
      </c>
      <c r="B3169" s="4">
        <v>45713.461422650464</v>
      </c>
      <c r="C3169" t="s">
        <v>3</v>
      </c>
      <c r="D3169" t="s">
        <v>1166</v>
      </c>
      <c r="E3169" s="12">
        <v>21.633333333333336</v>
      </c>
      <c r="F3169" s="11">
        <v>25.96</v>
      </c>
      <c r="G3169" s="12">
        <v>4.3266666666666644</v>
      </c>
      <c r="H3169" t="s">
        <v>11</v>
      </c>
    </row>
    <row r="3170" spans="1:8" x14ac:dyDescent="0.25">
      <c r="A3170" s="13">
        <v>45713</v>
      </c>
      <c r="B3170" s="4">
        <v>45713.514369293982</v>
      </c>
      <c r="C3170" t="s">
        <v>3</v>
      </c>
      <c r="D3170" t="s">
        <v>1198</v>
      </c>
      <c r="E3170" s="12">
        <v>29.8</v>
      </c>
      <c r="F3170" s="11">
        <v>35.76</v>
      </c>
      <c r="G3170" s="12">
        <v>5.9599999999999973</v>
      </c>
      <c r="H3170" t="s">
        <v>43</v>
      </c>
    </row>
    <row r="3171" spans="1:8" x14ac:dyDescent="0.25">
      <c r="A3171" s="13">
        <v>45713</v>
      </c>
      <c r="B3171" s="4">
        <v>45713.593270150464</v>
      </c>
      <c r="C3171" t="s">
        <v>3</v>
      </c>
      <c r="D3171" t="s">
        <v>1175</v>
      </c>
      <c r="E3171" s="12">
        <v>29.8</v>
      </c>
      <c r="F3171" s="11">
        <v>35.76</v>
      </c>
      <c r="G3171" s="12">
        <v>5.9599999999999973</v>
      </c>
      <c r="H3171" t="s">
        <v>43</v>
      </c>
    </row>
    <row r="3172" spans="1:8" x14ac:dyDescent="0.25">
      <c r="A3172" s="13">
        <v>45713</v>
      </c>
      <c r="B3172" s="4">
        <v>45713.701127256943</v>
      </c>
      <c r="C3172" t="s">
        <v>3</v>
      </c>
      <c r="D3172" t="s">
        <v>31</v>
      </c>
      <c r="E3172" s="12">
        <v>21.633333333333336</v>
      </c>
      <c r="F3172" s="11">
        <v>25.96</v>
      </c>
      <c r="G3172" s="12">
        <v>4.3266666666666644</v>
      </c>
      <c r="H3172" t="s">
        <v>11</v>
      </c>
    </row>
    <row r="3173" spans="1:8" x14ac:dyDescent="0.25">
      <c r="A3173" s="13">
        <v>45713</v>
      </c>
      <c r="B3173" s="4">
        <v>45713.701803368058</v>
      </c>
      <c r="C3173" t="s">
        <v>3</v>
      </c>
      <c r="D3173" t="s">
        <v>31</v>
      </c>
      <c r="E3173" s="12">
        <v>21.633333333333336</v>
      </c>
      <c r="F3173" s="11">
        <v>25.96</v>
      </c>
      <c r="G3173" s="12">
        <v>4.3266666666666644</v>
      </c>
      <c r="H3173" t="s">
        <v>11</v>
      </c>
    </row>
    <row r="3174" spans="1:8" x14ac:dyDescent="0.25">
      <c r="A3174" s="13">
        <v>45713</v>
      </c>
      <c r="B3174" s="4">
        <v>45713.763299270831</v>
      </c>
      <c r="C3174" t="s">
        <v>3</v>
      </c>
      <c r="D3174" t="s">
        <v>1248</v>
      </c>
      <c r="E3174" s="12">
        <v>29.8</v>
      </c>
      <c r="F3174" s="11">
        <v>35.76</v>
      </c>
      <c r="G3174" s="12">
        <v>5.9599999999999973</v>
      </c>
      <c r="H3174" t="s">
        <v>18</v>
      </c>
    </row>
    <row r="3175" spans="1:8" x14ac:dyDescent="0.25">
      <c r="A3175" s="13">
        <v>45713</v>
      </c>
      <c r="B3175" s="4">
        <v>45713.814356875002</v>
      </c>
      <c r="C3175" t="s">
        <v>3</v>
      </c>
      <c r="D3175" t="s">
        <v>1166</v>
      </c>
      <c r="E3175" s="12">
        <v>29.8</v>
      </c>
      <c r="F3175" s="11">
        <v>35.76</v>
      </c>
      <c r="G3175" s="12">
        <v>5.9599999999999973</v>
      </c>
      <c r="H3175" t="s">
        <v>43</v>
      </c>
    </row>
    <row r="3176" spans="1:8" x14ac:dyDescent="0.25">
      <c r="A3176" s="13">
        <v>45714</v>
      </c>
      <c r="B3176" s="4">
        <v>45714.373347650464</v>
      </c>
      <c r="C3176" t="s">
        <v>3</v>
      </c>
      <c r="D3176" t="s">
        <v>1184</v>
      </c>
      <c r="E3176" s="12">
        <v>21.633333333333336</v>
      </c>
      <c r="F3176" s="11">
        <v>25.96</v>
      </c>
      <c r="G3176" s="12">
        <v>4.3266666666666644</v>
      </c>
      <c r="H3176" t="s">
        <v>11</v>
      </c>
    </row>
    <row r="3177" spans="1:8" x14ac:dyDescent="0.25">
      <c r="A3177" s="13">
        <v>45714</v>
      </c>
      <c r="B3177" s="4">
        <v>45714.424619675927</v>
      </c>
      <c r="C3177" t="s">
        <v>3</v>
      </c>
      <c r="D3177" t="s">
        <v>1262</v>
      </c>
      <c r="E3177" s="12">
        <v>25.716666666666669</v>
      </c>
      <c r="F3177" s="11">
        <v>30.86</v>
      </c>
      <c r="G3177" s="12">
        <v>5.1433333333333309</v>
      </c>
      <c r="H3177" t="s">
        <v>14</v>
      </c>
    </row>
    <row r="3178" spans="1:8" x14ac:dyDescent="0.25">
      <c r="A3178" s="13">
        <v>45714</v>
      </c>
      <c r="B3178" s="4">
        <v>45714.425295289351</v>
      </c>
      <c r="C3178" t="s">
        <v>3</v>
      </c>
      <c r="D3178" t="s">
        <v>1262</v>
      </c>
      <c r="E3178" s="12">
        <v>25.716666666666669</v>
      </c>
      <c r="F3178" s="11">
        <v>30.86</v>
      </c>
      <c r="G3178" s="12">
        <v>5.1433333333333309</v>
      </c>
      <c r="H3178" t="s">
        <v>14</v>
      </c>
    </row>
    <row r="3179" spans="1:8" x14ac:dyDescent="0.25">
      <c r="A3179" s="13">
        <v>45714</v>
      </c>
      <c r="B3179" s="4">
        <v>45714.428438553237</v>
      </c>
      <c r="C3179" t="s">
        <v>3</v>
      </c>
      <c r="D3179" t="s">
        <v>1169</v>
      </c>
      <c r="E3179" s="12">
        <v>29.8</v>
      </c>
      <c r="F3179" s="11">
        <v>35.76</v>
      </c>
      <c r="G3179" s="12">
        <v>5.9599999999999973</v>
      </c>
      <c r="H3179" t="s">
        <v>9</v>
      </c>
    </row>
    <row r="3180" spans="1:8" x14ac:dyDescent="0.25">
      <c r="A3180" s="13">
        <v>45714</v>
      </c>
      <c r="B3180" s="4">
        <v>45714.551005520836</v>
      </c>
      <c r="C3180" t="s">
        <v>3</v>
      </c>
      <c r="D3180" t="s">
        <v>1182</v>
      </c>
      <c r="E3180" s="12">
        <v>29.8</v>
      </c>
      <c r="F3180" s="11">
        <v>35.76</v>
      </c>
      <c r="G3180" s="12">
        <v>5.9599999999999973</v>
      </c>
      <c r="H3180" t="s">
        <v>18</v>
      </c>
    </row>
    <row r="3181" spans="1:8" x14ac:dyDescent="0.25">
      <c r="A3181" s="13">
        <v>45714</v>
      </c>
      <c r="B3181" s="4">
        <v>45714.563467719905</v>
      </c>
      <c r="C3181" t="s">
        <v>3</v>
      </c>
      <c r="D3181" t="s">
        <v>1205</v>
      </c>
      <c r="E3181" s="12">
        <v>29.8</v>
      </c>
      <c r="F3181" s="11">
        <v>35.76</v>
      </c>
      <c r="G3181" s="12">
        <v>5.9599999999999973</v>
      </c>
      <c r="H3181" t="s">
        <v>7</v>
      </c>
    </row>
    <row r="3182" spans="1:8" x14ac:dyDescent="0.25">
      <c r="A3182" s="13">
        <v>45714</v>
      </c>
      <c r="B3182" s="4">
        <v>45714.626373101855</v>
      </c>
      <c r="C3182" t="s">
        <v>3</v>
      </c>
      <c r="D3182" t="s">
        <v>1124</v>
      </c>
      <c r="E3182" s="12">
        <v>21.633333333333336</v>
      </c>
      <c r="F3182" s="11">
        <v>25.96</v>
      </c>
      <c r="G3182" s="12">
        <v>4.3266666666666644</v>
      </c>
      <c r="H3182" t="s">
        <v>11</v>
      </c>
    </row>
    <row r="3183" spans="1:8" x14ac:dyDescent="0.25">
      <c r="A3183" s="13">
        <v>45714</v>
      </c>
      <c r="B3183" s="4">
        <v>45714.635277650465</v>
      </c>
      <c r="C3183" t="s">
        <v>3</v>
      </c>
      <c r="D3183" t="s">
        <v>1263</v>
      </c>
      <c r="E3183" s="12">
        <v>21.633333333333336</v>
      </c>
      <c r="F3183" s="11">
        <v>25.96</v>
      </c>
      <c r="G3183" s="12">
        <v>4.3266666666666644</v>
      </c>
      <c r="H3183" t="s">
        <v>11</v>
      </c>
    </row>
    <row r="3184" spans="1:8" x14ac:dyDescent="0.25">
      <c r="A3184" s="13">
        <v>45714</v>
      </c>
      <c r="B3184" s="4">
        <v>45714.637089664349</v>
      </c>
      <c r="C3184" t="s">
        <v>3</v>
      </c>
      <c r="D3184" t="s">
        <v>1261</v>
      </c>
      <c r="E3184" s="12">
        <v>21.633333333333336</v>
      </c>
      <c r="F3184" s="11">
        <v>25.96</v>
      </c>
      <c r="G3184" s="12">
        <v>4.3266666666666644</v>
      </c>
      <c r="H3184" t="s">
        <v>28</v>
      </c>
    </row>
    <row r="3185" spans="1:8" x14ac:dyDescent="0.25">
      <c r="A3185" s="13">
        <v>45714</v>
      </c>
      <c r="B3185" s="4">
        <v>45714.638921527781</v>
      </c>
      <c r="C3185" t="s">
        <v>3</v>
      </c>
      <c r="D3185" t="s">
        <v>1264</v>
      </c>
      <c r="E3185" s="12">
        <v>29.8</v>
      </c>
      <c r="F3185" s="11">
        <v>35.76</v>
      </c>
      <c r="G3185" s="12">
        <v>5.9599999999999973</v>
      </c>
      <c r="H3185" t="s">
        <v>9</v>
      </c>
    </row>
    <row r="3186" spans="1:8" x14ac:dyDescent="0.25">
      <c r="A3186" s="13">
        <v>45714</v>
      </c>
      <c r="B3186" s="4">
        <v>45714.639453761571</v>
      </c>
      <c r="C3186" t="s">
        <v>3</v>
      </c>
      <c r="D3186" t="s">
        <v>1264</v>
      </c>
      <c r="E3186" s="12">
        <v>21.633333333333336</v>
      </c>
      <c r="F3186" s="11">
        <v>25.96</v>
      </c>
      <c r="G3186" s="12">
        <v>4.3266666666666644</v>
      </c>
      <c r="H3186" t="s">
        <v>11</v>
      </c>
    </row>
    <row r="3187" spans="1:8" x14ac:dyDescent="0.25">
      <c r="A3187" s="13">
        <v>45714</v>
      </c>
      <c r="B3187" s="4">
        <v>45714.64496824074</v>
      </c>
      <c r="C3187" t="s">
        <v>3</v>
      </c>
      <c r="D3187" t="s">
        <v>1204</v>
      </c>
      <c r="E3187" s="12">
        <v>21.633333333333336</v>
      </c>
      <c r="F3187" s="11">
        <v>25.96</v>
      </c>
      <c r="G3187" s="12">
        <v>4.3266666666666644</v>
      </c>
      <c r="H3187" t="s">
        <v>11</v>
      </c>
    </row>
    <row r="3188" spans="1:8" x14ac:dyDescent="0.25">
      <c r="A3188" s="13">
        <v>45714</v>
      </c>
      <c r="B3188" s="4">
        <v>45714.681097129629</v>
      </c>
      <c r="C3188" t="s">
        <v>3</v>
      </c>
      <c r="D3188" t="s">
        <v>1178</v>
      </c>
      <c r="E3188" s="12">
        <v>29.8</v>
      </c>
      <c r="F3188" s="11">
        <v>35.76</v>
      </c>
      <c r="G3188" s="12">
        <v>5.9599999999999973</v>
      </c>
      <c r="H3188" t="s">
        <v>7</v>
      </c>
    </row>
    <row r="3189" spans="1:8" x14ac:dyDescent="0.25">
      <c r="A3189" s="13">
        <v>45714</v>
      </c>
      <c r="B3189" s="4">
        <v>45714.705018680557</v>
      </c>
      <c r="C3189" t="s">
        <v>3</v>
      </c>
      <c r="D3189" t="s">
        <v>1179</v>
      </c>
      <c r="E3189" s="12">
        <v>29.8</v>
      </c>
      <c r="F3189" s="11">
        <v>35.76</v>
      </c>
      <c r="G3189" s="12">
        <v>5.9599999999999973</v>
      </c>
      <c r="H3189" t="s">
        <v>9</v>
      </c>
    </row>
    <row r="3190" spans="1:8" x14ac:dyDescent="0.25">
      <c r="A3190" s="13">
        <v>45714</v>
      </c>
      <c r="B3190" s="4">
        <v>45714.705551493054</v>
      </c>
      <c r="C3190" t="s">
        <v>3</v>
      </c>
      <c r="D3190" t="s">
        <v>1205</v>
      </c>
      <c r="E3190" s="12">
        <v>29.8</v>
      </c>
      <c r="F3190" s="11">
        <v>35.76</v>
      </c>
      <c r="G3190" s="12">
        <v>5.9599999999999973</v>
      </c>
      <c r="H3190" t="s">
        <v>7</v>
      </c>
    </row>
    <row r="3191" spans="1:8" x14ac:dyDescent="0.25">
      <c r="A3191" s="13">
        <v>45714</v>
      </c>
      <c r="B3191" s="4">
        <v>45714.724127002315</v>
      </c>
      <c r="C3191" t="s">
        <v>3</v>
      </c>
      <c r="D3191" t="s">
        <v>1180</v>
      </c>
      <c r="E3191" s="12">
        <v>25.716666666666669</v>
      </c>
      <c r="F3191" s="11">
        <v>30.86</v>
      </c>
      <c r="G3191" s="12">
        <v>5.1433333333333309</v>
      </c>
      <c r="H3191" t="s">
        <v>14</v>
      </c>
    </row>
    <row r="3192" spans="1:8" x14ac:dyDescent="0.25">
      <c r="A3192" s="13">
        <v>45714</v>
      </c>
      <c r="B3192" s="4">
        <v>45714.75791828704</v>
      </c>
      <c r="C3192" t="s">
        <v>3</v>
      </c>
      <c r="D3192" t="s">
        <v>1177</v>
      </c>
      <c r="E3192" s="12">
        <v>29.8</v>
      </c>
      <c r="F3192" s="11">
        <v>35.76</v>
      </c>
      <c r="G3192" s="12">
        <v>5.9599999999999973</v>
      </c>
      <c r="H3192" t="s">
        <v>7</v>
      </c>
    </row>
    <row r="3193" spans="1:8" x14ac:dyDescent="0.25">
      <c r="A3193" s="13">
        <v>45714</v>
      </c>
      <c r="B3193" s="4">
        <v>45714.759611331021</v>
      </c>
      <c r="C3193" t="s">
        <v>3</v>
      </c>
      <c r="D3193" t="s">
        <v>1177</v>
      </c>
      <c r="E3193" s="12">
        <v>29.8</v>
      </c>
      <c r="F3193" s="11">
        <v>35.76</v>
      </c>
      <c r="G3193" s="12">
        <v>5.9599999999999973</v>
      </c>
      <c r="H3193" t="s">
        <v>43</v>
      </c>
    </row>
    <row r="3194" spans="1:8" x14ac:dyDescent="0.25">
      <c r="A3194" s="13">
        <v>45715</v>
      </c>
      <c r="B3194" s="4">
        <v>45715.304864837963</v>
      </c>
      <c r="C3194" t="s">
        <v>3</v>
      </c>
      <c r="D3194" t="s">
        <v>1177</v>
      </c>
      <c r="E3194" s="12">
        <v>29.8</v>
      </c>
      <c r="F3194" s="11">
        <v>35.76</v>
      </c>
      <c r="G3194" s="12">
        <v>5.9599999999999973</v>
      </c>
      <c r="H3194" t="s">
        <v>43</v>
      </c>
    </row>
    <row r="3195" spans="1:8" x14ac:dyDescent="0.25">
      <c r="A3195" s="13">
        <v>45715</v>
      </c>
      <c r="B3195" s="4">
        <v>45715.306256747688</v>
      </c>
      <c r="C3195" t="s">
        <v>3</v>
      </c>
      <c r="D3195" t="s">
        <v>1175</v>
      </c>
      <c r="E3195" s="12">
        <v>29.8</v>
      </c>
      <c r="F3195" s="11">
        <v>35.76</v>
      </c>
      <c r="G3195" s="12">
        <v>5.9599999999999973</v>
      </c>
      <c r="H3195" t="s">
        <v>43</v>
      </c>
    </row>
    <row r="3196" spans="1:8" x14ac:dyDescent="0.25">
      <c r="A3196" s="13">
        <v>45715</v>
      </c>
      <c r="B3196" s="4">
        <v>45715.45311519676</v>
      </c>
      <c r="C3196" t="s">
        <v>3</v>
      </c>
      <c r="D3196" t="s">
        <v>1251</v>
      </c>
      <c r="E3196" s="12">
        <v>17.55</v>
      </c>
      <c r="F3196" s="11">
        <v>21.06</v>
      </c>
      <c r="G3196" s="12">
        <v>3.509999999999998</v>
      </c>
      <c r="H3196" t="s">
        <v>35</v>
      </c>
    </row>
    <row r="3197" spans="1:8" x14ac:dyDescent="0.25">
      <c r="A3197" s="13">
        <v>45715</v>
      </c>
      <c r="B3197" s="4">
        <v>45715.464084074076</v>
      </c>
      <c r="C3197" t="s">
        <v>3</v>
      </c>
      <c r="D3197" t="s">
        <v>1182</v>
      </c>
      <c r="E3197" s="12">
        <v>29.8</v>
      </c>
      <c r="F3197" s="11">
        <v>35.76</v>
      </c>
      <c r="G3197" s="12">
        <v>5.9599999999999973</v>
      </c>
      <c r="H3197" t="s">
        <v>18</v>
      </c>
    </row>
    <row r="3198" spans="1:8" x14ac:dyDescent="0.25">
      <c r="A3198" s="13">
        <v>45715</v>
      </c>
      <c r="B3198" s="4">
        <v>45715.53351710648</v>
      </c>
      <c r="C3198" t="s">
        <v>3</v>
      </c>
      <c r="D3198" t="s">
        <v>1265</v>
      </c>
      <c r="E3198" s="12">
        <v>29.8</v>
      </c>
      <c r="F3198" s="11">
        <v>35.76</v>
      </c>
      <c r="G3198" s="12">
        <v>5.9599999999999973</v>
      </c>
      <c r="H3198" t="s">
        <v>18</v>
      </c>
    </row>
    <row r="3199" spans="1:8" x14ac:dyDescent="0.25">
      <c r="A3199" s="13">
        <v>45715</v>
      </c>
      <c r="B3199" s="4">
        <v>45715.562366018516</v>
      </c>
      <c r="C3199" t="s">
        <v>3</v>
      </c>
      <c r="D3199" t="s">
        <v>1266</v>
      </c>
      <c r="E3199" s="12">
        <v>25.716666666666669</v>
      </c>
      <c r="F3199" s="11">
        <v>30.86</v>
      </c>
      <c r="G3199" s="12">
        <v>5.1433333333333309</v>
      </c>
      <c r="H3199" t="s">
        <v>14</v>
      </c>
    </row>
    <row r="3200" spans="1:8" x14ac:dyDescent="0.25">
      <c r="A3200" s="13">
        <v>45715</v>
      </c>
      <c r="B3200" s="4">
        <v>45715.599496516203</v>
      </c>
      <c r="C3200" t="s">
        <v>3</v>
      </c>
      <c r="D3200" t="s">
        <v>1177</v>
      </c>
      <c r="E3200" s="12">
        <v>21.633333333333336</v>
      </c>
      <c r="F3200" s="11">
        <v>25.96</v>
      </c>
      <c r="G3200" s="12">
        <v>4.3266666666666644</v>
      </c>
      <c r="H3200" t="s">
        <v>11</v>
      </c>
    </row>
    <row r="3201" spans="1:8" x14ac:dyDescent="0.25">
      <c r="A3201" s="13">
        <v>45715</v>
      </c>
      <c r="B3201" s="4">
        <v>45715.613418113426</v>
      </c>
      <c r="C3201" t="s">
        <v>3</v>
      </c>
      <c r="D3201" t="s">
        <v>1267</v>
      </c>
      <c r="E3201" s="12">
        <v>29.8</v>
      </c>
      <c r="F3201" s="11">
        <v>35.76</v>
      </c>
      <c r="G3201" s="12">
        <v>5.9599999999999973</v>
      </c>
      <c r="H3201" t="s">
        <v>7</v>
      </c>
    </row>
    <row r="3202" spans="1:8" x14ac:dyDescent="0.25">
      <c r="A3202" s="13">
        <v>45715</v>
      </c>
      <c r="B3202" s="4">
        <v>45715.658225601852</v>
      </c>
      <c r="C3202" t="s">
        <v>3</v>
      </c>
      <c r="D3202" t="s">
        <v>1184</v>
      </c>
      <c r="E3202" s="12">
        <v>21.633333333333336</v>
      </c>
      <c r="F3202" s="11">
        <v>25.96</v>
      </c>
      <c r="G3202" s="12">
        <v>4.3266666666666644</v>
      </c>
      <c r="H3202" t="s">
        <v>11</v>
      </c>
    </row>
    <row r="3203" spans="1:8" x14ac:dyDescent="0.25">
      <c r="A3203" s="13">
        <v>45715</v>
      </c>
      <c r="B3203" s="4">
        <v>45715.686436377313</v>
      </c>
      <c r="C3203" t="s">
        <v>3</v>
      </c>
      <c r="D3203" t="s">
        <v>1184</v>
      </c>
      <c r="E3203" s="12">
        <v>21.633333333333336</v>
      </c>
      <c r="F3203" s="11">
        <v>25.96</v>
      </c>
      <c r="G3203" s="12">
        <v>4.3266666666666644</v>
      </c>
      <c r="H3203" t="s">
        <v>11</v>
      </c>
    </row>
    <row r="3204" spans="1:8" x14ac:dyDescent="0.25">
      <c r="A3204" s="13">
        <v>45715</v>
      </c>
      <c r="B3204" s="4">
        <v>45715.717314803238</v>
      </c>
      <c r="C3204" t="s">
        <v>3</v>
      </c>
      <c r="D3204" t="s">
        <v>1204</v>
      </c>
      <c r="E3204" s="12">
        <v>21.633333333333336</v>
      </c>
      <c r="F3204" s="11">
        <v>25.96</v>
      </c>
      <c r="G3204" s="12">
        <v>4.3266666666666644</v>
      </c>
      <c r="H3204" t="s">
        <v>11</v>
      </c>
    </row>
    <row r="3205" spans="1:8" x14ac:dyDescent="0.25">
      <c r="A3205" s="13">
        <v>45715</v>
      </c>
      <c r="B3205" s="4">
        <v>45715.724421782405</v>
      </c>
      <c r="C3205" t="s">
        <v>3</v>
      </c>
      <c r="D3205" t="s">
        <v>1184</v>
      </c>
      <c r="E3205" s="12">
        <v>21.633333333333336</v>
      </c>
      <c r="F3205" s="11">
        <v>25.96</v>
      </c>
      <c r="G3205" s="12">
        <v>4.3266666666666644</v>
      </c>
      <c r="H3205" t="s">
        <v>11</v>
      </c>
    </row>
    <row r="3206" spans="1:8" x14ac:dyDescent="0.25">
      <c r="A3206" s="13">
        <v>45715</v>
      </c>
      <c r="B3206" s="4">
        <v>45715.745289976854</v>
      </c>
      <c r="C3206" t="s">
        <v>3</v>
      </c>
      <c r="D3206" t="s">
        <v>1268</v>
      </c>
      <c r="E3206" s="12">
        <v>29.8</v>
      </c>
      <c r="F3206" s="11">
        <v>35.76</v>
      </c>
      <c r="G3206" s="12">
        <v>5.9599999999999973</v>
      </c>
      <c r="H3206" t="s">
        <v>7</v>
      </c>
    </row>
    <row r="3207" spans="1:8" x14ac:dyDescent="0.25">
      <c r="A3207" s="13">
        <v>45715</v>
      </c>
      <c r="B3207" s="4">
        <v>45715.762140844905</v>
      </c>
      <c r="C3207" t="s">
        <v>3</v>
      </c>
      <c r="D3207" t="s">
        <v>1222</v>
      </c>
      <c r="E3207" s="12">
        <v>29.8</v>
      </c>
      <c r="F3207" s="11">
        <v>35.76</v>
      </c>
      <c r="G3207" s="12">
        <v>5.9599999999999973</v>
      </c>
      <c r="H3207" t="s">
        <v>7</v>
      </c>
    </row>
    <row r="3208" spans="1:8" x14ac:dyDescent="0.25">
      <c r="A3208" s="13">
        <v>45715</v>
      </c>
      <c r="B3208" s="4">
        <v>45715.776861759259</v>
      </c>
      <c r="C3208" t="s">
        <v>3</v>
      </c>
      <c r="D3208" t="s">
        <v>1198</v>
      </c>
      <c r="E3208" s="12">
        <v>29.8</v>
      </c>
      <c r="F3208" s="11">
        <v>35.76</v>
      </c>
      <c r="G3208" s="12">
        <v>5.9599999999999973</v>
      </c>
      <c r="H3208" t="s">
        <v>43</v>
      </c>
    </row>
    <row r="3209" spans="1:8" x14ac:dyDescent="0.25">
      <c r="A3209" s="13">
        <v>45715</v>
      </c>
      <c r="B3209" s="4">
        <v>45715.777799108793</v>
      </c>
      <c r="C3209" t="s">
        <v>3</v>
      </c>
      <c r="D3209" t="s">
        <v>1193</v>
      </c>
      <c r="E3209" s="12">
        <v>29.8</v>
      </c>
      <c r="F3209" s="11">
        <v>35.76</v>
      </c>
      <c r="G3209" s="12">
        <v>5.9599999999999973</v>
      </c>
      <c r="H3209" t="s">
        <v>18</v>
      </c>
    </row>
    <row r="3210" spans="1:8" x14ac:dyDescent="0.25">
      <c r="A3210" s="13">
        <v>45715</v>
      </c>
      <c r="B3210" s="4">
        <v>45715.77838019676</v>
      </c>
      <c r="C3210" t="s">
        <v>3</v>
      </c>
      <c r="D3210" t="s">
        <v>1193</v>
      </c>
      <c r="E3210" s="12">
        <v>29.8</v>
      </c>
      <c r="F3210" s="11">
        <v>35.76</v>
      </c>
      <c r="G3210" s="12">
        <v>5.9599999999999973</v>
      </c>
      <c r="H3210" t="s">
        <v>18</v>
      </c>
    </row>
    <row r="3211" spans="1:8" x14ac:dyDescent="0.25">
      <c r="A3211" s="13">
        <v>45715</v>
      </c>
      <c r="B3211" s="4">
        <v>45715.801569699077</v>
      </c>
      <c r="C3211" t="s">
        <v>3</v>
      </c>
      <c r="D3211" t="s">
        <v>1229</v>
      </c>
      <c r="E3211" s="12">
        <v>29.8</v>
      </c>
      <c r="F3211" s="11">
        <v>35.76</v>
      </c>
      <c r="G3211" s="12">
        <v>5.9599999999999973</v>
      </c>
      <c r="H3211" t="s">
        <v>7</v>
      </c>
    </row>
    <row r="3212" spans="1:8" x14ac:dyDescent="0.25">
      <c r="A3212" s="13">
        <v>45715</v>
      </c>
      <c r="B3212" s="4">
        <v>45715.834805636572</v>
      </c>
      <c r="C3212" t="s">
        <v>3</v>
      </c>
      <c r="D3212" t="s">
        <v>60</v>
      </c>
      <c r="E3212" s="12">
        <v>29.8</v>
      </c>
      <c r="F3212" s="11">
        <v>35.76</v>
      </c>
      <c r="G3212" s="12">
        <v>5.9599999999999973</v>
      </c>
      <c r="H3212" t="s">
        <v>43</v>
      </c>
    </row>
    <row r="3213" spans="1:8" x14ac:dyDescent="0.25">
      <c r="A3213" s="13">
        <v>45716</v>
      </c>
      <c r="B3213" s="4">
        <v>45716.286638784724</v>
      </c>
      <c r="C3213" t="s">
        <v>3</v>
      </c>
      <c r="D3213" t="s">
        <v>1177</v>
      </c>
      <c r="E3213" s="12">
        <v>25.716666666666669</v>
      </c>
      <c r="F3213" s="11">
        <v>30.86</v>
      </c>
      <c r="G3213" s="12">
        <v>5.1433333333333309</v>
      </c>
      <c r="H3213" t="s">
        <v>14</v>
      </c>
    </row>
    <row r="3214" spans="1:8" x14ac:dyDescent="0.25">
      <c r="A3214" s="13">
        <v>45716</v>
      </c>
      <c r="B3214" s="4">
        <v>45716.288194131943</v>
      </c>
      <c r="C3214" t="s">
        <v>3</v>
      </c>
      <c r="D3214" t="s">
        <v>1177</v>
      </c>
      <c r="E3214" s="12">
        <v>25.716666666666669</v>
      </c>
      <c r="F3214" s="11">
        <v>30.86</v>
      </c>
      <c r="G3214" s="12">
        <v>5.1433333333333309</v>
      </c>
      <c r="H3214" t="s">
        <v>14</v>
      </c>
    </row>
    <row r="3215" spans="1:8" x14ac:dyDescent="0.25">
      <c r="A3215" s="13">
        <v>45716</v>
      </c>
      <c r="B3215" s="4">
        <v>45716.304593981484</v>
      </c>
      <c r="C3215" t="s">
        <v>3</v>
      </c>
      <c r="D3215" t="s">
        <v>1175</v>
      </c>
      <c r="E3215" s="12">
        <v>29.8</v>
      </c>
      <c r="F3215" s="11">
        <v>35.76</v>
      </c>
      <c r="G3215" s="12">
        <v>5.9599999999999973</v>
      </c>
      <c r="H3215" t="s">
        <v>43</v>
      </c>
    </row>
    <row r="3216" spans="1:8" x14ac:dyDescent="0.25">
      <c r="A3216" s="13">
        <v>45716</v>
      </c>
      <c r="B3216" s="4">
        <v>45716.34025212963</v>
      </c>
      <c r="C3216" t="s">
        <v>3</v>
      </c>
      <c r="D3216" t="s">
        <v>1269</v>
      </c>
      <c r="E3216" s="12">
        <v>17.55</v>
      </c>
      <c r="F3216" s="11">
        <v>21.06</v>
      </c>
      <c r="G3216" s="12">
        <v>3.509999999999998</v>
      </c>
      <c r="H3216" t="s">
        <v>35</v>
      </c>
    </row>
    <row r="3217" spans="1:8" x14ac:dyDescent="0.25">
      <c r="A3217" s="13">
        <v>45716</v>
      </c>
      <c r="B3217" s="4">
        <v>45716.376829409724</v>
      </c>
      <c r="C3217" t="s">
        <v>3</v>
      </c>
      <c r="D3217" t="s">
        <v>1176</v>
      </c>
      <c r="E3217" s="12">
        <v>25.716666666666669</v>
      </c>
      <c r="F3217" s="11">
        <v>30.86</v>
      </c>
      <c r="G3217" s="12">
        <v>5.1433333333333309</v>
      </c>
      <c r="H3217" t="s">
        <v>14</v>
      </c>
    </row>
    <row r="3218" spans="1:8" x14ac:dyDescent="0.25">
      <c r="A3218" s="13">
        <v>45716</v>
      </c>
      <c r="B3218" s="4">
        <v>45716.614214270834</v>
      </c>
      <c r="C3218" t="s">
        <v>3</v>
      </c>
      <c r="D3218" t="s">
        <v>1124</v>
      </c>
      <c r="E3218" s="12">
        <v>21.633333333333336</v>
      </c>
      <c r="F3218" s="11">
        <v>25.96</v>
      </c>
      <c r="G3218" s="12">
        <v>4.3266666666666644</v>
      </c>
      <c r="H3218" t="s">
        <v>11</v>
      </c>
    </row>
    <row r="3219" spans="1:8" x14ac:dyDescent="0.25">
      <c r="A3219" s="13">
        <v>45716</v>
      </c>
      <c r="B3219" s="4">
        <v>45716.614838240741</v>
      </c>
      <c r="C3219" t="s">
        <v>3</v>
      </c>
      <c r="D3219" t="s">
        <v>1124</v>
      </c>
      <c r="E3219" s="12">
        <v>21.633333333333336</v>
      </c>
      <c r="F3219" s="11">
        <v>25.96</v>
      </c>
      <c r="G3219" s="12">
        <v>4.3266666666666644</v>
      </c>
      <c r="H3219" t="s">
        <v>11</v>
      </c>
    </row>
    <row r="3220" spans="1:8" x14ac:dyDescent="0.25">
      <c r="A3220" s="13">
        <v>45716</v>
      </c>
      <c r="B3220" s="4">
        <v>45716.616578032408</v>
      </c>
      <c r="C3220" t="s">
        <v>3</v>
      </c>
      <c r="D3220" t="s">
        <v>1177</v>
      </c>
      <c r="E3220" s="12">
        <v>21.633333333333336</v>
      </c>
      <c r="F3220" s="11">
        <v>25.96</v>
      </c>
      <c r="G3220" s="12">
        <v>4.3266666666666644</v>
      </c>
      <c r="H3220" t="s">
        <v>11</v>
      </c>
    </row>
    <row r="3221" spans="1:8" x14ac:dyDescent="0.25">
      <c r="A3221" s="13">
        <v>45716</v>
      </c>
      <c r="B3221" s="4">
        <v>45716.619470011574</v>
      </c>
      <c r="C3221" t="s">
        <v>3</v>
      </c>
      <c r="D3221" t="s">
        <v>1205</v>
      </c>
      <c r="E3221" s="12">
        <v>29.8</v>
      </c>
      <c r="F3221" s="11">
        <v>35.76</v>
      </c>
      <c r="G3221" s="12">
        <v>5.9599999999999973</v>
      </c>
      <c r="H3221" t="s">
        <v>7</v>
      </c>
    </row>
    <row r="3222" spans="1:8" x14ac:dyDescent="0.25">
      <c r="A3222" s="13">
        <v>45716</v>
      </c>
      <c r="B3222" s="4">
        <v>45716.638410590276</v>
      </c>
      <c r="C3222" t="s">
        <v>3</v>
      </c>
      <c r="D3222" t="s">
        <v>1124</v>
      </c>
      <c r="E3222" s="12">
        <v>21.633333333333336</v>
      </c>
      <c r="F3222" s="11">
        <v>25.96</v>
      </c>
      <c r="G3222" s="12">
        <v>4.3266666666666644</v>
      </c>
      <c r="H3222" t="s">
        <v>11</v>
      </c>
    </row>
    <row r="3223" spans="1:8" x14ac:dyDescent="0.25">
      <c r="A3223" s="13">
        <v>45716</v>
      </c>
      <c r="B3223" s="4">
        <v>45716.68226134259</v>
      </c>
      <c r="C3223" t="s">
        <v>3</v>
      </c>
      <c r="D3223" t="s">
        <v>1170</v>
      </c>
      <c r="E3223" s="12">
        <v>29.8</v>
      </c>
      <c r="F3223" s="11">
        <v>35.76</v>
      </c>
      <c r="G3223" s="12">
        <v>5.9599999999999973</v>
      </c>
      <c r="H3223" t="s">
        <v>18</v>
      </c>
    </row>
    <row r="3224" spans="1:8" x14ac:dyDescent="0.25">
      <c r="A3224" s="13">
        <v>45716</v>
      </c>
      <c r="B3224" s="4">
        <v>45716.687577488425</v>
      </c>
      <c r="C3224" t="s">
        <v>3</v>
      </c>
      <c r="D3224" t="s">
        <v>1184</v>
      </c>
      <c r="E3224" s="12">
        <v>21.633333333333336</v>
      </c>
      <c r="F3224" s="11">
        <v>25.96</v>
      </c>
      <c r="G3224" s="12">
        <v>4.3266666666666644</v>
      </c>
      <c r="H3224" t="s">
        <v>11</v>
      </c>
    </row>
    <row r="3225" spans="1:8" x14ac:dyDescent="0.25">
      <c r="A3225" s="13">
        <v>45716</v>
      </c>
      <c r="B3225" s="4">
        <v>45716.722926956019</v>
      </c>
      <c r="C3225" t="s">
        <v>3</v>
      </c>
      <c r="D3225" t="s">
        <v>1205</v>
      </c>
      <c r="E3225" s="12">
        <v>29.8</v>
      </c>
      <c r="F3225" s="11">
        <v>35.76</v>
      </c>
      <c r="G3225" s="12">
        <v>5.9599999999999973</v>
      </c>
      <c r="H3225" t="s">
        <v>7</v>
      </c>
    </row>
    <row r="3226" spans="1:8" x14ac:dyDescent="0.25">
      <c r="A3226" s="13">
        <v>45716</v>
      </c>
      <c r="B3226" s="4">
        <v>45716.729911423608</v>
      </c>
      <c r="C3226" t="s">
        <v>3</v>
      </c>
      <c r="D3226" t="s">
        <v>1270</v>
      </c>
      <c r="E3226" s="12">
        <v>25.716666666666669</v>
      </c>
      <c r="F3226" s="11">
        <v>30.86</v>
      </c>
      <c r="G3226" s="12">
        <v>5.1433333333333309</v>
      </c>
      <c r="H3226" t="s">
        <v>14</v>
      </c>
    </row>
    <row r="3227" spans="1:8" x14ac:dyDescent="0.25">
      <c r="A3227" s="13">
        <v>45716</v>
      </c>
      <c r="B3227" s="4">
        <v>45716.730748055554</v>
      </c>
      <c r="C3227" t="s">
        <v>3</v>
      </c>
      <c r="D3227" t="s">
        <v>1184</v>
      </c>
      <c r="E3227" s="12">
        <v>21.633333333333336</v>
      </c>
      <c r="F3227" s="11">
        <v>25.96</v>
      </c>
      <c r="G3227" s="12">
        <v>4.3266666666666644</v>
      </c>
      <c r="H3227" t="s">
        <v>11</v>
      </c>
    </row>
    <row r="3228" spans="1:8" x14ac:dyDescent="0.25">
      <c r="A3228" s="13">
        <v>45716</v>
      </c>
      <c r="B3228" s="4">
        <v>45716.731818842592</v>
      </c>
      <c r="C3228" t="s">
        <v>3</v>
      </c>
      <c r="D3228" t="s">
        <v>1204</v>
      </c>
      <c r="E3228" s="12">
        <v>21.633333333333336</v>
      </c>
      <c r="F3228" s="11">
        <v>25.96</v>
      </c>
      <c r="G3228" s="12">
        <v>4.3266666666666644</v>
      </c>
      <c r="H3228" t="s">
        <v>11</v>
      </c>
    </row>
    <row r="3229" spans="1:8" x14ac:dyDescent="0.25">
      <c r="A3229" s="13">
        <v>45716</v>
      </c>
      <c r="B3229" s="4">
        <v>45716.787378321758</v>
      </c>
      <c r="C3229" t="s">
        <v>3</v>
      </c>
      <c r="D3229" t="s">
        <v>1271</v>
      </c>
      <c r="E3229" s="12">
        <v>29.8</v>
      </c>
      <c r="F3229" s="11">
        <v>35.76</v>
      </c>
      <c r="G3229" s="12">
        <v>5.9599999999999973</v>
      </c>
      <c r="H3229" t="s">
        <v>7</v>
      </c>
    </row>
    <row r="3230" spans="1:8" x14ac:dyDescent="0.25">
      <c r="A3230" s="13">
        <v>45717</v>
      </c>
      <c r="B3230" s="4">
        <v>45717.438723865744</v>
      </c>
      <c r="C3230" t="s">
        <v>3</v>
      </c>
      <c r="D3230" t="s">
        <v>1198</v>
      </c>
      <c r="E3230" s="12">
        <v>29.8</v>
      </c>
      <c r="F3230" s="11">
        <v>35.76</v>
      </c>
      <c r="G3230" s="12">
        <v>5.9599999999999973</v>
      </c>
      <c r="H3230" t="s">
        <v>43</v>
      </c>
    </row>
    <row r="3231" spans="1:8" x14ac:dyDescent="0.25">
      <c r="A3231" s="13">
        <v>45717</v>
      </c>
      <c r="B3231" s="4">
        <v>45717.475052164351</v>
      </c>
      <c r="C3231" t="s">
        <v>3</v>
      </c>
      <c r="D3231" t="s">
        <v>1204</v>
      </c>
      <c r="E3231" s="12">
        <v>21.633333333333336</v>
      </c>
      <c r="F3231" s="11">
        <v>25.96</v>
      </c>
      <c r="G3231" s="12">
        <v>4.3266666666666644</v>
      </c>
      <c r="H3231" t="s">
        <v>11</v>
      </c>
    </row>
    <row r="3232" spans="1:8" x14ac:dyDescent="0.25">
      <c r="A3232" s="13">
        <v>45717</v>
      </c>
      <c r="B3232" s="4">
        <v>45717.47775928241</v>
      </c>
      <c r="C3232" t="s">
        <v>3</v>
      </c>
      <c r="D3232" t="s">
        <v>1212</v>
      </c>
      <c r="E3232" s="12">
        <v>21.633333333333336</v>
      </c>
      <c r="F3232" s="11">
        <v>25.96</v>
      </c>
      <c r="G3232" s="12">
        <v>4.3266666666666644</v>
      </c>
      <c r="H3232" t="s">
        <v>11</v>
      </c>
    </row>
    <row r="3233" spans="1:8" x14ac:dyDescent="0.25">
      <c r="A3233" s="13">
        <v>45717</v>
      </c>
      <c r="B3233" s="4">
        <v>45717.613470219905</v>
      </c>
      <c r="C3233" t="s">
        <v>3</v>
      </c>
      <c r="D3233" t="s">
        <v>1268</v>
      </c>
      <c r="E3233" s="12">
        <v>29.8</v>
      </c>
      <c r="F3233" s="11">
        <v>35.76</v>
      </c>
      <c r="G3233" s="12">
        <v>5.9599999999999973</v>
      </c>
      <c r="H3233" t="s">
        <v>7</v>
      </c>
    </row>
    <row r="3234" spans="1:8" x14ac:dyDescent="0.25">
      <c r="A3234" s="13">
        <v>45717</v>
      </c>
      <c r="B3234" s="4">
        <v>45717.626753472221</v>
      </c>
      <c r="C3234" t="s">
        <v>3</v>
      </c>
      <c r="D3234" t="s">
        <v>1166</v>
      </c>
      <c r="E3234" s="12">
        <v>21.633333333333336</v>
      </c>
      <c r="F3234" s="11">
        <v>25.96</v>
      </c>
      <c r="G3234" s="12">
        <v>4.3266666666666644</v>
      </c>
      <c r="H3234" t="s">
        <v>11</v>
      </c>
    </row>
    <row r="3235" spans="1:8" x14ac:dyDescent="0.25">
      <c r="A3235" s="13">
        <v>45717</v>
      </c>
      <c r="B3235" s="4">
        <v>45717.630789618059</v>
      </c>
      <c r="C3235" t="s">
        <v>3</v>
      </c>
      <c r="D3235" t="s">
        <v>1171</v>
      </c>
      <c r="E3235" s="12">
        <v>25.716666666666669</v>
      </c>
      <c r="F3235" s="11">
        <v>30.86</v>
      </c>
      <c r="G3235" s="12">
        <v>5.1433333333333309</v>
      </c>
      <c r="H3235" t="s">
        <v>14</v>
      </c>
    </row>
    <row r="3236" spans="1:8" x14ac:dyDescent="0.25">
      <c r="A3236" s="13">
        <v>45717</v>
      </c>
      <c r="B3236" s="4">
        <v>45717.695984363425</v>
      </c>
      <c r="C3236" t="s">
        <v>3</v>
      </c>
      <c r="D3236" t="s">
        <v>1198</v>
      </c>
      <c r="E3236" s="12">
        <v>29.8</v>
      </c>
      <c r="F3236" s="11">
        <v>35.76</v>
      </c>
      <c r="G3236" s="12">
        <v>5.9599999999999973</v>
      </c>
      <c r="H3236" t="s">
        <v>43</v>
      </c>
    </row>
    <row r="3237" spans="1:8" x14ac:dyDescent="0.25">
      <c r="A3237" s="13">
        <v>45717</v>
      </c>
      <c r="B3237" s="4">
        <v>45717.714276643521</v>
      </c>
      <c r="C3237" t="s">
        <v>3</v>
      </c>
      <c r="D3237" t="s">
        <v>1272</v>
      </c>
      <c r="E3237" s="12">
        <v>21.633333333333336</v>
      </c>
      <c r="F3237" s="11">
        <v>25.96</v>
      </c>
      <c r="G3237" s="12">
        <v>4.3266666666666644</v>
      </c>
      <c r="H3237" t="s">
        <v>11</v>
      </c>
    </row>
    <row r="3238" spans="1:8" x14ac:dyDescent="0.25">
      <c r="A3238" s="13">
        <v>45718</v>
      </c>
      <c r="B3238" s="4">
        <v>45718.415454803238</v>
      </c>
      <c r="C3238" t="s">
        <v>3</v>
      </c>
      <c r="D3238" t="s">
        <v>1177</v>
      </c>
      <c r="E3238" s="12">
        <v>29.8</v>
      </c>
      <c r="F3238" s="11">
        <v>35.76</v>
      </c>
      <c r="G3238" s="12">
        <v>5.9599999999999973</v>
      </c>
      <c r="H3238" t="s">
        <v>18</v>
      </c>
    </row>
    <row r="3239" spans="1:8" x14ac:dyDescent="0.25">
      <c r="A3239" s="13">
        <v>45718</v>
      </c>
      <c r="B3239" s="4">
        <v>45718.512226574072</v>
      </c>
      <c r="C3239" t="s">
        <v>3</v>
      </c>
      <c r="D3239" t="s">
        <v>1203</v>
      </c>
      <c r="E3239" s="12">
        <v>29.8</v>
      </c>
      <c r="F3239" s="11">
        <v>35.76</v>
      </c>
      <c r="G3239" s="12">
        <v>5.9599999999999973</v>
      </c>
      <c r="H3239" t="s">
        <v>7</v>
      </c>
    </row>
    <row r="3240" spans="1:8" x14ac:dyDescent="0.25">
      <c r="A3240" s="13">
        <v>45718</v>
      </c>
      <c r="B3240" s="4">
        <v>45718.566892777781</v>
      </c>
      <c r="C3240" t="s">
        <v>3</v>
      </c>
      <c r="D3240" t="s">
        <v>1231</v>
      </c>
      <c r="E3240" s="12">
        <v>25.716666666666669</v>
      </c>
      <c r="F3240" s="11">
        <v>30.86</v>
      </c>
      <c r="G3240" s="12">
        <v>5.1433333333333309</v>
      </c>
      <c r="H3240" t="s">
        <v>14</v>
      </c>
    </row>
    <row r="3241" spans="1:8" x14ac:dyDescent="0.25">
      <c r="A3241" s="13">
        <v>45718</v>
      </c>
      <c r="B3241" s="4">
        <v>45718.640480046299</v>
      </c>
      <c r="C3241" t="s">
        <v>3</v>
      </c>
      <c r="D3241" t="s">
        <v>1166</v>
      </c>
      <c r="E3241" s="12">
        <v>25.716666666666669</v>
      </c>
      <c r="F3241" s="11">
        <v>30.86</v>
      </c>
      <c r="G3241" s="12">
        <v>5.1433333333333309</v>
      </c>
      <c r="H3241" t="s">
        <v>14</v>
      </c>
    </row>
    <row r="3242" spans="1:8" x14ac:dyDescent="0.25">
      <c r="A3242" s="13">
        <v>45718</v>
      </c>
      <c r="B3242" s="4">
        <v>45718.641154351855</v>
      </c>
      <c r="C3242" t="s">
        <v>3</v>
      </c>
      <c r="D3242" t="s">
        <v>1166</v>
      </c>
      <c r="E3242" s="12">
        <v>21.633333333333336</v>
      </c>
      <c r="F3242" s="11">
        <v>25.96</v>
      </c>
      <c r="G3242" s="12">
        <v>4.3266666666666644</v>
      </c>
      <c r="H3242" t="s">
        <v>11</v>
      </c>
    </row>
    <row r="3243" spans="1:8" x14ac:dyDescent="0.25">
      <c r="A3243" s="13">
        <v>45718</v>
      </c>
      <c r="B3243" s="4">
        <v>45718.64219017361</v>
      </c>
      <c r="C3243" t="s">
        <v>3</v>
      </c>
      <c r="D3243" t="s">
        <v>1204</v>
      </c>
      <c r="E3243" s="12">
        <v>21.633333333333336</v>
      </c>
      <c r="F3243" s="11">
        <v>25.96</v>
      </c>
      <c r="G3243" s="12">
        <v>4.3266666666666644</v>
      </c>
      <c r="H3243" t="s">
        <v>11</v>
      </c>
    </row>
    <row r="3244" spans="1:8" x14ac:dyDescent="0.25">
      <c r="A3244" s="13">
        <v>45719</v>
      </c>
      <c r="B3244" s="4">
        <v>45719.35002247685</v>
      </c>
      <c r="C3244" t="s">
        <v>3</v>
      </c>
      <c r="D3244" t="s">
        <v>1175</v>
      </c>
      <c r="E3244" s="12">
        <v>29.8</v>
      </c>
      <c r="F3244" s="11">
        <v>35.76</v>
      </c>
      <c r="G3244" s="12">
        <v>5.9599999999999973</v>
      </c>
      <c r="H3244" t="s">
        <v>43</v>
      </c>
    </row>
    <row r="3245" spans="1:8" x14ac:dyDescent="0.25">
      <c r="A3245" s="13">
        <v>45719</v>
      </c>
      <c r="B3245" s="4">
        <v>45719.407545925926</v>
      </c>
      <c r="C3245" t="s">
        <v>3</v>
      </c>
      <c r="D3245" t="s">
        <v>1258</v>
      </c>
      <c r="E3245" s="12">
        <v>29.8</v>
      </c>
      <c r="F3245" s="11">
        <v>35.76</v>
      </c>
      <c r="G3245" s="12">
        <v>5.9599999999999973</v>
      </c>
      <c r="H3245" t="s">
        <v>18</v>
      </c>
    </row>
    <row r="3246" spans="1:8" x14ac:dyDescent="0.25">
      <c r="A3246" s="13">
        <v>45719</v>
      </c>
      <c r="B3246" s="4">
        <v>45719.40878863426</v>
      </c>
      <c r="C3246" t="s">
        <v>3</v>
      </c>
      <c r="D3246" t="s">
        <v>1258</v>
      </c>
      <c r="E3246" s="12">
        <v>29.8</v>
      </c>
      <c r="F3246" s="11">
        <v>35.76</v>
      </c>
      <c r="G3246" s="12">
        <v>5.9599999999999973</v>
      </c>
      <c r="H3246" t="s">
        <v>7</v>
      </c>
    </row>
    <row r="3247" spans="1:8" x14ac:dyDescent="0.25">
      <c r="A3247" s="13">
        <v>45719</v>
      </c>
      <c r="B3247" s="4">
        <v>45719.431535185184</v>
      </c>
      <c r="C3247" t="s">
        <v>3</v>
      </c>
      <c r="D3247" t="s">
        <v>1241</v>
      </c>
      <c r="E3247" s="12">
        <v>29.8</v>
      </c>
      <c r="F3247" s="11">
        <v>35.76</v>
      </c>
      <c r="G3247" s="12">
        <v>5.9599999999999973</v>
      </c>
      <c r="H3247" t="s">
        <v>9</v>
      </c>
    </row>
    <row r="3248" spans="1:8" x14ac:dyDescent="0.25">
      <c r="A3248" s="13">
        <v>45719</v>
      </c>
      <c r="B3248" s="4">
        <v>45719.433874027774</v>
      </c>
      <c r="C3248" t="s">
        <v>3</v>
      </c>
      <c r="D3248" t="s">
        <v>1273</v>
      </c>
      <c r="E3248" s="12">
        <v>29.8</v>
      </c>
      <c r="F3248" s="11">
        <v>35.76</v>
      </c>
      <c r="G3248" s="12">
        <v>5.9599999999999973</v>
      </c>
      <c r="H3248" t="s">
        <v>9</v>
      </c>
    </row>
    <row r="3249" spans="1:8" x14ac:dyDescent="0.25">
      <c r="A3249" s="13">
        <v>45719</v>
      </c>
      <c r="B3249" s="4">
        <v>45719.540370972223</v>
      </c>
      <c r="C3249" t="s">
        <v>3</v>
      </c>
      <c r="D3249" t="s">
        <v>1198</v>
      </c>
      <c r="E3249" s="12">
        <v>29.8</v>
      </c>
      <c r="F3249" s="11">
        <v>35.76</v>
      </c>
      <c r="G3249" s="12">
        <v>5.9599999999999973</v>
      </c>
      <c r="H3249" t="s">
        <v>43</v>
      </c>
    </row>
    <row r="3250" spans="1:8" x14ac:dyDescent="0.25">
      <c r="A3250" s="13">
        <v>45719</v>
      </c>
      <c r="B3250" s="4">
        <v>45719.632652800923</v>
      </c>
      <c r="C3250" t="s">
        <v>3</v>
      </c>
      <c r="D3250" t="s">
        <v>1205</v>
      </c>
      <c r="E3250" s="12">
        <v>29.8</v>
      </c>
      <c r="F3250" s="11">
        <v>35.76</v>
      </c>
      <c r="G3250" s="12">
        <v>5.9599999999999973</v>
      </c>
      <c r="H3250" t="s">
        <v>7</v>
      </c>
    </row>
    <row r="3251" spans="1:8" x14ac:dyDescent="0.25">
      <c r="A3251" s="13">
        <v>45719</v>
      </c>
      <c r="B3251" s="4">
        <v>45719.658319641203</v>
      </c>
      <c r="C3251" t="s">
        <v>3</v>
      </c>
      <c r="D3251" t="s">
        <v>1181</v>
      </c>
      <c r="E3251" s="12">
        <v>21.633333333333336</v>
      </c>
      <c r="F3251" s="11">
        <v>25.96</v>
      </c>
      <c r="G3251" s="12">
        <v>4.3266666666666644</v>
      </c>
      <c r="H3251" t="s">
        <v>11</v>
      </c>
    </row>
    <row r="3252" spans="1:8" x14ac:dyDescent="0.25">
      <c r="A3252" s="13">
        <v>45719</v>
      </c>
      <c r="B3252" s="4">
        <v>45719.67697296296</v>
      </c>
      <c r="C3252" t="s">
        <v>3</v>
      </c>
      <c r="D3252" t="s">
        <v>1210</v>
      </c>
      <c r="E3252" s="12">
        <v>29.8</v>
      </c>
      <c r="F3252" s="11">
        <v>35.76</v>
      </c>
      <c r="G3252" s="12">
        <v>5.9599999999999973</v>
      </c>
      <c r="H3252" t="s">
        <v>18</v>
      </c>
    </row>
    <row r="3253" spans="1:8" x14ac:dyDescent="0.25">
      <c r="A3253" s="13">
        <v>45719</v>
      </c>
      <c r="B3253" s="4">
        <v>45719.678185648147</v>
      </c>
      <c r="C3253" t="s">
        <v>3</v>
      </c>
      <c r="D3253" t="s">
        <v>1205</v>
      </c>
      <c r="E3253" s="12">
        <v>29.8</v>
      </c>
      <c r="F3253" s="11">
        <v>35.76</v>
      </c>
      <c r="G3253" s="12">
        <v>5.9599999999999973</v>
      </c>
      <c r="H3253" t="s">
        <v>7</v>
      </c>
    </row>
    <row r="3254" spans="1:8" x14ac:dyDescent="0.25">
      <c r="A3254" s="13">
        <v>45719</v>
      </c>
      <c r="B3254" s="4">
        <v>45719.679480196763</v>
      </c>
      <c r="C3254" t="s">
        <v>3</v>
      </c>
      <c r="D3254" t="s">
        <v>1178</v>
      </c>
      <c r="E3254" s="12">
        <v>29.8</v>
      </c>
      <c r="F3254" s="11">
        <v>35.76</v>
      </c>
      <c r="G3254" s="12">
        <v>5.9599999999999973</v>
      </c>
      <c r="H3254" t="s">
        <v>7</v>
      </c>
    </row>
    <row r="3255" spans="1:8" x14ac:dyDescent="0.25">
      <c r="A3255" s="13">
        <v>45719</v>
      </c>
      <c r="B3255" s="4">
        <v>45719.694783611114</v>
      </c>
      <c r="C3255" t="s">
        <v>3</v>
      </c>
      <c r="D3255" t="s">
        <v>1172</v>
      </c>
      <c r="E3255" s="12">
        <v>29.8</v>
      </c>
      <c r="F3255" s="11">
        <v>35.76</v>
      </c>
      <c r="G3255" s="12">
        <v>5.9599999999999973</v>
      </c>
      <c r="H3255" t="s">
        <v>43</v>
      </c>
    </row>
    <row r="3256" spans="1:8" x14ac:dyDescent="0.25">
      <c r="A3256" s="13">
        <v>45719</v>
      </c>
      <c r="B3256" s="4">
        <v>45719.69609503472</v>
      </c>
      <c r="C3256" t="s">
        <v>3</v>
      </c>
      <c r="D3256" t="s">
        <v>1172</v>
      </c>
      <c r="E3256" s="12">
        <v>29.8</v>
      </c>
      <c r="F3256" s="11">
        <v>35.76</v>
      </c>
      <c r="G3256" s="12">
        <v>5.9599999999999973</v>
      </c>
      <c r="H3256" t="s">
        <v>43</v>
      </c>
    </row>
    <row r="3257" spans="1:8" x14ac:dyDescent="0.25">
      <c r="A3257" s="13">
        <v>45719</v>
      </c>
      <c r="B3257" s="4">
        <v>45719.702912372682</v>
      </c>
      <c r="C3257" t="s">
        <v>3</v>
      </c>
      <c r="D3257" t="s">
        <v>1184</v>
      </c>
      <c r="E3257" s="12">
        <v>21.633333333333336</v>
      </c>
      <c r="F3257" s="11">
        <v>25.96</v>
      </c>
      <c r="G3257" s="12">
        <v>4.3266666666666644</v>
      </c>
      <c r="H3257" t="s">
        <v>11</v>
      </c>
    </row>
    <row r="3258" spans="1:8" x14ac:dyDescent="0.25">
      <c r="A3258" s="13">
        <v>45719</v>
      </c>
      <c r="B3258" s="4">
        <v>45719.728273194443</v>
      </c>
      <c r="C3258" t="s">
        <v>3</v>
      </c>
      <c r="D3258" t="s">
        <v>1270</v>
      </c>
      <c r="E3258" s="12">
        <v>25.716666666666669</v>
      </c>
      <c r="F3258" s="11">
        <v>30.86</v>
      </c>
      <c r="G3258" s="12">
        <v>5.1433333333333309</v>
      </c>
      <c r="H3258" t="s">
        <v>14</v>
      </c>
    </row>
    <row r="3259" spans="1:8" x14ac:dyDescent="0.25">
      <c r="A3259" s="13">
        <v>45719</v>
      </c>
      <c r="B3259" s="4">
        <v>45719.730120138891</v>
      </c>
      <c r="C3259" t="s">
        <v>3</v>
      </c>
      <c r="D3259" t="s">
        <v>1212</v>
      </c>
      <c r="E3259" s="12">
        <v>21.633333333333336</v>
      </c>
      <c r="F3259" s="11">
        <v>25.96</v>
      </c>
      <c r="G3259" s="12">
        <v>4.3266666666666644</v>
      </c>
      <c r="H3259" t="s">
        <v>11</v>
      </c>
    </row>
    <row r="3260" spans="1:8" x14ac:dyDescent="0.25">
      <c r="A3260" s="13">
        <v>45719</v>
      </c>
      <c r="B3260" s="4">
        <v>45719.730768946756</v>
      </c>
      <c r="C3260" t="s">
        <v>3</v>
      </c>
      <c r="D3260" t="s">
        <v>1212</v>
      </c>
      <c r="E3260" s="12">
        <v>29.8</v>
      </c>
      <c r="F3260" s="11">
        <v>35.76</v>
      </c>
      <c r="G3260" s="12">
        <v>5.9599999999999973</v>
      </c>
      <c r="H3260" t="s">
        <v>9</v>
      </c>
    </row>
    <row r="3261" spans="1:8" x14ac:dyDescent="0.25">
      <c r="A3261" s="13">
        <v>45719</v>
      </c>
      <c r="B3261" s="4">
        <v>45719.731235567131</v>
      </c>
      <c r="C3261" t="s">
        <v>3</v>
      </c>
      <c r="D3261" t="s">
        <v>1212</v>
      </c>
      <c r="E3261" s="12">
        <v>21.633333333333336</v>
      </c>
      <c r="F3261" s="11">
        <v>25.96</v>
      </c>
      <c r="G3261" s="12">
        <v>4.3266666666666644</v>
      </c>
      <c r="H3261" t="s">
        <v>11</v>
      </c>
    </row>
    <row r="3262" spans="1:8" x14ac:dyDescent="0.25">
      <c r="A3262" s="13">
        <v>45719</v>
      </c>
      <c r="B3262" s="4">
        <v>45719.748294999998</v>
      </c>
      <c r="C3262" t="s">
        <v>3</v>
      </c>
      <c r="D3262" t="s">
        <v>1193</v>
      </c>
      <c r="E3262" s="12">
        <v>29.8</v>
      </c>
      <c r="F3262" s="11">
        <v>35.76</v>
      </c>
      <c r="G3262" s="12">
        <v>5.9599999999999973</v>
      </c>
      <c r="H3262" t="s">
        <v>9</v>
      </c>
    </row>
    <row r="3263" spans="1:8" x14ac:dyDescent="0.25">
      <c r="A3263" s="13">
        <v>45719</v>
      </c>
      <c r="B3263" s="4">
        <v>45719.748927581022</v>
      </c>
      <c r="C3263" t="s">
        <v>3</v>
      </c>
      <c r="D3263" t="s">
        <v>1192</v>
      </c>
      <c r="E3263" s="12">
        <v>29.8</v>
      </c>
      <c r="F3263" s="11">
        <v>35.76</v>
      </c>
      <c r="G3263" s="12">
        <v>5.9599999999999973</v>
      </c>
      <c r="H3263" t="s">
        <v>9</v>
      </c>
    </row>
    <row r="3264" spans="1:8" x14ac:dyDescent="0.25">
      <c r="A3264" s="13">
        <v>45719</v>
      </c>
      <c r="B3264" s="4">
        <v>45719.752141296296</v>
      </c>
      <c r="C3264" t="s">
        <v>3</v>
      </c>
      <c r="D3264" t="s">
        <v>1176</v>
      </c>
      <c r="E3264" s="12">
        <v>25.716666666666669</v>
      </c>
      <c r="F3264" s="11">
        <v>30.86</v>
      </c>
      <c r="G3264" s="12">
        <v>5.1433333333333309</v>
      </c>
      <c r="H3264" t="s">
        <v>14</v>
      </c>
    </row>
    <row r="3265" spans="1:8" x14ac:dyDescent="0.25">
      <c r="A3265" s="13">
        <v>45719</v>
      </c>
      <c r="B3265" s="4">
        <v>45719.782553344907</v>
      </c>
      <c r="C3265" t="s">
        <v>3</v>
      </c>
      <c r="D3265" t="s">
        <v>1271</v>
      </c>
      <c r="E3265" s="12">
        <v>29.8</v>
      </c>
      <c r="F3265" s="11">
        <v>35.76</v>
      </c>
      <c r="G3265" s="12">
        <v>5.9599999999999973</v>
      </c>
      <c r="H3265" t="s">
        <v>7</v>
      </c>
    </row>
    <row r="3266" spans="1:8" x14ac:dyDescent="0.25">
      <c r="A3266" s="13">
        <v>45720</v>
      </c>
      <c r="B3266" s="4">
        <v>45720.305115034724</v>
      </c>
      <c r="C3266" t="s">
        <v>3</v>
      </c>
      <c r="D3266" t="s">
        <v>1175</v>
      </c>
      <c r="E3266" s="12">
        <v>29.8</v>
      </c>
      <c r="F3266" s="11">
        <v>35.76</v>
      </c>
      <c r="G3266" s="12">
        <v>5.9599999999999973</v>
      </c>
      <c r="H3266" t="s">
        <v>43</v>
      </c>
    </row>
    <row r="3267" spans="1:8" x14ac:dyDescent="0.25">
      <c r="A3267" s="13">
        <v>45720</v>
      </c>
      <c r="B3267" s="4">
        <v>45720.313835752313</v>
      </c>
      <c r="C3267" t="s">
        <v>3</v>
      </c>
      <c r="D3267" t="s">
        <v>1177</v>
      </c>
      <c r="E3267" s="12">
        <v>21.633333333333336</v>
      </c>
      <c r="F3267" s="11">
        <v>25.96</v>
      </c>
      <c r="G3267" s="12">
        <v>4.3266666666666644</v>
      </c>
      <c r="H3267" t="s">
        <v>11</v>
      </c>
    </row>
    <row r="3268" spans="1:8" x14ac:dyDescent="0.25">
      <c r="A3268" s="13">
        <v>45720</v>
      </c>
      <c r="B3268" s="4">
        <v>45720.36927398148</v>
      </c>
      <c r="C3268" t="s">
        <v>3</v>
      </c>
      <c r="D3268" t="s">
        <v>1201</v>
      </c>
      <c r="E3268" s="12">
        <v>25.716666666666669</v>
      </c>
      <c r="F3268" s="11">
        <v>30.86</v>
      </c>
      <c r="G3268" s="12">
        <v>5.1433333333333309</v>
      </c>
      <c r="H3268" t="s">
        <v>14</v>
      </c>
    </row>
    <row r="3269" spans="1:8" x14ac:dyDescent="0.25">
      <c r="A3269" s="13">
        <v>45720</v>
      </c>
      <c r="B3269" s="4">
        <v>45720.381619548614</v>
      </c>
      <c r="C3269" t="s">
        <v>3</v>
      </c>
      <c r="D3269" t="s">
        <v>1177</v>
      </c>
      <c r="E3269" s="12">
        <v>21.633333333333336</v>
      </c>
      <c r="F3269" s="11">
        <v>25.96</v>
      </c>
      <c r="G3269" s="12">
        <v>4.3266666666666644</v>
      </c>
      <c r="H3269" t="s">
        <v>11</v>
      </c>
    </row>
    <row r="3270" spans="1:8" x14ac:dyDescent="0.25">
      <c r="A3270" s="13">
        <v>45720</v>
      </c>
      <c r="B3270" s="4">
        <v>45720.382201400462</v>
      </c>
      <c r="C3270" t="s">
        <v>3</v>
      </c>
      <c r="D3270" t="s">
        <v>1177</v>
      </c>
      <c r="E3270" s="12">
        <v>21.633333333333336</v>
      </c>
      <c r="F3270" s="11">
        <v>25.96</v>
      </c>
      <c r="G3270" s="12">
        <v>4.3266666666666644</v>
      </c>
      <c r="H3270" t="s">
        <v>11</v>
      </c>
    </row>
    <row r="3271" spans="1:8" x14ac:dyDescent="0.25">
      <c r="A3271" s="13">
        <v>45720</v>
      </c>
      <c r="B3271" s="4">
        <v>45720.415707962966</v>
      </c>
      <c r="C3271" t="s">
        <v>3</v>
      </c>
      <c r="D3271" t="s">
        <v>1274</v>
      </c>
      <c r="E3271" s="12">
        <v>21.633333333333336</v>
      </c>
      <c r="F3271" s="11">
        <v>25.96</v>
      </c>
      <c r="G3271" s="12">
        <v>4.3266666666666644</v>
      </c>
      <c r="H3271" t="s">
        <v>11</v>
      </c>
    </row>
    <row r="3272" spans="1:8" x14ac:dyDescent="0.25">
      <c r="A3272" s="13">
        <v>45720</v>
      </c>
      <c r="B3272" s="4">
        <v>45720.461133761572</v>
      </c>
      <c r="C3272" t="s">
        <v>3</v>
      </c>
      <c r="D3272" t="s">
        <v>1236</v>
      </c>
      <c r="E3272" s="12">
        <v>25.716666666666669</v>
      </c>
      <c r="F3272" s="11">
        <v>30.86</v>
      </c>
      <c r="G3272" s="12">
        <v>5.1433333333333309</v>
      </c>
      <c r="H3272" t="s">
        <v>14</v>
      </c>
    </row>
    <row r="3273" spans="1:8" x14ac:dyDescent="0.25">
      <c r="A3273" s="13">
        <v>45720</v>
      </c>
      <c r="B3273" s="4">
        <v>45720.461886273151</v>
      </c>
      <c r="C3273" t="s">
        <v>3</v>
      </c>
      <c r="D3273" t="s">
        <v>1190</v>
      </c>
      <c r="E3273" s="12">
        <v>21.633333333333336</v>
      </c>
      <c r="F3273" s="11">
        <v>25.96</v>
      </c>
      <c r="G3273" s="12">
        <v>4.3266666666666644</v>
      </c>
      <c r="H3273" t="s">
        <v>11</v>
      </c>
    </row>
    <row r="3274" spans="1:8" x14ac:dyDescent="0.25">
      <c r="A3274" s="13">
        <v>45720</v>
      </c>
      <c r="B3274" s="4">
        <v>45720.490753055557</v>
      </c>
      <c r="C3274" t="s">
        <v>3</v>
      </c>
      <c r="D3274" t="s">
        <v>1181</v>
      </c>
      <c r="E3274" s="12">
        <v>21.633333333333336</v>
      </c>
      <c r="F3274" s="11">
        <v>25.96</v>
      </c>
      <c r="G3274" s="12">
        <v>4.3266666666666644</v>
      </c>
      <c r="H3274" t="s">
        <v>11</v>
      </c>
    </row>
    <row r="3275" spans="1:8" x14ac:dyDescent="0.25">
      <c r="A3275" s="13">
        <v>45720</v>
      </c>
      <c r="B3275" s="4">
        <v>45720.491255914349</v>
      </c>
      <c r="C3275" t="s">
        <v>3</v>
      </c>
      <c r="D3275" t="s">
        <v>1181</v>
      </c>
      <c r="E3275" s="12">
        <v>21.633333333333336</v>
      </c>
      <c r="F3275" s="11">
        <v>25.96</v>
      </c>
      <c r="G3275" s="12">
        <v>4.3266666666666644</v>
      </c>
      <c r="H3275" t="s">
        <v>11</v>
      </c>
    </row>
    <row r="3276" spans="1:8" x14ac:dyDescent="0.25">
      <c r="A3276" s="13">
        <v>45720</v>
      </c>
      <c r="B3276" s="4">
        <v>45720.494152719904</v>
      </c>
      <c r="C3276" t="s">
        <v>3</v>
      </c>
      <c r="D3276" t="s">
        <v>1124</v>
      </c>
      <c r="E3276" s="12">
        <v>21.633333333333336</v>
      </c>
      <c r="F3276" s="11">
        <v>25.96</v>
      </c>
      <c r="G3276" s="12">
        <v>4.3266666666666644</v>
      </c>
      <c r="H3276" t="s">
        <v>11</v>
      </c>
    </row>
    <row r="3277" spans="1:8" x14ac:dyDescent="0.25">
      <c r="A3277" s="13">
        <v>45720</v>
      </c>
      <c r="B3277" s="4">
        <v>45720.518045972225</v>
      </c>
      <c r="C3277" t="s">
        <v>3</v>
      </c>
      <c r="D3277" t="s">
        <v>1203</v>
      </c>
      <c r="E3277" s="12">
        <v>29.8</v>
      </c>
      <c r="F3277" s="11">
        <v>35.76</v>
      </c>
      <c r="G3277" s="12">
        <v>5.9599999999999973</v>
      </c>
      <c r="H3277" t="s">
        <v>18</v>
      </c>
    </row>
    <row r="3278" spans="1:8" x14ac:dyDescent="0.25">
      <c r="A3278" s="13">
        <v>45720</v>
      </c>
      <c r="B3278" s="4">
        <v>45720.700676157408</v>
      </c>
      <c r="C3278" t="s">
        <v>3</v>
      </c>
      <c r="D3278" t="s">
        <v>1181</v>
      </c>
      <c r="E3278" s="12">
        <v>21.633333333333336</v>
      </c>
      <c r="F3278" s="11">
        <v>25.96</v>
      </c>
      <c r="G3278" s="12">
        <v>4.3266666666666644</v>
      </c>
      <c r="H3278" t="s">
        <v>11</v>
      </c>
    </row>
    <row r="3279" spans="1:8" x14ac:dyDescent="0.25">
      <c r="A3279" s="13">
        <v>45720</v>
      </c>
      <c r="B3279" s="4">
        <v>45720.780114212961</v>
      </c>
      <c r="C3279" t="s">
        <v>3</v>
      </c>
      <c r="D3279" t="s">
        <v>1248</v>
      </c>
      <c r="E3279" s="12">
        <v>29.8</v>
      </c>
      <c r="F3279" s="11">
        <v>35.76</v>
      </c>
      <c r="G3279" s="12">
        <v>5.9599999999999973</v>
      </c>
      <c r="H3279" t="s">
        <v>18</v>
      </c>
    </row>
    <row r="3280" spans="1:8" x14ac:dyDescent="0.25">
      <c r="A3280" s="13">
        <v>45720</v>
      </c>
      <c r="B3280" s="4">
        <v>45720.798720729166</v>
      </c>
      <c r="C3280" t="s">
        <v>3</v>
      </c>
      <c r="D3280" t="s">
        <v>1188</v>
      </c>
      <c r="E3280" s="12">
        <v>29.8</v>
      </c>
      <c r="F3280" s="11">
        <v>35.76</v>
      </c>
      <c r="G3280" s="12">
        <v>5.9599999999999973</v>
      </c>
      <c r="H3280" t="s">
        <v>7</v>
      </c>
    </row>
    <row r="3281" spans="1:8" x14ac:dyDescent="0.25">
      <c r="A3281" s="13">
        <v>45720</v>
      </c>
      <c r="B3281" s="4">
        <v>45720.839589756943</v>
      </c>
      <c r="C3281" t="s">
        <v>3</v>
      </c>
      <c r="D3281" t="s">
        <v>1260</v>
      </c>
      <c r="E3281" s="12">
        <v>29.8</v>
      </c>
      <c r="F3281" s="11">
        <v>35.76</v>
      </c>
      <c r="G3281" s="12">
        <v>5.9599999999999973</v>
      </c>
      <c r="H3281" t="s">
        <v>7</v>
      </c>
    </row>
    <row r="3282" spans="1:8" x14ac:dyDescent="0.25">
      <c r="A3282" s="13">
        <v>45721</v>
      </c>
      <c r="B3282" s="4">
        <v>45721.361014097223</v>
      </c>
      <c r="C3282" t="s">
        <v>3</v>
      </c>
      <c r="D3282" t="s">
        <v>1177</v>
      </c>
      <c r="E3282" s="12">
        <v>25.716666666666669</v>
      </c>
      <c r="F3282" s="11">
        <v>30.86</v>
      </c>
      <c r="G3282" s="12">
        <v>5.1433333333333309</v>
      </c>
      <c r="H3282" t="s">
        <v>14</v>
      </c>
    </row>
    <row r="3283" spans="1:8" x14ac:dyDescent="0.25">
      <c r="A3283" s="13">
        <v>45721</v>
      </c>
      <c r="B3283" s="4">
        <v>45721.401669652776</v>
      </c>
      <c r="C3283" t="s">
        <v>3</v>
      </c>
      <c r="D3283" t="s">
        <v>1181</v>
      </c>
      <c r="E3283" s="12">
        <v>21.633333333333336</v>
      </c>
      <c r="F3283" s="11">
        <v>25.96</v>
      </c>
      <c r="G3283" s="12">
        <v>4.3266666666666644</v>
      </c>
      <c r="H3283" t="s">
        <v>11</v>
      </c>
    </row>
    <row r="3284" spans="1:8" x14ac:dyDescent="0.25">
      <c r="A3284" s="13">
        <v>45721</v>
      </c>
      <c r="B3284" s="4">
        <v>45721.417526574071</v>
      </c>
      <c r="C3284" t="s">
        <v>3</v>
      </c>
      <c r="D3284" t="s">
        <v>1212</v>
      </c>
      <c r="E3284" s="12">
        <v>21.633333333333336</v>
      </c>
      <c r="F3284" s="11">
        <v>25.96</v>
      </c>
      <c r="G3284" s="12">
        <v>4.3266666666666644</v>
      </c>
      <c r="H3284" t="s">
        <v>11</v>
      </c>
    </row>
    <row r="3285" spans="1:8" x14ac:dyDescent="0.25">
      <c r="A3285" s="13">
        <v>45721</v>
      </c>
      <c r="B3285" s="4">
        <v>45721.418105289355</v>
      </c>
      <c r="C3285" t="s">
        <v>3</v>
      </c>
      <c r="D3285" t="s">
        <v>1212</v>
      </c>
      <c r="E3285" s="12">
        <v>21.633333333333336</v>
      </c>
      <c r="F3285" s="11">
        <v>25.96</v>
      </c>
      <c r="G3285" s="12">
        <v>4.3266666666666644</v>
      </c>
      <c r="H3285" t="s">
        <v>11</v>
      </c>
    </row>
    <row r="3286" spans="1:8" x14ac:dyDescent="0.25">
      <c r="A3286" s="13">
        <v>45721</v>
      </c>
      <c r="B3286" s="4">
        <v>45721.424195844906</v>
      </c>
      <c r="C3286" t="s">
        <v>3</v>
      </c>
      <c r="D3286" t="s">
        <v>1275</v>
      </c>
      <c r="E3286" s="12">
        <v>29.8</v>
      </c>
      <c r="F3286" s="11">
        <v>35.76</v>
      </c>
      <c r="G3286" s="12">
        <v>5.9599999999999973</v>
      </c>
      <c r="H3286" t="s">
        <v>43</v>
      </c>
    </row>
    <row r="3287" spans="1:8" x14ac:dyDescent="0.25">
      <c r="A3287" s="13">
        <v>45721</v>
      </c>
      <c r="B3287" s="4">
        <v>45721.444847465275</v>
      </c>
      <c r="C3287" t="s">
        <v>3</v>
      </c>
      <c r="D3287" t="s">
        <v>1262</v>
      </c>
      <c r="E3287" s="12">
        <v>25.716666666666669</v>
      </c>
      <c r="F3287" s="11">
        <v>30.86</v>
      </c>
      <c r="G3287" s="12">
        <v>5.1433333333333309</v>
      </c>
      <c r="H3287" t="s">
        <v>14</v>
      </c>
    </row>
    <row r="3288" spans="1:8" x14ac:dyDescent="0.25">
      <c r="A3288" s="13">
        <v>45721</v>
      </c>
      <c r="B3288" s="4">
        <v>45721.464254259263</v>
      </c>
      <c r="C3288" t="s">
        <v>3</v>
      </c>
      <c r="D3288" t="s">
        <v>1198</v>
      </c>
      <c r="E3288" s="12">
        <v>29.8</v>
      </c>
      <c r="F3288" s="11">
        <v>35.76</v>
      </c>
      <c r="G3288" s="12">
        <v>5.9599999999999973</v>
      </c>
      <c r="H3288" t="s">
        <v>43</v>
      </c>
    </row>
    <row r="3289" spans="1:8" x14ac:dyDescent="0.25">
      <c r="A3289" s="13">
        <v>45721</v>
      </c>
      <c r="B3289" s="4">
        <v>45721.465904687502</v>
      </c>
      <c r="C3289" t="s">
        <v>3</v>
      </c>
      <c r="D3289" t="s">
        <v>1276</v>
      </c>
      <c r="E3289" s="12">
        <v>29.8</v>
      </c>
      <c r="F3289" s="11">
        <v>35.76</v>
      </c>
      <c r="G3289" s="12">
        <v>5.9599999999999973</v>
      </c>
      <c r="H3289" t="s">
        <v>18</v>
      </c>
    </row>
    <row r="3290" spans="1:8" x14ac:dyDescent="0.25">
      <c r="A3290" s="13">
        <v>45721</v>
      </c>
      <c r="B3290" s="4">
        <v>45721.485314606478</v>
      </c>
      <c r="C3290" t="s">
        <v>3</v>
      </c>
      <c r="D3290" t="s">
        <v>1212</v>
      </c>
      <c r="E3290" s="12">
        <v>21.633333333333336</v>
      </c>
      <c r="F3290" s="11">
        <v>25.96</v>
      </c>
      <c r="G3290" s="12">
        <v>4.3266666666666644</v>
      </c>
      <c r="H3290" t="s">
        <v>11</v>
      </c>
    </row>
    <row r="3291" spans="1:8" x14ac:dyDescent="0.25">
      <c r="A3291" s="13">
        <v>45721</v>
      </c>
      <c r="B3291" s="4">
        <v>45721.487065150461</v>
      </c>
      <c r="C3291" t="s">
        <v>3</v>
      </c>
      <c r="D3291" t="s">
        <v>1181</v>
      </c>
      <c r="E3291" s="12">
        <v>21.633333333333336</v>
      </c>
      <c r="F3291" s="11">
        <v>25.96</v>
      </c>
      <c r="G3291" s="12">
        <v>4.3266666666666644</v>
      </c>
      <c r="H3291" t="s">
        <v>11</v>
      </c>
    </row>
    <row r="3292" spans="1:8" x14ac:dyDescent="0.25">
      <c r="A3292" s="13">
        <v>45721</v>
      </c>
      <c r="B3292" s="4">
        <v>45721.508984594904</v>
      </c>
      <c r="C3292" t="s">
        <v>3</v>
      </c>
      <c r="D3292" t="s">
        <v>1124</v>
      </c>
      <c r="E3292" s="12">
        <v>21.633333333333336</v>
      </c>
      <c r="F3292" s="11">
        <v>25.96</v>
      </c>
      <c r="G3292" s="12">
        <v>4.3266666666666644</v>
      </c>
      <c r="H3292" t="s">
        <v>11</v>
      </c>
    </row>
    <row r="3293" spans="1:8" x14ac:dyDescent="0.25">
      <c r="A3293" s="13">
        <v>45721</v>
      </c>
      <c r="B3293" s="4">
        <v>45721.630447025462</v>
      </c>
      <c r="C3293" t="s">
        <v>3</v>
      </c>
      <c r="D3293" t="s">
        <v>1205</v>
      </c>
      <c r="E3293" s="12">
        <v>29.8</v>
      </c>
      <c r="F3293" s="11">
        <v>35.76</v>
      </c>
      <c r="G3293" s="12">
        <v>5.9599999999999973</v>
      </c>
      <c r="H3293" t="s">
        <v>7</v>
      </c>
    </row>
    <row r="3294" spans="1:8" x14ac:dyDescent="0.25">
      <c r="A3294" s="13">
        <v>45721</v>
      </c>
      <c r="B3294" s="4">
        <v>45721.639998055558</v>
      </c>
      <c r="C3294" t="s">
        <v>3</v>
      </c>
      <c r="D3294" t="s">
        <v>1178</v>
      </c>
      <c r="E3294" s="12">
        <v>29.8</v>
      </c>
      <c r="F3294" s="11">
        <v>35.76</v>
      </c>
      <c r="G3294" s="12">
        <v>5.9599999999999973</v>
      </c>
      <c r="H3294" t="s">
        <v>7</v>
      </c>
    </row>
    <row r="3295" spans="1:8" x14ac:dyDescent="0.25">
      <c r="A3295" s="13">
        <v>45721</v>
      </c>
      <c r="B3295" s="4">
        <v>45721.64249322917</v>
      </c>
      <c r="C3295" t="s">
        <v>3</v>
      </c>
      <c r="D3295" t="s">
        <v>1179</v>
      </c>
      <c r="E3295" s="12">
        <v>29.8</v>
      </c>
      <c r="F3295" s="11">
        <v>35.76</v>
      </c>
      <c r="G3295" s="12">
        <v>5.9599999999999973</v>
      </c>
      <c r="H3295" t="s">
        <v>9</v>
      </c>
    </row>
    <row r="3296" spans="1:8" x14ac:dyDescent="0.25">
      <c r="A3296" s="13">
        <v>45721</v>
      </c>
      <c r="B3296" s="4">
        <v>45721.715242939812</v>
      </c>
      <c r="C3296" t="s">
        <v>3</v>
      </c>
      <c r="D3296" t="s">
        <v>1236</v>
      </c>
      <c r="E3296" s="12">
        <v>25.716666666666669</v>
      </c>
      <c r="F3296" s="11">
        <v>30.86</v>
      </c>
      <c r="G3296" s="12">
        <v>5.1433333333333309</v>
      </c>
      <c r="H3296" t="s">
        <v>14</v>
      </c>
    </row>
    <row r="3297" spans="1:8" x14ac:dyDescent="0.25">
      <c r="A3297" s="13">
        <v>45721</v>
      </c>
      <c r="B3297" s="4">
        <v>45721.71971701389</v>
      </c>
      <c r="C3297" t="s">
        <v>3</v>
      </c>
      <c r="D3297" t="s">
        <v>1277</v>
      </c>
      <c r="E3297" s="12">
        <v>17.55</v>
      </c>
      <c r="F3297" s="11">
        <v>21.06</v>
      </c>
      <c r="G3297" s="12">
        <v>3.509999999999998</v>
      </c>
      <c r="H3297" t="s">
        <v>35</v>
      </c>
    </row>
    <row r="3298" spans="1:8" x14ac:dyDescent="0.25">
      <c r="A3298" s="13">
        <v>45721</v>
      </c>
      <c r="B3298" s="4">
        <v>45721.730334247688</v>
      </c>
      <c r="C3298" t="s">
        <v>3</v>
      </c>
      <c r="D3298" t="s">
        <v>1205</v>
      </c>
      <c r="E3298" s="12">
        <v>29.8</v>
      </c>
      <c r="F3298" s="11">
        <v>35.76</v>
      </c>
      <c r="G3298" s="12">
        <v>5.9599999999999973</v>
      </c>
      <c r="H3298" t="s">
        <v>7</v>
      </c>
    </row>
    <row r="3299" spans="1:8" x14ac:dyDescent="0.25">
      <c r="A3299" s="13">
        <v>45721</v>
      </c>
      <c r="B3299" s="4">
        <v>45721.759339918979</v>
      </c>
      <c r="C3299" t="s">
        <v>3</v>
      </c>
      <c r="D3299" t="s">
        <v>1172</v>
      </c>
      <c r="E3299" s="12">
        <v>29.8</v>
      </c>
      <c r="F3299" s="11">
        <v>35.76</v>
      </c>
      <c r="G3299" s="12">
        <v>5.9599999999999973</v>
      </c>
      <c r="H3299" t="s">
        <v>43</v>
      </c>
    </row>
    <row r="3300" spans="1:8" x14ac:dyDescent="0.25">
      <c r="A3300" s="13">
        <v>45721</v>
      </c>
      <c r="B3300" s="4">
        <v>45721.793713171297</v>
      </c>
      <c r="C3300" t="s">
        <v>3</v>
      </c>
      <c r="D3300" t="s">
        <v>1278</v>
      </c>
      <c r="E3300" s="12">
        <v>29.8</v>
      </c>
      <c r="F3300" s="11">
        <v>35.76</v>
      </c>
      <c r="G3300" s="12">
        <v>5.9599999999999973</v>
      </c>
      <c r="H3300" t="s">
        <v>18</v>
      </c>
    </row>
    <row r="3301" spans="1:8" x14ac:dyDescent="0.25">
      <c r="A3301" s="13">
        <v>45722</v>
      </c>
      <c r="B3301" s="4">
        <v>45722.398371481482</v>
      </c>
      <c r="C3301" t="s">
        <v>3</v>
      </c>
      <c r="D3301" t="s">
        <v>1224</v>
      </c>
      <c r="E3301" s="12">
        <v>29.8</v>
      </c>
      <c r="F3301" s="11">
        <v>35.76</v>
      </c>
      <c r="G3301" s="12">
        <v>5.9599999999999973</v>
      </c>
      <c r="H3301" t="s">
        <v>9</v>
      </c>
    </row>
    <row r="3302" spans="1:8" x14ac:dyDescent="0.25">
      <c r="A3302" s="13">
        <v>45722</v>
      </c>
      <c r="B3302" s="4">
        <v>45722.399918229166</v>
      </c>
      <c r="C3302" t="s">
        <v>3</v>
      </c>
      <c r="D3302" t="s">
        <v>1221</v>
      </c>
      <c r="E3302" s="12">
        <v>17.55</v>
      </c>
      <c r="F3302" s="11">
        <v>21.06</v>
      </c>
      <c r="G3302" s="12">
        <v>3.509999999999998</v>
      </c>
      <c r="H3302" t="s">
        <v>35</v>
      </c>
    </row>
    <row r="3303" spans="1:8" x14ac:dyDescent="0.25">
      <c r="A3303" s="13">
        <v>45722</v>
      </c>
      <c r="B3303" s="4">
        <v>45722.450056793983</v>
      </c>
      <c r="C3303" t="s">
        <v>3</v>
      </c>
      <c r="D3303" t="s">
        <v>1221</v>
      </c>
      <c r="E3303" s="12">
        <v>25.716666666666669</v>
      </c>
      <c r="F3303" s="11">
        <v>30.86</v>
      </c>
      <c r="G3303" s="12">
        <v>5.1433333333333309</v>
      </c>
      <c r="H3303" t="s">
        <v>14</v>
      </c>
    </row>
    <row r="3304" spans="1:8" x14ac:dyDescent="0.25">
      <c r="A3304" s="13">
        <v>45722</v>
      </c>
      <c r="B3304" s="4">
        <v>45722.456103761571</v>
      </c>
      <c r="C3304" t="s">
        <v>3</v>
      </c>
      <c r="D3304" t="s">
        <v>1177</v>
      </c>
      <c r="E3304" s="12">
        <v>21.633333333333336</v>
      </c>
      <c r="F3304" s="11">
        <v>25.96</v>
      </c>
      <c r="G3304" s="12">
        <v>4.3266666666666644</v>
      </c>
      <c r="H3304" t="s">
        <v>11</v>
      </c>
    </row>
    <row r="3305" spans="1:8" x14ac:dyDescent="0.25">
      <c r="A3305" s="13">
        <v>45722</v>
      </c>
      <c r="B3305" s="4">
        <v>45722.456655451388</v>
      </c>
      <c r="C3305" t="s">
        <v>3</v>
      </c>
      <c r="D3305" t="s">
        <v>1177</v>
      </c>
      <c r="E3305" s="12">
        <v>21.633333333333336</v>
      </c>
      <c r="F3305" s="11">
        <v>25.96</v>
      </c>
      <c r="G3305" s="12">
        <v>4.3266666666666644</v>
      </c>
      <c r="H3305" t="s">
        <v>11</v>
      </c>
    </row>
    <row r="3306" spans="1:8" x14ac:dyDescent="0.25">
      <c r="A3306" s="13">
        <v>45722</v>
      </c>
      <c r="B3306" s="4">
        <v>45722.462310462965</v>
      </c>
      <c r="C3306" t="s">
        <v>3</v>
      </c>
      <c r="D3306" t="s">
        <v>1212</v>
      </c>
      <c r="E3306" s="12">
        <v>21.633333333333336</v>
      </c>
      <c r="F3306" s="11">
        <v>25.96</v>
      </c>
      <c r="G3306" s="12">
        <v>4.3266666666666644</v>
      </c>
      <c r="H3306" t="s">
        <v>11</v>
      </c>
    </row>
    <row r="3307" spans="1:8" x14ac:dyDescent="0.25">
      <c r="A3307" s="13">
        <v>45722</v>
      </c>
      <c r="B3307" s="4">
        <v>45722.470578912034</v>
      </c>
      <c r="C3307" t="s">
        <v>3</v>
      </c>
      <c r="D3307" t="s">
        <v>1279</v>
      </c>
      <c r="E3307" s="12">
        <v>29.8</v>
      </c>
      <c r="F3307" s="11">
        <v>35.76</v>
      </c>
      <c r="G3307" s="12">
        <v>5.9599999999999973</v>
      </c>
      <c r="H3307" t="s">
        <v>43</v>
      </c>
    </row>
    <row r="3308" spans="1:8" x14ac:dyDescent="0.25">
      <c r="A3308" s="13">
        <v>45722</v>
      </c>
      <c r="B3308" s="4">
        <v>45722.577466446761</v>
      </c>
      <c r="C3308" t="s">
        <v>3</v>
      </c>
      <c r="D3308" t="s">
        <v>1229</v>
      </c>
      <c r="E3308" s="12">
        <v>29.8</v>
      </c>
      <c r="F3308" s="11">
        <v>35.76</v>
      </c>
      <c r="G3308" s="12">
        <v>5.9599999999999973</v>
      </c>
      <c r="H3308" t="s">
        <v>7</v>
      </c>
    </row>
    <row r="3309" spans="1:8" x14ac:dyDescent="0.25">
      <c r="A3309" s="13">
        <v>45722</v>
      </c>
      <c r="B3309" s="4">
        <v>45722.671380821761</v>
      </c>
      <c r="C3309" t="s">
        <v>3</v>
      </c>
      <c r="D3309" t="s">
        <v>1230</v>
      </c>
      <c r="E3309" s="12">
        <v>25.716666666666669</v>
      </c>
      <c r="F3309" s="11">
        <v>30.86</v>
      </c>
      <c r="G3309" s="12">
        <v>5.1433333333333309</v>
      </c>
      <c r="H3309" t="s">
        <v>14</v>
      </c>
    </row>
    <row r="3310" spans="1:8" x14ac:dyDescent="0.25">
      <c r="A3310" s="13">
        <v>45722</v>
      </c>
      <c r="B3310" s="4">
        <v>45722.742490833334</v>
      </c>
      <c r="C3310" t="s">
        <v>3</v>
      </c>
      <c r="D3310" t="s">
        <v>1177</v>
      </c>
      <c r="E3310" s="12">
        <v>29.8</v>
      </c>
      <c r="F3310" s="11">
        <v>35.76</v>
      </c>
      <c r="G3310" s="12">
        <v>5.9599999999999973</v>
      </c>
      <c r="H3310" t="s">
        <v>18</v>
      </c>
    </row>
    <row r="3311" spans="1:8" x14ac:dyDescent="0.25">
      <c r="A3311" s="13">
        <v>45722</v>
      </c>
      <c r="B3311" s="4">
        <v>45722.768885694444</v>
      </c>
      <c r="C3311" t="s">
        <v>3</v>
      </c>
      <c r="D3311" t="s">
        <v>1172</v>
      </c>
      <c r="E3311" s="12">
        <v>29.8</v>
      </c>
      <c r="F3311" s="11">
        <v>35.76</v>
      </c>
      <c r="G3311" s="12">
        <v>5.9599999999999973</v>
      </c>
      <c r="H3311" t="s">
        <v>43</v>
      </c>
    </row>
    <row r="3312" spans="1:8" x14ac:dyDescent="0.25">
      <c r="A3312" s="13">
        <v>45722</v>
      </c>
      <c r="B3312" s="4">
        <v>45722.807068506947</v>
      </c>
      <c r="C3312" t="s">
        <v>3</v>
      </c>
      <c r="D3312" t="s">
        <v>1167</v>
      </c>
      <c r="E3312" s="12">
        <v>25.716666666666669</v>
      </c>
      <c r="F3312" s="11">
        <v>30.86</v>
      </c>
      <c r="G3312" s="12">
        <v>5.1433333333333309</v>
      </c>
      <c r="H3312" t="s">
        <v>14</v>
      </c>
    </row>
    <row r="3313" spans="1:8" x14ac:dyDescent="0.25">
      <c r="A3313" s="13">
        <v>45723</v>
      </c>
      <c r="B3313" s="4">
        <v>45723.295628715277</v>
      </c>
      <c r="C3313" t="s">
        <v>3</v>
      </c>
      <c r="D3313" t="s">
        <v>1175</v>
      </c>
      <c r="E3313" s="12">
        <v>29.8</v>
      </c>
      <c r="F3313" s="11">
        <v>35.76</v>
      </c>
      <c r="G3313" s="12">
        <v>5.9599999999999973</v>
      </c>
      <c r="H3313" t="s">
        <v>43</v>
      </c>
    </row>
    <row r="3314" spans="1:8" x14ac:dyDescent="0.25">
      <c r="A3314" s="13">
        <v>45723</v>
      </c>
      <c r="B3314" s="4">
        <v>45723.364709340276</v>
      </c>
      <c r="C3314" t="s">
        <v>3</v>
      </c>
      <c r="D3314" t="s">
        <v>1124</v>
      </c>
      <c r="E3314" s="12">
        <v>21.633333333333336</v>
      </c>
      <c r="F3314" s="11">
        <v>25.96</v>
      </c>
      <c r="G3314" s="12">
        <v>4.3266666666666644</v>
      </c>
      <c r="H3314" t="s">
        <v>11</v>
      </c>
    </row>
    <row r="3315" spans="1:8" x14ac:dyDescent="0.25">
      <c r="A3315" s="13">
        <v>45723</v>
      </c>
      <c r="B3315" s="4">
        <v>45723.365322083337</v>
      </c>
      <c r="C3315" t="s">
        <v>3</v>
      </c>
      <c r="D3315" t="s">
        <v>1124</v>
      </c>
      <c r="E3315" s="12">
        <v>21.633333333333336</v>
      </c>
      <c r="F3315" s="11">
        <v>25.96</v>
      </c>
      <c r="G3315" s="12">
        <v>4.3266666666666644</v>
      </c>
      <c r="H3315" t="s">
        <v>11</v>
      </c>
    </row>
    <row r="3316" spans="1:8" x14ac:dyDescent="0.25">
      <c r="A3316" s="13">
        <v>45723</v>
      </c>
      <c r="B3316" s="4">
        <v>45723.376861018522</v>
      </c>
      <c r="C3316" t="s">
        <v>3</v>
      </c>
      <c r="D3316" t="s">
        <v>1177</v>
      </c>
      <c r="E3316" s="12">
        <v>21.633333333333336</v>
      </c>
      <c r="F3316" s="11">
        <v>25.96</v>
      </c>
      <c r="G3316" s="12">
        <v>4.3266666666666644</v>
      </c>
      <c r="H3316" t="s">
        <v>11</v>
      </c>
    </row>
    <row r="3317" spans="1:8" x14ac:dyDescent="0.25">
      <c r="A3317" s="13">
        <v>45723</v>
      </c>
      <c r="B3317" s="4">
        <v>45723.423587164354</v>
      </c>
      <c r="C3317" t="s">
        <v>3</v>
      </c>
      <c r="D3317" t="s">
        <v>1169</v>
      </c>
      <c r="E3317" s="12">
        <v>29.8</v>
      </c>
      <c r="F3317" s="11">
        <v>35.76</v>
      </c>
      <c r="G3317" s="12">
        <v>5.9599999999999973</v>
      </c>
      <c r="H3317" t="s">
        <v>9</v>
      </c>
    </row>
    <row r="3318" spans="1:8" x14ac:dyDescent="0.25">
      <c r="A3318" s="13">
        <v>45723</v>
      </c>
      <c r="B3318" s="4">
        <v>45723.435126597222</v>
      </c>
      <c r="C3318" t="s">
        <v>3</v>
      </c>
      <c r="D3318" t="s">
        <v>1280</v>
      </c>
      <c r="E3318" s="12">
        <v>25.716666666666669</v>
      </c>
      <c r="F3318" s="11">
        <v>30.86</v>
      </c>
      <c r="G3318" s="12">
        <v>5.1433333333333309</v>
      </c>
      <c r="H3318" t="s">
        <v>14</v>
      </c>
    </row>
    <row r="3319" spans="1:8" x14ac:dyDescent="0.25">
      <c r="A3319" s="13">
        <v>45723</v>
      </c>
      <c r="B3319" s="4">
        <v>45723.435793298609</v>
      </c>
      <c r="C3319" t="s">
        <v>3</v>
      </c>
      <c r="D3319" t="s">
        <v>1280</v>
      </c>
      <c r="E3319" s="12">
        <v>25.716666666666669</v>
      </c>
      <c r="F3319" s="11">
        <v>30.86</v>
      </c>
      <c r="G3319" s="12">
        <v>5.1433333333333309</v>
      </c>
      <c r="H3319" t="s">
        <v>14</v>
      </c>
    </row>
    <row r="3320" spans="1:8" x14ac:dyDescent="0.25">
      <c r="A3320" s="13">
        <v>45723</v>
      </c>
      <c r="B3320" s="4">
        <v>45723.445668877313</v>
      </c>
      <c r="C3320" t="s">
        <v>3</v>
      </c>
      <c r="D3320" t="s">
        <v>1276</v>
      </c>
      <c r="E3320" s="12">
        <v>29.8</v>
      </c>
      <c r="F3320" s="11">
        <v>35.76</v>
      </c>
      <c r="G3320" s="12">
        <v>5.9599999999999973</v>
      </c>
      <c r="H3320" t="s">
        <v>18</v>
      </c>
    </row>
    <row r="3321" spans="1:8" x14ac:dyDescent="0.25">
      <c r="A3321" s="13">
        <v>45723</v>
      </c>
      <c r="B3321" s="4">
        <v>45723.493743680556</v>
      </c>
      <c r="C3321" t="s">
        <v>3</v>
      </c>
      <c r="D3321" t="s">
        <v>1203</v>
      </c>
      <c r="E3321" s="12">
        <v>29.8</v>
      </c>
      <c r="F3321" s="11">
        <v>35.76</v>
      </c>
      <c r="G3321" s="12">
        <v>5.9599999999999973</v>
      </c>
      <c r="H3321" t="s">
        <v>18</v>
      </c>
    </row>
    <row r="3322" spans="1:8" x14ac:dyDescent="0.25">
      <c r="A3322" s="13">
        <v>45723</v>
      </c>
      <c r="B3322" s="4">
        <v>45723.502618599538</v>
      </c>
      <c r="C3322" t="s">
        <v>3</v>
      </c>
      <c r="D3322" t="s">
        <v>1171</v>
      </c>
      <c r="E3322" s="12">
        <v>25.716666666666669</v>
      </c>
      <c r="F3322" s="11">
        <v>30.86</v>
      </c>
      <c r="G3322" s="12">
        <v>5.1433333333333309</v>
      </c>
      <c r="H3322" t="s">
        <v>14</v>
      </c>
    </row>
    <row r="3323" spans="1:8" x14ac:dyDescent="0.25">
      <c r="A3323" s="13">
        <v>45723</v>
      </c>
      <c r="B3323" s="4">
        <v>45723.572088483794</v>
      </c>
      <c r="C3323" t="s">
        <v>3</v>
      </c>
      <c r="D3323" t="s">
        <v>1224</v>
      </c>
      <c r="E3323" s="12">
        <v>29.8</v>
      </c>
      <c r="F3323" s="11">
        <v>35.76</v>
      </c>
      <c r="G3323" s="12">
        <v>5.9599999999999973</v>
      </c>
      <c r="H3323" t="s">
        <v>9</v>
      </c>
    </row>
    <row r="3324" spans="1:8" x14ac:dyDescent="0.25">
      <c r="A3324" s="13">
        <v>45723</v>
      </c>
      <c r="B3324" s="4">
        <v>45723.580226909726</v>
      </c>
      <c r="C3324" t="s">
        <v>3</v>
      </c>
      <c r="D3324" t="s">
        <v>1274</v>
      </c>
      <c r="E3324" s="12">
        <v>21.633333333333336</v>
      </c>
      <c r="F3324" s="11">
        <v>25.96</v>
      </c>
      <c r="G3324" s="12">
        <v>4.3266666666666644</v>
      </c>
      <c r="H3324" t="s">
        <v>11</v>
      </c>
    </row>
    <row r="3325" spans="1:8" x14ac:dyDescent="0.25">
      <c r="A3325" s="13">
        <v>45723</v>
      </c>
      <c r="B3325" s="4">
        <v>45723.620487962966</v>
      </c>
      <c r="C3325" t="s">
        <v>3</v>
      </c>
      <c r="D3325" t="s">
        <v>1198</v>
      </c>
      <c r="E3325" s="12">
        <v>29.8</v>
      </c>
      <c r="F3325" s="11">
        <v>35.76</v>
      </c>
      <c r="G3325" s="12">
        <v>5.9599999999999973</v>
      </c>
      <c r="H3325" t="s">
        <v>43</v>
      </c>
    </row>
    <row r="3326" spans="1:8" x14ac:dyDescent="0.25">
      <c r="A3326" s="13">
        <v>45723</v>
      </c>
      <c r="B3326" s="4">
        <v>45723.631300057874</v>
      </c>
      <c r="C3326" t="s">
        <v>3</v>
      </c>
      <c r="D3326" t="s">
        <v>1205</v>
      </c>
      <c r="E3326" s="12">
        <v>29.8</v>
      </c>
      <c r="F3326" s="11">
        <v>35.76</v>
      </c>
      <c r="G3326" s="12">
        <v>5.9599999999999973</v>
      </c>
      <c r="H3326" t="s">
        <v>7</v>
      </c>
    </row>
    <row r="3327" spans="1:8" x14ac:dyDescent="0.25">
      <c r="A3327" s="13">
        <v>45723</v>
      </c>
      <c r="B3327" s="4">
        <v>45723.661724409722</v>
      </c>
      <c r="C3327" t="s">
        <v>3</v>
      </c>
      <c r="D3327" t="s">
        <v>1178</v>
      </c>
      <c r="E3327" s="12">
        <v>29.8</v>
      </c>
      <c r="F3327" s="11">
        <v>35.76</v>
      </c>
      <c r="G3327" s="12">
        <v>5.9599999999999973</v>
      </c>
      <c r="H3327" t="s">
        <v>7</v>
      </c>
    </row>
    <row r="3328" spans="1:8" x14ac:dyDescent="0.25">
      <c r="A3328" s="13">
        <v>45723</v>
      </c>
      <c r="B3328" s="4">
        <v>45723.715616724534</v>
      </c>
      <c r="C3328" t="s">
        <v>3</v>
      </c>
      <c r="D3328" t="s">
        <v>1205</v>
      </c>
      <c r="E3328" s="12">
        <v>29.8</v>
      </c>
      <c r="F3328" s="11">
        <v>35.76</v>
      </c>
      <c r="G3328" s="12">
        <v>5.9599999999999973</v>
      </c>
      <c r="H3328" t="s">
        <v>7</v>
      </c>
    </row>
    <row r="3329" spans="1:8" x14ac:dyDescent="0.25">
      <c r="A3329" s="13">
        <v>45723</v>
      </c>
      <c r="B3329" s="4">
        <v>45723.716939907405</v>
      </c>
      <c r="C3329" t="s">
        <v>3</v>
      </c>
      <c r="D3329" t="s">
        <v>1179</v>
      </c>
      <c r="E3329" s="12">
        <v>29.8</v>
      </c>
      <c r="F3329" s="11">
        <v>35.76</v>
      </c>
      <c r="G3329" s="12">
        <v>5.9599999999999973</v>
      </c>
      <c r="H3329" t="s">
        <v>9</v>
      </c>
    </row>
    <row r="3330" spans="1:8" x14ac:dyDescent="0.25">
      <c r="A3330" s="13">
        <v>45724</v>
      </c>
      <c r="B3330" s="4">
        <v>45724.391487777779</v>
      </c>
      <c r="C3330" t="s">
        <v>3</v>
      </c>
      <c r="D3330" t="s">
        <v>1221</v>
      </c>
      <c r="E3330" s="12">
        <v>25.716666666666669</v>
      </c>
      <c r="F3330" s="11">
        <v>30.86</v>
      </c>
      <c r="G3330" s="12">
        <v>5.1433333333333309</v>
      </c>
      <c r="H3330" t="s">
        <v>14</v>
      </c>
    </row>
    <row r="3331" spans="1:8" x14ac:dyDescent="0.25">
      <c r="A3331" s="13">
        <v>45724</v>
      </c>
      <c r="B3331" s="4">
        <v>45724.404084490743</v>
      </c>
      <c r="C3331" t="s">
        <v>3</v>
      </c>
      <c r="D3331" t="s">
        <v>1176</v>
      </c>
      <c r="E3331" s="12">
        <v>25.716666666666669</v>
      </c>
      <c r="F3331" s="11">
        <v>30.86</v>
      </c>
      <c r="G3331" s="12">
        <v>5.1433333333333309</v>
      </c>
      <c r="H3331" t="s">
        <v>14</v>
      </c>
    </row>
    <row r="3332" spans="1:8" x14ac:dyDescent="0.25">
      <c r="A3332" s="13">
        <v>45724</v>
      </c>
      <c r="B3332" s="4">
        <v>45724.454324467595</v>
      </c>
      <c r="C3332" t="s">
        <v>3</v>
      </c>
      <c r="D3332" t="s">
        <v>1177</v>
      </c>
      <c r="E3332" s="12">
        <v>21.633333333333336</v>
      </c>
      <c r="F3332" s="11">
        <v>25.96</v>
      </c>
      <c r="G3332" s="12">
        <v>4.3266666666666644</v>
      </c>
      <c r="H3332" t="s">
        <v>11</v>
      </c>
    </row>
    <row r="3333" spans="1:8" x14ac:dyDescent="0.25">
      <c r="A3333" s="13">
        <v>45724</v>
      </c>
      <c r="B3333" s="4">
        <v>45724.472055300925</v>
      </c>
      <c r="C3333" t="s">
        <v>3</v>
      </c>
      <c r="D3333" t="s">
        <v>1204</v>
      </c>
      <c r="E3333" s="12">
        <v>21.633333333333336</v>
      </c>
      <c r="F3333" s="11">
        <v>25.96</v>
      </c>
      <c r="G3333" s="12">
        <v>4.3266666666666644</v>
      </c>
      <c r="H3333" t="s">
        <v>11</v>
      </c>
    </row>
    <row r="3334" spans="1:8" x14ac:dyDescent="0.25">
      <c r="A3334" s="13">
        <v>45724</v>
      </c>
      <c r="B3334" s="4">
        <v>45724.472596956017</v>
      </c>
      <c r="C3334" t="s">
        <v>3</v>
      </c>
      <c r="D3334" t="s">
        <v>1204</v>
      </c>
      <c r="E3334" s="12">
        <v>21.633333333333336</v>
      </c>
      <c r="F3334" s="11">
        <v>25.96</v>
      </c>
      <c r="G3334" s="12">
        <v>4.3266666666666644</v>
      </c>
      <c r="H3334" t="s">
        <v>11</v>
      </c>
    </row>
    <row r="3335" spans="1:8" x14ac:dyDescent="0.25">
      <c r="A3335" s="13">
        <v>45724</v>
      </c>
      <c r="B3335" s="4">
        <v>45724.528701805553</v>
      </c>
      <c r="C3335" t="s">
        <v>3</v>
      </c>
      <c r="D3335" t="s">
        <v>1281</v>
      </c>
      <c r="E3335" s="12">
        <v>25.716666666666669</v>
      </c>
      <c r="F3335" s="11">
        <v>30.86</v>
      </c>
      <c r="G3335" s="12">
        <v>5.1433333333333309</v>
      </c>
      <c r="H3335" t="s">
        <v>14</v>
      </c>
    </row>
    <row r="3336" spans="1:8" x14ac:dyDescent="0.25">
      <c r="A3336" s="13">
        <v>45724</v>
      </c>
      <c r="B3336" s="4">
        <v>45724.531311770836</v>
      </c>
      <c r="C3336" t="s">
        <v>3</v>
      </c>
      <c r="D3336" t="s">
        <v>1124</v>
      </c>
      <c r="E3336" s="12">
        <v>21.633333333333336</v>
      </c>
      <c r="F3336" s="11">
        <v>25.96</v>
      </c>
      <c r="G3336" s="12">
        <v>4.3266666666666644</v>
      </c>
      <c r="H3336" t="s">
        <v>11</v>
      </c>
    </row>
    <row r="3337" spans="1:8" x14ac:dyDescent="0.25">
      <c r="A3337" s="13">
        <v>45724</v>
      </c>
      <c r="B3337" s="4">
        <v>45724.569514513889</v>
      </c>
      <c r="C3337" t="s">
        <v>3</v>
      </c>
      <c r="D3337" t="s">
        <v>1176</v>
      </c>
      <c r="E3337" s="12">
        <v>29.8</v>
      </c>
      <c r="F3337" s="11">
        <v>35.76</v>
      </c>
      <c r="G3337" s="12">
        <v>5.9599999999999973</v>
      </c>
      <c r="H3337" t="s">
        <v>43</v>
      </c>
    </row>
    <row r="3338" spans="1:8" x14ac:dyDescent="0.25">
      <c r="A3338" s="13">
        <v>45725</v>
      </c>
      <c r="B3338" s="4">
        <v>45725.404211608795</v>
      </c>
      <c r="C3338" t="s">
        <v>3</v>
      </c>
      <c r="D3338" t="s">
        <v>1282</v>
      </c>
      <c r="E3338" s="12">
        <v>17.55</v>
      </c>
      <c r="F3338" s="11">
        <v>21.06</v>
      </c>
      <c r="G3338" s="12">
        <v>3.509999999999998</v>
      </c>
      <c r="H3338" t="s">
        <v>35</v>
      </c>
    </row>
    <row r="3339" spans="1:8" x14ac:dyDescent="0.25">
      <c r="A3339" s="13">
        <v>45725</v>
      </c>
      <c r="B3339" s="4">
        <v>45725.476309999998</v>
      </c>
      <c r="C3339" t="s">
        <v>3</v>
      </c>
      <c r="D3339" t="s">
        <v>1283</v>
      </c>
      <c r="E3339" s="12">
        <v>25.716666666666669</v>
      </c>
      <c r="F3339" s="11">
        <v>30.86</v>
      </c>
      <c r="G3339" s="12">
        <v>5.1433333333333309</v>
      </c>
      <c r="H3339" t="s">
        <v>14</v>
      </c>
    </row>
    <row r="3340" spans="1:8" x14ac:dyDescent="0.25">
      <c r="A3340" s="13">
        <v>45725</v>
      </c>
      <c r="B3340" s="4">
        <v>45725.577734699073</v>
      </c>
      <c r="C3340" t="s">
        <v>3</v>
      </c>
      <c r="D3340" t="s">
        <v>1198</v>
      </c>
      <c r="E3340" s="12">
        <v>29.8</v>
      </c>
      <c r="F3340" s="11">
        <v>35.76</v>
      </c>
      <c r="G3340" s="12">
        <v>5.9599999999999973</v>
      </c>
      <c r="H3340" t="s">
        <v>43</v>
      </c>
    </row>
    <row r="3341" spans="1:8" x14ac:dyDescent="0.25">
      <c r="A3341" s="13">
        <v>45725</v>
      </c>
      <c r="B3341" s="4">
        <v>45725.596181273148</v>
      </c>
      <c r="C3341" t="s">
        <v>3</v>
      </c>
      <c r="D3341" t="s">
        <v>1177</v>
      </c>
      <c r="E3341" s="12">
        <v>21.633333333333336</v>
      </c>
      <c r="F3341" s="11">
        <v>25.96</v>
      </c>
      <c r="G3341" s="12">
        <v>4.3266666666666644</v>
      </c>
      <c r="H3341" t="s">
        <v>11</v>
      </c>
    </row>
    <row r="3342" spans="1:8" x14ac:dyDescent="0.25">
      <c r="A3342" s="13">
        <v>45725</v>
      </c>
      <c r="B3342" s="4">
        <v>45725.633812546293</v>
      </c>
      <c r="C3342" t="s">
        <v>3</v>
      </c>
      <c r="D3342" t="s">
        <v>1167</v>
      </c>
      <c r="E3342" s="12">
        <v>29.8</v>
      </c>
      <c r="F3342" s="11">
        <v>35.76</v>
      </c>
      <c r="G3342" s="12">
        <v>5.9599999999999973</v>
      </c>
      <c r="H3342" t="s">
        <v>43</v>
      </c>
    </row>
    <row r="3343" spans="1:8" x14ac:dyDescent="0.25">
      <c r="A3343" s="13">
        <v>45725</v>
      </c>
      <c r="B3343" s="4">
        <v>45725.652165879626</v>
      </c>
      <c r="C3343" t="s">
        <v>3</v>
      </c>
      <c r="D3343" t="s">
        <v>1124</v>
      </c>
      <c r="E3343" s="12">
        <v>21.633333333333336</v>
      </c>
      <c r="F3343" s="11">
        <v>25.96</v>
      </c>
      <c r="G3343" s="12">
        <v>4.3266666666666644</v>
      </c>
      <c r="H3343" t="s">
        <v>11</v>
      </c>
    </row>
    <row r="3344" spans="1:8" x14ac:dyDescent="0.25">
      <c r="A3344" s="13">
        <v>45725</v>
      </c>
      <c r="B3344" s="4">
        <v>45725.661566296294</v>
      </c>
      <c r="C3344" t="s">
        <v>3</v>
      </c>
      <c r="D3344" t="s">
        <v>1231</v>
      </c>
      <c r="E3344" s="12">
        <v>25.716666666666669</v>
      </c>
      <c r="F3344" s="11">
        <v>30.86</v>
      </c>
      <c r="G3344" s="12">
        <v>5.1433333333333309</v>
      </c>
      <c r="H3344" t="s">
        <v>14</v>
      </c>
    </row>
    <row r="3345" spans="1:8" x14ac:dyDescent="0.25">
      <c r="A3345" s="13">
        <v>45725</v>
      </c>
      <c r="B3345" s="4">
        <v>45725.662273078706</v>
      </c>
      <c r="C3345" t="s">
        <v>3</v>
      </c>
      <c r="D3345" t="s">
        <v>1284</v>
      </c>
      <c r="E3345" s="12">
        <v>29.8</v>
      </c>
      <c r="F3345" s="11">
        <v>35.76</v>
      </c>
      <c r="G3345" s="12">
        <v>5.9599999999999973</v>
      </c>
      <c r="H3345" t="s">
        <v>18</v>
      </c>
    </row>
    <row r="3346" spans="1:8" x14ac:dyDescent="0.25">
      <c r="A3346" s="13">
        <v>45726</v>
      </c>
      <c r="B3346" s="4">
        <v>45726.357447719907</v>
      </c>
      <c r="C3346" t="s">
        <v>3</v>
      </c>
      <c r="D3346" t="s">
        <v>1285</v>
      </c>
      <c r="E3346" s="12">
        <v>21.633333333333336</v>
      </c>
      <c r="F3346" s="11">
        <v>25.96</v>
      </c>
      <c r="G3346" s="12">
        <v>4.3266666666666644</v>
      </c>
      <c r="H3346" t="s">
        <v>11</v>
      </c>
    </row>
    <row r="3347" spans="1:8" x14ac:dyDescent="0.25">
      <c r="A3347" s="13">
        <v>45726</v>
      </c>
      <c r="B3347" s="4">
        <v>45726.358107384258</v>
      </c>
      <c r="C3347" t="s">
        <v>3</v>
      </c>
      <c r="D3347" t="s">
        <v>1285</v>
      </c>
      <c r="E3347" s="12">
        <v>29.8</v>
      </c>
      <c r="F3347" s="11">
        <v>35.76</v>
      </c>
      <c r="G3347" s="12">
        <v>5.9599999999999973</v>
      </c>
      <c r="H3347" t="s">
        <v>7</v>
      </c>
    </row>
    <row r="3348" spans="1:8" x14ac:dyDescent="0.25">
      <c r="A3348" s="13">
        <v>45726</v>
      </c>
      <c r="B3348" s="4">
        <v>45726.379486261576</v>
      </c>
      <c r="C3348" t="s">
        <v>3</v>
      </c>
      <c r="D3348" t="s">
        <v>1167</v>
      </c>
      <c r="E3348" s="12">
        <v>25.716666666666669</v>
      </c>
      <c r="F3348" s="11">
        <v>30.86</v>
      </c>
      <c r="G3348" s="12">
        <v>5.1433333333333309</v>
      </c>
      <c r="H3348" t="s">
        <v>14</v>
      </c>
    </row>
    <row r="3349" spans="1:8" x14ac:dyDescent="0.25">
      <c r="A3349" s="13">
        <v>45726</v>
      </c>
      <c r="B3349" s="4">
        <v>45726.388528784722</v>
      </c>
      <c r="C3349" t="s">
        <v>3</v>
      </c>
      <c r="D3349" t="s">
        <v>1224</v>
      </c>
      <c r="E3349" s="12">
        <v>29.8</v>
      </c>
      <c r="F3349" s="11">
        <v>35.76</v>
      </c>
      <c r="G3349" s="12">
        <v>5.9599999999999973</v>
      </c>
      <c r="H3349" t="s">
        <v>9</v>
      </c>
    </row>
    <row r="3350" spans="1:8" x14ac:dyDescent="0.25">
      <c r="A3350" s="13">
        <v>45726</v>
      </c>
      <c r="B3350" s="4">
        <v>45726.410348645833</v>
      </c>
      <c r="C3350" t="s">
        <v>3</v>
      </c>
      <c r="D3350" t="s">
        <v>1286</v>
      </c>
      <c r="E3350" s="12">
        <v>29.8</v>
      </c>
      <c r="F3350" s="11">
        <v>35.76</v>
      </c>
      <c r="G3350" s="12">
        <v>5.9599999999999973</v>
      </c>
      <c r="H3350" t="s">
        <v>18</v>
      </c>
    </row>
    <row r="3351" spans="1:8" x14ac:dyDescent="0.25">
      <c r="A3351" s="13">
        <v>45726</v>
      </c>
      <c r="B3351" s="4">
        <v>45726.429827083331</v>
      </c>
      <c r="C3351" t="s">
        <v>3</v>
      </c>
      <c r="D3351" t="s">
        <v>1287</v>
      </c>
      <c r="E3351" s="12">
        <v>29.8</v>
      </c>
      <c r="F3351" s="11">
        <v>35.76</v>
      </c>
      <c r="G3351" s="12">
        <v>5.9599999999999973</v>
      </c>
      <c r="H3351" t="s">
        <v>9</v>
      </c>
    </row>
    <row r="3352" spans="1:8" x14ac:dyDescent="0.25">
      <c r="A3352" s="13">
        <v>45726</v>
      </c>
      <c r="B3352" s="4">
        <v>45726.525171250003</v>
      </c>
      <c r="C3352" t="s">
        <v>3</v>
      </c>
      <c r="D3352" t="s">
        <v>1185</v>
      </c>
      <c r="E3352" s="12">
        <v>21.633333333333336</v>
      </c>
      <c r="F3352" s="11">
        <v>25.96</v>
      </c>
      <c r="G3352" s="12">
        <v>4.3266666666666644</v>
      </c>
      <c r="H3352" t="s">
        <v>11</v>
      </c>
    </row>
    <row r="3353" spans="1:8" x14ac:dyDescent="0.25">
      <c r="A3353" s="13">
        <v>45726</v>
      </c>
      <c r="B3353" s="4">
        <v>45726.64733190972</v>
      </c>
      <c r="C3353" t="s">
        <v>3</v>
      </c>
      <c r="D3353" t="s">
        <v>1184</v>
      </c>
      <c r="E3353" s="12">
        <v>21.633333333333336</v>
      </c>
      <c r="F3353" s="11">
        <v>25.96</v>
      </c>
      <c r="G3353" s="12">
        <v>4.3266666666666644</v>
      </c>
      <c r="H3353" t="s">
        <v>11</v>
      </c>
    </row>
    <row r="3354" spans="1:8" x14ac:dyDescent="0.25">
      <c r="A3354" s="13">
        <v>45726</v>
      </c>
      <c r="B3354" s="4">
        <v>45726.65414204861</v>
      </c>
      <c r="C3354" t="s">
        <v>3</v>
      </c>
      <c r="D3354" t="s">
        <v>1226</v>
      </c>
      <c r="E3354" s="12">
        <v>29.8</v>
      </c>
      <c r="F3354" s="11">
        <v>35.76</v>
      </c>
      <c r="G3354" s="12">
        <v>5.9599999999999973</v>
      </c>
      <c r="H3354" t="s">
        <v>9</v>
      </c>
    </row>
    <row r="3355" spans="1:8" x14ac:dyDescent="0.25">
      <c r="A3355" s="13">
        <v>45726</v>
      </c>
      <c r="B3355" s="4">
        <v>45726.679173530094</v>
      </c>
      <c r="C3355" t="s">
        <v>3</v>
      </c>
      <c r="D3355" t="s">
        <v>1205</v>
      </c>
      <c r="E3355" s="12">
        <v>29.8</v>
      </c>
      <c r="F3355" s="11">
        <v>35.76</v>
      </c>
      <c r="G3355" s="12">
        <v>5.9599999999999973</v>
      </c>
      <c r="H3355" t="s">
        <v>7</v>
      </c>
    </row>
    <row r="3356" spans="1:8" x14ac:dyDescent="0.25">
      <c r="A3356" s="13">
        <v>45726</v>
      </c>
      <c r="B3356" s="4">
        <v>45726.679794270836</v>
      </c>
      <c r="C3356" t="s">
        <v>3</v>
      </c>
      <c r="D3356" t="s">
        <v>1179</v>
      </c>
      <c r="E3356" s="12">
        <v>29.8</v>
      </c>
      <c r="F3356" s="11">
        <v>35.76</v>
      </c>
      <c r="G3356" s="12">
        <v>5.9599999999999973</v>
      </c>
      <c r="H3356" t="s">
        <v>7</v>
      </c>
    </row>
    <row r="3357" spans="1:8" x14ac:dyDescent="0.25">
      <c r="A3357" s="13">
        <v>45726</v>
      </c>
      <c r="B3357" s="4">
        <v>45726.683627766201</v>
      </c>
      <c r="C3357" t="s">
        <v>3</v>
      </c>
      <c r="D3357" t="s">
        <v>1288</v>
      </c>
      <c r="E3357" s="12">
        <v>29.8</v>
      </c>
      <c r="F3357" s="11">
        <v>35.76</v>
      </c>
      <c r="G3357" s="12">
        <v>5.9599999999999973</v>
      </c>
      <c r="H3357" t="s">
        <v>43</v>
      </c>
    </row>
    <row r="3358" spans="1:8" x14ac:dyDescent="0.25">
      <c r="A3358" s="13">
        <v>45726</v>
      </c>
      <c r="B3358" s="4">
        <v>45726.684403449071</v>
      </c>
      <c r="C3358" t="s">
        <v>3</v>
      </c>
      <c r="D3358" t="s">
        <v>1288</v>
      </c>
      <c r="E3358" s="12">
        <v>25.716666666666669</v>
      </c>
      <c r="F3358" s="11">
        <v>30.86</v>
      </c>
      <c r="G3358" s="12">
        <v>5.1433333333333309</v>
      </c>
      <c r="H3358" t="s">
        <v>14</v>
      </c>
    </row>
    <row r="3359" spans="1:8" x14ac:dyDescent="0.25">
      <c r="A3359" s="13">
        <v>45726</v>
      </c>
      <c r="B3359" s="4">
        <v>45726.76104445602</v>
      </c>
      <c r="C3359" t="s">
        <v>3</v>
      </c>
      <c r="D3359" t="s">
        <v>1184</v>
      </c>
      <c r="E3359" s="12">
        <v>21.633333333333336</v>
      </c>
      <c r="F3359" s="11">
        <v>25.96</v>
      </c>
      <c r="G3359" s="12">
        <v>4.3266666666666644</v>
      </c>
      <c r="H3359" t="s">
        <v>11</v>
      </c>
    </row>
    <row r="3360" spans="1:8" x14ac:dyDescent="0.25">
      <c r="A3360" s="13">
        <v>45726</v>
      </c>
      <c r="B3360" s="4">
        <v>45726.783683194444</v>
      </c>
      <c r="C3360" t="s">
        <v>3</v>
      </c>
      <c r="D3360" t="s">
        <v>1271</v>
      </c>
      <c r="E3360" s="12">
        <v>29.8</v>
      </c>
      <c r="F3360" s="11">
        <v>35.76</v>
      </c>
      <c r="G3360" s="12">
        <v>5.9599999999999973</v>
      </c>
      <c r="H3360" t="s">
        <v>7</v>
      </c>
    </row>
    <row r="3361" spans="1:8" x14ac:dyDescent="0.25">
      <c r="A3361" s="13">
        <v>45726</v>
      </c>
      <c r="B3361" s="4">
        <v>45726.784286076392</v>
      </c>
      <c r="C3361" t="s">
        <v>3</v>
      </c>
      <c r="D3361" t="s">
        <v>1271</v>
      </c>
      <c r="E3361" s="12">
        <v>29.8</v>
      </c>
      <c r="F3361" s="11">
        <v>35.76</v>
      </c>
      <c r="G3361" s="12">
        <v>5.9599999999999973</v>
      </c>
      <c r="H3361" t="s">
        <v>7</v>
      </c>
    </row>
    <row r="3362" spans="1:8" x14ac:dyDescent="0.25">
      <c r="A3362" s="13">
        <v>45726</v>
      </c>
      <c r="B3362" s="4">
        <v>45726.810218460647</v>
      </c>
      <c r="C3362" t="s">
        <v>3</v>
      </c>
      <c r="D3362" t="s">
        <v>1171</v>
      </c>
      <c r="E3362" s="12">
        <v>25.716666666666669</v>
      </c>
      <c r="F3362" s="11">
        <v>30.86</v>
      </c>
      <c r="G3362" s="12">
        <v>5.1433333333333309</v>
      </c>
      <c r="H3362" t="s">
        <v>14</v>
      </c>
    </row>
    <row r="3363" spans="1:8" x14ac:dyDescent="0.25">
      <c r="A3363" s="13">
        <v>45727</v>
      </c>
      <c r="B3363" s="4">
        <v>45727.365573750001</v>
      </c>
      <c r="C3363" t="s">
        <v>3</v>
      </c>
      <c r="D3363" t="s">
        <v>1184</v>
      </c>
      <c r="E3363" s="12">
        <v>21.633333333333336</v>
      </c>
      <c r="F3363" s="11">
        <v>25.96</v>
      </c>
      <c r="G3363" s="12">
        <v>4.3266666666666644</v>
      </c>
      <c r="H3363" t="s">
        <v>11</v>
      </c>
    </row>
    <row r="3364" spans="1:8" x14ac:dyDescent="0.25">
      <c r="A3364" s="13">
        <v>45727</v>
      </c>
      <c r="B3364" s="4">
        <v>45727.383653819445</v>
      </c>
      <c r="C3364" t="s">
        <v>3</v>
      </c>
      <c r="D3364" t="s">
        <v>1177</v>
      </c>
      <c r="E3364" s="12">
        <v>29.8</v>
      </c>
      <c r="F3364" s="11">
        <v>35.76</v>
      </c>
      <c r="G3364" s="12">
        <v>5.9599999999999973</v>
      </c>
      <c r="H3364" t="s">
        <v>43</v>
      </c>
    </row>
    <row r="3365" spans="1:8" x14ac:dyDescent="0.25">
      <c r="A3365" s="13">
        <v>45727</v>
      </c>
      <c r="B3365" s="4">
        <v>45727.39380096065</v>
      </c>
      <c r="C3365" t="s">
        <v>3</v>
      </c>
      <c r="D3365" t="s">
        <v>1289</v>
      </c>
      <c r="E3365" s="12">
        <v>29.8</v>
      </c>
      <c r="F3365" s="11">
        <v>35.76</v>
      </c>
      <c r="G3365" s="12">
        <v>5.9599999999999973</v>
      </c>
      <c r="H3365" t="s">
        <v>7</v>
      </c>
    </row>
    <row r="3366" spans="1:8" x14ac:dyDescent="0.25">
      <c r="A3366" s="13">
        <v>45727</v>
      </c>
      <c r="B3366" s="4">
        <v>45727.43539136574</v>
      </c>
      <c r="C3366" t="s">
        <v>3</v>
      </c>
      <c r="D3366" t="s">
        <v>1184</v>
      </c>
      <c r="E3366" s="12">
        <v>21.633333333333336</v>
      </c>
      <c r="F3366" s="11">
        <v>25.96</v>
      </c>
      <c r="G3366" s="12">
        <v>4.3266666666666644</v>
      </c>
      <c r="H3366" t="s">
        <v>11</v>
      </c>
    </row>
    <row r="3367" spans="1:8" x14ac:dyDescent="0.25">
      <c r="A3367" s="13">
        <v>45727</v>
      </c>
      <c r="B3367" s="4">
        <v>45727.523152256945</v>
      </c>
      <c r="C3367" t="s">
        <v>3</v>
      </c>
      <c r="D3367" t="s">
        <v>1184</v>
      </c>
      <c r="E3367" s="12">
        <v>21.633333333333336</v>
      </c>
      <c r="F3367" s="11">
        <v>25.96</v>
      </c>
      <c r="G3367" s="12">
        <v>4.3266666666666644</v>
      </c>
      <c r="H3367" t="s">
        <v>11</v>
      </c>
    </row>
    <row r="3368" spans="1:8" x14ac:dyDescent="0.25">
      <c r="A3368" s="13">
        <v>45727</v>
      </c>
      <c r="B3368" s="4">
        <v>45727.553410763889</v>
      </c>
      <c r="C3368" t="s">
        <v>3</v>
      </c>
      <c r="D3368" t="s">
        <v>1185</v>
      </c>
      <c r="E3368" s="12">
        <v>21.633333333333336</v>
      </c>
      <c r="F3368" s="11">
        <v>25.96</v>
      </c>
      <c r="G3368" s="12">
        <v>4.3266666666666644</v>
      </c>
      <c r="H3368" t="s">
        <v>11</v>
      </c>
    </row>
    <row r="3369" spans="1:8" x14ac:dyDescent="0.25">
      <c r="A3369" s="13">
        <v>45727</v>
      </c>
      <c r="B3369" s="4">
        <v>45727.687165069445</v>
      </c>
      <c r="C3369" t="s">
        <v>3</v>
      </c>
      <c r="D3369" t="s">
        <v>1290</v>
      </c>
      <c r="E3369" s="12">
        <v>29.8</v>
      </c>
      <c r="F3369" s="11">
        <v>35.76</v>
      </c>
      <c r="G3369" s="12">
        <v>5.9599999999999973</v>
      </c>
      <c r="H3369" t="s">
        <v>9</v>
      </c>
    </row>
    <row r="3370" spans="1:8" x14ac:dyDescent="0.25">
      <c r="A3370" s="13">
        <v>45727</v>
      </c>
      <c r="B3370" s="4">
        <v>45727.687686215279</v>
      </c>
      <c r="C3370" t="s">
        <v>3</v>
      </c>
      <c r="D3370" t="s">
        <v>1290</v>
      </c>
      <c r="E3370" s="12">
        <v>29.8</v>
      </c>
      <c r="F3370" s="11">
        <v>35.76</v>
      </c>
      <c r="G3370" s="12">
        <v>5.9599999999999973</v>
      </c>
      <c r="H3370" t="s">
        <v>18</v>
      </c>
    </row>
    <row r="3371" spans="1:8" x14ac:dyDescent="0.25">
      <c r="A3371" s="13">
        <v>45727</v>
      </c>
      <c r="B3371" s="4">
        <v>45727.701166087965</v>
      </c>
      <c r="C3371" t="s">
        <v>3</v>
      </c>
      <c r="D3371" t="s">
        <v>1224</v>
      </c>
      <c r="E3371" s="12">
        <v>29.8</v>
      </c>
      <c r="F3371" s="11">
        <v>35.76</v>
      </c>
      <c r="G3371" s="12">
        <v>5.9599999999999973</v>
      </c>
      <c r="H3371" t="s">
        <v>9</v>
      </c>
    </row>
    <row r="3372" spans="1:8" x14ac:dyDescent="0.25">
      <c r="A3372" s="13">
        <v>45727</v>
      </c>
      <c r="B3372" s="4">
        <v>45727.740859178244</v>
      </c>
      <c r="C3372" t="s">
        <v>3</v>
      </c>
      <c r="D3372" t="s">
        <v>1198</v>
      </c>
      <c r="E3372" s="12">
        <v>29.8</v>
      </c>
      <c r="F3372" s="11">
        <v>35.76</v>
      </c>
      <c r="G3372" s="12">
        <v>5.9599999999999973</v>
      </c>
      <c r="H3372" t="s">
        <v>43</v>
      </c>
    </row>
    <row r="3373" spans="1:8" x14ac:dyDescent="0.25">
      <c r="A3373" s="13">
        <v>45727</v>
      </c>
      <c r="B3373" s="4">
        <v>45727.789492037038</v>
      </c>
      <c r="C3373" t="s">
        <v>3</v>
      </c>
      <c r="D3373" t="s">
        <v>1171</v>
      </c>
      <c r="E3373" s="12">
        <v>25.716666666666669</v>
      </c>
      <c r="F3373" s="11">
        <v>30.86</v>
      </c>
      <c r="G3373" s="12">
        <v>5.1433333333333309</v>
      </c>
      <c r="H3373" t="s">
        <v>14</v>
      </c>
    </row>
    <row r="3374" spans="1:8" x14ac:dyDescent="0.25">
      <c r="A3374" s="13">
        <v>45727</v>
      </c>
      <c r="B3374" s="4">
        <v>45727.796694143515</v>
      </c>
      <c r="C3374" t="s">
        <v>3</v>
      </c>
      <c r="D3374" t="s">
        <v>1223</v>
      </c>
      <c r="E3374" s="12">
        <v>29.8</v>
      </c>
      <c r="F3374" s="11">
        <v>35.76</v>
      </c>
      <c r="G3374" s="12">
        <v>5.9599999999999973</v>
      </c>
      <c r="H3374" t="s">
        <v>7</v>
      </c>
    </row>
    <row r="3375" spans="1:8" x14ac:dyDescent="0.25">
      <c r="A3375" s="13">
        <v>45727</v>
      </c>
      <c r="B3375" s="4">
        <v>45727.839540844907</v>
      </c>
      <c r="C3375" t="s">
        <v>3</v>
      </c>
      <c r="D3375" t="s">
        <v>1199</v>
      </c>
      <c r="E3375" s="12">
        <v>29.8</v>
      </c>
      <c r="F3375" s="11">
        <v>35.76</v>
      </c>
      <c r="G3375" s="12">
        <v>5.9599999999999973</v>
      </c>
      <c r="H3375" t="s">
        <v>18</v>
      </c>
    </row>
    <row r="3376" spans="1:8" x14ac:dyDescent="0.25">
      <c r="A3376" s="13">
        <v>45728</v>
      </c>
      <c r="B3376" s="4">
        <v>45728.46642877315</v>
      </c>
      <c r="C3376" t="s">
        <v>3</v>
      </c>
      <c r="D3376" t="s">
        <v>1291</v>
      </c>
      <c r="E3376" s="12">
        <v>29.8</v>
      </c>
      <c r="F3376" s="11">
        <v>35.76</v>
      </c>
      <c r="G3376" s="12">
        <v>5.9599999999999973</v>
      </c>
      <c r="H3376" t="s">
        <v>18</v>
      </c>
    </row>
    <row r="3377" spans="1:8" x14ac:dyDescent="0.25">
      <c r="A3377" s="13">
        <v>45728</v>
      </c>
      <c r="B3377" s="4">
        <v>45728.49136871528</v>
      </c>
      <c r="C3377" t="s">
        <v>3</v>
      </c>
      <c r="D3377" t="s">
        <v>1175</v>
      </c>
      <c r="E3377" s="12">
        <v>25.716666666666669</v>
      </c>
      <c r="F3377" s="11">
        <v>30.86</v>
      </c>
      <c r="G3377" s="12">
        <v>5.1433333333333309</v>
      </c>
      <c r="H3377" t="s">
        <v>14</v>
      </c>
    </row>
    <row r="3378" spans="1:8" x14ac:dyDescent="0.25">
      <c r="A3378" s="13">
        <v>45728</v>
      </c>
      <c r="B3378" s="4">
        <v>45728.49323378472</v>
      </c>
      <c r="C3378" t="s">
        <v>3</v>
      </c>
      <c r="D3378" t="s">
        <v>1175</v>
      </c>
      <c r="E3378" s="12">
        <v>29.8</v>
      </c>
      <c r="F3378" s="11">
        <v>35.76</v>
      </c>
      <c r="G3378" s="12">
        <v>5.9599999999999973</v>
      </c>
      <c r="H3378" t="s">
        <v>43</v>
      </c>
    </row>
    <row r="3379" spans="1:8" x14ac:dyDescent="0.25">
      <c r="A3379" s="13">
        <v>45728</v>
      </c>
      <c r="B3379" s="4">
        <v>45728.497174293982</v>
      </c>
      <c r="C3379" t="s">
        <v>3</v>
      </c>
      <c r="D3379" t="s">
        <v>1177</v>
      </c>
      <c r="E3379" s="12">
        <v>21.633333333333336</v>
      </c>
      <c r="F3379" s="11">
        <v>25.96</v>
      </c>
      <c r="G3379" s="12">
        <v>4.3266666666666644</v>
      </c>
      <c r="H3379" t="s">
        <v>11</v>
      </c>
    </row>
    <row r="3380" spans="1:8" x14ac:dyDescent="0.25">
      <c r="A3380" s="13">
        <v>45728</v>
      </c>
      <c r="B3380" s="4">
        <v>45728.497788182867</v>
      </c>
      <c r="C3380" t="s">
        <v>3</v>
      </c>
      <c r="D3380" t="s">
        <v>1177</v>
      </c>
      <c r="E3380" s="12">
        <v>21.633333333333336</v>
      </c>
      <c r="F3380" s="11">
        <v>25.96</v>
      </c>
      <c r="G3380" s="12">
        <v>4.3266666666666644</v>
      </c>
      <c r="H3380" t="s">
        <v>11</v>
      </c>
    </row>
    <row r="3381" spans="1:8" x14ac:dyDescent="0.25">
      <c r="A3381" s="13">
        <v>45728</v>
      </c>
      <c r="B3381" s="4">
        <v>45728.504294652776</v>
      </c>
      <c r="C3381" t="s">
        <v>3</v>
      </c>
      <c r="D3381" t="s">
        <v>1292</v>
      </c>
      <c r="E3381" s="12">
        <v>21.633333333333336</v>
      </c>
      <c r="F3381" s="11">
        <v>25.96</v>
      </c>
      <c r="G3381" s="12">
        <v>4.3266666666666644</v>
      </c>
      <c r="H3381" t="s">
        <v>11</v>
      </c>
    </row>
    <row r="3382" spans="1:8" x14ac:dyDescent="0.25">
      <c r="A3382" s="13">
        <v>45728</v>
      </c>
      <c r="B3382" s="4">
        <v>45728.538639027778</v>
      </c>
      <c r="C3382" t="s">
        <v>3</v>
      </c>
      <c r="D3382" t="s">
        <v>1293</v>
      </c>
      <c r="E3382" s="12">
        <v>29.8</v>
      </c>
      <c r="F3382" s="11">
        <v>35.76</v>
      </c>
      <c r="G3382" s="12">
        <v>5.9599999999999973</v>
      </c>
      <c r="H3382" t="s">
        <v>9</v>
      </c>
    </row>
    <row r="3383" spans="1:8" x14ac:dyDescent="0.25">
      <c r="A3383" s="13">
        <v>45728</v>
      </c>
      <c r="B3383" s="4">
        <v>45728.54293181713</v>
      </c>
      <c r="C3383" t="s">
        <v>3</v>
      </c>
      <c r="D3383" t="s">
        <v>1294</v>
      </c>
      <c r="E3383" s="12">
        <v>29.8</v>
      </c>
      <c r="F3383" s="11">
        <v>35.76</v>
      </c>
      <c r="G3383" s="12">
        <v>5.9599999999999973</v>
      </c>
      <c r="H3383" t="s">
        <v>7</v>
      </c>
    </row>
    <row r="3384" spans="1:8" x14ac:dyDescent="0.25">
      <c r="A3384" s="13">
        <v>45728</v>
      </c>
      <c r="B3384" s="4">
        <v>45728.580829178238</v>
      </c>
      <c r="C3384" t="s">
        <v>3</v>
      </c>
      <c r="D3384" t="s">
        <v>1213</v>
      </c>
      <c r="E3384" s="12">
        <v>29.8</v>
      </c>
      <c r="F3384" s="11">
        <v>35.76</v>
      </c>
      <c r="G3384" s="12">
        <v>5.9599999999999973</v>
      </c>
      <c r="H3384" t="s">
        <v>7</v>
      </c>
    </row>
    <row r="3385" spans="1:8" x14ac:dyDescent="0.25">
      <c r="A3385" s="13">
        <v>45728</v>
      </c>
      <c r="B3385" s="4">
        <v>45728.685847002314</v>
      </c>
      <c r="C3385" t="s">
        <v>3</v>
      </c>
      <c r="D3385" t="s">
        <v>1295</v>
      </c>
      <c r="E3385" s="12">
        <v>29.8</v>
      </c>
      <c r="F3385" s="11">
        <v>35.76</v>
      </c>
      <c r="G3385" s="12">
        <v>5.9599999999999973</v>
      </c>
      <c r="H3385" t="s">
        <v>43</v>
      </c>
    </row>
    <row r="3386" spans="1:8" x14ac:dyDescent="0.25">
      <c r="A3386" s="13">
        <v>45728</v>
      </c>
      <c r="B3386" s="4">
        <v>45728.691018287034</v>
      </c>
      <c r="C3386" t="s">
        <v>3</v>
      </c>
      <c r="D3386" t="s">
        <v>1205</v>
      </c>
      <c r="E3386" s="12">
        <v>29.8</v>
      </c>
      <c r="F3386" s="11">
        <v>35.76</v>
      </c>
      <c r="G3386" s="12">
        <v>5.9599999999999973</v>
      </c>
      <c r="H3386" t="s">
        <v>7</v>
      </c>
    </row>
    <row r="3387" spans="1:8" x14ac:dyDescent="0.25">
      <c r="A3387" s="13">
        <v>45728</v>
      </c>
      <c r="B3387" s="4">
        <v>45728.691674259258</v>
      </c>
      <c r="C3387" t="s">
        <v>3</v>
      </c>
      <c r="D3387" t="s">
        <v>1179</v>
      </c>
      <c r="E3387" s="12">
        <v>29.8</v>
      </c>
      <c r="F3387" s="11">
        <v>35.76</v>
      </c>
      <c r="G3387" s="12">
        <v>5.9599999999999973</v>
      </c>
      <c r="H3387" t="s">
        <v>7</v>
      </c>
    </row>
    <row r="3388" spans="1:8" x14ac:dyDescent="0.25">
      <c r="A3388" s="13">
        <v>45728</v>
      </c>
      <c r="B3388" s="4">
        <v>45728.757340381948</v>
      </c>
      <c r="C3388" t="s">
        <v>3</v>
      </c>
      <c r="D3388" t="s">
        <v>1184</v>
      </c>
      <c r="E3388" s="12">
        <v>21.633333333333336</v>
      </c>
      <c r="F3388" s="11">
        <v>25.96</v>
      </c>
      <c r="G3388" s="12">
        <v>4.3266666666666644</v>
      </c>
      <c r="H3388" t="s">
        <v>11</v>
      </c>
    </row>
    <row r="3389" spans="1:8" x14ac:dyDescent="0.25">
      <c r="A3389" s="13">
        <v>45728</v>
      </c>
      <c r="B3389" s="4">
        <v>45728.762012083331</v>
      </c>
      <c r="C3389" t="s">
        <v>3</v>
      </c>
      <c r="D3389" t="s">
        <v>1278</v>
      </c>
      <c r="E3389" s="12">
        <v>29.8</v>
      </c>
      <c r="F3389" s="11">
        <v>35.76</v>
      </c>
      <c r="G3389" s="12">
        <v>5.9599999999999973</v>
      </c>
      <c r="H3389" t="s">
        <v>18</v>
      </c>
    </row>
    <row r="3390" spans="1:8" x14ac:dyDescent="0.25">
      <c r="A3390" s="13">
        <v>45728</v>
      </c>
      <c r="B3390" s="4">
        <v>45728.767135312497</v>
      </c>
      <c r="C3390" t="s">
        <v>3</v>
      </c>
      <c r="D3390" t="s">
        <v>1296</v>
      </c>
      <c r="E3390" s="12">
        <v>21.633333333333336</v>
      </c>
      <c r="F3390" s="11">
        <v>25.96</v>
      </c>
      <c r="G3390" s="12">
        <v>4.3266666666666644</v>
      </c>
      <c r="H3390" t="s">
        <v>11</v>
      </c>
    </row>
    <row r="3391" spans="1:8" x14ac:dyDescent="0.25">
      <c r="A3391" s="13">
        <v>45728</v>
      </c>
      <c r="B3391" s="4">
        <v>45728.777044537041</v>
      </c>
      <c r="C3391" t="s">
        <v>3</v>
      </c>
      <c r="D3391" t="s">
        <v>1172</v>
      </c>
      <c r="E3391" s="12">
        <v>29.8</v>
      </c>
      <c r="F3391" s="11">
        <v>35.76</v>
      </c>
      <c r="G3391" s="12">
        <v>5.9599999999999973</v>
      </c>
      <c r="H3391" t="s">
        <v>43</v>
      </c>
    </row>
    <row r="3392" spans="1:8" x14ac:dyDescent="0.25">
      <c r="A3392" s="13">
        <v>45728</v>
      </c>
      <c r="B3392" s="4">
        <v>45728.779324722222</v>
      </c>
      <c r="C3392" t="s">
        <v>3</v>
      </c>
      <c r="D3392" t="s">
        <v>1184</v>
      </c>
      <c r="E3392" s="12">
        <v>21.633333333333336</v>
      </c>
      <c r="F3392" s="11">
        <v>25.96</v>
      </c>
      <c r="G3392" s="12">
        <v>4.3266666666666644</v>
      </c>
      <c r="H3392" t="s">
        <v>11</v>
      </c>
    </row>
    <row r="3393" spans="1:8" x14ac:dyDescent="0.25">
      <c r="A3393" s="13">
        <v>45729</v>
      </c>
      <c r="B3393" s="4">
        <v>45729.292782500001</v>
      </c>
      <c r="C3393" t="s">
        <v>3</v>
      </c>
      <c r="D3393" t="s">
        <v>1175</v>
      </c>
      <c r="E3393" s="12">
        <v>29.8</v>
      </c>
      <c r="F3393" s="11">
        <v>35.76</v>
      </c>
      <c r="G3393" s="12">
        <v>5.9599999999999973</v>
      </c>
      <c r="H3393" t="s">
        <v>43</v>
      </c>
    </row>
    <row r="3394" spans="1:8" x14ac:dyDescent="0.25">
      <c r="A3394" s="13">
        <v>45729</v>
      </c>
      <c r="B3394" s="4">
        <v>45729.349507824074</v>
      </c>
      <c r="C3394" t="s">
        <v>3</v>
      </c>
      <c r="D3394" t="s">
        <v>1167</v>
      </c>
      <c r="E3394" s="12">
        <v>25.716666666666669</v>
      </c>
      <c r="F3394" s="11">
        <v>30.86</v>
      </c>
      <c r="G3394" s="12">
        <v>5.1433333333333309</v>
      </c>
      <c r="H3394" t="s">
        <v>14</v>
      </c>
    </row>
    <row r="3395" spans="1:8" x14ac:dyDescent="0.25">
      <c r="A3395" s="13">
        <v>45729</v>
      </c>
      <c r="B3395" s="4">
        <v>45729.378325046295</v>
      </c>
      <c r="C3395" t="s">
        <v>3</v>
      </c>
      <c r="D3395" t="s">
        <v>1177</v>
      </c>
      <c r="E3395" s="12">
        <v>25.716666666666669</v>
      </c>
      <c r="F3395" s="11">
        <v>30.86</v>
      </c>
      <c r="G3395" s="12">
        <v>5.1433333333333309</v>
      </c>
      <c r="H3395" t="s">
        <v>14</v>
      </c>
    </row>
    <row r="3396" spans="1:8" x14ac:dyDescent="0.25">
      <c r="A3396" s="13">
        <v>45729</v>
      </c>
      <c r="B3396" s="4">
        <v>45729.388998449074</v>
      </c>
      <c r="C3396" t="s">
        <v>3</v>
      </c>
      <c r="D3396" t="s">
        <v>1182</v>
      </c>
      <c r="E3396" s="12">
        <v>29.8</v>
      </c>
      <c r="F3396" s="11">
        <v>35.76</v>
      </c>
      <c r="G3396" s="12">
        <v>5.9599999999999973</v>
      </c>
      <c r="H3396" t="s">
        <v>7</v>
      </c>
    </row>
    <row r="3397" spans="1:8" x14ac:dyDescent="0.25">
      <c r="A3397" s="13">
        <v>45729</v>
      </c>
      <c r="B3397" s="4">
        <v>45729.390331261573</v>
      </c>
      <c r="C3397" t="s">
        <v>3</v>
      </c>
      <c r="D3397" t="s">
        <v>1221</v>
      </c>
      <c r="E3397" s="12">
        <v>17.55</v>
      </c>
      <c r="F3397" s="11">
        <v>21.06</v>
      </c>
      <c r="G3397" s="12">
        <v>3.509999999999998</v>
      </c>
      <c r="H3397" t="s">
        <v>35</v>
      </c>
    </row>
    <row r="3398" spans="1:8" x14ac:dyDescent="0.25">
      <c r="A3398" s="13">
        <v>45729</v>
      </c>
      <c r="B3398" s="4">
        <v>45729.401616053241</v>
      </c>
      <c r="C3398" t="s">
        <v>3</v>
      </c>
      <c r="D3398" t="s">
        <v>1297</v>
      </c>
      <c r="E3398" s="12">
        <v>21.633333333333336</v>
      </c>
      <c r="F3398" s="11">
        <v>25.96</v>
      </c>
      <c r="G3398" s="12">
        <v>4.3266666666666644</v>
      </c>
      <c r="H3398" t="s">
        <v>11</v>
      </c>
    </row>
    <row r="3399" spans="1:8" x14ac:dyDescent="0.25">
      <c r="A3399" s="13">
        <v>45729</v>
      </c>
      <c r="B3399" s="4">
        <v>45729.402252175925</v>
      </c>
      <c r="C3399" t="s">
        <v>3</v>
      </c>
      <c r="D3399" t="s">
        <v>1298</v>
      </c>
      <c r="E3399" s="12">
        <v>25.716666666666669</v>
      </c>
      <c r="F3399" s="11">
        <v>30.86</v>
      </c>
      <c r="G3399" s="12">
        <v>5.1433333333333309</v>
      </c>
      <c r="H3399" t="s">
        <v>14</v>
      </c>
    </row>
    <row r="3400" spans="1:8" x14ac:dyDescent="0.25">
      <c r="A3400" s="13">
        <v>45729</v>
      </c>
      <c r="B3400" s="4">
        <v>45729.470860057867</v>
      </c>
      <c r="C3400" t="s">
        <v>3</v>
      </c>
      <c r="D3400" t="s">
        <v>1181</v>
      </c>
      <c r="E3400" s="12">
        <v>21.633333333333336</v>
      </c>
      <c r="F3400" s="11">
        <v>25.96</v>
      </c>
      <c r="G3400" s="12">
        <v>4.3266666666666644</v>
      </c>
      <c r="H3400" t="s">
        <v>11</v>
      </c>
    </row>
    <row r="3401" spans="1:8" x14ac:dyDescent="0.25">
      <c r="A3401" s="13">
        <v>45729</v>
      </c>
      <c r="B3401" s="4">
        <v>45729.509460243054</v>
      </c>
      <c r="C3401" t="s">
        <v>3</v>
      </c>
      <c r="D3401" t="s">
        <v>1205</v>
      </c>
      <c r="E3401" s="12">
        <v>29.8</v>
      </c>
      <c r="F3401" s="11">
        <v>35.76</v>
      </c>
      <c r="G3401" s="12">
        <v>5.9599999999999973</v>
      </c>
      <c r="H3401" t="s">
        <v>7</v>
      </c>
    </row>
    <row r="3402" spans="1:8" x14ac:dyDescent="0.25">
      <c r="A3402" s="13">
        <v>45729</v>
      </c>
      <c r="B3402" s="4">
        <v>45729.620717673613</v>
      </c>
      <c r="C3402" t="s">
        <v>3</v>
      </c>
      <c r="D3402" t="s">
        <v>1299</v>
      </c>
      <c r="E3402" s="12">
        <v>25.716666666666669</v>
      </c>
      <c r="F3402" s="11">
        <v>30.86</v>
      </c>
      <c r="G3402" s="12">
        <v>5.1433333333333309</v>
      </c>
      <c r="H3402" t="s">
        <v>14</v>
      </c>
    </row>
    <row r="3403" spans="1:8" x14ac:dyDescent="0.25">
      <c r="A3403" s="13">
        <v>45729</v>
      </c>
      <c r="B3403" s="4">
        <v>45729.621892986113</v>
      </c>
      <c r="C3403" t="s">
        <v>3</v>
      </c>
      <c r="D3403" t="s">
        <v>1208</v>
      </c>
      <c r="E3403" s="12">
        <v>21.633333333333336</v>
      </c>
      <c r="F3403" s="11">
        <v>25.96</v>
      </c>
      <c r="G3403" s="12">
        <v>4.3266666666666644</v>
      </c>
      <c r="H3403" t="s">
        <v>11</v>
      </c>
    </row>
    <row r="3404" spans="1:8" x14ac:dyDescent="0.25">
      <c r="A3404" s="13">
        <v>45729</v>
      </c>
      <c r="B3404" s="4">
        <v>45729.783144039349</v>
      </c>
      <c r="C3404" t="s">
        <v>3</v>
      </c>
      <c r="D3404" t="s">
        <v>1172</v>
      </c>
      <c r="E3404" s="12">
        <v>29.8</v>
      </c>
      <c r="F3404" s="11">
        <v>35.76</v>
      </c>
      <c r="G3404" s="12">
        <v>5.9599999999999973</v>
      </c>
      <c r="H3404" t="s">
        <v>43</v>
      </c>
    </row>
    <row r="3405" spans="1:8" x14ac:dyDescent="0.25">
      <c r="A3405" s="13">
        <v>45730</v>
      </c>
      <c r="B3405" s="4">
        <v>45730.32993</v>
      </c>
      <c r="C3405" t="s">
        <v>3</v>
      </c>
      <c r="D3405" t="s">
        <v>1184</v>
      </c>
      <c r="E3405" s="12">
        <v>21.633333333333336</v>
      </c>
      <c r="F3405" s="11">
        <v>25.96</v>
      </c>
      <c r="G3405" s="12">
        <v>4.3266666666666644</v>
      </c>
      <c r="H3405" t="s">
        <v>11</v>
      </c>
    </row>
    <row r="3406" spans="1:8" x14ac:dyDescent="0.25">
      <c r="A3406" s="13">
        <v>45730</v>
      </c>
      <c r="B3406" s="4">
        <v>45730.342826203705</v>
      </c>
      <c r="C3406" t="s">
        <v>3</v>
      </c>
      <c r="D3406" t="s">
        <v>1300</v>
      </c>
      <c r="E3406" s="12">
        <v>25.716666666666669</v>
      </c>
      <c r="F3406" s="11">
        <v>30.86</v>
      </c>
      <c r="G3406" s="12">
        <v>5.1433333333333309</v>
      </c>
      <c r="H3406" t="s">
        <v>14</v>
      </c>
    </row>
    <row r="3407" spans="1:8" x14ac:dyDescent="0.25">
      <c r="A3407" s="13">
        <v>45730</v>
      </c>
      <c r="B3407" s="4">
        <v>45730.374616064815</v>
      </c>
      <c r="C3407" t="s">
        <v>3</v>
      </c>
      <c r="D3407" t="s">
        <v>1285</v>
      </c>
      <c r="E3407" s="12">
        <v>21.633333333333336</v>
      </c>
      <c r="F3407" s="11">
        <v>25.96</v>
      </c>
      <c r="G3407" s="12">
        <v>4.3266666666666644</v>
      </c>
      <c r="H3407" t="s">
        <v>11</v>
      </c>
    </row>
    <row r="3408" spans="1:8" x14ac:dyDescent="0.25">
      <c r="A3408" s="13">
        <v>45730</v>
      </c>
      <c r="B3408" s="4">
        <v>45730.375345868059</v>
      </c>
      <c r="C3408" t="s">
        <v>3</v>
      </c>
      <c r="D3408" t="s">
        <v>1301</v>
      </c>
      <c r="E3408" s="12">
        <v>29.8</v>
      </c>
      <c r="F3408" s="11">
        <v>35.76</v>
      </c>
      <c r="G3408" s="12">
        <v>5.9599999999999973</v>
      </c>
      <c r="H3408" t="s">
        <v>7</v>
      </c>
    </row>
    <row r="3409" spans="1:8" x14ac:dyDescent="0.25">
      <c r="A3409" s="13">
        <v>45730</v>
      </c>
      <c r="B3409" s="4">
        <v>45730.393147037037</v>
      </c>
      <c r="C3409" t="s">
        <v>3</v>
      </c>
      <c r="D3409" t="s">
        <v>1221</v>
      </c>
      <c r="E3409" s="12">
        <v>17.55</v>
      </c>
      <c r="F3409" s="11">
        <v>21.06</v>
      </c>
      <c r="G3409" s="12">
        <v>3.509999999999998</v>
      </c>
      <c r="H3409" t="s">
        <v>35</v>
      </c>
    </row>
    <row r="3410" spans="1:8" x14ac:dyDescent="0.25">
      <c r="A3410" s="13">
        <v>45730</v>
      </c>
      <c r="B3410" s="4">
        <v>45730.394875011574</v>
      </c>
      <c r="C3410" t="s">
        <v>3</v>
      </c>
      <c r="D3410" t="s">
        <v>1184</v>
      </c>
      <c r="E3410" s="12">
        <v>21.633333333333336</v>
      </c>
      <c r="F3410" s="11">
        <v>25.96</v>
      </c>
      <c r="G3410" s="12">
        <v>4.3266666666666644</v>
      </c>
      <c r="H3410" t="s">
        <v>11</v>
      </c>
    </row>
    <row r="3411" spans="1:8" x14ac:dyDescent="0.25">
      <c r="A3411" s="13">
        <v>45730</v>
      </c>
      <c r="B3411" s="4">
        <v>45730.431149826392</v>
      </c>
      <c r="C3411" t="s">
        <v>3</v>
      </c>
      <c r="D3411" t="s">
        <v>1124</v>
      </c>
      <c r="E3411" s="12">
        <v>21.633333333333336</v>
      </c>
      <c r="F3411" s="11">
        <v>25.96</v>
      </c>
      <c r="G3411" s="12">
        <v>4.3266666666666644</v>
      </c>
      <c r="H3411" t="s">
        <v>11</v>
      </c>
    </row>
    <row r="3412" spans="1:8" x14ac:dyDescent="0.25">
      <c r="A3412" s="13">
        <v>45730</v>
      </c>
      <c r="B3412" s="4">
        <v>45730.450263935185</v>
      </c>
      <c r="C3412" t="s">
        <v>3</v>
      </c>
      <c r="D3412" t="s">
        <v>1302</v>
      </c>
      <c r="E3412" s="12">
        <v>29.8</v>
      </c>
      <c r="F3412" s="11">
        <v>35.76</v>
      </c>
      <c r="G3412" s="12">
        <v>5.9599999999999973</v>
      </c>
      <c r="H3412" t="s">
        <v>7</v>
      </c>
    </row>
    <row r="3413" spans="1:8" x14ac:dyDescent="0.25">
      <c r="A3413" s="13">
        <v>45730</v>
      </c>
      <c r="B3413" s="4">
        <v>45730.451016157407</v>
      </c>
      <c r="C3413" t="s">
        <v>3</v>
      </c>
      <c r="D3413" t="s">
        <v>1302</v>
      </c>
      <c r="E3413" s="12">
        <v>29.8</v>
      </c>
      <c r="F3413" s="11">
        <v>35.76</v>
      </c>
      <c r="G3413" s="12">
        <v>5.9599999999999973</v>
      </c>
      <c r="H3413" t="s">
        <v>43</v>
      </c>
    </row>
    <row r="3414" spans="1:8" x14ac:dyDescent="0.25">
      <c r="A3414" s="13">
        <v>45730</v>
      </c>
      <c r="B3414" s="4">
        <v>45730.607838912038</v>
      </c>
      <c r="C3414" t="s">
        <v>3</v>
      </c>
      <c r="D3414" t="s">
        <v>1184</v>
      </c>
      <c r="E3414" s="12">
        <v>21.633333333333336</v>
      </c>
      <c r="F3414" s="11">
        <v>25.96</v>
      </c>
      <c r="G3414" s="12">
        <v>4.3266666666666644</v>
      </c>
      <c r="H3414" t="s">
        <v>11</v>
      </c>
    </row>
    <row r="3415" spans="1:8" x14ac:dyDescent="0.25">
      <c r="A3415" s="13">
        <v>45730</v>
      </c>
      <c r="B3415" s="4">
        <v>45730.608585821756</v>
      </c>
      <c r="C3415" t="s">
        <v>3</v>
      </c>
      <c r="D3415" t="s">
        <v>1179</v>
      </c>
      <c r="E3415" s="12">
        <v>29.8</v>
      </c>
      <c r="F3415" s="11">
        <v>35.76</v>
      </c>
      <c r="G3415" s="12">
        <v>5.9599999999999973</v>
      </c>
      <c r="H3415" t="s">
        <v>7</v>
      </c>
    </row>
    <row r="3416" spans="1:8" x14ac:dyDescent="0.25">
      <c r="A3416" s="13">
        <v>45730</v>
      </c>
      <c r="B3416" s="4">
        <v>45730.662742812499</v>
      </c>
      <c r="C3416" t="s">
        <v>3</v>
      </c>
      <c r="D3416" t="s">
        <v>1205</v>
      </c>
      <c r="E3416" s="12">
        <v>29.8</v>
      </c>
      <c r="F3416" s="11">
        <v>35.76</v>
      </c>
      <c r="G3416" s="12">
        <v>5.9599999999999973</v>
      </c>
      <c r="H3416" t="s">
        <v>7</v>
      </c>
    </row>
    <row r="3417" spans="1:8" x14ac:dyDescent="0.25">
      <c r="A3417" s="13">
        <v>45730</v>
      </c>
      <c r="B3417" s="4">
        <v>45730.663667222223</v>
      </c>
      <c r="C3417" t="s">
        <v>3</v>
      </c>
      <c r="D3417" t="s">
        <v>1179</v>
      </c>
      <c r="E3417" s="12">
        <v>29.8</v>
      </c>
      <c r="F3417" s="11">
        <v>35.76</v>
      </c>
      <c r="G3417" s="12">
        <v>5.9599999999999973</v>
      </c>
      <c r="H3417" t="s">
        <v>7</v>
      </c>
    </row>
    <row r="3418" spans="1:8" x14ac:dyDescent="0.25">
      <c r="A3418" s="13">
        <v>45730</v>
      </c>
      <c r="B3418" s="4">
        <v>45730.685463148147</v>
      </c>
      <c r="C3418" t="s">
        <v>3</v>
      </c>
      <c r="D3418" t="s">
        <v>1184</v>
      </c>
      <c r="E3418" s="12">
        <v>21.633333333333336</v>
      </c>
      <c r="F3418" s="11">
        <v>25.96</v>
      </c>
      <c r="G3418" s="12">
        <v>4.3266666666666644</v>
      </c>
      <c r="H3418" t="s">
        <v>11</v>
      </c>
    </row>
    <row r="3419" spans="1:8" x14ac:dyDescent="0.25">
      <c r="A3419" s="13">
        <v>45730</v>
      </c>
      <c r="B3419" s="4">
        <v>45730.688196608797</v>
      </c>
      <c r="C3419" t="s">
        <v>3</v>
      </c>
      <c r="D3419" t="s">
        <v>1290</v>
      </c>
      <c r="E3419" s="12">
        <v>29.8</v>
      </c>
      <c r="F3419" s="11">
        <v>35.76</v>
      </c>
      <c r="G3419" s="12">
        <v>5.9599999999999973</v>
      </c>
      <c r="H3419" t="s">
        <v>18</v>
      </c>
    </row>
    <row r="3420" spans="1:8" x14ac:dyDescent="0.25">
      <c r="A3420" s="13">
        <v>45730</v>
      </c>
      <c r="B3420" s="4">
        <v>45730.688831921296</v>
      </c>
      <c r="C3420" t="s">
        <v>3</v>
      </c>
      <c r="D3420" t="s">
        <v>1303</v>
      </c>
      <c r="E3420" s="12">
        <v>29.8</v>
      </c>
      <c r="F3420" s="11">
        <v>35.76</v>
      </c>
      <c r="G3420" s="12">
        <v>5.9599999999999973</v>
      </c>
      <c r="H3420" t="s">
        <v>18</v>
      </c>
    </row>
    <row r="3421" spans="1:8" x14ac:dyDescent="0.25">
      <c r="A3421" s="13">
        <v>45730</v>
      </c>
      <c r="B3421" s="4">
        <v>45730.689354409726</v>
      </c>
      <c r="C3421" t="s">
        <v>3</v>
      </c>
      <c r="D3421" t="s">
        <v>1303</v>
      </c>
      <c r="E3421" s="12">
        <v>29.8</v>
      </c>
      <c r="F3421" s="11">
        <v>35.76</v>
      </c>
      <c r="G3421" s="12">
        <v>5.9599999999999973</v>
      </c>
      <c r="H3421" t="s">
        <v>18</v>
      </c>
    </row>
    <row r="3422" spans="1:8" x14ac:dyDescent="0.25">
      <c r="A3422" s="13">
        <v>45730</v>
      </c>
      <c r="B3422" s="4">
        <v>45730.712084641207</v>
      </c>
      <c r="C3422" t="s">
        <v>3</v>
      </c>
      <c r="D3422" t="s">
        <v>1304</v>
      </c>
      <c r="E3422" s="12">
        <v>21.633333333333336</v>
      </c>
      <c r="F3422" s="11">
        <v>25.96</v>
      </c>
      <c r="G3422" s="12">
        <v>4.3266666666666644</v>
      </c>
      <c r="H3422" t="s">
        <v>11</v>
      </c>
    </row>
    <row r="3423" spans="1:8" x14ac:dyDescent="0.25">
      <c r="A3423" s="13">
        <v>45730</v>
      </c>
      <c r="B3423" s="4">
        <v>45730.723780844906</v>
      </c>
      <c r="C3423" t="s">
        <v>3</v>
      </c>
      <c r="D3423" t="s">
        <v>1181</v>
      </c>
      <c r="E3423" s="12">
        <v>21.633333333333336</v>
      </c>
      <c r="F3423" s="11">
        <v>25.96</v>
      </c>
      <c r="G3423" s="12">
        <v>4.3266666666666644</v>
      </c>
      <c r="H3423" t="s">
        <v>11</v>
      </c>
    </row>
    <row r="3424" spans="1:8" x14ac:dyDescent="0.25">
      <c r="A3424" s="13">
        <v>45730</v>
      </c>
      <c r="B3424" s="4">
        <v>45730.727260185187</v>
      </c>
      <c r="C3424" t="s">
        <v>3</v>
      </c>
      <c r="D3424" t="s">
        <v>1205</v>
      </c>
      <c r="E3424" s="12">
        <v>29.8</v>
      </c>
      <c r="F3424" s="11">
        <v>35.76</v>
      </c>
      <c r="G3424" s="12">
        <v>5.9599999999999973</v>
      </c>
      <c r="H3424" t="s">
        <v>7</v>
      </c>
    </row>
    <row r="3425" spans="1:8" x14ac:dyDescent="0.25">
      <c r="A3425" s="13">
        <v>45730</v>
      </c>
      <c r="B3425" s="4">
        <v>45730.728221435187</v>
      </c>
      <c r="C3425" t="s">
        <v>3</v>
      </c>
      <c r="D3425" t="s">
        <v>1179</v>
      </c>
      <c r="E3425" s="12">
        <v>29.8</v>
      </c>
      <c r="F3425" s="11">
        <v>35.76</v>
      </c>
      <c r="G3425" s="12">
        <v>5.9599999999999973</v>
      </c>
      <c r="H3425" t="s">
        <v>7</v>
      </c>
    </row>
    <row r="3426" spans="1:8" x14ac:dyDescent="0.25">
      <c r="A3426" s="13">
        <v>45730</v>
      </c>
      <c r="B3426" s="4">
        <v>45730.847477106479</v>
      </c>
      <c r="C3426" t="s">
        <v>3</v>
      </c>
      <c r="D3426" t="s">
        <v>1305</v>
      </c>
      <c r="E3426" s="12">
        <v>21.633333333333336</v>
      </c>
      <c r="F3426" s="11">
        <v>25.96</v>
      </c>
      <c r="G3426" s="12">
        <v>4.3266666666666644</v>
      </c>
      <c r="H3426" t="s">
        <v>11</v>
      </c>
    </row>
    <row r="3427" spans="1:8" x14ac:dyDescent="0.25">
      <c r="A3427" s="13">
        <v>45730</v>
      </c>
      <c r="B3427" s="4">
        <v>45730.903282245374</v>
      </c>
      <c r="C3427" t="s">
        <v>3</v>
      </c>
      <c r="D3427" t="s">
        <v>1228</v>
      </c>
      <c r="E3427" s="12">
        <v>21.633333333333336</v>
      </c>
      <c r="F3427" s="11">
        <v>25.96</v>
      </c>
      <c r="G3427" s="12">
        <v>4.3266666666666644</v>
      </c>
      <c r="H3427" t="s">
        <v>11</v>
      </c>
    </row>
    <row r="3428" spans="1:8" x14ac:dyDescent="0.25">
      <c r="A3428" s="13">
        <v>45731</v>
      </c>
      <c r="B3428" s="4">
        <v>45731.412063379626</v>
      </c>
      <c r="C3428" t="s">
        <v>3</v>
      </c>
      <c r="D3428" t="s">
        <v>1177</v>
      </c>
      <c r="E3428" s="12">
        <v>25.716666666666669</v>
      </c>
      <c r="F3428" s="11">
        <v>30.86</v>
      </c>
      <c r="G3428" s="12">
        <v>5.1433333333333309</v>
      </c>
      <c r="H3428" t="s">
        <v>14</v>
      </c>
    </row>
    <row r="3429" spans="1:8" x14ac:dyDescent="0.25">
      <c r="A3429" s="13">
        <v>45731</v>
      </c>
      <c r="B3429" s="4">
        <v>45731.419010902777</v>
      </c>
      <c r="C3429" t="s">
        <v>3</v>
      </c>
      <c r="D3429" t="s">
        <v>1172</v>
      </c>
      <c r="E3429" s="12">
        <v>29.8</v>
      </c>
      <c r="F3429" s="11">
        <v>35.76</v>
      </c>
      <c r="G3429" s="12">
        <v>5.9599999999999973</v>
      </c>
      <c r="H3429" t="s">
        <v>43</v>
      </c>
    </row>
    <row r="3430" spans="1:8" x14ac:dyDescent="0.25">
      <c r="A3430" s="13">
        <v>45731</v>
      </c>
      <c r="B3430" s="4">
        <v>45731.580346678238</v>
      </c>
      <c r="C3430" t="s">
        <v>3</v>
      </c>
      <c r="D3430" t="s">
        <v>1181</v>
      </c>
      <c r="E3430" s="12">
        <v>21.633333333333336</v>
      </c>
      <c r="F3430" s="11">
        <v>25.96</v>
      </c>
      <c r="G3430" s="12">
        <v>4.3266666666666644</v>
      </c>
      <c r="H3430" t="s">
        <v>11</v>
      </c>
    </row>
    <row r="3431" spans="1:8" x14ac:dyDescent="0.25">
      <c r="A3431" s="13">
        <v>45731</v>
      </c>
      <c r="B3431" s="4">
        <v>45731.71554863426</v>
      </c>
      <c r="C3431" t="s">
        <v>3</v>
      </c>
      <c r="D3431" t="s">
        <v>60</v>
      </c>
      <c r="E3431" s="12">
        <v>29.8</v>
      </c>
      <c r="F3431" s="11">
        <v>35.76</v>
      </c>
      <c r="G3431" s="12">
        <v>5.9599999999999973</v>
      </c>
      <c r="H3431" t="s">
        <v>43</v>
      </c>
    </row>
    <row r="3432" spans="1:8" x14ac:dyDescent="0.25">
      <c r="A3432" s="13">
        <v>45731</v>
      </c>
      <c r="B3432" s="4">
        <v>45731.716763414355</v>
      </c>
      <c r="C3432" t="s">
        <v>3</v>
      </c>
      <c r="D3432" t="s">
        <v>1166</v>
      </c>
      <c r="E3432" s="12">
        <v>25.716666666666669</v>
      </c>
      <c r="F3432" s="11">
        <v>30.86</v>
      </c>
      <c r="G3432" s="12">
        <v>5.1433333333333309</v>
      </c>
      <c r="H3432" t="s">
        <v>14</v>
      </c>
    </row>
    <row r="3433" spans="1:8" x14ac:dyDescent="0.25">
      <c r="A3433" s="13">
        <v>45731</v>
      </c>
      <c r="B3433" s="4">
        <v>45731.812922511577</v>
      </c>
      <c r="C3433" t="s">
        <v>3</v>
      </c>
      <c r="D3433" t="s">
        <v>1231</v>
      </c>
      <c r="E3433" s="12">
        <v>25.716666666666669</v>
      </c>
      <c r="F3433" s="11">
        <v>30.86</v>
      </c>
      <c r="G3433" s="12">
        <v>5.1433333333333309</v>
      </c>
      <c r="H3433" t="s">
        <v>14</v>
      </c>
    </row>
    <row r="3434" spans="1:8" x14ac:dyDescent="0.25">
      <c r="A3434" s="13">
        <v>45731</v>
      </c>
      <c r="B3434" s="4">
        <v>45731.827396863424</v>
      </c>
      <c r="C3434" t="s">
        <v>3</v>
      </c>
      <c r="D3434" t="s">
        <v>1306</v>
      </c>
      <c r="E3434" s="12">
        <v>29.8</v>
      </c>
      <c r="F3434" s="11">
        <v>35.76</v>
      </c>
      <c r="G3434" s="12">
        <v>5.9599999999999973</v>
      </c>
      <c r="H3434" t="s">
        <v>43</v>
      </c>
    </row>
    <row r="3435" spans="1:8" x14ac:dyDescent="0.25">
      <c r="A3435" s="13">
        <v>45732</v>
      </c>
      <c r="B3435" s="4">
        <v>45732.397422534719</v>
      </c>
      <c r="C3435" t="s">
        <v>3</v>
      </c>
      <c r="D3435" t="s">
        <v>1175</v>
      </c>
      <c r="E3435" s="12">
        <v>29.8</v>
      </c>
      <c r="F3435" s="11">
        <v>35.76</v>
      </c>
      <c r="G3435" s="12">
        <v>5.9599999999999973</v>
      </c>
      <c r="H3435" t="s">
        <v>43</v>
      </c>
    </row>
    <row r="3436" spans="1:8" x14ac:dyDescent="0.25">
      <c r="A3436" s="13">
        <v>45732</v>
      </c>
      <c r="B3436" s="4">
        <v>45732.400268460646</v>
      </c>
      <c r="C3436" t="s">
        <v>3</v>
      </c>
      <c r="D3436" t="s">
        <v>1307</v>
      </c>
      <c r="E3436" s="12">
        <v>25.716666666666669</v>
      </c>
      <c r="F3436" s="11">
        <v>30.86</v>
      </c>
      <c r="G3436" s="12">
        <v>5.1433333333333309</v>
      </c>
      <c r="H3436" t="s">
        <v>14</v>
      </c>
    </row>
    <row r="3437" spans="1:8" x14ac:dyDescent="0.25">
      <c r="A3437" s="13">
        <v>45732</v>
      </c>
      <c r="B3437" s="4">
        <v>45732.451497361108</v>
      </c>
      <c r="C3437" t="s">
        <v>3</v>
      </c>
      <c r="D3437" t="s">
        <v>1308</v>
      </c>
      <c r="E3437" s="12">
        <v>29.8</v>
      </c>
      <c r="F3437" s="11">
        <v>35.76</v>
      </c>
      <c r="G3437" s="12">
        <v>5.9599999999999973</v>
      </c>
      <c r="H3437" t="s">
        <v>7</v>
      </c>
    </row>
    <row r="3438" spans="1:8" x14ac:dyDescent="0.25">
      <c r="A3438" s="13">
        <v>45732</v>
      </c>
      <c r="B3438" s="4">
        <v>45732.500545543982</v>
      </c>
      <c r="C3438" t="s">
        <v>3</v>
      </c>
      <c r="D3438" t="s">
        <v>1308</v>
      </c>
      <c r="E3438" s="12">
        <v>29.8</v>
      </c>
      <c r="F3438" s="11">
        <v>35.76</v>
      </c>
      <c r="G3438" s="12">
        <v>5.9599999999999973</v>
      </c>
      <c r="H3438" t="s">
        <v>9</v>
      </c>
    </row>
    <row r="3439" spans="1:8" x14ac:dyDescent="0.25">
      <c r="A3439" s="13">
        <v>45732</v>
      </c>
      <c r="B3439" s="4">
        <v>45732.599104548608</v>
      </c>
      <c r="C3439" t="s">
        <v>3</v>
      </c>
      <c r="D3439" t="s">
        <v>1184</v>
      </c>
      <c r="E3439" s="12">
        <v>21.633333333333336</v>
      </c>
      <c r="F3439" s="11">
        <v>25.96</v>
      </c>
      <c r="G3439" s="12">
        <v>4.3266666666666644</v>
      </c>
      <c r="H3439" t="s">
        <v>11</v>
      </c>
    </row>
    <row r="3440" spans="1:8" x14ac:dyDescent="0.25">
      <c r="A3440" s="13">
        <v>45733</v>
      </c>
      <c r="B3440" s="4">
        <v>45733.287970289355</v>
      </c>
      <c r="C3440" t="s">
        <v>3</v>
      </c>
      <c r="D3440" t="s">
        <v>1177</v>
      </c>
      <c r="E3440" s="12">
        <v>21.633333333333336</v>
      </c>
      <c r="F3440" s="11">
        <v>25.96</v>
      </c>
      <c r="G3440" s="12">
        <v>4.3266666666666644</v>
      </c>
      <c r="H3440" t="s">
        <v>11</v>
      </c>
    </row>
    <row r="3441" spans="1:8" x14ac:dyDescent="0.25">
      <c r="A3441" s="13">
        <v>45733</v>
      </c>
      <c r="B3441" s="4">
        <v>45733.340162685185</v>
      </c>
      <c r="C3441" t="s">
        <v>3</v>
      </c>
      <c r="D3441" t="s">
        <v>1124</v>
      </c>
      <c r="E3441" s="12">
        <v>21.633333333333336</v>
      </c>
      <c r="F3441" s="11">
        <v>25.96</v>
      </c>
      <c r="G3441" s="12">
        <v>4.3266666666666644</v>
      </c>
      <c r="H3441" t="s">
        <v>11</v>
      </c>
    </row>
    <row r="3442" spans="1:8" x14ac:dyDescent="0.25">
      <c r="A3442" s="13">
        <v>45733</v>
      </c>
      <c r="B3442" s="4">
        <v>45733.345864097224</v>
      </c>
      <c r="C3442" t="s">
        <v>3</v>
      </c>
      <c r="D3442" t="s">
        <v>1124</v>
      </c>
      <c r="E3442" s="12">
        <v>21.633333333333336</v>
      </c>
      <c r="F3442" s="11">
        <v>25.96</v>
      </c>
      <c r="G3442" s="12">
        <v>4.3266666666666644</v>
      </c>
      <c r="H3442" t="s">
        <v>11</v>
      </c>
    </row>
    <row r="3443" spans="1:8" x14ac:dyDescent="0.25">
      <c r="A3443" s="13">
        <v>45733</v>
      </c>
      <c r="B3443" s="4">
        <v>45733.377071226852</v>
      </c>
      <c r="C3443" t="s">
        <v>3</v>
      </c>
      <c r="D3443" t="s">
        <v>1167</v>
      </c>
      <c r="E3443" s="12">
        <v>25.716666666666669</v>
      </c>
      <c r="F3443" s="11">
        <v>30.86</v>
      </c>
      <c r="G3443" s="12">
        <v>5.1433333333333309</v>
      </c>
      <c r="H3443" t="s">
        <v>14</v>
      </c>
    </row>
    <row r="3444" spans="1:8" x14ac:dyDescent="0.25">
      <c r="A3444" s="13">
        <v>45733</v>
      </c>
      <c r="B3444" s="4">
        <v>45733.439346493054</v>
      </c>
      <c r="C3444" t="s">
        <v>3</v>
      </c>
      <c r="D3444" t="s">
        <v>1177</v>
      </c>
      <c r="E3444" s="12">
        <v>21.633333333333336</v>
      </c>
      <c r="F3444" s="11">
        <v>25.96</v>
      </c>
      <c r="G3444" s="12">
        <v>4.3266666666666644</v>
      </c>
      <c r="H3444" t="s">
        <v>11</v>
      </c>
    </row>
    <row r="3445" spans="1:8" x14ac:dyDescent="0.25">
      <c r="A3445" s="13">
        <v>45733</v>
      </c>
      <c r="B3445" s="4">
        <v>45733.582650405093</v>
      </c>
      <c r="C3445" t="s">
        <v>3</v>
      </c>
      <c r="D3445" t="s">
        <v>1217</v>
      </c>
      <c r="E3445" s="12">
        <v>21.633333333333336</v>
      </c>
      <c r="F3445" s="11">
        <v>25.96</v>
      </c>
      <c r="G3445" s="12">
        <v>4.3266666666666644</v>
      </c>
      <c r="H3445" t="s">
        <v>11</v>
      </c>
    </row>
    <row r="3446" spans="1:8" x14ac:dyDescent="0.25">
      <c r="A3446" s="13">
        <v>45733</v>
      </c>
      <c r="B3446" s="4">
        <v>45733.598200775465</v>
      </c>
      <c r="C3446" t="s">
        <v>3</v>
      </c>
      <c r="D3446" t="s">
        <v>1290</v>
      </c>
      <c r="E3446" s="12">
        <v>29.8</v>
      </c>
      <c r="F3446" s="11">
        <v>35.76</v>
      </c>
      <c r="G3446" s="12">
        <v>5.9599999999999973</v>
      </c>
      <c r="H3446" t="s">
        <v>18</v>
      </c>
    </row>
    <row r="3447" spans="1:8" x14ac:dyDescent="0.25">
      <c r="A3447" s="13">
        <v>45733</v>
      </c>
      <c r="B3447" s="4">
        <v>45733.598839606479</v>
      </c>
      <c r="C3447" t="s">
        <v>3</v>
      </c>
      <c r="D3447" t="s">
        <v>1290</v>
      </c>
      <c r="E3447" s="12">
        <v>29.8</v>
      </c>
      <c r="F3447" s="11">
        <v>35.76</v>
      </c>
      <c r="G3447" s="12">
        <v>5.9599999999999973</v>
      </c>
      <c r="H3447" t="s">
        <v>18</v>
      </c>
    </row>
    <row r="3448" spans="1:8" x14ac:dyDescent="0.25">
      <c r="A3448" s="13">
        <v>45733</v>
      </c>
      <c r="B3448" s="4">
        <v>45733.616707384259</v>
      </c>
      <c r="C3448" t="s">
        <v>3</v>
      </c>
      <c r="D3448" t="s">
        <v>1309</v>
      </c>
      <c r="E3448" s="12">
        <v>29.8</v>
      </c>
      <c r="F3448" s="11">
        <v>35.76</v>
      </c>
      <c r="G3448" s="12">
        <v>5.9599999999999973</v>
      </c>
      <c r="H3448" t="s">
        <v>7</v>
      </c>
    </row>
    <row r="3449" spans="1:8" x14ac:dyDescent="0.25">
      <c r="A3449" s="13">
        <v>45733</v>
      </c>
      <c r="B3449" s="4">
        <v>45733.632838981481</v>
      </c>
      <c r="C3449" t="s">
        <v>3</v>
      </c>
      <c r="D3449" t="s">
        <v>1172</v>
      </c>
      <c r="E3449" s="12">
        <v>29.8</v>
      </c>
      <c r="F3449" s="11">
        <v>35.76</v>
      </c>
      <c r="G3449" s="12">
        <v>5.9599999999999973</v>
      </c>
      <c r="H3449" t="s">
        <v>43</v>
      </c>
    </row>
    <row r="3450" spans="1:8" x14ac:dyDescent="0.25">
      <c r="A3450" s="13">
        <v>45733</v>
      </c>
      <c r="B3450" s="4">
        <v>45733.657823067129</v>
      </c>
      <c r="C3450" t="s">
        <v>3</v>
      </c>
      <c r="D3450" t="s">
        <v>1179</v>
      </c>
      <c r="E3450" s="12">
        <v>29.8</v>
      </c>
      <c r="F3450" s="11">
        <v>35.76</v>
      </c>
      <c r="G3450" s="12">
        <v>5.9599999999999973</v>
      </c>
      <c r="H3450" t="s">
        <v>7</v>
      </c>
    </row>
    <row r="3451" spans="1:8" x14ac:dyDescent="0.25">
      <c r="A3451" s="13">
        <v>45733</v>
      </c>
      <c r="B3451" s="4">
        <v>45733.659009895833</v>
      </c>
      <c r="C3451" t="s">
        <v>3</v>
      </c>
      <c r="D3451" t="s">
        <v>1205</v>
      </c>
      <c r="E3451" s="12">
        <v>29.8</v>
      </c>
      <c r="F3451" s="11">
        <v>35.76</v>
      </c>
      <c r="G3451" s="12">
        <v>5.9599999999999973</v>
      </c>
      <c r="H3451" t="s">
        <v>7</v>
      </c>
    </row>
    <row r="3452" spans="1:8" x14ac:dyDescent="0.25">
      <c r="A3452" s="13">
        <v>45733</v>
      </c>
      <c r="B3452" s="4">
        <v>45733.699127025466</v>
      </c>
      <c r="C3452" t="s">
        <v>3</v>
      </c>
      <c r="D3452" t="s">
        <v>1181</v>
      </c>
      <c r="E3452" s="12">
        <v>21.633333333333336</v>
      </c>
      <c r="F3452" s="11">
        <v>25.96</v>
      </c>
      <c r="G3452" s="12">
        <v>4.3266666666666644</v>
      </c>
      <c r="H3452" t="s">
        <v>11</v>
      </c>
    </row>
    <row r="3453" spans="1:8" x14ac:dyDescent="0.25">
      <c r="A3453" s="13">
        <v>45734</v>
      </c>
      <c r="B3453" s="4">
        <v>45734.349432696756</v>
      </c>
      <c r="C3453" t="s">
        <v>3</v>
      </c>
      <c r="D3453" t="s">
        <v>1310</v>
      </c>
      <c r="E3453" s="12">
        <v>25.716666666666669</v>
      </c>
      <c r="F3453" s="11">
        <v>30.86</v>
      </c>
      <c r="G3453" s="12">
        <v>5.1433333333333309</v>
      </c>
      <c r="H3453" t="s">
        <v>14</v>
      </c>
    </row>
    <row r="3454" spans="1:8" x14ac:dyDescent="0.25">
      <c r="A3454" s="13">
        <v>45734</v>
      </c>
      <c r="B3454" s="4">
        <v>45734.356823599534</v>
      </c>
      <c r="C3454" t="s">
        <v>3</v>
      </c>
      <c r="D3454" t="s">
        <v>1182</v>
      </c>
      <c r="E3454" s="12">
        <v>29.8</v>
      </c>
      <c r="F3454" s="11">
        <v>35.76</v>
      </c>
      <c r="G3454" s="12">
        <v>5.9599999999999973</v>
      </c>
      <c r="H3454" t="s">
        <v>7</v>
      </c>
    </row>
    <row r="3455" spans="1:8" x14ac:dyDescent="0.25">
      <c r="A3455" s="13">
        <v>45734</v>
      </c>
      <c r="B3455" s="4">
        <v>45734.451289444441</v>
      </c>
      <c r="C3455" t="s">
        <v>3</v>
      </c>
      <c r="D3455" t="s">
        <v>1229</v>
      </c>
      <c r="E3455" s="12">
        <v>29.8</v>
      </c>
      <c r="F3455" s="11">
        <v>35.76</v>
      </c>
      <c r="G3455" s="12">
        <v>5.9599999999999973</v>
      </c>
      <c r="H3455" t="s">
        <v>7</v>
      </c>
    </row>
    <row r="3456" spans="1:8" x14ac:dyDescent="0.25">
      <c r="A3456" s="13">
        <v>45734</v>
      </c>
      <c r="B3456" s="4">
        <v>45734.452288356479</v>
      </c>
      <c r="C3456" t="s">
        <v>3</v>
      </c>
      <c r="D3456" t="s">
        <v>1229</v>
      </c>
      <c r="E3456" s="12">
        <v>21.633333333333336</v>
      </c>
      <c r="F3456" s="11">
        <v>25.96</v>
      </c>
      <c r="G3456" s="12">
        <v>4.3266666666666644</v>
      </c>
      <c r="H3456" t="s">
        <v>11</v>
      </c>
    </row>
    <row r="3457" spans="1:8" x14ac:dyDescent="0.25">
      <c r="A3457" s="13">
        <v>45734</v>
      </c>
      <c r="B3457" s="4">
        <v>45734.491203344907</v>
      </c>
      <c r="C3457" t="s">
        <v>3</v>
      </c>
      <c r="D3457" t="s">
        <v>1311</v>
      </c>
      <c r="E3457" s="12">
        <v>29.8</v>
      </c>
      <c r="F3457" s="11">
        <v>35.76</v>
      </c>
      <c r="G3457" s="12">
        <v>5.9599999999999973</v>
      </c>
      <c r="H3457" t="s">
        <v>9</v>
      </c>
    </row>
    <row r="3458" spans="1:8" x14ac:dyDescent="0.25">
      <c r="A3458" s="13">
        <v>45734</v>
      </c>
      <c r="B3458" s="4">
        <v>45734.492310810187</v>
      </c>
      <c r="C3458" t="s">
        <v>3</v>
      </c>
      <c r="D3458" t="s">
        <v>1311</v>
      </c>
      <c r="E3458" s="12">
        <v>29.8</v>
      </c>
      <c r="F3458" s="11">
        <v>35.76</v>
      </c>
      <c r="G3458" s="12">
        <v>5.9599999999999973</v>
      </c>
      <c r="H3458" t="s">
        <v>9</v>
      </c>
    </row>
    <row r="3459" spans="1:8" x14ac:dyDescent="0.25">
      <c r="A3459" s="13">
        <v>45734</v>
      </c>
      <c r="B3459" s="4">
        <v>45734.613600891207</v>
      </c>
      <c r="C3459" t="s">
        <v>3</v>
      </c>
      <c r="D3459" t="s">
        <v>1307</v>
      </c>
      <c r="E3459" s="12">
        <v>25.716666666666669</v>
      </c>
      <c r="F3459" s="11">
        <v>30.86</v>
      </c>
      <c r="G3459" s="12">
        <v>5.1433333333333309</v>
      </c>
      <c r="H3459" t="s">
        <v>14</v>
      </c>
    </row>
    <row r="3460" spans="1:8" x14ac:dyDescent="0.25">
      <c r="A3460" s="13">
        <v>45734</v>
      </c>
      <c r="B3460" s="4">
        <v>45734.627701689817</v>
      </c>
      <c r="C3460" t="s">
        <v>3</v>
      </c>
      <c r="D3460" t="s">
        <v>1124</v>
      </c>
      <c r="E3460" s="12">
        <v>21.633333333333336</v>
      </c>
      <c r="F3460" s="11">
        <v>25.96</v>
      </c>
      <c r="G3460" s="12">
        <v>4.3266666666666644</v>
      </c>
      <c r="H3460" t="s">
        <v>11</v>
      </c>
    </row>
    <row r="3461" spans="1:8" x14ac:dyDescent="0.25">
      <c r="A3461" s="13">
        <v>45734</v>
      </c>
      <c r="B3461" s="4">
        <v>45734.632724467592</v>
      </c>
      <c r="C3461" t="s">
        <v>3</v>
      </c>
      <c r="D3461" t="s">
        <v>1180</v>
      </c>
      <c r="E3461" s="12">
        <v>25.716666666666669</v>
      </c>
      <c r="F3461" s="11">
        <v>30.86</v>
      </c>
      <c r="G3461" s="12">
        <v>5.1433333333333309</v>
      </c>
      <c r="H3461" t="s">
        <v>14</v>
      </c>
    </row>
    <row r="3462" spans="1:8" x14ac:dyDescent="0.25">
      <c r="A3462" s="13">
        <v>45734</v>
      </c>
      <c r="B3462" s="4">
        <v>45734.673004363423</v>
      </c>
      <c r="C3462" t="s">
        <v>3</v>
      </c>
      <c r="D3462" t="s">
        <v>1217</v>
      </c>
      <c r="E3462" s="12">
        <v>21.633333333333336</v>
      </c>
      <c r="F3462" s="11">
        <v>25.96</v>
      </c>
      <c r="G3462" s="12">
        <v>4.3266666666666644</v>
      </c>
      <c r="H3462" t="s">
        <v>11</v>
      </c>
    </row>
    <row r="3463" spans="1:8" x14ac:dyDescent="0.25">
      <c r="A3463" s="13">
        <v>45734</v>
      </c>
      <c r="B3463" s="4">
        <v>45734.67482803241</v>
      </c>
      <c r="C3463" t="s">
        <v>3</v>
      </c>
      <c r="D3463" t="s">
        <v>1179</v>
      </c>
      <c r="E3463" s="12">
        <v>29.8</v>
      </c>
      <c r="F3463" s="11">
        <v>35.76</v>
      </c>
      <c r="G3463" s="12">
        <v>5.9599999999999973</v>
      </c>
      <c r="H3463" t="s">
        <v>7</v>
      </c>
    </row>
    <row r="3464" spans="1:8" x14ac:dyDescent="0.25">
      <c r="A3464" s="13">
        <v>45734</v>
      </c>
      <c r="B3464" s="4">
        <v>45734.682877569445</v>
      </c>
      <c r="C3464" t="s">
        <v>3</v>
      </c>
      <c r="D3464" t="s">
        <v>1217</v>
      </c>
      <c r="E3464" s="12">
        <v>17.55</v>
      </c>
      <c r="F3464" s="11">
        <v>21.06</v>
      </c>
      <c r="G3464" s="12">
        <v>3.509999999999998</v>
      </c>
      <c r="H3464" t="s">
        <v>35</v>
      </c>
    </row>
    <row r="3465" spans="1:8" x14ac:dyDescent="0.25">
      <c r="A3465" s="13">
        <v>45734</v>
      </c>
      <c r="B3465" s="4">
        <v>45734.779520902775</v>
      </c>
      <c r="C3465" t="s">
        <v>3</v>
      </c>
      <c r="D3465" t="s">
        <v>1177</v>
      </c>
      <c r="E3465" s="12">
        <v>29.8</v>
      </c>
      <c r="F3465" s="11">
        <v>35.76</v>
      </c>
      <c r="G3465" s="12">
        <v>5.9599999999999973</v>
      </c>
      <c r="H3465" t="s">
        <v>18</v>
      </c>
    </row>
    <row r="3466" spans="1:8" x14ac:dyDescent="0.25">
      <c r="A3466" s="13">
        <v>45734</v>
      </c>
      <c r="B3466" s="4">
        <v>45734.780063587961</v>
      </c>
      <c r="C3466" t="s">
        <v>3</v>
      </c>
      <c r="D3466" t="s">
        <v>1177</v>
      </c>
      <c r="E3466" s="12">
        <v>29.8</v>
      </c>
      <c r="F3466" s="11">
        <v>35.76</v>
      </c>
      <c r="G3466" s="12">
        <v>5.9599999999999973</v>
      </c>
      <c r="H3466" t="s">
        <v>18</v>
      </c>
    </row>
    <row r="3467" spans="1:8" x14ac:dyDescent="0.25">
      <c r="A3467" s="13">
        <v>45734</v>
      </c>
      <c r="B3467" s="4">
        <v>45734.833737997687</v>
      </c>
      <c r="C3467" t="s">
        <v>3</v>
      </c>
      <c r="D3467" t="s">
        <v>1290</v>
      </c>
      <c r="E3467" s="12">
        <v>29.8</v>
      </c>
      <c r="F3467" s="11">
        <v>35.76</v>
      </c>
      <c r="G3467" s="12">
        <v>5.9599999999999973</v>
      </c>
      <c r="H3467" t="s">
        <v>18</v>
      </c>
    </row>
    <row r="3468" spans="1:8" x14ac:dyDescent="0.25">
      <c r="A3468" s="13">
        <v>45734</v>
      </c>
      <c r="B3468" s="4">
        <v>45734.834464548614</v>
      </c>
      <c r="C3468" t="s">
        <v>3</v>
      </c>
      <c r="D3468" t="s">
        <v>1290</v>
      </c>
      <c r="E3468" s="12">
        <v>29.8</v>
      </c>
      <c r="F3468" s="11">
        <v>35.76</v>
      </c>
      <c r="G3468" s="12">
        <v>5.9599999999999973</v>
      </c>
      <c r="H3468" t="s">
        <v>18</v>
      </c>
    </row>
    <row r="3469" spans="1:8" x14ac:dyDescent="0.25">
      <c r="A3469" s="13">
        <v>45734</v>
      </c>
      <c r="B3469" s="4">
        <v>45734.889352210645</v>
      </c>
      <c r="C3469" t="s">
        <v>3</v>
      </c>
      <c r="D3469" t="s">
        <v>1312</v>
      </c>
      <c r="E3469" s="12">
        <v>29.8</v>
      </c>
      <c r="F3469" s="11">
        <v>35.76</v>
      </c>
      <c r="G3469" s="12">
        <v>5.9599999999999973</v>
      </c>
      <c r="H3469" t="s">
        <v>7</v>
      </c>
    </row>
    <row r="3470" spans="1:8" x14ac:dyDescent="0.25">
      <c r="A3470" s="13">
        <v>45735</v>
      </c>
      <c r="B3470" s="4">
        <v>45735.293831863426</v>
      </c>
      <c r="C3470" t="s">
        <v>3</v>
      </c>
      <c r="D3470" t="s">
        <v>1166</v>
      </c>
      <c r="E3470" s="12">
        <v>21.633333333333336</v>
      </c>
      <c r="F3470" s="11">
        <v>25.96</v>
      </c>
      <c r="G3470" s="12">
        <v>4.3266666666666644</v>
      </c>
      <c r="H3470" t="s">
        <v>11</v>
      </c>
    </row>
    <row r="3471" spans="1:8" x14ac:dyDescent="0.25">
      <c r="A3471" s="13">
        <v>45735</v>
      </c>
      <c r="B3471" s="4">
        <v>45735.294544189812</v>
      </c>
      <c r="C3471" t="s">
        <v>3</v>
      </c>
      <c r="D3471" t="s">
        <v>275</v>
      </c>
      <c r="E3471" s="12">
        <v>21.633333333333336</v>
      </c>
      <c r="F3471" s="11">
        <v>25.96</v>
      </c>
      <c r="G3471" s="12">
        <v>4.3266666666666644</v>
      </c>
      <c r="H3471" t="s">
        <v>11</v>
      </c>
    </row>
    <row r="3472" spans="1:8" x14ac:dyDescent="0.25">
      <c r="A3472" s="13">
        <v>45735</v>
      </c>
      <c r="B3472" s="4">
        <v>45735.296237418981</v>
      </c>
      <c r="C3472" t="s">
        <v>3</v>
      </c>
      <c r="D3472" t="s">
        <v>1175</v>
      </c>
      <c r="E3472" s="12">
        <v>29.8</v>
      </c>
      <c r="F3472" s="11">
        <v>35.76</v>
      </c>
      <c r="G3472" s="12">
        <v>5.9599999999999973</v>
      </c>
      <c r="H3472" t="s">
        <v>43</v>
      </c>
    </row>
    <row r="3473" spans="1:8" x14ac:dyDescent="0.25">
      <c r="A3473" s="13">
        <v>45735</v>
      </c>
      <c r="B3473" s="4">
        <v>45735.335628425928</v>
      </c>
      <c r="C3473" t="s">
        <v>3</v>
      </c>
      <c r="D3473" t="s">
        <v>31</v>
      </c>
      <c r="E3473" s="12">
        <v>21.633333333333336</v>
      </c>
      <c r="F3473" s="11">
        <v>25.96</v>
      </c>
      <c r="G3473" s="12">
        <v>4.3266666666666644</v>
      </c>
      <c r="H3473" t="s">
        <v>11</v>
      </c>
    </row>
    <row r="3474" spans="1:8" x14ac:dyDescent="0.25">
      <c r="A3474" s="13">
        <v>45735</v>
      </c>
      <c r="B3474" s="4">
        <v>45735.429620659721</v>
      </c>
      <c r="C3474" t="s">
        <v>3</v>
      </c>
      <c r="D3474" t="s">
        <v>1241</v>
      </c>
      <c r="E3474" s="12">
        <v>29.8</v>
      </c>
      <c r="F3474" s="11">
        <v>35.76</v>
      </c>
      <c r="G3474" s="12">
        <v>5.9599999999999973</v>
      </c>
      <c r="H3474" t="s">
        <v>9</v>
      </c>
    </row>
    <row r="3475" spans="1:8" x14ac:dyDescent="0.25">
      <c r="A3475" s="13">
        <v>45735</v>
      </c>
      <c r="B3475" s="4">
        <v>45735.496988715277</v>
      </c>
      <c r="C3475" t="s">
        <v>3</v>
      </c>
      <c r="D3475" t="s">
        <v>1124</v>
      </c>
      <c r="E3475" s="12">
        <v>21.633333333333336</v>
      </c>
      <c r="F3475" s="11">
        <v>25.96</v>
      </c>
      <c r="G3475" s="12">
        <v>4.3266666666666644</v>
      </c>
      <c r="H3475" t="s">
        <v>11</v>
      </c>
    </row>
    <row r="3476" spans="1:8" x14ac:dyDescent="0.25">
      <c r="A3476" s="13">
        <v>45735</v>
      </c>
      <c r="B3476" s="4">
        <v>45735.54059232639</v>
      </c>
      <c r="C3476" t="s">
        <v>3</v>
      </c>
      <c r="D3476" t="s">
        <v>1313</v>
      </c>
      <c r="E3476" s="12">
        <v>21.633333333333336</v>
      </c>
      <c r="F3476" s="11">
        <v>25.96</v>
      </c>
      <c r="G3476" s="12">
        <v>4.3266666666666644</v>
      </c>
      <c r="H3476" t="s">
        <v>11</v>
      </c>
    </row>
    <row r="3477" spans="1:8" x14ac:dyDescent="0.25">
      <c r="A3477" s="13">
        <v>45735</v>
      </c>
      <c r="B3477" s="4">
        <v>45735.633948657407</v>
      </c>
      <c r="C3477" t="s">
        <v>3</v>
      </c>
      <c r="D3477" t="s">
        <v>1309</v>
      </c>
      <c r="E3477" s="12">
        <v>29.8</v>
      </c>
      <c r="F3477" s="11">
        <v>35.76</v>
      </c>
      <c r="G3477" s="12">
        <v>5.9599999999999973</v>
      </c>
      <c r="H3477" t="s">
        <v>7</v>
      </c>
    </row>
    <row r="3478" spans="1:8" x14ac:dyDescent="0.25">
      <c r="A3478" s="13">
        <v>45735</v>
      </c>
      <c r="B3478" s="4">
        <v>45735.63499327546</v>
      </c>
      <c r="C3478" t="s">
        <v>3</v>
      </c>
      <c r="D3478" t="s">
        <v>1314</v>
      </c>
      <c r="E3478" s="12">
        <v>29.8</v>
      </c>
      <c r="F3478" s="11">
        <v>35.76</v>
      </c>
      <c r="G3478" s="12">
        <v>5.9599999999999973</v>
      </c>
      <c r="H3478" t="s">
        <v>7</v>
      </c>
    </row>
    <row r="3479" spans="1:8" x14ac:dyDescent="0.25">
      <c r="A3479" s="13">
        <v>45735</v>
      </c>
      <c r="B3479" s="4">
        <v>45735.68025391204</v>
      </c>
      <c r="C3479" t="s">
        <v>3</v>
      </c>
      <c r="D3479" t="s">
        <v>1205</v>
      </c>
      <c r="E3479" s="12">
        <v>29.8</v>
      </c>
      <c r="F3479" s="11">
        <v>35.76</v>
      </c>
      <c r="G3479" s="12">
        <v>5.9599999999999973</v>
      </c>
      <c r="H3479" t="s">
        <v>7</v>
      </c>
    </row>
    <row r="3480" spans="1:8" x14ac:dyDescent="0.25">
      <c r="A3480" s="13">
        <v>45735</v>
      </c>
      <c r="B3480" s="4">
        <v>45735.687456898151</v>
      </c>
      <c r="C3480" t="s">
        <v>3</v>
      </c>
      <c r="D3480" t="s">
        <v>1181</v>
      </c>
      <c r="E3480" s="12">
        <v>21.633333333333336</v>
      </c>
      <c r="F3480" s="11">
        <v>25.96</v>
      </c>
      <c r="G3480" s="12">
        <v>4.3266666666666644</v>
      </c>
      <c r="H3480" t="s">
        <v>11</v>
      </c>
    </row>
    <row r="3481" spans="1:8" x14ac:dyDescent="0.25">
      <c r="A3481" s="13">
        <v>45735</v>
      </c>
      <c r="B3481" s="4">
        <v>45735.694835254631</v>
      </c>
      <c r="C3481" t="s">
        <v>3</v>
      </c>
      <c r="D3481" t="s">
        <v>1172</v>
      </c>
      <c r="E3481" s="12">
        <v>29.8</v>
      </c>
      <c r="F3481" s="11">
        <v>35.76</v>
      </c>
      <c r="G3481" s="12">
        <v>5.9599999999999973</v>
      </c>
      <c r="H3481" t="s">
        <v>43</v>
      </c>
    </row>
    <row r="3482" spans="1:8" x14ac:dyDescent="0.25">
      <c r="A3482" s="13">
        <v>45735</v>
      </c>
      <c r="B3482" s="4">
        <v>45735.696018923612</v>
      </c>
      <c r="C3482" t="s">
        <v>3</v>
      </c>
      <c r="D3482" t="s">
        <v>1172</v>
      </c>
      <c r="E3482" s="12">
        <v>29.8</v>
      </c>
      <c r="F3482" s="11">
        <v>35.76</v>
      </c>
      <c r="G3482" s="12">
        <v>5.9599999999999973</v>
      </c>
      <c r="H3482" t="s">
        <v>43</v>
      </c>
    </row>
    <row r="3483" spans="1:8" x14ac:dyDescent="0.25">
      <c r="A3483" s="13">
        <v>45735</v>
      </c>
      <c r="B3483" s="4">
        <v>45735.702490208336</v>
      </c>
      <c r="C3483" t="s">
        <v>3</v>
      </c>
      <c r="D3483" t="s">
        <v>1166</v>
      </c>
      <c r="E3483" s="12">
        <v>21.633333333333336</v>
      </c>
      <c r="F3483" s="11">
        <v>25.96</v>
      </c>
      <c r="G3483" s="12">
        <v>4.3266666666666644</v>
      </c>
      <c r="H3483" t="s">
        <v>11</v>
      </c>
    </row>
    <row r="3484" spans="1:8" x14ac:dyDescent="0.25">
      <c r="A3484" s="13">
        <v>45735</v>
      </c>
      <c r="B3484" s="4">
        <v>45735.703120983795</v>
      </c>
      <c r="C3484" t="s">
        <v>3</v>
      </c>
      <c r="D3484" t="s">
        <v>1124</v>
      </c>
      <c r="E3484" s="12">
        <v>21.633333333333336</v>
      </c>
      <c r="F3484" s="11">
        <v>25.96</v>
      </c>
      <c r="G3484" s="12">
        <v>4.3266666666666644</v>
      </c>
      <c r="H3484" t="s">
        <v>11</v>
      </c>
    </row>
    <row r="3485" spans="1:8" x14ac:dyDescent="0.25">
      <c r="A3485" s="13">
        <v>45735</v>
      </c>
      <c r="B3485" s="4">
        <v>45735.708333252318</v>
      </c>
      <c r="C3485" t="s">
        <v>3</v>
      </c>
      <c r="D3485" t="s">
        <v>1289</v>
      </c>
      <c r="E3485" s="12">
        <v>29.8</v>
      </c>
      <c r="F3485" s="11">
        <v>35.76</v>
      </c>
      <c r="G3485" s="12">
        <v>5.9599999999999973</v>
      </c>
      <c r="H3485" t="s">
        <v>18</v>
      </c>
    </row>
    <row r="3486" spans="1:8" x14ac:dyDescent="0.25">
      <c r="A3486" s="13">
        <v>45735</v>
      </c>
      <c r="B3486" s="4">
        <v>45735.715220289349</v>
      </c>
      <c r="C3486" t="s">
        <v>3</v>
      </c>
      <c r="D3486" t="s">
        <v>1233</v>
      </c>
      <c r="E3486" s="12">
        <v>25.716666666666669</v>
      </c>
      <c r="F3486" s="11">
        <v>30.86</v>
      </c>
      <c r="G3486" s="12">
        <v>5.1433333333333309</v>
      </c>
      <c r="H3486" t="s">
        <v>14</v>
      </c>
    </row>
    <row r="3487" spans="1:8" x14ac:dyDescent="0.25">
      <c r="A3487" s="13">
        <v>45735</v>
      </c>
      <c r="B3487" s="4">
        <v>45735.727542488428</v>
      </c>
      <c r="C3487" t="s">
        <v>3</v>
      </c>
      <c r="D3487" t="s">
        <v>1236</v>
      </c>
      <c r="E3487" s="12">
        <v>25.716666666666669</v>
      </c>
      <c r="F3487" s="11">
        <v>30.86</v>
      </c>
      <c r="G3487" s="12">
        <v>5.1433333333333309</v>
      </c>
      <c r="H3487" t="s">
        <v>14</v>
      </c>
    </row>
    <row r="3488" spans="1:8" x14ac:dyDescent="0.25">
      <c r="A3488" s="13">
        <v>45735</v>
      </c>
      <c r="B3488" s="4">
        <v>45735.770721967594</v>
      </c>
      <c r="C3488" t="s">
        <v>3</v>
      </c>
      <c r="D3488" t="s">
        <v>1315</v>
      </c>
      <c r="E3488" s="12">
        <v>21.633333333333336</v>
      </c>
      <c r="F3488" s="11">
        <v>25.96</v>
      </c>
      <c r="G3488" s="12">
        <v>4.3266666666666644</v>
      </c>
      <c r="H3488" t="s">
        <v>28</v>
      </c>
    </row>
    <row r="3489" spans="1:8" x14ac:dyDescent="0.25">
      <c r="A3489" s="13">
        <v>45735</v>
      </c>
      <c r="B3489" s="4">
        <v>45735.771342673608</v>
      </c>
      <c r="C3489" t="s">
        <v>3</v>
      </c>
      <c r="D3489" t="s">
        <v>1316</v>
      </c>
      <c r="E3489" s="12">
        <v>17.55</v>
      </c>
      <c r="F3489" s="11">
        <v>21.06</v>
      </c>
      <c r="G3489" s="12">
        <v>3.509999999999998</v>
      </c>
      <c r="H3489" t="s">
        <v>35</v>
      </c>
    </row>
    <row r="3490" spans="1:8" x14ac:dyDescent="0.25">
      <c r="A3490" s="13">
        <v>45735</v>
      </c>
      <c r="B3490" s="4">
        <v>45735.77182858796</v>
      </c>
      <c r="C3490" t="s">
        <v>3</v>
      </c>
      <c r="D3490" t="s">
        <v>1317</v>
      </c>
      <c r="E3490" s="12">
        <v>17.55</v>
      </c>
      <c r="F3490" s="11">
        <v>21.06</v>
      </c>
      <c r="G3490" s="12">
        <v>3.509999999999998</v>
      </c>
      <c r="H3490" t="s">
        <v>35</v>
      </c>
    </row>
    <row r="3491" spans="1:8" x14ac:dyDescent="0.25">
      <c r="A3491" s="13">
        <v>45736</v>
      </c>
      <c r="B3491" s="4">
        <v>45736.34254957176</v>
      </c>
      <c r="C3491" t="s">
        <v>3</v>
      </c>
      <c r="D3491" t="s">
        <v>1318</v>
      </c>
      <c r="E3491" s="12">
        <v>25.716666666666669</v>
      </c>
      <c r="F3491" s="11">
        <v>30.86</v>
      </c>
      <c r="G3491" s="12">
        <v>5.1433333333333309</v>
      </c>
      <c r="H3491" t="s">
        <v>14</v>
      </c>
    </row>
    <row r="3492" spans="1:8" x14ac:dyDescent="0.25">
      <c r="A3492" s="13">
        <v>45736</v>
      </c>
      <c r="B3492" s="4">
        <v>45736.411166319442</v>
      </c>
      <c r="C3492" t="s">
        <v>3</v>
      </c>
      <c r="D3492" t="s">
        <v>1166</v>
      </c>
      <c r="E3492" s="12">
        <v>25.716666666666669</v>
      </c>
      <c r="F3492" s="11">
        <v>30.86</v>
      </c>
      <c r="G3492" s="12">
        <v>5.1433333333333309</v>
      </c>
      <c r="H3492" t="s">
        <v>14</v>
      </c>
    </row>
    <row r="3493" spans="1:8" x14ac:dyDescent="0.25">
      <c r="A3493" s="13">
        <v>45736</v>
      </c>
      <c r="B3493" s="4">
        <v>45736.421346249997</v>
      </c>
      <c r="C3493" t="s">
        <v>3</v>
      </c>
      <c r="D3493" t="s">
        <v>1307</v>
      </c>
      <c r="E3493" s="12">
        <v>25.716666666666669</v>
      </c>
      <c r="F3493" s="11">
        <v>30.86</v>
      </c>
      <c r="G3493" s="12">
        <v>5.1433333333333309</v>
      </c>
      <c r="H3493" t="s">
        <v>14</v>
      </c>
    </row>
    <row r="3494" spans="1:8" x14ac:dyDescent="0.25">
      <c r="A3494" s="13">
        <v>45736</v>
      </c>
      <c r="B3494" s="4">
        <v>45736.448428090276</v>
      </c>
      <c r="C3494" t="s">
        <v>3</v>
      </c>
      <c r="D3494" t="s">
        <v>1319</v>
      </c>
      <c r="E3494" s="12">
        <v>21.633333333333336</v>
      </c>
      <c r="F3494" s="11">
        <v>25.96</v>
      </c>
      <c r="G3494" s="12">
        <v>4.3266666666666644</v>
      </c>
      <c r="H3494" t="s">
        <v>11</v>
      </c>
    </row>
    <row r="3495" spans="1:8" x14ac:dyDescent="0.25">
      <c r="A3495" s="13">
        <v>45736</v>
      </c>
      <c r="B3495" s="4">
        <v>45736.455062986111</v>
      </c>
      <c r="C3495" t="s">
        <v>3</v>
      </c>
      <c r="D3495" t="s">
        <v>1124</v>
      </c>
      <c r="E3495" s="12">
        <v>21.633333333333336</v>
      </c>
      <c r="F3495" s="11">
        <v>25.96</v>
      </c>
      <c r="G3495" s="12">
        <v>4.3266666666666644</v>
      </c>
      <c r="H3495" t="s">
        <v>11</v>
      </c>
    </row>
    <row r="3496" spans="1:8" x14ac:dyDescent="0.25">
      <c r="A3496" s="13">
        <v>45736</v>
      </c>
      <c r="B3496" s="4">
        <v>45736.533615613429</v>
      </c>
      <c r="C3496" t="s">
        <v>3</v>
      </c>
      <c r="D3496" t="s">
        <v>1320</v>
      </c>
      <c r="E3496" s="12">
        <v>21.633333333333336</v>
      </c>
      <c r="F3496" s="11">
        <v>25.96</v>
      </c>
      <c r="G3496" s="12">
        <v>4.3266666666666644</v>
      </c>
      <c r="H3496" t="s">
        <v>11</v>
      </c>
    </row>
    <row r="3497" spans="1:8" x14ac:dyDescent="0.25">
      <c r="A3497" s="13">
        <v>45736</v>
      </c>
      <c r="B3497" s="4">
        <v>45736.586618877314</v>
      </c>
      <c r="C3497" t="s">
        <v>3</v>
      </c>
      <c r="D3497" t="s">
        <v>1166</v>
      </c>
      <c r="E3497" s="12">
        <v>21.633333333333336</v>
      </c>
      <c r="F3497" s="11">
        <v>25.96</v>
      </c>
      <c r="G3497" s="12">
        <v>4.3266666666666644</v>
      </c>
      <c r="H3497" t="s">
        <v>11</v>
      </c>
    </row>
    <row r="3498" spans="1:8" x14ac:dyDescent="0.25">
      <c r="A3498" s="13">
        <v>45736</v>
      </c>
      <c r="B3498" s="4">
        <v>45736.597660624997</v>
      </c>
      <c r="C3498" t="s">
        <v>3</v>
      </c>
      <c r="D3498" t="s">
        <v>1304</v>
      </c>
      <c r="E3498" s="12">
        <v>21.633333333333336</v>
      </c>
      <c r="F3498" s="11">
        <v>25.96</v>
      </c>
      <c r="G3498" s="12">
        <v>4.3266666666666644</v>
      </c>
      <c r="H3498" t="s">
        <v>11</v>
      </c>
    </row>
    <row r="3499" spans="1:8" x14ac:dyDescent="0.25">
      <c r="A3499" s="13">
        <v>45736</v>
      </c>
      <c r="B3499" s="4">
        <v>45736.598401631942</v>
      </c>
      <c r="C3499" t="s">
        <v>3</v>
      </c>
      <c r="D3499" t="s">
        <v>1304</v>
      </c>
      <c r="E3499" s="12">
        <v>17.55</v>
      </c>
      <c r="F3499" s="11">
        <v>21.06</v>
      </c>
      <c r="G3499" s="12">
        <v>3.509999999999998</v>
      </c>
      <c r="H3499" t="s">
        <v>35</v>
      </c>
    </row>
    <row r="3500" spans="1:8" x14ac:dyDescent="0.25">
      <c r="A3500" s="13">
        <v>45736</v>
      </c>
      <c r="B3500" s="4">
        <v>45736.600748726851</v>
      </c>
      <c r="C3500" t="s">
        <v>3</v>
      </c>
      <c r="D3500" t="s">
        <v>1321</v>
      </c>
      <c r="E3500" s="12">
        <v>21.633333333333336</v>
      </c>
      <c r="F3500" s="11">
        <v>25.96</v>
      </c>
      <c r="G3500" s="12">
        <v>4.3266666666666644</v>
      </c>
      <c r="H3500" t="s">
        <v>28</v>
      </c>
    </row>
    <row r="3501" spans="1:8" x14ac:dyDescent="0.25">
      <c r="A3501" s="13">
        <v>45736</v>
      </c>
      <c r="B3501" s="4">
        <v>45736.601929571756</v>
      </c>
      <c r="C3501" t="s">
        <v>3</v>
      </c>
      <c r="D3501" t="s">
        <v>1322</v>
      </c>
      <c r="E3501" s="12">
        <v>29.8</v>
      </c>
      <c r="F3501" s="11">
        <v>35.76</v>
      </c>
      <c r="G3501" s="12">
        <v>5.9599999999999973</v>
      </c>
      <c r="H3501" t="s">
        <v>43</v>
      </c>
    </row>
    <row r="3502" spans="1:8" x14ac:dyDescent="0.25">
      <c r="A3502" s="13">
        <v>45736</v>
      </c>
      <c r="B3502" s="4">
        <v>45736.624854756941</v>
      </c>
      <c r="C3502" t="s">
        <v>3</v>
      </c>
      <c r="D3502" t="s">
        <v>1175</v>
      </c>
      <c r="E3502" s="12">
        <v>29.8</v>
      </c>
      <c r="F3502" s="11">
        <v>35.76</v>
      </c>
      <c r="G3502" s="12">
        <v>5.9599999999999973</v>
      </c>
      <c r="H3502" t="s">
        <v>43</v>
      </c>
    </row>
    <row r="3503" spans="1:8" x14ac:dyDescent="0.25">
      <c r="A3503" s="13">
        <v>45736</v>
      </c>
      <c r="B3503" s="4">
        <v>45736.628731423611</v>
      </c>
      <c r="C3503" t="s">
        <v>3</v>
      </c>
      <c r="D3503" t="s">
        <v>1184</v>
      </c>
      <c r="E3503" s="12">
        <v>21.633333333333336</v>
      </c>
      <c r="F3503" s="11">
        <v>25.96</v>
      </c>
      <c r="G3503" s="12">
        <v>4.3266666666666644</v>
      </c>
      <c r="H3503" t="s">
        <v>11</v>
      </c>
    </row>
    <row r="3504" spans="1:8" x14ac:dyDescent="0.25">
      <c r="A3504" s="13">
        <v>45736</v>
      </c>
      <c r="B3504" s="4">
        <v>45736.640183124997</v>
      </c>
      <c r="C3504" t="s">
        <v>3</v>
      </c>
      <c r="D3504" t="s">
        <v>1290</v>
      </c>
      <c r="E3504" s="12">
        <v>21.633333333333336</v>
      </c>
      <c r="F3504" s="11">
        <v>25.96</v>
      </c>
      <c r="G3504" s="12">
        <v>4.3266666666666644</v>
      </c>
      <c r="H3504" t="s">
        <v>11</v>
      </c>
    </row>
    <row r="3505" spans="1:8" x14ac:dyDescent="0.25">
      <c r="A3505" s="13">
        <v>45736</v>
      </c>
      <c r="B3505" s="4">
        <v>45736.698437175924</v>
      </c>
      <c r="C3505" t="s">
        <v>3</v>
      </c>
      <c r="D3505" t="s">
        <v>1172</v>
      </c>
      <c r="E3505" s="12">
        <v>29.8</v>
      </c>
      <c r="F3505" s="11">
        <v>35.76</v>
      </c>
      <c r="G3505" s="12">
        <v>5.9599999999999973</v>
      </c>
      <c r="H3505" t="s">
        <v>43</v>
      </c>
    </row>
    <row r="3506" spans="1:8" x14ac:dyDescent="0.25">
      <c r="A3506" s="13">
        <v>45736</v>
      </c>
      <c r="B3506" s="4">
        <v>45736.724900706016</v>
      </c>
      <c r="C3506" t="s">
        <v>3</v>
      </c>
      <c r="D3506" t="s">
        <v>1323</v>
      </c>
      <c r="E3506" s="12">
        <v>21.633333333333336</v>
      </c>
      <c r="F3506" s="11">
        <v>25.96</v>
      </c>
      <c r="G3506" s="12">
        <v>4.3266666666666644</v>
      </c>
      <c r="H3506" t="s">
        <v>11</v>
      </c>
    </row>
    <row r="3507" spans="1:8" x14ac:dyDescent="0.25">
      <c r="A3507" s="13">
        <v>45736</v>
      </c>
      <c r="B3507" s="4">
        <v>45736.788873518519</v>
      </c>
      <c r="C3507" t="s">
        <v>3</v>
      </c>
      <c r="D3507" t="s">
        <v>1247</v>
      </c>
      <c r="E3507" s="12">
        <v>29.8</v>
      </c>
      <c r="F3507" s="11">
        <v>35.76</v>
      </c>
      <c r="G3507" s="12">
        <v>5.9599999999999973</v>
      </c>
      <c r="H3507" t="s">
        <v>9</v>
      </c>
    </row>
    <row r="3508" spans="1:8" x14ac:dyDescent="0.25">
      <c r="A3508" s="13">
        <v>45736</v>
      </c>
      <c r="B3508" s="4">
        <v>45736.817148148148</v>
      </c>
      <c r="C3508" t="s">
        <v>3</v>
      </c>
      <c r="D3508" t="s">
        <v>1324</v>
      </c>
      <c r="E3508" s="12">
        <v>29.8</v>
      </c>
      <c r="F3508" s="11">
        <v>35.76</v>
      </c>
      <c r="G3508" s="12">
        <v>5.9599999999999973</v>
      </c>
      <c r="H3508" t="s">
        <v>18</v>
      </c>
    </row>
    <row r="3509" spans="1:8" x14ac:dyDescent="0.25">
      <c r="A3509" s="13">
        <v>45736</v>
      </c>
      <c r="B3509" s="4">
        <v>45736.831811099539</v>
      </c>
      <c r="C3509" t="s">
        <v>3</v>
      </c>
      <c r="D3509" t="s">
        <v>1172</v>
      </c>
      <c r="E3509" s="12">
        <v>29.8</v>
      </c>
      <c r="F3509" s="11">
        <v>35.76</v>
      </c>
      <c r="G3509" s="12">
        <v>5.9599999999999973</v>
      </c>
      <c r="H3509" t="s">
        <v>43</v>
      </c>
    </row>
    <row r="3510" spans="1:8" x14ac:dyDescent="0.25">
      <c r="A3510" s="13">
        <v>45736</v>
      </c>
      <c r="B3510" s="4">
        <v>45736.909902928244</v>
      </c>
      <c r="C3510" t="s">
        <v>3</v>
      </c>
      <c r="D3510" t="s">
        <v>1312</v>
      </c>
      <c r="E3510" s="12">
        <v>29.8</v>
      </c>
      <c r="F3510" s="11">
        <v>35.76</v>
      </c>
      <c r="G3510" s="12">
        <v>5.9599999999999973</v>
      </c>
      <c r="H3510" t="s">
        <v>7</v>
      </c>
    </row>
    <row r="3511" spans="1:8" x14ac:dyDescent="0.25">
      <c r="A3511" s="13">
        <v>45737</v>
      </c>
      <c r="B3511" s="4">
        <v>45737.295971979169</v>
      </c>
      <c r="C3511" t="s">
        <v>3</v>
      </c>
      <c r="D3511" t="s">
        <v>1177</v>
      </c>
      <c r="E3511" s="12">
        <v>25.716666666666669</v>
      </c>
      <c r="F3511" s="11">
        <v>30.86</v>
      </c>
      <c r="G3511" s="12">
        <v>5.1433333333333309</v>
      </c>
      <c r="H3511" t="s">
        <v>14</v>
      </c>
    </row>
    <row r="3512" spans="1:8" x14ac:dyDescent="0.25">
      <c r="A3512" s="13">
        <v>45737</v>
      </c>
      <c r="B3512" s="4">
        <v>45737.298010486113</v>
      </c>
      <c r="C3512" t="s">
        <v>3</v>
      </c>
      <c r="D3512" t="s">
        <v>1177</v>
      </c>
      <c r="E3512" s="12">
        <v>25.716666666666669</v>
      </c>
      <c r="F3512" s="11">
        <v>30.86</v>
      </c>
      <c r="G3512" s="12">
        <v>5.1433333333333309</v>
      </c>
      <c r="H3512" t="s">
        <v>14</v>
      </c>
    </row>
    <row r="3513" spans="1:8" x14ac:dyDescent="0.25">
      <c r="A3513" s="13">
        <v>45737</v>
      </c>
      <c r="B3513" s="4">
        <v>45737.344950451392</v>
      </c>
      <c r="C3513" t="s">
        <v>3</v>
      </c>
      <c r="D3513" t="s">
        <v>1320</v>
      </c>
      <c r="E3513" s="12">
        <v>21.633333333333336</v>
      </c>
      <c r="F3513" s="11">
        <v>25.96</v>
      </c>
      <c r="G3513" s="12">
        <v>4.3266666666666644</v>
      </c>
      <c r="H3513" t="s">
        <v>11</v>
      </c>
    </row>
    <row r="3514" spans="1:8" x14ac:dyDescent="0.25">
      <c r="A3514" s="13">
        <v>45737</v>
      </c>
      <c r="B3514" s="4">
        <v>45737.35320046296</v>
      </c>
      <c r="C3514" t="s">
        <v>3</v>
      </c>
      <c r="D3514" t="s">
        <v>1124</v>
      </c>
      <c r="E3514" s="12">
        <v>21.633333333333336</v>
      </c>
      <c r="F3514" s="11">
        <v>25.96</v>
      </c>
      <c r="G3514" s="12">
        <v>4.3266666666666644</v>
      </c>
      <c r="H3514" t="s">
        <v>11</v>
      </c>
    </row>
    <row r="3515" spans="1:8" x14ac:dyDescent="0.25">
      <c r="A3515" s="13">
        <v>45737</v>
      </c>
      <c r="B3515" s="4">
        <v>45737.353714097226</v>
      </c>
      <c r="C3515" t="s">
        <v>3</v>
      </c>
      <c r="D3515" t="s">
        <v>1124</v>
      </c>
      <c r="E3515" s="12">
        <v>21.633333333333336</v>
      </c>
      <c r="F3515" s="11">
        <v>25.96</v>
      </c>
      <c r="G3515" s="12">
        <v>4.3266666666666644</v>
      </c>
      <c r="H3515" t="s">
        <v>11</v>
      </c>
    </row>
    <row r="3516" spans="1:8" x14ac:dyDescent="0.25">
      <c r="A3516" s="13">
        <v>45737</v>
      </c>
      <c r="B3516" s="4">
        <v>45737.357858750001</v>
      </c>
      <c r="C3516" t="s">
        <v>3</v>
      </c>
      <c r="D3516" t="s">
        <v>1325</v>
      </c>
      <c r="E3516" s="12">
        <v>29.8</v>
      </c>
      <c r="F3516" s="11">
        <v>35.76</v>
      </c>
      <c r="G3516" s="12">
        <v>5.9599999999999973</v>
      </c>
      <c r="H3516" t="s">
        <v>43</v>
      </c>
    </row>
    <row r="3517" spans="1:8" x14ac:dyDescent="0.25">
      <c r="A3517" s="13">
        <v>45737</v>
      </c>
      <c r="B3517" s="4">
        <v>45737.49316322917</v>
      </c>
      <c r="C3517" t="s">
        <v>3</v>
      </c>
      <c r="D3517" t="s">
        <v>1177</v>
      </c>
      <c r="E3517" s="12">
        <v>21.633333333333336</v>
      </c>
      <c r="F3517" s="11">
        <v>25.96</v>
      </c>
      <c r="G3517" s="12">
        <v>4.3266666666666644</v>
      </c>
      <c r="H3517" t="s">
        <v>11</v>
      </c>
    </row>
    <row r="3518" spans="1:8" x14ac:dyDescent="0.25">
      <c r="A3518" s="13">
        <v>45737</v>
      </c>
      <c r="B3518" s="4">
        <v>45737.493837152775</v>
      </c>
      <c r="C3518" t="s">
        <v>3</v>
      </c>
      <c r="D3518" t="s">
        <v>31</v>
      </c>
      <c r="E3518" s="12">
        <v>29.8</v>
      </c>
      <c r="F3518" s="11">
        <v>35.76</v>
      </c>
      <c r="G3518" s="12">
        <v>5.9599999999999973</v>
      </c>
      <c r="H3518" t="s">
        <v>7</v>
      </c>
    </row>
    <row r="3519" spans="1:8" x14ac:dyDescent="0.25">
      <c r="A3519" s="13">
        <v>45737</v>
      </c>
      <c r="B3519" s="4">
        <v>45737.543615127317</v>
      </c>
      <c r="C3519" t="s">
        <v>3</v>
      </c>
      <c r="D3519" t="s">
        <v>1320</v>
      </c>
      <c r="E3519" s="12">
        <v>21.633333333333336</v>
      </c>
      <c r="F3519" s="11">
        <v>25.96</v>
      </c>
      <c r="G3519" s="12">
        <v>4.3266666666666644</v>
      </c>
      <c r="H3519" t="s">
        <v>11</v>
      </c>
    </row>
    <row r="3520" spans="1:8" x14ac:dyDescent="0.25">
      <c r="A3520" s="13">
        <v>45737</v>
      </c>
      <c r="B3520" s="4">
        <v>45737.558298634256</v>
      </c>
      <c r="C3520" t="s">
        <v>3</v>
      </c>
      <c r="D3520" t="s">
        <v>1289</v>
      </c>
      <c r="E3520" s="12">
        <v>29.8</v>
      </c>
      <c r="F3520" s="11">
        <v>35.76</v>
      </c>
      <c r="G3520" s="12">
        <v>5.9599999999999973</v>
      </c>
      <c r="H3520" t="s">
        <v>7</v>
      </c>
    </row>
    <row r="3521" spans="1:8" x14ac:dyDescent="0.25">
      <c r="A3521" s="13">
        <v>45737</v>
      </c>
      <c r="B3521" s="4">
        <v>45737.591482118056</v>
      </c>
      <c r="C3521" t="s">
        <v>3</v>
      </c>
      <c r="D3521" t="s">
        <v>1172</v>
      </c>
      <c r="E3521" s="12">
        <v>29.8</v>
      </c>
      <c r="F3521" s="11">
        <v>35.76</v>
      </c>
      <c r="G3521" s="12">
        <v>5.9599999999999973</v>
      </c>
      <c r="H3521" t="s">
        <v>43</v>
      </c>
    </row>
    <row r="3522" spans="1:8" x14ac:dyDescent="0.25">
      <c r="A3522" s="13">
        <v>45737</v>
      </c>
      <c r="B3522" s="4">
        <v>45737.631284976851</v>
      </c>
      <c r="C3522" t="s">
        <v>3</v>
      </c>
      <c r="D3522" t="s">
        <v>1326</v>
      </c>
      <c r="E3522" s="12">
        <v>29.8</v>
      </c>
      <c r="F3522" s="11">
        <v>35.76</v>
      </c>
      <c r="G3522" s="12">
        <v>5.9599999999999973</v>
      </c>
      <c r="H3522" t="s">
        <v>43</v>
      </c>
    </row>
    <row r="3523" spans="1:8" x14ac:dyDescent="0.25">
      <c r="A3523" s="13">
        <v>45737</v>
      </c>
      <c r="B3523" s="4">
        <v>45737.642158738425</v>
      </c>
      <c r="C3523" t="s">
        <v>3</v>
      </c>
      <c r="D3523" t="s">
        <v>1184</v>
      </c>
      <c r="E3523" s="12">
        <v>21.633333333333336</v>
      </c>
      <c r="F3523" s="11">
        <v>25.96</v>
      </c>
      <c r="G3523" s="12">
        <v>4.3266666666666644</v>
      </c>
      <c r="H3523" t="s">
        <v>11</v>
      </c>
    </row>
    <row r="3524" spans="1:8" x14ac:dyDescent="0.25">
      <c r="A3524" s="13">
        <v>45737</v>
      </c>
      <c r="B3524" s="4">
        <v>45737.644670879628</v>
      </c>
      <c r="C3524" t="s">
        <v>3</v>
      </c>
      <c r="D3524" t="s">
        <v>1124</v>
      </c>
      <c r="E3524" s="12">
        <v>29.8</v>
      </c>
      <c r="F3524" s="11">
        <v>35.76</v>
      </c>
      <c r="G3524" s="12">
        <v>5.9599999999999973</v>
      </c>
      <c r="H3524" t="s">
        <v>7</v>
      </c>
    </row>
    <row r="3525" spans="1:8" x14ac:dyDescent="0.25">
      <c r="A3525" s="13">
        <v>45737</v>
      </c>
      <c r="B3525" s="4">
        <v>45737.645513078707</v>
      </c>
      <c r="C3525" t="s">
        <v>3</v>
      </c>
      <c r="D3525" t="s">
        <v>1177</v>
      </c>
      <c r="E3525" s="12">
        <v>29.8</v>
      </c>
      <c r="F3525" s="11">
        <v>35.76</v>
      </c>
      <c r="G3525" s="12">
        <v>5.9599999999999973</v>
      </c>
      <c r="H3525" t="s">
        <v>43</v>
      </c>
    </row>
    <row r="3526" spans="1:8" x14ac:dyDescent="0.25">
      <c r="A3526" s="13">
        <v>45737</v>
      </c>
      <c r="B3526" s="4">
        <v>45737.709360775465</v>
      </c>
      <c r="C3526" t="s">
        <v>3</v>
      </c>
      <c r="D3526" t="s">
        <v>1273</v>
      </c>
      <c r="E3526" s="12">
        <v>29.8</v>
      </c>
      <c r="F3526" s="11">
        <v>35.76</v>
      </c>
      <c r="G3526" s="12">
        <v>5.9599999999999973</v>
      </c>
      <c r="H3526" t="s">
        <v>9</v>
      </c>
    </row>
    <row r="3527" spans="1:8" x14ac:dyDescent="0.25">
      <c r="A3527" s="13">
        <v>45737</v>
      </c>
      <c r="B3527" s="4">
        <v>45737.723112615742</v>
      </c>
      <c r="C3527" t="s">
        <v>3</v>
      </c>
      <c r="D3527" t="s">
        <v>1179</v>
      </c>
      <c r="E3527" s="12">
        <v>29.8</v>
      </c>
      <c r="F3527" s="11">
        <v>35.76</v>
      </c>
      <c r="G3527" s="12">
        <v>5.9599999999999973</v>
      </c>
      <c r="H3527" t="s">
        <v>7</v>
      </c>
    </row>
    <row r="3528" spans="1:8" x14ac:dyDescent="0.25">
      <c r="A3528" s="13">
        <v>45737</v>
      </c>
      <c r="B3528" s="4">
        <v>45737.724188368054</v>
      </c>
      <c r="C3528" t="s">
        <v>3</v>
      </c>
      <c r="D3528" t="s">
        <v>1205</v>
      </c>
      <c r="E3528" s="12">
        <v>29.8</v>
      </c>
      <c r="F3528" s="11">
        <v>35.76</v>
      </c>
      <c r="G3528" s="12">
        <v>5.9599999999999973</v>
      </c>
      <c r="H3528" t="s">
        <v>7</v>
      </c>
    </row>
    <row r="3529" spans="1:8" x14ac:dyDescent="0.25">
      <c r="A3529" s="13">
        <v>45737</v>
      </c>
      <c r="B3529" s="4">
        <v>45737.786257708336</v>
      </c>
      <c r="C3529" t="s">
        <v>3</v>
      </c>
      <c r="D3529" t="s">
        <v>521</v>
      </c>
      <c r="E3529" s="12">
        <v>29.8</v>
      </c>
      <c r="F3529" s="11">
        <v>35.76</v>
      </c>
      <c r="G3529" s="12">
        <v>5.9599999999999973</v>
      </c>
      <c r="H3529" t="s">
        <v>7</v>
      </c>
    </row>
    <row r="3530" spans="1:8" x14ac:dyDescent="0.25">
      <c r="A3530" s="13">
        <v>45737</v>
      </c>
      <c r="B3530" s="4">
        <v>45737.791253136573</v>
      </c>
      <c r="C3530" t="s">
        <v>3</v>
      </c>
      <c r="D3530" t="s">
        <v>1184</v>
      </c>
      <c r="E3530" s="12">
        <v>21.633333333333336</v>
      </c>
      <c r="F3530" s="11">
        <v>25.96</v>
      </c>
      <c r="G3530" s="12">
        <v>4.3266666666666644</v>
      </c>
      <c r="H3530" t="s">
        <v>11</v>
      </c>
    </row>
    <row r="3531" spans="1:8" x14ac:dyDescent="0.25">
      <c r="A3531" s="13">
        <v>45738</v>
      </c>
      <c r="B3531" s="4">
        <v>45738.378623368058</v>
      </c>
      <c r="C3531" t="s">
        <v>3</v>
      </c>
      <c r="D3531" t="s">
        <v>1288</v>
      </c>
      <c r="E3531" s="12">
        <v>25.716666666666669</v>
      </c>
      <c r="F3531" s="11">
        <v>30.86</v>
      </c>
      <c r="G3531" s="12">
        <v>5.1433333333333309</v>
      </c>
      <c r="H3531" t="s">
        <v>14</v>
      </c>
    </row>
    <row r="3532" spans="1:8" x14ac:dyDescent="0.25">
      <c r="A3532" s="13">
        <v>45738</v>
      </c>
      <c r="B3532" s="4">
        <v>45738.437608831016</v>
      </c>
      <c r="C3532" t="s">
        <v>3</v>
      </c>
      <c r="D3532" t="s">
        <v>1166</v>
      </c>
      <c r="E3532" s="12">
        <v>25.716666666666669</v>
      </c>
      <c r="F3532" s="11">
        <v>30.86</v>
      </c>
      <c r="G3532" s="12">
        <v>5.1433333333333309</v>
      </c>
      <c r="H3532" t="s">
        <v>14</v>
      </c>
    </row>
    <row r="3533" spans="1:8" x14ac:dyDescent="0.25">
      <c r="A3533" s="13">
        <v>45738</v>
      </c>
      <c r="B3533" s="4">
        <v>45738.468124537038</v>
      </c>
      <c r="C3533" t="s">
        <v>3</v>
      </c>
      <c r="D3533" t="s">
        <v>1273</v>
      </c>
      <c r="E3533" s="12">
        <v>29.8</v>
      </c>
      <c r="F3533" s="11">
        <v>35.76</v>
      </c>
      <c r="G3533" s="12">
        <v>5.9599999999999973</v>
      </c>
      <c r="H3533" t="s">
        <v>9</v>
      </c>
    </row>
    <row r="3534" spans="1:8" x14ac:dyDescent="0.25">
      <c r="A3534" s="13">
        <v>45738</v>
      </c>
      <c r="B3534" s="4">
        <v>45738.487043738423</v>
      </c>
      <c r="C3534" t="s">
        <v>3</v>
      </c>
      <c r="D3534" t="s">
        <v>1293</v>
      </c>
      <c r="E3534" s="12">
        <v>29.8</v>
      </c>
      <c r="F3534" s="11">
        <v>35.76</v>
      </c>
      <c r="G3534" s="12">
        <v>5.9599999999999973</v>
      </c>
      <c r="H3534" t="s">
        <v>18</v>
      </c>
    </row>
    <row r="3535" spans="1:8" x14ac:dyDescent="0.25">
      <c r="A3535" s="13">
        <v>45738</v>
      </c>
      <c r="B3535" s="4">
        <v>45738.51281818287</v>
      </c>
      <c r="C3535" t="s">
        <v>3</v>
      </c>
      <c r="D3535" t="s">
        <v>1327</v>
      </c>
      <c r="E3535" s="12">
        <v>25.716666666666669</v>
      </c>
      <c r="F3535" s="11">
        <v>30.86</v>
      </c>
      <c r="G3535" s="12">
        <v>5.1433333333333309</v>
      </c>
      <c r="H3535" t="s">
        <v>14</v>
      </c>
    </row>
    <row r="3536" spans="1:8" x14ac:dyDescent="0.25">
      <c r="A3536" s="13">
        <v>45738</v>
      </c>
      <c r="B3536" s="4">
        <v>45738.518051805557</v>
      </c>
      <c r="C3536" t="s">
        <v>3</v>
      </c>
      <c r="D3536" t="s">
        <v>1320</v>
      </c>
      <c r="E3536" s="12">
        <v>21.633333333333336</v>
      </c>
      <c r="F3536" s="11">
        <v>25.96</v>
      </c>
      <c r="G3536" s="12">
        <v>4.3266666666666644</v>
      </c>
      <c r="H3536" t="s">
        <v>11</v>
      </c>
    </row>
    <row r="3537" spans="1:8" x14ac:dyDescent="0.25">
      <c r="A3537" s="13">
        <v>45738</v>
      </c>
      <c r="B3537" s="4">
        <v>45738.546083217596</v>
      </c>
      <c r="C3537" t="s">
        <v>3</v>
      </c>
      <c r="D3537" t="s">
        <v>1323</v>
      </c>
      <c r="E3537" s="12">
        <v>21.633333333333336</v>
      </c>
      <c r="F3537" s="11">
        <v>25.96</v>
      </c>
      <c r="G3537" s="12">
        <v>4.3266666666666644</v>
      </c>
      <c r="H3537" t="s">
        <v>11</v>
      </c>
    </row>
    <row r="3538" spans="1:8" x14ac:dyDescent="0.25">
      <c r="A3538" s="13">
        <v>45738</v>
      </c>
      <c r="B3538" s="4">
        <v>45738.55784627315</v>
      </c>
      <c r="C3538" t="s">
        <v>3</v>
      </c>
      <c r="D3538" t="s">
        <v>1281</v>
      </c>
      <c r="E3538" s="12">
        <v>25.716666666666669</v>
      </c>
      <c r="F3538" s="11">
        <v>30.86</v>
      </c>
      <c r="G3538" s="12">
        <v>5.1433333333333309</v>
      </c>
      <c r="H3538" t="s">
        <v>14</v>
      </c>
    </row>
    <row r="3539" spans="1:8" x14ac:dyDescent="0.25">
      <c r="A3539" s="13">
        <v>45738</v>
      </c>
      <c r="B3539" s="4">
        <v>45738.665256747685</v>
      </c>
      <c r="C3539" t="s">
        <v>3</v>
      </c>
      <c r="D3539" t="s">
        <v>1316</v>
      </c>
      <c r="E3539" s="12">
        <v>17.55</v>
      </c>
      <c r="F3539" s="11">
        <v>21.06</v>
      </c>
      <c r="G3539" s="12">
        <v>3.509999999999998</v>
      </c>
      <c r="H3539" t="s">
        <v>35</v>
      </c>
    </row>
    <row r="3540" spans="1:8" x14ac:dyDescent="0.25">
      <c r="A3540" s="13">
        <v>45738</v>
      </c>
      <c r="B3540" s="4">
        <v>45738.68541395833</v>
      </c>
      <c r="C3540" t="s">
        <v>3</v>
      </c>
      <c r="D3540" t="s">
        <v>1288</v>
      </c>
      <c r="E3540" s="12">
        <v>29.8</v>
      </c>
      <c r="F3540" s="11">
        <v>35.76</v>
      </c>
      <c r="G3540" s="12">
        <v>5.9599999999999973</v>
      </c>
      <c r="H3540" t="s">
        <v>7</v>
      </c>
    </row>
    <row r="3541" spans="1:8" x14ac:dyDescent="0.25">
      <c r="A3541" s="13">
        <v>45738</v>
      </c>
      <c r="B3541" s="4">
        <v>45738.745554884263</v>
      </c>
      <c r="C3541" t="s">
        <v>3</v>
      </c>
      <c r="D3541" t="s">
        <v>1288</v>
      </c>
      <c r="E3541" s="12">
        <v>25.716666666666669</v>
      </c>
      <c r="F3541" s="11">
        <v>30.86</v>
      </c>
      <c r="G3541" s="12">
        <v>5.1433333333333309</v>
      </c>
      <c r="H3541" t="s">
        <v>14</v>
      </c>
    </row>
    <row r="3542" spans="1:8" x14ac:dyDescent="0.25">
      <c r="A3542" s="13">
        <v>45738</v>
      </c>
      <c r="B3542" s="4">
        <v>45738.803388043983</v>
      </c>
      <c r="C3542" t="s">
        <v>3</v>
      </c>
      <c r="D3542" t="s">
        <v>1328</v>
      </c>
      <c r="E3542" s="12">
        <v>25.716666666666669</v>
      </c>
      <c r="F3542" s="11">
        <v>30.86</v>
      </c>
      <c r="G3542" s="12">
        <v>5.1433333333333309</v>
      </c>
      <c r="H3542" t="s">
        <v>14</v>
      </c>
    </row>
    <row r="3543" spans="1:8" x14ac:dyDescent="0.25">
      <c r="A3543" s="13">
        <v>45739</v>
      </c>
      <c r="B3543" s="4">
        <v>45739.421658310188</v>
      </c>
      <c r="C3543" t="s">
        <v>3</v>
      </c>
      <c r="D3543" t="s">
        <v>1210</v>
      </c>
      <c r="E3543" s="12">
        <v>29.8</v>
      </c>
      <c r="F3543" s="11">
        <v>35.76</v>
      </c>
      <c r="G3543" s="12">
        <v>5.9599999999999973</v>
      </c>
      <c r="H3543" t="s">
        <v>7</v>
      </c>
    </row>
    <row r="3544" spans="1:8" x14ac:dyDescent="0.25">
      <c r="A3544" s="13">
        <v>45739</v>
      </c>
      <c r="B3544" s="4">
        <v>45739.440913124999</v>
      </c>
      <c r="C3544" t="s">
        <v>3</v>
      </c>
      <c r="D3544" t="s">
        <v>1172</v>
      </c>
      <c r="E3544" s="12">
        <v>29.8</v>
      </c>
      <c r="F3544" s="11">
        <v>35.76</v>
      </c>
      <c r="G3544" s="12">
        <v>5.9599999999999973</v>
      </c>
      <c r="H3544" t="s">
        <v>43</v>
      </c>
    </row>
    <row r="3545" spans="1:8" x14ac:dyDescent="0.25">
      <c r="A3545" s="13">
        <v>45739</v>
      </c>
      <c r="B3545" s="4">
        <v>45739.613626874998</v>
      </c>
      <c r="C3545" t="s">
        <v>3</v>
      </c>
      <c r="D3545" t="s">
        <v>1329</v>
      </c>
      <c r="E3545" s="12">
        <v>29.8</v>
      </c>
      <c r="F3545" s="11">
        <v>35.76</v>
      </c>
      <c r="G3545" s="12">
        <v>5.9599999999999973</v>
      </c>
      <c r="H3545" t="s">
        <v>18</v>
      </c>
    </row>
    <row r="3546" spans="1:8" x14ac:dyDescent="0.25">
      <c r="A3546" s="13">
        <v>45739</v>
      </c>
      <c r="B3546" s="4">
        <v>45739.614084074077</v>
      </c>
      <c r="C3546" t="s">
        <v>3</v>
      </c>
      <c r="D3546" t="s">
        <v>1329</v>
      </c>
      <c r="E3546" s="12">
        <v>29.8</v>
      </c>
      <c r="F3546" s="11">
        <v>35.76</v>
      </c>
      <c r="G3546" s="12">
        <v>5.9599999999999973</v>
      </c>
      <c r="H3546" t="s">
        <v>18</v>
      </c>
    </row>
    <row r="3547" spans="1:8" x14ac:dyDescent="0.25">
      <c r="A3547" s="13">
        <v>45739</v>
      </c>
      <c r="B3547" s="4">
        <v>45739.65797133102</v>
      </c>
      <c r="C3547" t="s">
        <v>3</v>
      </c>
      <c r="D3547" t="s">
        <v>1330</v>
      </c>
      <c r="E3547" s="12">
        <v>21.633333333333336</v>
      </c>
      <c r="F3547" s="11">
        <v>25.96</v>
      </c>
      <c r="G3547" s="12">
        <v>4.3266666666666644</v>
      </c>
      <c r="H3547" t="s">
        <v>11</v>
      </c>
    </row>
    <row r="3548" spans="1:8" x14ac:dyDescent="0.25">
      <c r="A3548" s="13">
        <v>45739</v>
      </c>
      <c r="B3548" s="4">
        <v>45739.75808605324</v>
      </c>
      <c r="C3548" t="s">
        <v>3</v>
      </c>
      <c r="D3548" t="s">
        <v>1289</v>
      </c>
      <c r="E3548" s="12">
        <v>29.8</v>
      </c>
      <c r="F3548" s="11">
        <v>35.76</v>
      </c>
      <c r="G3548" s="12">
        <v>5.9599999999999973</v>
      </c>
      <c r="H3548" t="s">
        <v>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A31C2-A94D-43C0-BD3A-0DDF94603BB6}">
  <sheetPr filterMode="1">
    <tabColor theme="5"/>
  </sheetPr>
  <dimension ref="A1:L3637"/>
  <sheetViews>
    <sheetView workbookViewId="0">
      <selection activeCell="C6" sqref="C6"/>
    </sheetView>
  </sheetViews>
  <sheetFormatPr defaultRowHeight="15" x14ac:dyDescent="0.25"/>
  <cols>
    <col min="1" max="1" width="10.42578125" style="13" bestFit="1" customWidth="1"/>
    <col min="2" max="2" width="22" style="4" bestFit="1" customWidth="1"/>
    <col min="3" max="3" width="12" bestFit="1" customWidth="1"/>
    <col min="4" max="4" width="20.85546875" bestFit="1" customWidth="1"/>
    <col min="5" max="7" width="20.85546875" customWidth="1"/>
    <col min="8" max="8" width="10.42578125" style="11" customWidth="1"/>
    <col min="9" max="10" width="20.85546875" customWidth="1"/>
    <col min="11" max="11" width="19.140625" bestFit="1" customWidth="1"/>
    <col min="12" max="12" width="20.85546875" customWidth="1"/>
  </cols>
  <sheetData>
    <row r="1" spans="1:12" x14ac:dyDescent="0.25">
      <c r="A1" s="13" t="s">
        <v>0</v>
      </c>
      <c r="B1" s="4" t="s">
        <v>1360</v>
      </c>
      <c r="C1" t="s">
        <v>2</v>
      </c>
      <c r="D1" t="s">
        <v>3</v>
      </c>
      <c r="E1" s="3" t="s">
        <v>1357</v>
      </c>
      <c r="F1" s="3" t="s">
        <v>1362</v>
      </c>
      <c r="G1" s="10" t="s">
        <v>1374</v>
      </c>
      <c r="H1" s="11" t="s">
        <v>1376</v>
      </c>
      <c r="I1" s="3" t="s">
        <v>1358</v>
      </c>
      <c r="J1" s="10" t="s">
        <v>1375</v>
      </c>
      <c r="K1" t="s">
        <v>5</v>
      </c>
      <c r="L1" s="3" t="s">
        <v>1359</v>
      </c>
    </row>
    <row r="2" spans="1:12" x14ac:dyDescent="0.25">
      <c r="A2" s="13">
        <v>45352</v>
      </c>
      <c r="B2" s="4">
        <v>45352.427668055556</v>
      </c>
      <c r="C2" t="s">
        <v>3</v>
      </c>
      <c r="D2" t="s">
        <v>6</v>
      </c>
      <c r="E2" t="b">
        <f>ISBLANK(D2)</f>
        <v>0</v>
      </c>
      <c r="F2" t="b">
        <f>IF(D2="no_data",D2,E2)</f>
        <v>0</v>
      </c>
      <c r="G2" s="12">
        <f>H2/1.2</f>
        <v>32.250000000000007</v>
      </c>
      <c r="H2" s="11">
        <v>38.700000000000003</v>
      </c>
      <c r="I2" t="b">
        <f>ISBLANK(H2)</f>
        <v>0</v>
      </c>
      <c r="J2" s="12">
        <f>H2-G2</f>
        <v>6.4499999999999957</v>
      </c>
      <c r="K2" t="s">
        <v>7</v>
      </c>
      <c r="L2" t="b">
        <f>ISBLANK(K2)</f>
        <v>0</v>
      </c>
    </row>
    <row r="3" spans="1:12" x14ac:dyDescent="0.25">
      <c r="A3" s="13">
        <v>45352</v>
      </c>
      <c r="B3" s="4">
        <v>45352.513455312503</v>
      </c>
      <c r="C3" t="s">
        <v>3</v>
      </c>
      <c r="D3" t="s">
        <v>8</v>
      </c>
      <c r="E3" t="b">
        <f t="shared" ref="E3:I66" si="0">ISBLANK(D3)</f>
        <v>0</v>
      </c>
      <c r="F3" t="b">
        <f t="shared" ref="F3:F66" si="1">IF(D3="no_data",D3,E3)</f>
        <v>0</v>
      </c>
      <c r="G3" s="12">
        <f t="shared" ref="G3:G66" si="2">H3/1.2</f>
        <v>32.250000000000007</v>
      </c>
      <c r="H3" s="11">
        <v>38.700000000000003</v>
      </c>
      <c r="I3" t="b">
        <f t="shared" si="0"/>
        <v>0</v>
      </c>
      <c r="J3" s="12">
        <f>H3-G3</f>
        <v>6.4499999999999957</v>
      </c>
      <c r="K3" t="s">
        <v>9</v>
      </c>
      <c r="L3" t="b">
        <f t="shared" ref="L3" si="3">ISBLANK(K3)</f>
        <v>0</v>
      </c>
    </row>
    <row r="4" spans="1:12" x14ac:dyDescent="0.25">
      <c r="A4" s="13">
        <v>45352</v>
      </c>
      <c r="B4" s="4">
        <v>45352.514098252315</v>
      </c>
      <c r="C4" t="s">
        <v>3</v>
      </c>
      <c r="D4" t="s">
        <v>8</v>
      </c>
      <c r="E4" t="b">
        <f t="shared" si="0"/>
        <v>0</v>
      </c>
      <c r="F4" t="b">
        <f t="shared" si="1"/>
        <v>0</v>
      </c>
      <c r="G4" s="12">
        <f t="shared" si="2"/>
        <v>32.250000000000007</v>
      </c>
      <c r="H4" s="11">
        <v>38.700000000000003</v>
      </c>
      <c r="I4" t="b">
        <f t="shared" si="0"/>
        <v>0</v>
      </c>
      <c r="J4" s="12">
        <f t="shared" ref="J4:J66" si="4">H4-G4</f>
        <v>6.4499999999999957</v>
      </c>
      <c r="K4" t="s">
        <v>9</v>
      </c>
      <c r="L4" t="b">
        <f t="shared" ref="L4" si="5">ISBLANK(K4)</f>
        <v>0</v>
      </c>
    </row>
    <row r="5" spans="1:12" x14ac:dyDescent="0.25">
      <c r="A5" s="13">
        <v>45352</v>
      </c>
      <c r="B5" s="4">
        <v>45352.573993124999</v>
      </c>
      <c r="C5" t="s">
        <v>3</v>
      </c>
      <c r="D5" t="s">
        <v>10</v>
      </c>
      <c r="E5" t="b">
        <f t="shared" si="0"/>
        <v>0</v>
      </c>
      <c r="F5" t="b">
        <f t="shared" si="1"/>
        <v>0</v>
      </c>
      <c r="G5" s="12">
        <f t="shared" si="2"/>
        <v>24.083333333333332</v>
      </c>
      <c r="H5" s="11">
        <v>28.9</v>
      </c>
      <c r="I5" t="b">
        <f t="shared" si="0"/>
        <v>0</v>
      </c>
      <c r="J5" s="12">
        <f t="shared" si="4"/>
        <v>4.8166666666666664</v>
      </c>
      <c r="K5" t="s">
        <v>11</v>
      </c>
      <c r="L5" t="b">
        <f t="shared" ref="L5" si="6">ISBLANK(K5)</f>
        <v>0</v>
      </c>
    </row>
    <row r="6" spans="1:12" x14ac:dyDescent="0.25">
      <c r="A6" s="13">
        <v>45352</v>
      </c>
      <c r="B6" s="4">
        <v>45352.575169282405</v>
      </c>
      <c r="C6" t="s">
        <v>3</v>
      </c>
      <c r="D6" t="s">
        <v>12</v>
      </c>
      <c r="E6" t="b">
        <f t="shared" si="0"/>
        <v>0</v>
      </c>
      <c r="F6" t="b">
        <f t="shared" si="1"/>
        <v>0</v>
      </c>
      <c r="G6" s="12">
        <f t="shared" si="2"/>
        <v>32.250000000000007</v>
      </c>
      <c r="H6" s="11">
        <v>38.700000000000003</v>
      </c>
      <c r="I6" t="b">
        <f t="shared" si="0"/>
        <v>0</v>
      </c>
      <c r="J6" s="12">
        <f t="shared" si="4"/>
        <v>6.4499999999999957</v>
      </c>
      <c r="K6" t="s">
        <v>7</v>
      </c>
      <c r="L6" t="b">
        <f t="shared" ref="L6" si="7">ISBLANK(K6)</f>
        <v>0</v>
      </c>
    </row>
    <row r="7" spans="1:12" x14ac:dyDescent="0.25">
      <c r="A7" s="13">
        <v>45352</v>
      </c>
      <c r="B7" s="4">
        <v>45352.65263571759</v>
      </c>
      <c r="C7" t="s">
        <v>3</v>
      </c>
      <c r="D7" t="s">
        <v>13</v>
      </c>
      <c r="E7" t="b">
        <f t="shared" si="0"/>
        <v>0</v>
      </c>
      <c r="F7" t="b">
        <f t="shared" si="1"/>
        <v>0</v>
      </c>
      <c r="G7" s="12">
        <f t="shared" si="2"/>
        <v>28.166666666666664</v>
      </c>
      <c r="H7" s="11">
        <v>33.799999999999997</v>
      </c>
      <c r="I7" t="b">
        <f t="shared" si="0"/>
        <v>0</v>
      </c>
      <c r="J7" s="12">
        <f t="shared" si="4"/>
        <v>5.6333333333333329</v>
      </c>
      <c r="K7" t="s">
        <v>14</v>
      </c>
      <c r="L7" t="b">
        <f t="shared" ref="L7" si="8">ISBLANK(K7)</f>
        <v>0</v>
      </c>
    </row>
    <row r="8" spans="1:12" x14ac:dyDescent="0.25">
      <c r="A8" s="13">
        <v>45352</v>
      </c>
      <c r="B8" s="4">
        <v>45352.679893009263</v>
      </c>
      <c r="C8" t="s">
        <v>3</v>
      </c>
      <c r="D8" t="s">
        <v>15</v>
      </c>
      <c r="E8" t="b">
        <f t="shared" si="0"/>
        <v>0</v>
      </c>
      <c r="F8" t="b">
        <f t="shared" si="1"/>
        <v>0</v>
      </c>
      <c r="G8" s="12">
        <f t="shared" si="2"/>
        <v>32.250000000000007</v>
      </c>
      <c r="H8" s="11">
        <v>38.700000000000003</v>
      </c>
      <c r="I8" t="b">
        <f t="shared" si="0"/>
        <v>0</v>
      </c>
      <c r="J8" s="12">
        <f t="shared" si="4"/>
        <v>6.4499999999999957</v>
      </c>
      <c r="K8" t="s">
        <v>9</v>
      </c>
      <c r="L8" t="b">
        <f t="shared" ref="L8" si="9">ISBLANK(K8)</f>
        <v>0</v>
      </c>
    </row>
    <row r="9" spans="1:12" x14ac:dyDescent="0.25">
      <c r="A9" s="13">
        <v>45352</v>
      </c>
      <c r="B9" s="4">
        <v>45352.777124768516</v>
      </c>
      <c r="C9" t="s">
        <v>3</v>
      </c>
      <c r="D9" t="s">
        <v>16</v>
      </c>
      <c r="E9" t="b">
        <f t="shared" si="0"/>
        <v>0</v>
      </c>
      <c r="F9" t="b">
        <f t="shared" si="1"/>
        <v>0</v>
      </c>
      <c r="G9" s="12">
        <f t="shared" si="2"/>
        <v>28.166666666666664</v>
      </c>
      <c r="H9" s="11">
        <v>33.799999999999997</v>
      </c>
      <c r="I9" t="b">
        <f t="shared" si="0"/>
        <v>0</v>
      </c>
      <c r="J9" s="12">
        <f t="shared" si="4"/>
        <v>5.6333333333333329</v>
      </c>
      <c r="K9" t="s">
        <v>14</v>
      </c>
      <c r="L9" t="b">
        <f t="shared" ref="L9" si="10">ISBLANK(K9)</f>
        <v>0</v>
      </c>
    </row>
    <row r="10" spans="1:12" x14ac:dyDescent="0.25">
      <c r="A10" s="13">
        <v>45352</v>
      </c>
      <c r="B10" s="4">
        <v>45352.806964837961</v>
      </c>
      <c r="C10" t="s">
        <v>3</v>
      </c>
      <c r="D10" t="s">
        <v>17</v>
      </c>
      <c r="E10" t="b">
        <f t="shared" si="0"/>
        <v>0</v>
      </c>
      <c r="F10" t="b">
        <f t="shared" si="1"/>
        <v>0</v>
      </c>
      <c r="G10" s="12">
        <f t="shared" si="2"/>
        <v>32.250000000000007</v>
      </c>
      <c r="H10" s="11">
        <v>38.700000000000003</v>
      </c>
      <c r="I10" t="b">
        <f t="shared" si="0"/>
        <v>0</v>
      </c>
      <c r="J10" s="12">
        <f t="shared" si="4"/>
        <v>6.4499999999999957</v>
      </c>
      <c r="K10" t="s">
        <v>18</v>
      </c>
      <c r="L10" t="b">
        <f t="shared" ref="L10" si="11">ISBLANK(K10)</f>
        <v>0</v>
      </c>
    </row>
    <row r="11" spans="1:12" x14ac:dyDescent="0.25">
      <c r="A11" s="13">
        <v>45352</v>
      </c>
      <c r="B11" s="4">
        <v>45352.807822766204</v>
      </c>
      <c r="C11" t="s">
        <v>3</v>
      </c>
      <c r="D11" t="s">
        <v>17</v>
      </c>
      <c r="E11" t="b">
        <f t="shared" si="0"/>
        <v>0</v>
      </c>
      <c r="F11" t="b">
        <f t="shared" si="1"/>
        <v>0</v>
      </c>
      <c r="G11" s="12">
        <f t="shared" si="2"/>
        <v>28.166666666666664</v>
      </c>
      <c r="H11" s="11">
        <v>33.799999999999997</v>
      </c>
      <c r="I11" t="b">
        <f t="shared" si="0"/>
        <v>0</v>
      </c>
      <c r="J11" s="12">
        <f t="shared" si="4"/>
        <v>5.6333333333333329</v>
      </c>
      <c r="K11" t="s">
        <v>14</v>
      </c>
      <c r="L11" t="b">
        <f t="shared" ref="L11" si="12">ISBLANK(K11)</f>
        <v>0</v>
      </c>
    </row>
    <row r="12" spans="1:12" x14ac:dyDescent="0.25">
      <c r="A12" s="13">
        <v>45352</v>
      </c>
      <c r="B12" s="4">
        <v>45352.812006840279</v>
      </c>
      <c r="C12" t="s">
        <v>3</v>
      </c>
      <c r="D12" t="s">
        <v>19</v>
      </c>
      <c r="E12" t="b">
        <f t="shared" si="0"/>
        <v>0</v>
      </c>
      <c r="F12" t="b">
        <f t="shared" si="1"/>
        <v>0</v>
      </c>
      <c r="G12" s="12">
        <f t="shared" si="2"/>
        <v>28.166666666666664</v>
      </c>
      <c r="H12" s="11">
        <v>33.799999999999997</v>
      </c>
      <c r="I12" t="b">
        <f t="shared" si="0"/>
        <v>0</v>
      </c>
      <c r="J12" s="12">
        <f t="shared" si="4"/>
        <v>5.6333333333333329</v>
      </c>
      <c r="K12" t="s">
        <v>14</v>
      </c>
      <c r="L12" t="b">
        <f t="shared" ref="L12" si="13">ISBLANK(K12)</f>
        <v>0</v>
      </c>
    </row>
    <row r="13" spans="1:12" x14ac:dyDescent="0.25">
      <c r="A13" s="13">
        <v>45353</v>
      </c>
      <c r="B13" s="4">
        <v>45353.432024965281</v>
      </c>
      <c r="C13" t="s">
        <v>3</v>
      </c>
      <c r="D13" t="s">
        <v>20</v>
      </c>
      <c r="E13" t="b">
        <f t="shared" si="0"/>
        <v>0</v>
      </c>
      <c r="F13" t="b">
        <f t="shared" si="1"/>
        <v>0</v>
      </c>
      <c r="G13" s="12">
        <f t="shared" si="2"/>
        <v>24.083333333333332</v>
      </c>
      <c r="H13" s="11">
        <v>28.9</v>
      </c>
      <c r="I13" t="b">
        <f t="shared" si="0"/>
        <v>0</v>
      </c>
      <c r="J13" s="12">
        <f t="shared" si="4"/>
        <v>4.8166666666666664</v>
      </c>
      <c r="K13" t="s">
        <v>11</v>
      </c>
      <c r="L13" t="b">
        <f t="shared" ref="L13" si="14">ISBLANK(K13)</f>
        <v>0</v>
      </c>
    </row>
    <row r="14" spans="1:12" hidden="1" x14ac:dyDescent="0.25">
      <c r="A14" s="13">
        <v>45353</v>
      </c>
      <c r="B14" s="4">
        <v>45353.437912824076</v>
      </c>
      <c r="C14" t="s">
        <v>21</v>
      </c>
      <c r="D14" t="s">
        <v>1361</v>
      </c>
      <c r="E14" t="b">
        <f t="shared" si="0"/>
        <v>0</v>
      </c>
      <c r="F14" t="str">
        <f t="shared" si="1"/>
        <v>no_data</v>
      </c>
      <c r="G14" s="12">
        <f t="shared" si="2"/>
        <v>33.333333333333336</v>
      </c>
      <c r="H14" s="11">
        <v>40</v>
      </c>
      <c r="I14" t="b">
        <f t="shared" si="0"/>
        <v>0</v>
      </c>
      <c r="J14" s="12">
        <f t="shared" si="4"/>
        <v>6.6666666666666643</v>
      </c>
      <c r="K14" t="s">
        <v>7</v>
      </c>
      <c r="L14" t="b">
        <f t="shared" ref="L14" si="15">ISBLANK(K14)</f>
        <v>0</v>
      </c>
    </row>
    <row r="15" spans="1:12" x14ac:dyDescent="0.25">
      <c r="A15" s="13">
        <v>45353</v>
      </c>
      <c r="B15" s="4">
        <v>45353.445616307872</v>
      </c>
      <c r="C15" t="s">
        <v>3</v>
      </c>
      <c r="D15" t="s">
        <v>22</v>
      </c>
      <c r="E15" t="b">
        <f t="shared" si="0"/>
        <v>0</v>
      </c>
      <c r="F15" t="b">
        <f t="shared" si="1"/>
        <v>0</v>
      </c>
      <c r="G15" s="12">
        <f t="shared" si="2"/>
        <v>28.166666666666664</v>
      </c>
      <c r="H15" s="11">
        <v>33.799999999999997</v>
      </c>
      <c r="I15" t="b">
        <f t="shared" si="0"/>
        <v>0</v>
      </c>
      <c r="J15" s="12">
        <f t="shared" si="4"/>
        <v>5.6333333333333329</v>
      </c>
      <c r="K15" t="s">
        <v>14</v>
      </c>
      <c r="L15" t="b">
        <f t="shared" ref="L15" si="16">ISBLANK(K15)</f>
        <v>0</v>
      </c>
    </row>
    <row r="16" spans="1:12" x14ac:dyDescent="0.25">
      <c r="A16" s="13">
        <v>45353</v>
      </c>
      <c r="B16" s="4">
        <v>45353.499831990739</v>
      </c>
      <c r="C16" t="s">
        <v>3</v>
      </c>
      <c r="D16" t="s">
        <v>23</v>
      </c>
      <c r="E16" t="b">
        <f t="shared" si="0"/>
        <v>0</v>
      </c>
      <c r="F16" t="b">
        <f t="shared" si="1"/>
        <v>0</v>
      </c>
      <c r="G16" s="12">
        <f t="shared" si="2"/>
        <v>28.166666666666664</v>
      </c>
      <c r="H16" s="11">
        <v>33.799999999999997</v>
      </c>
      <c r="I16" t="b">
        <f t="shared" si="0"/>
        <v>0</v>
      </c>
      <c r="J16" s="12">
        <f t="shared" si="4"/>
        <v>5.6333333333333329</v>
      </c>
      <c r="K16" t="s">
        <v>14</v>
      </c>
      <c r="L16" t="b">
        <f t="shared" ref="L16" si="17">ISBLANK(K16)</f>
        <v>0</v>
      </c>
    </row>
    <row r="17" spans="1:12" x14ac:dyDescent="0.25">
      <c r="A17" s="13">
        <v>45353</v>
      </c>
      <c r="B17" s="4">
        <v>45353.610133506947</v>
      </c>
      <c r="C17" t="s">
        <v>3</v>
      </c>
      <c r="D17" t="s">
        <v>24</v>
      </c>
      <c r="E17" t="b">
        <f t="shared" si="0"/>
        <v>0</v>
      </c>
      <c r="F17" t="b">
        <f t="shared" si="1"/>
        <v>0</v>
      </c>
      <c r="G17" s="12">
        <f t="shared" si="2"/>
        <v>24.083333333333332</v>
      </c>
      <c r="H17" s="11">
        <v>28.9</v>
      </c>
      <c r="I17" t="b">
        <f t="shared" si="0"/>
        <v>0</v>
      </c>
      <c r="J17" s="12">
        <f t="shared" si="4"/>
        <v>4.8166666666666664</v>
      </c>
      <c r="K17" t="s">
        <v>11</v>
      </c>
      <c r="L17" t="b">
        <f t="shared" ref="L17" si="18">ISBLANK(K17)</f>
        <v>0</v>
      </c>
    </row>
    <row r="18" spans="1:12" x14ac:dyDescent="0.25">
      <c r="A18" s="13">
        <v>45353</v>
      </c>
      <c r="B18" s="4">
        <v>45353.692644386574</v>
      </c>
      <c r="C18" t="s">
        <v>3</v>
      </c>
      <c r="D18" t="s">
        <v>25</v>
      </c>
      <c r="E18" t="b">
        <f t="shared" si="0"/>
        <v>0</v>
      </c>
      <c r="F18" t="b">
        <f t="shared" si="1"/>
        <v>0</v>
      </c>
      <c r="G18" s="12">
        <f t="shared" si="2"/>
        <v>28.166666666666664</v>
      </c>
      <c r="H18" s="11">
        <v>33.799999999999997</v>
      </c>
      <c r="I18" t="b">
        <f t="shared" si="0"/>
        <v>0</v>
      </c>
      <c r="J18" s="12">
        <f t="shared" si="4"/>
        <v>5.6333333333333329</v>
      </c>
      <c r="K18" t="s">
        <v>14</v>
      </c>
      <c r="L18" t="b">
        <f t="shared" ref="L18" si="19">ISBLANK(K18)</f>
        <v>0</v>
      </c>
    </row>
    <row r="19" spans="1:12" x14ac:dyDescent="0.25">
      <c r="A19" s="13">
        <v>45353</v>
      </c>
      <c r="B19" s="4">
        <v>45353.732580659722</v>
      </c>
      <c r="C19" t="s">
        <v>3</v>
      </c>
      <c r="D19" t="s">
        <v>12</v>
      </c>
      <c r="E19" t="b">
        <f t="shared" si="0"/>
        <v>0</v>
      </c>
      <c r="F19" t="b">
        <f t="shared" si="1"/>
        <v>0</v>
      </c>
      <c r="G19" s="12">
        <f t="shared" si="2"/>
        <v>24.083333333333332</v>
      </c>
      <c r="H19" s="11">
        <v>28.9</v>
      </c>
      <c r="I19" t="b">
        <f t="shared" si="0"/>
        <v>0</v>
      </c>
      <c r="J19" s="12">
        <f t="shared" si="4"/>
        <v>4.8166666666666664</v>
      </c>
      <c r="K19" t="s">
        <v>11</v>
      </c>
      <c r="L19" t="b">
        <f t="shared" ref="L19" si="20">ISBLANK(K19)</f>
        <v>0</v>
      </c>
    </row>
    <row r="20" spans="1:12" hidden="1" x14ac:dyDescent="0.25">
      <c r="A20" s="13">
        <v>45354</v>
      </c>
      <c r="B20" s="4">
        <v>45354.424120150463</v>
      </c>
      <c r="C20" t="s">
        <v>21</v>
      </c>
      <c r="D20" t="s">
        <v>1361</v>
      </c>
      <c r="E20" t="b">
        <f t="shared" si="0"/>
        <v>0</v>
      </c>
      <c r="F20" t="str">
        <f t="shared" si="1"/>
        <v>no_data</v>
      </c>
      <c r="G20" s="12">
        <f t="shared" si="2"/>
        <v>33.333333333333336</v>
      </c>
      <c r="H20" s="11">
        <v>40</v>
      </c>
      <c r="I20" t="b">
        <f t="shared" si="0"/>
        <v>0</v>
      </c>
      <c r="J20" s="12">
        <f t="shared" si="4"/>
        <v>6.6666666666666643</v>
      </c>
      <c r="K20" t="s">
        <v>7</v>
      </c>
      <c r="L20" t="b">
        <f t="shared" ref="L20" si="21">ISBLANK(K20)</f>
        <v>0</v>
      </c>
    </row>
    <row r="21" spans="1:12" x14ac:dyDescent="0.25">
      <c r="A21" s="13">
        <v>45354</v>
      </c>
      <c r="B21" s="4">
        <v>45354.435631493056</v>
      </c>
      <c r="C21" t="s">
        <v>3</v>
      </c>
      <c r="D21" t="s">
        <v>26</v>
      </c>
      <c r="E21" t="b">
        <f t="shared" si="0"/>
        <v>0</v>
      </c>
      <c r="F21" t="b">
        <f t="shared" si="1"/>
        <v>0</v>
      </c>
      <c r="G21" s="12">
        <f t="shared" si="2"/>
        <v>32.250000000000007</v>
      </c>
      <c r="H21" s="11">
        <v>38.700000000000003</v>
      </c>
      <c r="I21" t="b">
        <f t="shared" si="0"/>
        <v>0</v>
      </c>
      <c r="J21" s="12">
        <f t="shared" si="4"/>
        <v>6.4499999999999957</v>
      </c>
      <c r="K21" t="s">
        <v>7</v>
      </c>
      <c r="L21" t="b">
        <f t="shared" ref="L21" si="22">ISBLANK(K21)</f>
        <v>0</v>
      </c>
    </row>
    <row r="22" spans="1:12" x14ac:dyDescent="0.25">
      <c r="A22" s="13">
        <v>45354</v>
      </c>
      <c r="B22" s="4">
        <v>45354.481899513892</v>
      </c>
      <c r="C22" t="s">
        <v>3</v>
      </c>
      <c r="D22" t="s">
        <v>27</v>
      </c>
      <c r="E22" t="b">
        <f t="shared" si="0"/>
        <v>0</v>
      </c>
      <c r="F22" t="b">
        <f t="shared" si="1"/>
        <v>0</v>
      </c>
      <c r="G22" s="12">
        <f t="shared" si="2"/>
        <v>24.083333333333332</v>
      </c>
      <c r="H22" s="11">
        <v>28.9</v>
      </c>
      <c r="I22" t="b">
        <f t="shared" si="0"/>
        <v>0</v>
      </c>
      <c r="J22" s="12">
        <f t="shared" si="4"/>
        <v>4.8166666666666664</v>
      </c>
      <c r="K22" t="s">
        <v>28</v>
      </c>
      <c r="L22" t="b">
        <f t="shared" ref="L22" si="23">ISBLANK(K22)</f>
        <v>0</v>
      </c>
    </row>
    <row r="23" spans="1:12" x14ac:dyDescent="0.25">
      <c r="A23" s="13">
        <v>45354</v>
      </c>
      <c r="B23" s="4">
        <v>45354.518704837959</v>
      </c>
      <c r="C23" t="s">
        <v>3</v>
      </c>
      <c r="D23" t="s">
        <v>23</v>
      </c>
      <c r="E23" t="b">
        <f t="shared" si="0"/>
        <v>0</v>
      </c>
      <c r="F23" t="b">
        <f t="shared" si="1"/>
        <v>0</v>
      </c>
      <c r="G23" s="12">
        <f t="shared" si="2"/>
        <v>24.083333333333332</v>
      </c>
      <c r="H23" s="11">
        <v>28.9</v>
      </c>
      <c r="I23" t="b">
        <f t="shared" si="0"/>
        <v>0</v>
      </c>
      <c r="J23" s="12">
        <f t="shared" si="4"/>
        <v>4.8166666666666664</v>
      </c>
      <c r="K23" t="s">
        <v>11</v>
      </c>
      <c r="L23" t="b">
        <f t="shared" ref="L23" si="24">ISBLANK(K23)</f>
        <v>0</v>
      </c>
    </row>
    <row r="24" spans="1:12" x14ac:dyDescent="0.25">
      <c r="A24" s="13">
        <v>45354</v>
      </c>
      <c r="B24" s="4">
        <v>45354.548337048611</v>
      </c>
      <c r="C24" t="s">
        <v>3</v>
      </c>
      <c r="D24" t="s">
        <v>29</v>
      </c>
      <c r="E24" t="b">
        <f t="shared" si="0"/>
        <v>0</v>
      </c>
      <c r="F24" t="b">
        <f t="shared" si="1"/>
        <v>0</v>
      </c>
      <c r="G24" s="12">
        <f t="shared" si="2"/>
        <v>32.250000000000007</v>
      </c>
      <c r="H24" s="11">
        <v>38.700000000000003</v>
      </c>
      <c r="I24" t="b">
        <f t="shared" si="0"/>
        <v>0</v>
      </c>
      <c r="J24" s="12">
        <f t="shared" si="4"/>
        <v>6.4499999999999957</v>
      </c>
      <c r="K24" t="s">
        <v>9</v>
      </c>
      <c r="L24" t="b">
        <f t="shared" ref="L24" si="25">ISBLANK(K24)</f>
        <v>0</v>
      </c>
    </row>
    <row r="25" spans="1:12" x14ac:dyDescent="0.25">
      <c r="A25" s="13">
        <v>45354</v>
      </c>
      <c r="B25" s="4">
        <v>45354.712966099534</v>
      </c>
      <c r="C25" t="s">
        <v>3</v>
      </c>
      <c r="D25" t="s">
        <v>30</v>
      </c>
      <c r="E25" t="b">
        <f t="shared" si="0"/>
        <v>0</v>
      </c>
      <c r="F25" t="b">
        <f t="shared" si="1"/>
        <v>0</v>
      </c>
      <c r="G25" s="12">
        <f t="shared" si="2"/>
        <v>32.250000000000007</v>
      </c>
      <c r="H25" s="11">
        <v>38.700000000000003</v>
      </c>
      <c r="I25" t="b">
        <f t="shared" si="0"/>
        <v>0</v>
      </c>
      <c r="J25" s="12">
        <f t="shared" si="4"/>
        <v>6.4499999999999957</v>
      </c>
      <c r="K25" t="s">
        <v>18</v>
      </c>
      <c r="L25" t="b">
        <f t="shared" ref="L25" si="26">ISBLANK(K25)</f>
        <v>0</v>
      </c>
    </row>
    <row r="26" spans="1:12" x14ac:dyDescent="0.25">
      <c r="A26" s="13">
        <v>45354</v>
      </c>
      <c r="B26" s="4">
        <v>45354.714420081022</v>
      </c>
      <c r="C26" t="s">
        <v>3</v>
      </c>
      <c r="D26" t="s">
        <v>31</v>
      </c>
      <c r="E26" t="b">
        <f t="shared" si="0"/>
        <v>0</v>
      </c>
      <c r="F26" t="b">
        <f t="shared" si="1"/>
        <v>0</v>
      </c>
      <c r="G26" s="12">
        <f t="shared" si="2"/>
        <v>24.083333333333332</v>
      </c>
      <c r="H26" s="11">
        <v>28.9</v>
      </c>
      <c r="I26" t="b">
        <f t="shared" si="0"/>
        <v>0</v>
      </c>
      <c r="J26" s="12">
        <f t="shared" si="4"/>
        <v>4.8166666666666664</v>
      </c>
      <c r="K26" t="s">
        <v>28</v>
      </c>
      <c r="L26" t="b">
        <f t="shared" ref="L26" si="27">ISBLANK(K26)</f>
        <v>0</v>
      </c>
    </row>
    <row r="27" spans="1:12" x14ac:dyDescent="0.25">
      <c r="A27" s="13">
        <v>45354</v>
      </c>
      <c r="B27" s="4">
        <v>45354.752353807868</v>
      </c>
      <c r="C27" t="s">
        <v>3</v>
      </c>
      <c r="D27" t="s">
        <v>32</v>
      </c>
      <c r="E27" t="b">
        <f t="shared" si="0"/>
        <v>0</v>
      </c>
      <c r="F27" t="b">
        <f t="shared" si="1"/>
        <v>0</v>
      </c>
      <c r="G27" s="12">
        <f t="shared" si="2"/>
        <v>28.166666666666664</v>
      </c>
      <c r="H27" s="11">
        <v>33.799999999999997</v>
      </c>
      <c r="I27" t="b">
        <f t="shared" si="0"/>
        <v>0</v>
      </c>
      <c r="J27" s="12">
        <f t="shared" si="4"/>
        <v>5.6333333333333329</v>
      </c>
      <c r="K27" t="s">
        <v>14</v>
      </c>
      <c r="L27" t="b">
        <f t="shared" ref="L27" si="28">ISBLANK(K27)</f>
        <v>0</v>
      </c>
    </row>
    <row r="28" spans="1:12" x14ac:dyDescent="0.25">
      <c r="A28" s="13">
        <v>45354</v>
      </c>
      <c r="B28" s="4">
        <v>45354.753101226852</v>
      </c>
      <c r="C28" t="s">
        <v>3</v>
      </c>
      <c r="D28" t="s">
        <v>32</v>
      </c>
      <c r="E28" t="b">
        <f t="shared" si="0"/>
        <v>0</v>
      </c>
      <c r="F28" t="b">
        <f t="shared" si="1"/>
        <v>0</v>
      </c>
      <c r="G28" s="12">
        <f t="shared" si="2"/>
        <v>28.166666666666664</v>
      </c>
      <c r="H28" s="11">
        <v>33.799999999999997</v>
      </c>
      <c r="I28" t="b">
        <f t="shared" si="0"/>
        <v>0</v>
      </c>
      <c r="J28" s="12">
        <f t="shared" si="4"/>
        <v>5.6333333333333329</v>
      </c>
      <c r="K28" t="s">
        <v>14</v>
      </c>
      <c r="L28" t="b">
        <f t="shared" ref="L28" si="29">ISBLANK(K28)</f>
        <v>0</v>
      </c>
    </row>
    <row r="29" spans="1:12" x14ac:dyDescent="0.25">
      <c r="A29" s="13">
        <v>45354</v>
      </c>
      <c r="B29" s="4">
        <v>45354.755612951391</v>
      </c>
      <c r="C29" t="s">
        <v>3</v>
      </c>
      <c r="D29" t="s">
        <v>32</v>
      </c>
      <c r="E29" t="b">
        <f t="shared" si="0"/>
        <v>0</v>
      </c>
      <c r="F29" t="b">
        <f t="shared" si="1"/>
        <v>0</v>
      </c>
      <c r="G29" s="12">
        <f t="shared" si="2"/>
        <v>32.250000000000007</v>
      </c>
      <c r="H29" s="11">
        <v>38.700000000000003</v>
      </c>
      <c r="I29" t="b">
        <f t="shared" si="0"/>
        <v>0</v>
      </c>
      <c r="J29" s="12">
        <f t="shared" si="4"/>
        <v>6.4499999999999957</v>
      </c>
      <c r="K29" t="s">
        <v>9</v>
      </c>
      <c r="L29" t="b">
        <f t="shared" ref="L29" si="30">ISBLANK(K29)</f>
        <v>0</v>
      </c>
    </row>
    <row r="30" spans="1:12" x14ac:dyDescent="0.25">
      <c r="A30" s="13">
        <v>45355</v>
      </c>
      <c r="B30" s="4">
        <v>45355.41935178241</v>
      </c>
      <c r="C30" t="s">
        <v>3</v>
      </c>
      <c r="D30" t="s">
        <v>6</v>
      </c>
      <c r="E30" t="b">
        <f t="shared" si="0"/>
        <v>0</v>
      </c>
      <c r="F30" t="b">
        <f t="shared" si="1"/>
        <v>0</v>
      </c>
      <c r="G30" s="12">
        <f t="shared" si="2"/>
        <v>32.250000000000007</v>
      </c>
      <c r="H30" s="11">
        <v>38.700000000000003</v>
      </c>
      <c r="I30" t="b">
        <f t="shared" si="0"/>
        <v>0</v>
      </c>
      <c r="J30" s="12">
        <f t="shared" si="4"/>
        <v>6.4499999999999957</v>
      </c>
      <c r="K30" t="s">
        <v>7</v>
      </c>
      <c r="L30" t="b">
        <f t="shared" ref="L30" si="31">ISBLANK(K30)</f>
        <v>0</v>
      </c>
    </row>
    <row r="31" spans="1:12" x14ac:dyDescent="0.25">
      <c r="A31" s="13">
        <v>45355</v>
      </c>
      <c r="B31" s="4">
        <v>45355.454756458334</v>
      </c>
      <c r="C31" t="s">
        <v>3</v>
      </c>
      <c r="D31" t="s">
        <v>33</v>
      </c>
      <c r="E31" t="b">
        <f t="shared" si="0"/>
        <v>0</v>
      </c>
      <c r="F31" t="b">
        <f t="shared" si="1"/>
        <v>0</v>
      </c>
      <c r="G31" s="12">
        <f t="shared" si="2"/>
        <v>32.250000000000007</v>
      </c>
      <c r="H31" s="11">
        <v>38.700000000000003</v>
      </c>
      <c r="I31" t="b">
        <f t="shared" si="0"/>
        <v>0</v>
      </c>
      <c r="J31" s="12">
        <f t="shared" si="4"/>
        <v>6.4499999999999957</v>
      </c>
      <c r="K31" t="s">
        <v>7</v>
      </c>
      <c r="L31" t="b">
        <f t="shared" ref="L31" si="32">ISBLANK(K31)</f>
        <v>0</v>
      </c>
    </row>
    <row r="32" spans="1:12" x14ac:dyDescent="0.25">
      <c r="A32" s="13">
        <v>45355</v>
      </c>
      <c r="B32" s="4">
        <v>45355.461992870369</v>
      </c>
      <c r="C32" t="s">
        <v>3</v>
      </c>
      <c r="D32" t="s">
        <v>23</v>
      </c>
      <c r="E32" t="b">
        <f t="shared" si="0"/>
        <v>0</v>
      </c>
      <c r="F32" t="b">
        <f t="shared" si="1"/>
        <v>0</v>
      </c>
      <c r="G32" s="12">
        <f t="shared" si="2"/>
        <v>28.166666666666664</v>
      </c>
      <c r="H32" s="11">
        <v>33.799999999999997</v>
      </c>
      <c r="I32" t="b">
        <f t="shared" si="0"/>
        <v>0</v>
      </c>
      <c r="J32" s="12">
        <f t="shared" si="4"/>
        <v>5.6333333333333329</v>
      </c>
      <c r="K32" t="s">
        <v>14</v>
      </c>
      <c r="L32" t="b">
        <f t="shared" ref="L32" si="33">ISBLANK(K32)</f>
        <v>0</v>
      </c>
    </row>
    <row r="33" spans="1:12" x14ac:dyDescent="0.25">
      <c r="A33" s="13">
        <v>45355</v>
      </c>
      <c r="B33" s="4">
        <v>45355.586547847219</v>
      </c>
      <c r="C33" t="s">
        <v>3</v>
      </c>
      <c r="D33" t="s">
        <v>34</v>
      </c>
      <c r="E33" t="b">
        <f t="shared" si="0"/>
        <v>0</v>
      </c>
      <c r="F33" t="b">
        <f t="shared" si="1"/>
        <v>0</v>
      </c>
      <c r="G33" s="12">
        <f t="shared" si="2"/>
        <v>20</v>
      </c>
      <c r="H33" s="11">
        <v>24</v>
      </c>
      <c r="I33" t="b">
        <f t="shared" si="0"/>
        <v>0</v>
      </c>
      <c r="J33" s="12">
        <f t="shared" si="4"/>
        <v>4</v>
      </c>
      <c r="K33" t="s">
        <v>35</v>
      </c>
      <c r="L33" t="b">
        <f t="shared" ref="L33" si="34">ISBLANK(K33)</f>
        <v>0</v>
      </c>
    </row>
    <row r="34" spans="1:12" x14ac:dyDescent="0.25">
      <c r="A34" s="13">
        <v>45356</v>
      </c>
      <c r="B34" s="4">
        <v>45356.416581608799</v>
      </c>
      <c r="C34" t="s">
        <v>3</v>
      </c>
      <c r="D34" t="s">
        <v>6</v>
      </c>
      <c r="E34" t="b">
        <f t="shared" si="0"/>
        <v>0</v>
      </c>
      <c r="F34" t="b">
        <f t="shared" si="1"/>
        <v>0</v>
      </c>
      <c r="G34" s="12">
        <f t="shared" si="2"/>
        <v>32.250000000000007</v>
      </c>
      <c r="H34" s="11">
        <v>38.700000000000003</v>
      </c>
      <c r="I34" t="b">
        <f t="shared" si="0"/>
        <v>0</v>
      </c>
      <c r="J34" s="12">
        <f t="shared" si="4"/>
        <v>6.4499999999999957</v>
      </c>
      <c r="K34" t="s">
        <v>7</v>
      </c>
      <c r="L34" t="b">
        <f t="shared" ref="L34" si="35">ISBLANK(K34)</f>
        <v>0</v>
      </c>
    </row>
    <row r="35" spans="1:12" x14ac:dyDescent="0.25">
      <c r="A35" s="13">
        <v>45356</v>
      </c>
      <c r="B35" s="4">
        <v>45356.60759216435</v>
      </c>
      <c r="C35" t="s">
        <v>3</v>
      </c>
      <c r="D35" t="s">
        <v>36</v>
      </c>
      <c r="E35" t="b">
        <f t="shared" si="0"/>
        <v>0</v>
      </c>
      <c r="F35" t="b">
        <f t="shared" si="1"/>
        <v>0</v>
      </c>
      <c r="G35" s="12">
        <f t="shared" si="2"/>
        <v>32.250000000000007</v>
      </c>
      <c r="H35" s="11">
        <v>38.700000000000003</v>
      </c>
      <c r="I35" t="b">
        <f t="shared" si="0"/>
        <v>0</v>
      </c>
      <c r="J35" s="12">
        <f t="shared" si="4"/>
        <v>6.4499999999999957</v>
      </c>
      <c r="K35" t="s">
        <v>7</v>
      </c>
      <c r="L35" t="b">
        <f t="shared" ref="L35" si="36">ISBLANK(K35)</f>
        <v>0</v>
      </c>
    </row>
    <row r="36" spans="1:12" x14ac:dyDescent="0.25">
      <c r="A36" s="13">
        <v>45356</v>
      </c>
      <c r="B36" s="4">
        <v>45356.732014386573</v>
      </c>
      <c r="C36" t="s">
        <v>3</v>
      </c>
      <c r="D36" t="s">
        <v>37</v>
      </c>
      <c r="E36" t="b">
        <f t="shared" si="0"/>
        <v>0</v>
      </c>
      <c r="F36" t="b">
        <f t="shared" si="1"/>
        <v>0</v>
      </c>
      <c r="G36" s="12">
        <f t="shared" si="2"/>
        <v>32.250000000000007</v>
      </c>
      <c r="H36" s="11">
        <v>38.700000000000003</v>
      </c>
      <c r="I36" t="b">
        <f t="shared" si="0"/>
        <v>0</v>
      </c>
      <c r="J36" s="12">
        <f t="shared" si="4"/>
        <v>6.4499999999999957</v>
      </c>
      <c r="K36" t="s">
        <v>7</v>
      </c>
      <c r="L36" t="b">
        <f t="shared" ref="L36" si="37">ISBLANK(K36)</f>
        <v>0</v>
      </c>
    </row>
    <row r="37" spans="1:12" x14ac:dyDescent="0.25">
      <c r="A37" s="13">
        <v>45356</v>
      </c>
      <c r="B37" s="4">
        <v>45356.732928483798</v>
      </c>
      <c r="C37" t="s">
        <v>3</v>
      </c>
      <c r="D37" t="s">
        <v>38</v>
      </c>
      <c r="E37" t="b">
        <f t="shared" si="0"/>
        <v>0</v>
      </c>
      <c r="F37" t="b">
        <f t="shared" si="1"/>
        <v>0</v>
      </c>
      <c r="G37" s="12">
        <f t="shared" si="2"/>
        <v>32.250000000000007</v>
      </c>
      <c r="H37" s="11">
        <v>38.700000000000003</v>
      </c>
      <c r="I37" t="b">
        <f t="shared" si="0"/>
        <v>0</v>
      </c>
      <c r="J37" s="12">
        <f t="shared" si="4"/>
        <v>6.4499999999999957</v>
      </c>
      <c r="K37" t="s">
        <v>9</v>
      </c>
      <c r="L37" t="b">
        <f t="shared" ref="L37" si="38">ISBLANK(K37)</f>
        <v>0</v>
      </c>
    </row>
    <row r="38" spans="1:12" x14ac:dyDescent="0.25">
      <c r="A38" s="13">
        <v>45356</v>
      </c>
      <c r="B38" s="4">
        <v>45356.733664016203</v>
      </c>
      <c r="C38" t="s">
        <v>3</v>
      </c>
      <c r="D38" t="s">
        <v>39</v>
      </c>
      <c r="E38" t="b">
        <f t="shared" si="0"/>
        <v>0</v>
      </c>
      <c r="F38" t="b">
        <f t="shared" si="1"/>
        <v>0</v>
      </c>
      <c r="G38" s="12">
        <f t="shared" si="2"/>
        <v>32.250000000000007</v>
      </c>
      <c r="H38" s="11">
        <v>38.700000000000003</v>
      </c>
      <c r="I38" t="b">
        <f t="shared" si="0"/>
        <v>0</v>
      </c>
      <c r="J38" s="12">
        <f t="shared" si="4"/>
        <v>6.4499999999999957</v>
      </c>
      <c r="K38" t="s">
        <v>18</v>
      </c>
      <c r="L38" t="b">
        <f t="shared" ref="L38" si="39">ISBLANK(K38)</f>
        <v>0</v>
      </c>
    </row>
    <row r="39" spans="1:12" x14ac:dyDescent="0.25">
      <c r="A39" s="13">
        <v>45356</v>
      </c>
      <c r="B39" s="4">
        <v>45356.734185868052</v>
      </c>
      <c r="C39" t="s">
        <v>3</v>
      </c>
      <c r="D39" t="s">
        <v>40</v>
      </c>
      <c r="E39" t="b">
        <f t="shared" si="0"/>
        <v>0</v>
      </c>
      <c r="F39" t="b">
        <f t="shared" si="1"/>
        <v>0</v>
      </c>
      <c r="G39" s="12">
        <f t="shared" si="2"/>
        <v>32.250000000000007</v>
      </c>
      <c r="H39" s="11">
        <v>38.700000000000003</v>
      </c>
      <c r="I39" t="b">
        <f t="shared" si="0"/>
        <v>0</v>
      </c>
      <c r="J39" s="12">
        <f t="shared" si="4"/>
        <v>6.4499999999999957</v>
      </c>
      <c r="K39" t="s">
        <v>9</v>
      </c>
      <c r="L39" t="b">
        <f t="shared" ref="L39" si="40">ISBLANK(K39)</f>
        <v>0</v>
      </c>
    </row>
    <row r="40" spans="1:12" x14ac:dyDescent="0.25">
      <c r="A40" s="13">
        <v>45356</v>
      </c>
      <c r="B40" s="4">
        <v>45356.734830486108</v>
      </c>
      <c r="C40" t="s">
        <v>3</v>
      </c>
      <c r="D40" t="s">
        <v>19</v>
      </c>
      <c r="E40" t="b">
        <f t="shared" si="0"/>
        <v>0</v>
      </c>
      <c r="F40" t="b">
        <f t="shared" si="1"/>
        <v>0</v>
      </c>
      <c r="G40" s="12">
        <f t="shared" si="2"/>
        <v>32.250000000000007</v>
      </c>
      <c r="H40" s="11">
        <v>38.700000000000003</v>
      </c>
      <c r="I40" t="b">
        <f t="shared" si="0"/>
        <v>0</v>
      </c>
      <c r="J40" s="12">
        <f t="shared" si="4"/>
        <v>6.4499999999999957</v>
      </c>
      <c r="K40" t="s">
        <v>9</v>
      </c>
      <c r="L40" t="b">
        <f t="shared" ref="L40" si="41">ISBLANK(K40)</f>
        <v>0</v>
      </c>
    </row>
    <row r="41" spans="1:12" x14ac:dyDescent="0.25">
      <c r="A41" s="13">
        <v>45356</v>
      </c>
      <c r="B41" s="4">
        <v>45356.747404814814</v>
      </c>
      <c r="C41" t="s">
        <v>3</v>
      </c>
      <c r="D41" t="s">
        <v>41</v>
      </c>
      <c r="E41" t="b">
        <f t="shared" si="0"/>
        <v>0</v>
      </c>
      <c r="F41" t="b">
        <f t="shared" si="1"/>
        <v>0</v>
      </c>
      <c r="G41" s="12">
        <f t="shared" si="2"/>
        <v>24.083333333333332</v>
      </c>
      <c r="H41" s="11">
        <v>28.9</v>
      </c>
      <c r="I41" t="b">
        <f t="shared" si="0"/>
        <v>0</v>
      </c>
      <c r="J41" s="12">
        <f t="shared" si="4"/>
        <v>4.8166666666666664</v>
      </c>
      <c r="K41" t="s">
        <v>28</v>
      </c>
      <c r="L41" t="b">
        <f t="shared" ref="L41" si="42">ISBLANK(K41)</f>
        <v>0</v>
      </c>
    </row>
    <row r="42" spans="1:12" x14ac:dyDescent="0.25">
      <c r="A42" s="13">
        <v>45356</v>
      </c>
      <c r="B42" s="4">
        <v>45356.751056041663</v>
      </c>
      <c r="C42" t="s">
        <v>3</v>
      </c>
      <c r="D42" t="s">
        <v>41</v>
      </c>
      <c r="E42" t="b">
        <f t="shared" si="0"/>
        <v>0</v>
      </c>
      <c r="F42" t="b">
        <f t="shared" si="1"/>
        <v>0</v>
      </c>
      <c r="G42" s="12">
        <f t="shared" si="2"/>
        <v>32.250000000000007</v>
      </c>
      <c r="H42" s="11">
        <v>38.700000000000003</v>
      </c>
      <c r="I42" t="b">
        <f t="shared" si="0"/>
        <v>0</v>
      </c>
      <c r="J42" s="12">
        <f t="shared" si="4"/>
        <v>6.4499999999999957</v>
      </c>
      <c r="K42" t="s">
        <v>9</v>
      </c>
      <c r="L42" t="b">
        <f t="shared" ref="L42" si="43">ISBLANK(K42)</f>
        <v>0</v>
      </c>
    </row>
    <row r="43" spans="1:12" hidden="1" x14ac:dyDescent="0.25">
      <c r="A43" s="13">
        <v>45357</v>
      </c>
      <c r="B43" s="4">
        <v>45357.521146863422</v>
      </c>
      <c r="C43" t="s">
        <v>21</v>
      </c>
      <c r="D43" t="s">
        <v>1361</v>
      </c>
      <c r="E43" t="b">
        <f t="shared" si="0"/>
        <v>0</v>
      </c>
      <c r="F43" t="str">
        <f t="shared" si="1"/>
        <v>no_data</v>
      </c>
      <c r="G43" s="12">
        <f t="shared" si="2"/>
        <v>29.166666666666668</v>
      </c>
      <c r="H43" s="11">
        <v>35</v>
      </c>
      <c r="I43" t="b">
        <f t="shared" si="0"/>
        <v>0</v>
      </c>
      <c r="J43" s="12">
        <f t="shared" si="4"/>
        <v>5.8333333333333321</v>
      </c>
      <c r="K43" t="s">
        <v>14</v>
      </c>
      <c r="L43" t="b">
        <f t="shared" ref="L43" si="44">ISBLANK(K43)</f>
        <v>0</v>
      </c>
    </row>
    <row r="44" spans="1:12" x14ac:dyDescent="0.25">
      <c r="A44" s="13">
        <v>45357</v>
      </c>
      <c r="B44" s="4">
        <v>45357.558422071757</v>
      </c>
      <c r="C44" t="s">
        <v>3</v>
      </c>
      <c r="D44" t="s">
        <v>23</v>
      </c>
      <c r="E44" t="b">
        <f t="shared" si="0"/>
        <v>0</v>
      </c>
      <c r="F44" t="b">
        <f t="shared" si="1"/>
        <v>0</v>
      </c>
      <c r="G44" s="12">
        <f t="shared" si="2"/>
        <v>24.083333333333332</v>
      </c>
      <c r="H44" s="11">
        <v>28.9</v>
      </c>
      <c r="I44" t="b">
        <f t="shared" si="0"/>
        <v>0</v>
      </c>
      <c r="J44" s="12">
        <f t="shared" si="4"/>
        <v>4.8166666666666664</v>
      </c>
      <c r="K44" t="s">
        <v>11</v>
      </c>
      <c r="L44" t="b">
        <f t="shared" ref="L44" si="45">ISBLANK(K44)</f>
        <v>0</v>
      </c>
    </row>
    <row r="45" spans="1:12" x14ac:dyDescent="0.25">
      <c r="A45" s="13">
        <v>45357</v>
      </c>
      <c r="B45" s="4">
        <v>45357.559193877314</v>
      </c>
      <c r="C45" t="s">
        <v>3</v>
      </c>
      <c r="D45" t="s">
        <v>23</v>
      </c>
      <c r="E45" t="b">
        <f t="shared" si="0"/>
        <v>0</v>
      </c>
      <c r="F45" t="b">
        <f t="shared" si="1"/>
        <v>0</v>
      </c>
      <c r="G45" s="12">
        <f t="shared" si="2"/>
        <v>24.083333333333332</v>
      </c>
      <c r="H45" s="11">
        <v>28.9</v>
      </c>
      <c r="I45" t="b">
        <f t="shared" si="0"/>
        <v>0</v>
      </c>
      <c r="J45" s="12">
        <f t="shared" si="4"/>
        <v>4.8166666666666664</v>
      </c>
      <c r="K45" t="s">
        <v>28</v>
      </c>
      <c r="L45" t="b">
        <f t="shared" ref="L45" si="46">ISBLANK(K45)</f>
        <v>0</v>
      </c>
    </row>
    <row r="46" spans="1:12" x14ac:dyDescent="0.25">
      <c r="A46" s="13">
        <v>45357</v>
      </c>
      <c r="B46" s="4">
        <v>45357.619464826392</v>
      </c>
      <c r="C46" t="s">
        <v>3</v>
      </c>
      <c r="D46" t="s">
        <v>42</v>
      </c>
      <c r="E46" t="b">
        <f t="shared" si="0"/>
        <v>0</v>
      </c>
      <c r="F46" t="b">
        <f t="shared" si="1"/>
        <v>0</v>
      </c>
      <c r="G46" s="12">
        <f t="shared" si="2"/>
        <v>32.250000000000007</v>
      </c>
      <c r="H46" s="11">
        <v>38.700000000000003</v>
      </c>
      <c r="I46" t="b">
        <f t="shared" si="0"/>
        <v>0</v>
      </c>
      <c r="J46" s="12">
        <f t="shared" si="4"/>
        <v>6.4499999999999957</v>
      </c>
      <c r="K46" t="s">
        <v>43</v>
      </c>
      <c r="L46" t="b">
        <f t="shared" ref="L46" si="47">ISBLANK(K46)</f>
        <v>0</v>
      </c>
    </row>
    <row r="47" spans="1:12" x14ac:dyDescent="0.25">
      <c r="A47" s="13">
        <v>45357</v>
      </c>
      <c r="B47" s="4">
        <v>45357.620351203703</v>
      </c>
      <c r="C47" t="s">
        <v>3</v>
      </c>
      <c r="D47" t="s">
        <v>42</v>
      </c>
      <c r="E47" t="b">
        <f t="shared" si="0"/>
        <v>0</v>
      </c>
      <c r="F47" t="b">
        <f t="shared" si="1"/>
        <v>0</v>
      </c>
      <c r="G47" s="12">
        <f t="shared" si="2"/>
        <v>32.250000000000007</v>
      </c>
      <c r="H47" s="11">
        <v>38.700000000000003</v>
      </c>
      <c r="I47" t="b">
        <f t="shared" si="0"/>
        <v>0</v>
      </c>
      <c r="J47" s="12">
        <f t="shared" si="4"/>
        <v>6.4499999999999957</v>
      </c>
      <c r="K47" t="s">
        <v>43</v>
      </c>
      <c r="L47" t="b">
        <f t="shared" ref="L47" si="48">ISBLANK(K47)</f>
        <v>0</v>
      </c>
    </row>
    <row r="48" spans="1:12" hidden="1" x14ac:dyDescent="0.25">
      <c r="A48" s="13">
        <v>45358</v>
      </c>
      <c r="B48" s="4">
        <v>45358.42290445602</v>
      </c>
      <c r="C48" t="s">
        <v>21</v>
      </c>
      <c r="D48" t="s">
        <v>1361</v>
      </c>
      <c r="E48" t="b">
        <f t="shared" si="0"/>
        <v>0</v>
      </c>
      <c r="F48" t="str">
        <f t="shared" si="1"/>
        <v>no_data</v>
      </c>
      <c r="G48" s="12">
        <f t="shared" si="2"/>
        <v>33.333333333333336</v>
      </c>
      <c r="H48" s="11">
        <v>40</v>
      </c>
      <c r="I48" t="b">
        <f t="shared" si="0"/>
        <v>0</v>
      </c>
      <c r="J48" s="12">
        <f t="shared" si="4"/>
        <v>6.6666666666666643</v>
      </c>
      <c r="K48" t="s">
        <v>7</v>
      </c>
      <c r="L48" t="b">
        <f t="shared" ref="L48" si="49">ISBLANK(K48)</f>
        <v>0</v>
      </c>
    </row>
    <row r="49" spans="1:12" x14ac:dyDescent="0.25">
      <c r="A49" s="13">
        <v>45358</v>
      </c>
      <c r="B49" s="4">
        <v>45358.429635914355</v>
      </c>
      <c r="C49" t="s">
        <v>3</v>
      </c>
      <c r="D49" t="s">
        <v>44</v>
      </c>
      <c r="E49" t="b">
        <f t="shared" si="0"/>
        <v>0</v>
      </c>
      <c r="F49" t="b">
        <f t="shared" si="1"/>
        <v>0</v>
      </c>
      <c r="G49" s="12">
        <f t="shared" si="2"/>
        <v>32.250000000000007</v>
      </c>
      <c r="H49" s="11">
        <v>38.700000000000003</v>
      </c>
      <c r="I49" t="b">
        <f t="shared" si="0"/>
        <v>0</v>
      </c>
      <c r="J49" s="12">
        <f t="shared" si="4"/>
        <v>6.4499999999999957</v>
      </c>
      <c r="K49" t="s">
        <v>9</v>
      </c>
      <c r="L49" t="b">
        <f t="shared" ref="L49" si="50">ISBLANK(K49)</f>
        <v>0</v>
      </c>
    </row>
    <row r="50" spans="1:12" x14ac:dyDescent="0.25">
      <c r="A50" s="13">
        <v>45358</v>
      </c>
      <c r="B50" s="4">
        <v>45358.461099259257</v>
      </c>
      <c r="C50" t="s">
        <v>3</v>
      </c>
      <c r="D50" t="s">
        <v>45</v>
      </c>
      <c r="E50" t="b">
        <f t="shared" si="0"/>
        <v>0</v>
      </c>
      <c r="F50" t="b">
        <f t="shared" si="1"/>
        <v>0</v>
      </c>
      <c r="G50" s="12">
        <f t="shared" si="2"/>
        <v>32.250000000000007</v>
      </c>
      <c r="H50" s="11">
        <v>38.700000000000003</v>
      </c>
      <c r="I50" t="b">
        <f t="shared" si="0"/>
        <v>0</v>
      </c>
      <c r="J50" s="12">
        <f t="shared" si="4"/>
        <v>6.4499999999999957</v>
      </c>
      <c r="K50" t="s">
        <v>7</v>
      </c>
      <c r="L50" t="b">
        <f t="shared" ref="L50" si="51">ISBLANK(K50)</f>
        <v>0</v>
      </c>
    </row>
    <row r="51" spans="1:12" hidden="1" x14ac:dyDescent="0.25">
      <c r="A51" s="13">
        <v>45358</v>
      </c>
      <c r="B51" s="4">
        <v>45358.476203437502</v>
      </c>
      <c r="C51" t="s">
        <v>21</v>
      </c>
      <c r="D51" t="s">
        <v>1361</v>
      </c>
      <c r="E51" t="b">
        <f t="shared" si="0"/>
        <v>0</v>
      </c>
      <c r="F51" t="str">
        <f t="shared" si="1"/>
        <v>no_data</v>
      </c>
      <c r="G51" s="12">
        <f t="shared" si="2"/>
        <v>33.333333333333336</v>
      </c>
      <c r="H51" s="11">
        <v>40</v>
      </c>
      <c r="I51" t="b">
        <f t="shared" si="0"/>
        <v>0</v>
      </c>
      <c r="J51" s="12">
        <f t="shared" si="4"/>
        <v>6.6666666666666643</v>
      </c>
      <c r="K51" t="s">
        <v>7</v>
      </c>
      <c r="L51" t="b">
        <f t="shared" ref="L51" si="52">ISBLANK(K51)</f>
        <v>0</v>
      </c>
    </row>
    <row r="52" spans="1:12" x14ac:dyDescent="0.25">
      <c r="A52" s="13">
        <v>45358</v>
      </c>
      <c r="B52" s="4">
        <v>45358.653039421297</v>
      </c>
      <c r="C52" t="s">
        <v>3</v>
      </c>
      <c r="D52" t="s">
        <v>46</v>
      </c>
      <c r="E52" t="b">
        <f t="shared" si="0"/>
        <v>0</v>
      </c>
      <c r="F52" t="b">
        <f t="shared" si="1"/>
        <v>0</v>
      </c>
      <c r="G52" s="12">
        <f t="shared" si="2"/>
        <v>24.083333333333332</v>
      </c>
      <c r="H52" s="11">
        <v>28.9</v>
      </c>
      <c r="I52" t="b">
        <f t="shared" si="0"/>
        <v>0</v>
      </c>
      <c r="J52" s="12">
        <f t="shared" si="4"/>
        <v>4.8166666666666664</v>
      </c>
      <c r="K52" t="s">
        <v>11</v>
      </c>
      <c r="L52" t="b">
        <f t="shared" ref="L52" si="53">ISBLANK(K52)</f>
        <v>0</v>
      </c>
    </row>
    <row r="53" spans="1:12" x14ac:dyDescent="0.25">
      <c r="A53" s="13">
        <v>45358</v>
      </c>
      <c r="B53" s="4">
        <v>45358.65380537037</v>
      </c>
      <c r="C53" t="s">
        <v>3</v>
      </c>
      <c r="D53" t="s">
        <v>47</v>
      </c>
      <c r="E53" t="b">
        <f t="shared" si="0"/>
        <v>0</v>
      </c>
      <c r="F53" t="b">
        <f t="shared" si="1"/>
        <v>0</v>
      </c>
      <c r="G53" s="12">
        <f t="shared" si="2"/>
        <v>28.166666666666664</v>
      </c>
      <c r="H53" s="11">
        <v>33.799999999999997</v>
      </c>
      <c r="I53" t="b">
        <f t="shared" si="0"/>
        <v>0</v>
      </c>
      <c r="J53" s="12">
        <f t="shared" si="4"/>
        <v>5.6333333333333329</v>
      </c>
      <c r="K53" t="s">
        <v>14</v>
      </c>
      <c r="L53" t="b">
        <f t="shared" ref="L53" si="54">ISBLANK(K53)</f>
        <v>0</v>
      </c>
    </row>
    <row r="54" spans="1:12" x14ac:dyDescent="0.25">
      <c r="A54" s="13">
        <v>45359</v>
      </c>
      <c r="B54" s="4">
        <v>45359.44075559028</v>
      </c>
      <c r="C54" t="s">
        <v>3</v>
      </c>
      <c r="D54" t="s">
        <v>23</v>
      </c>
      <c r="E54" t="b">
        <f t="shared" si="0"/>
        <v>0</v>
      </c>
      <c r="F54" t="b">
        <f t="shared" si="1"/>
        <v>0</v>
      </c>
      <c r="G54" s="12">
        <f t="shared" si="2"/>
        <v>24.083333333333332</v>
      </c>
      <c r="H54" s="11">
        <v>28.9</v>
      </c>
      <c r="I54" t="b">
        <f t="shared" si="0"/>
        <v>0</v>
      </c>
      <c r="J54" s="12">
        <f t="shared" si="4"/>
        <v>4.8166666666666664</v>
      </c>
      <c r="K54" t="s">
        <v>28</v>
      </c>
      <c r="L54" t="b">
        <f t="shared" ref="L54" si="55">ISBLANK(K54)</f>
        <v>0</v>
      </c>
    </row>
    <row r="55" spans="1:12" x14ac:dyDescent="0.25">
      <c r="A55" s="13">
        <v>45359</v>
      </c>
      <c r="B55" s="4">
        <v>45359.515609409726</v>
      </c>
      <c r="C55" t="s">
        <v>3</v>
      </c>
      <c r="D55" t="s">
        <v>48</v>
      </c>
      <c r="E55" t="b">
        <f t="shared" si="0"/>
        <v>0</v>
      </c>
      <c r="F55" t="b">
        <f t="shared" si="1"/>
        <v>0</v>
      </c>
      <c r="G55" s="12">
        <f t="shared" si="2"/>
        <v>32.250000000000007</v>
      </c>
      <c r="H55" s="11">
        <v>38.700000000000003</v>
      </c>
      <c r="I55" t="b">
        <f t="shared" si="0"/>
        <v>0</v>
      </c>
      <c r="J55" s="12">
        <f t="shared" si="4"/>
        <v>6.4499999999999957</v>
      </c>
      <c r="K55" t="s">
        <v>43</v>
      </c>
      <c r="L55" t="b">
        <f t="shared" ref="L55" si="56">ISBLANK(K55)</f>
        <v>0</v>
      </c>
    </row>
    <row r="56" spans="1:12" x14ac:dyDescent="0.25">
      <c r="A56" s="13">
        <v>45359</v>
      </c>
      <c r="B56" s="4">
        <v>45359.578495856484</v>
      </c>
      <c r="C56" t="s">
        <v>3</v>
      </c>
      <c r="D56" t="s">
        <v>49</v>
      </c>
      <c r="E56" t="b">
        <f t="shared" si="0"/>
        <v>0</v>
      </c>
      <c r="F56" t="b">
        <f t="shared" si="1"/>
        <v>0</v>
      </c>
      <c r="G56" s="12">
        <f t="shared" si="2"/>
        <v>24.083333333333332</v>
      </c>
      <c r="H56" s="11">
        <v>28.9</v>
      </c>
      <c r="I56" t="b">
        <f t="shared" si="0"/>
        <v>0</v>
      </c>
      <c r="J56" s="12">
        <f t="shared" si="4"/>
        <v>4.8166666666666664</v>
      </c>
      <c r="K56" t="s">
        <v>11</v>
      </c>
      <c r="L56" t="b">
        <f t="shared" ref="L56" si="57">ISBLANK(K56)</f>
        <v>0</v>
      </c>
    </row>
    <row r="57" spans="1:12" x14ac:dyDescent="0.25">
      <c r="A57" s="13">
        <v>45359</v>
      </c>
      <c r="B57" s="4">
        <v>45359.61403571759</v>
      </c>
      <c r="C57" t="s">
        <v>3</v>
      </c>
      <c r="D57" t="s">
        <v>23</v>
      </c>
      <c r="E57" t="b">
        <f t="shared" si="0"/>
        <v>0</v>
      </c>
      <c r="F57" t="b">
        <f t="shared" si="1"/>
        <v>0</v>
      </c>
      <c r="G57" s="12">
        <f t="shared" si="2"/>
        <v>24.083333333333332</v>
      </c>
      <c r="H57" s="11">
        <v>28.9</v>
      </c>
      <c r="I57" t="b">
        <f t="shared" si="0"/>
        <v>0</v>
      </c>
      <c r="J57" s="12">
        <f t="shared" si="4"/>
        <v>4.8166666666666664</v>
      </c>
      <c r="K57" t="s">
        <v>11</v>
      </c>
      <c r="L57" t="b">
        <f t="shared" ref="L57" si="58">ISBLANK(K57)</f>
        <v>0</v>
      </c>
    </row>
    <row r="58" spans="1:12" x14ac:dyDescent="0.25">
      <c r="A58" s="13">
        <v>45359</v>
      </c>
      <c r="B58" s="4">
        <v>45359.614711203707</v>
      </c>
      <c r="C58" t="s">
        <v>3</v>
      </c>
      <c r="D58" t="s">
        <v>47</v>
      </c>
      <c r="E58" t="b">
        <f t="shared" si="0"/>
        <v>0</v>
      </c>
      <c r="F58" t="b">
        <f t="shared" si="1"/>
        <v>0</v>
      </c>
      <c r="G58" s="12">
        <f t="shared" si="2"/>
        <v>24.083333333333332</v>
      </c>
      <c r="H58" s="11">
        <v>28.9</v>
      </c>
      <c r="I58" t="b">
        <f t="shared" si="0"/>
        <v>0</v>
      </c>
      <c r="J58" s="12">
        <f t="shared" si="4"/>
        <v>4.8166666666666664</v>
      </c>
      <c r="K58" t="s">
        <v>11</v>
      </c>
      <c r="L58" t="b">
        <f t="shared" ref="L58" si="59">ISBLANK(K58)</f>
        <v>0</v>
      </c>
    </row>
    <row r="59" spans="1:12" x14ac:dyDescent="0.25">
      <c r="A59" s="13">
        <v>45359</v>
      </c>
      <c r="B59" s="4">
        <v>45359.615406886573</v>
      </c>
      <c r="C59" t="s">
        <v>3</v>
      </c>
      <c r="D59" t="s">
        <v>23</v>
      </c>
      <c r="E59" t="b">
        <f t="shared" si="0"/>
        <v>0</v>
      </c>
      <c r="F59" t="b">
        <f t="shared" si="1"/>
        <v>0</v>
      </c>
      <c r="G59" s="12">
        <f t="shared" si="2"/>
        <v>28.166666666666664</v>
      </c>
      <c r="H59" s="11">
        <v>33.799999999999997</v>
      </c>
      <c r="I59" t="b">
        <f t="shared" si="0"/>
        <v>0</v>
      </c>
      <c r="J59" s="12">
        <f t="shared" si="4"/>
        <v>5.6333333333333329</v>
      </c>
      <c r="K59" t="s">
        <v>14</v>
      </c>
      <c r="L59" t="b">
        <f t="shared" ref="L59" si="60">ISBLANK(K59)</f>
        <v>0</v>
      </c>
    </row>
    <row r="60" spans="1:12" x14ac:dyDescent="0.25">
      <c r="A60" s="13">
        <v>45359</v>
      </c>
      <c r="B60" s="4">
        <v>45359.790178831019</v>
      </c>
      <c r="C60" t="s">
        <v>3</v>
      </c>
      <c r="D60" t="s">
        <v>50</v>
      </c>
      <c r="E60" t="b">
        <f t="shared" si="0"/>
        <v>0</v>
      </c>
      <c r="F60" t="b">
        <f t="shared" si="1"/>
        <v>0</v>
      </c>
      <c r="G60" s="12">
        <f t="shared" si="2"/>
        <v>32.250000000000007</v>
      </c>
      <c r="H60" s="11">
        <v>38.700000000000003</v>
      </c>
      <c r="I60" t="b">
        <f t="shared" si="0"/>
        <v>0</v>
      </c>
      <c r="J60" s="12">
        <f t="shared" si="4"/>
        <v>6.4499999999999957</v>
      </c>
      <c r="K60" t="s">
        <v>7</v>
      </c>
      <c r="L60" t="b">
        <f t="shared" ref="L60" si="61">ISBLANK(K60)</f>
        <v>0</v>
      </c>
    </row>
    <row r="61" spans="1:12" x14ac:dyDescent="0.25">
      <c r="A61" s="13">
        <v>45359</v>
      </c>
      <c r="B61" s="4">
        <v>45359.791260891201</v>
      </c>
      <c r="C61" t="s">
        <v>3</v>
      </c>
      <c r="D61" t="s">
        <v>51</v>
      </c>
      <c r="E61" t="b">
        <f t="shared" si="0"/>
        <v>0</v>
      </c>
      <c r="F61" t="b">
        <f t="shared" si="1"/>
        <v>0</v>
      </c>
      <c r="G61" s="12">
        <f t="shared" si="2"/>
        <v>32.250000000000007</v>
      </c>
      <c r="H61" s="11">
        <v>38.700000000000003</v>
      </c>
      <c r="I61" t="b">
        <f t="shared" si="0"/>
        <v>0</v>
      </c>
      <c r="J61" s="12">
        <f t="shared" si="4"/>
        <v>6.4499999999999957</v>
      </c>
      <c r="K61" t="s">
        <v>7</v>
      </c>
      <c r="L61" t="b">
        <f t="shared" ref="L61" si="62">ISBLANK(K61)</f>
        <v>0</v>
      </c>
    </row>
    <row r="62" spans="1:12" hidden="1" x14ac:dyDescent="0.25">
      <c r="A62" s="13">
        <v>45360</v>
      </c>
      <c r="B62" s="4">
        <v>45360.492792731478</v>
      </c>
      <c r="C62" t="s">
        <v>21</v>
      </c>
      <c r="D62" t="s">
        <v>1361</v>
      </c>
      <c r="E62" t="b">
        <f t="shared" si="0"/>
        <v>0</v>
      </c>
      <c r="F62" t="str">
        <f t="shared" si="1"/>
        <v>no_data</v>
      </c>
      <c r="G62" s="12">
        <f t="shared" si="2"/>
        <v>33.333333333333336</v>
      </c>
      <c r="H62" s="11">
        <v>40</v>
      </c>
      <c r="I62" t="b">
        <f t="shared" si="0"/>
        <v>0</v>
      </c>
      <c r="J62" s="12">
        <f t="shared" si="4"/>
        <v>6.6666666666666643</v>
      </c>
      <c r="K62" t="s">
        <v>9</v>
      </c>
      <c r="L62" t="b">
        <f t="shared" ref="L62" si="63">ISBLANK(K62)</f>
        <v>0</v>
      </c>
    </row>
    <row r="63" spans="1:12" x14ac:dyDescent="0.25">
      <c r="A63" s="13">
        <v>45360</v>
      </c>
      <c r="B63" s="4">
        <v>45360.50365230324</v>
      </c>
      <c r="C63" t="s">
        <v>3</v>
      </c>
      <c r="D63" t="s">
        <v>52</v>
      </c>
      <c r="E63" t="b">
        <f t="shared" si="0"/>
        <v>0</v>
      </c>
      <c r="F63" t="b">
        <f t="shared" si="1"/>
        <v>0</v>
      </c>
      <c r="G63" s="12">
        <f t="shared" si="2"/>
        <v>20</v>
      </c>
      <c r="H63" s="11">
        <v>24</v>
      </c>
      <c r="I63" t="b">
        <f t="shared" si="0"/>
        <v>0</v>
      </c>
      <c r="J63" s="12">
        <f t="shared" si="4"/>
        <v>4</v>
      </c>
      <c r="K63" t="s">
        <v>35</v>
      </c>
      <c r="L63" t="b">
        <f t="shared" ref="L63" si="64">ISBLANK(K63)</f>
        <v>0</v>
      </c>
    </row>
    <row r="64" spans="1:12" x14ac:dyDescent="0.25">
      <c r="A64" s="13">
        <v>45360</v>
      </c>
      <c r="B64" s="4">
        <v>45360.505304108796</v>
      </c>
      <c r="C64" t="s">
        <v>3</v>
      </c>
      <c r="D64" t="s">
        <v>53</v>
      </c>
      <c r="E64" t="b">
        <f t="shared" si="0"/>
        <v>0</v>
      </c>
      <c r="F64" t="b">
        <f t="shared" si="1"/>
        <v>0</v>
      </c>
      <c r="G64" s="12">
        <f t="shared" si="2"/>
        <v>24.083333333333332</v>
      </c>
      <c r="H64" s="11">
        <v>28.9</v>
      </c>
      <c r="I64" t="b">
        <f t="shared" si="0"/>
        <v>0</v>
      </c>
      <c r="J64" s="12">
        <f t="shared" si="4"/>
        <v>4.8166666666666664</v>
      </c>
      <c r="K64" t="s">
        <v>11</v>
      </c>
      <c r="L64" t="b">
        <f t="shared" ref="L64" si="65">ISBLANK(K64)</f>
        <v>0</v>
      </c>
    </row>
    <row r="65" spans="1:12" x14ac:dyDescent="0.25">
      <c r="A65" s="13">
        <v>45360</v>
      </c>
      <c r="B65" s="4">
        <v>45360.506802245371</v>
      </c>
      <c r="C65" t="s">
        <v>3</v>
      </c>
      <c r="D65" t="s">
        <v>23</v>
      </c>
      <c r="E65" t="b">
        <f t="shared" si="0"/>
        <v>0</v>
      </c>
      <c r="F65" t="b">
        <f t="shared" si="1"/>
        <v>0</v>
      </c>
      <c r="G65" s="12">
        <f t="shared" si="2"/>
        <v>32.250000000000007</v>
      </c>
      <c r="H65" s="11">
        <v>38.700000000000003</v>
      </c>
      <c r="I65" t="b">
        <f t="shared" si="0"/>
        <v>0</v>
      </c>
      <c r="J65" s="12">
        <f t="shared" si="4"/>
        <v>6.4499999999999957</v>
      </c>
      <c r="K65" t="s">
        <v>43</v>
      </c>
      <c r="L65" t="b">
        <f t="shared" ref="L65" si="66">ISBLANK(K65)</f>
        <v>0</v>
      </c>
    </row>
    <row r="66" spans="1:12" x14ac:dyDescent="0.25">
      <c r="A66" s="13">
        <v>45360</v>
      </c>
      <c r="B66" s="4">
        <v>45360.509068530089</v>
      </c>
      <c r="C66" t="s">
        <v>3</v>
      </c>
      <c r="D66" t="s">
        <v>54</v>
      </c>
      <c r="E66" t="b">
        <f t="shared" si="0"/>
        <v>0</v>
      </c>
      <c r="F66" t="b">
        <f t="shared" si="1"/>
        <v>0</v>
      </c>
      <c r="G66" s="12">
        <f t="shared" si="2"/>
        <v>24.083333333333332</v>
      </c>
      <c r="H66" s="11">
        <v>28.9</v>
      </c>
      <c r="I66" t="b">
        <f t="shared" si="0"/>
        <v>0</v>
      </c>
      <c r="J66" s="12">
        <f t="shared" si="4"/>
        <v>4.8166666666666664</v>
      </c>
      <c r="K66" t="s">
        <v>11</v>
      </c>
      <c r="L66" t="b">
        <f t="shared" ref="L66" si="67">ISBLANK(K66)</f>
        <v>0</v>
      </c>
    </row>
    <row r="67" spans="1:12" x14ac:dyDescent="0.25">
      <c r="A67" s="13">
        <v>45360</v>
      </c>
      <c r="B67" s="4">
        <v>45360.510028449076</v>
      </c>
      <c r="C67" t="s">
        <v>3</v>
      </c>
      <c r="D67" t="s">
        <v>54</v>
      </c>
      <c r="E67" t="b">
        <f t="shared" ref="E67:I130" si="68">ISBLANK(D67)</f>
        <v>0</v>
      </c>
      <c r="F67" t="b">
        <f t="shared" ref="F67:F130" si="69">IF(D67="no_data",D67,E67)</f>
        <v>0</v>
      </c>
      <c r="G67" s="12">
        <f t="shared" ref="G67:G130" si="70">H67/1.2</f>
        <v>24.083333333333332</v>
      </c>
      <c r="H67" s="11">
        <v>28.9</v>
      </c>
      <c r="I67" t="b">
        <f t="shared" si="68"/>
        <v>0</v>
      </c>
      <c r="J67" s="12">
        <f t="shared" ref="J67:J130" si="71">H67-G67</f>
        <v>4.8166666666666664</v>
      </c>
      <c r="K67" t="s">
        <v>11</v>
      </c>
      <c r="L67" t="b">
        <f t="shared" ref="L67" si="72">ISBLANK(K67)</f>
        <v>0</v>
      </c>
    </row>
    <row r="68" spans="1:12" x14ac:dyDescent="0.25">
      <c r="A68" s="13">
        <v>45360</v>
      </c>
      <c r="B68" s="4">
        <v>45360.548173946758</v>
      </c>
      <c r="C68" t="s">
        <v>3</v>
      </c>
      <c r="D68" t="s">
        <v>55</v>
      </c>
      <c r="E68" t="b">
        <f t="shared" si="68"/>
        <v>0</v>
      </c>
      <c r="F68" t="b">
        <f t="shared" si="69"/>
        <v>0</v>
      </c>
      <c r="G68" s="12">
        <f t="shared" si="70"/>
        <v>32.250000000000007</v>
      </c>
      <c r="H68" s="11">
        <v>38.700000000000003</v>
      </c>
      <c r="I68" t="b">
        <f t="shared" si="68"/>
        <v>0</v>
      </c>
      <c r="J68" s="12">
        <f t="shared" si="71"/>
        <v>6.4499999999999957</v>
      </c>
      <c r="K68" t="s">
        <v>7</v>
      </c>
      <c r="L68" t="b">
        <f t="shared" ref="L68" si="73">ISBLANK(K68)</f>
        <v>0</v>
      </c>
    </row>
    <row r="69" spans="1:12" x14ac:dyDescent="0.25">
      <c r="A69" s="13">
        <v>45360</v>
      </c>
      <c r="B69" s="4">
        <v>45360.570210266204</v>
      </c>
      <c r="C69" t="s">
        <v>3</v>
      </c>
      <c r="D69" t="s">
        <v>56</v>
      </c>
      <c r="E69" t="b">
        <f t="shared" si="68"/>
        <v>0</v>
      </c>
      <c r="F69" t="b">
        <f t="shared" si="69"/>
        <v>0</v>
      </c>
      <c r="G69" s="12">
        <f t="shared" si="70"/>
        <v>28.166666666666664</v>
      </c>
      <c r="H69" s="11">
        <v>33.799999999999997</v>
      </c>
      <c r="I69" t="b">
        <f t="shared" si="68"/>
        <v>0</v>
      </c>
      <c r="J69" s="12">
        <f t="shared" si="71"/>
        <v>5.6333333333333329</v>
      </c>
      <c r="K69" t="s">
        <v>14</v>
      </c>
      <c r="L69" t="b">
        <f t="shared" ref="L69" si="74">ISBLANK(K69)</f>
        <v>0</v>
      </c>
    </row>
    <row r="70" spans="1:12" x14ac:dyDescent="0.25">
      <c r="A70" s="13">
        <v>45360</v>
      </c>
      <c r="B70" s="4">
        <v>45360.578592685182</v>
      </c>
      <c r="C70" t="s">
        <v>3</v>
      </c>
      <c r="D70" t="s">
        <v>57</v>
      </c>
      <c r="E70" t="b">
        <f t="shared" si="68"/>
        <v>0</v>
      </c>
      <c r="F70" t="b">
        <f t="shared" si="69"/>
        <v>0</v>
      </c>
      <c r="G70" s="12">
        <f t="shared" si="70"/>
        <v>24.083333333333332</v>
      </c>
      <c r="H70" s="11">
        <v>28.9</v>
      </c>
      <c r="I70" t="b">
        <f t="shared" si="68"/>
        <v>0</v>
      </c>
      <c r="J70" s="12">
        <f t="shared" si="71"/>
        <v>4.8166666666666664</v>
      </c>
      <c r="K70" t="s">
        <v>28</v>
      </c>
      <c r="L70" t="b">
        <f t="shared" ref="L70" si="75">ISBLANK(K70)</f>
        <v>0</v>
      </c>
    </row>
    <row r="71" spans="1:12" x14ac:dyDescent="0.25">
      <c r="A71" s="13">
        <v>45360</v>
      </c>
      <c r="B71" s="4">
        <v>45360.579592916663</v>
      </c>
      <c r="C71" t="s">
        <v>3</v>
      </c>
      <c r="D71" t="s">
        <v>57</v>
      </c>
      <c r="E71" t="b">
        <f t="shared" si="68"/>
        <v>0</v>
      </c>
      <c r="F71" t="b">
        <f t="shared" si="69"/>
        <v>0</v>
      </c>
      <c r="G71" s="12">
        <f t="shared" si="70"/>
        <v>32.250000000000007</v>
      </c>
      <c r="H71" s="11">
        <v>38.700000000000003</v>
      </c>
      <c r="I71" t="b">
        <f t="shared" si="68"/>
        <v>0</v>
      </c>
      <c r="J71" s="12">
        <f t="shared" si="71"/>
        <v>6.4499999999999957</v>
      </c>
      <c r="K71" t="s">
        <v>43</v>
      </c>
      <c r="L71" t="b">
        <f t="shared" ref="L71" si="76">ISBLANK(K71)</f>
        <v>0</v>
      </c>
    </row>
    <row r="72" spans="1:12" x14ac:dyDescent="0.25">
      <c r="A72" s="13">
        <v>45360</v>
      </c>
      <c r="B72" s="4">
        <v>45360.588910057872</v>
      </c>
      <c r="C72" t="s">
        <v>3</v>
      </c>
      <c r="D72" t="s">
        <v>19</v>
      </c>
      <c r="E72" t="b">
        <f t="shared" si="68"/>
        <v>0</v>
      </c>
      <c r="F72" t="b">
        <f t="shared" si="69"/>
        <v>0</v>
      </c>
      <c r="G72" s="12">
        <f t="shared" si="70"/>
        <v>28.166666666666664</v>
      </c>
      <c r="H72" s="11">
        <v>33.799999999999997</v>
      </c>
      <c r="I72" t="b">
        <f t="shared" si="68"/>
        <v>0</v>
      </c>
      <c r="J72" s="12">
        <f t="shared" si="71"/>
        <v>5.6333333333333329</v>
      </c>
      <c r="K72" t="s">
        <v>14</v>
      </c>
      <c r="L72" t="b">
        <f t="shared" ref="L72" si="77">ISBLANK(K72)</f>
        <v>0</v>
      </c>
    </row>
    <row r="73" spans="1:12" x14ac:dyDescent="0.25">
      <c r="A73" s="13">
        <v>45360</v>
      </c>
      <c r="B73" s="4">
        <v>45360.602000844905</v>
      </c>
      <c r="C73" t="s">
        <v>3</v>
      </c>
      <c r="D73" t="s">
        <v>58</v>
      </c>
      <c r="E73" t="b">
        <f t="shared" si="68"/>
        <v>0</v>
      </c>
      <c r="F73" t="b">
        <f t="shared" si="69"/>
        <v>0</v>
      </c>
      <c r="G73" s="12">
        <f t="shared" si="70"/>
        <v>32.250000000000007</v>
      </c>
      <c r="H73" s="11">
        <v>38.700000000000003</v>
      </c>
      <c r="I73" t="b">
        <f t="shared" si="68"/>
        <v>0</v>
      </c>
      <c r="J73" s="12">
        <f t="shared" si="71"/>
        <v>6.4499999999999957</v>
      </c>
      <c r="K73" t="s">
        <v>9</v>
      </c>
      <c r="L73" t="b">
        <f t="shared" ref="L73" si="78">ISBLANK(K73)</f>
        <v>0</v>
      </c>
    </row>
    <row r="74" spans="1:12" x14ac:dyDescent="0.25">
      <c r="A74" s="13">
        <v>45360</v>
      </c>
      <c r="B74" s="4">
        <v>45360.804138564818</v>
      </c>
      <c r="C74" t="s">
        <v>3</v>
      </c>
      <c r="D74" t="s">
        <v>19</v>
      </c>
      <c r="E74" t="b">
        <f t="shared" si="68"/>
        <v>0</v>
      </c>
      <c r="F74" t="b">
        <f t="shared" si="69"/>
        <v>0</v>
      </c>
      <c r="G74" s="12">
        <f t="shared" si="70"/>
        <v>32.250000000000007</v>
      </c>
      <c r="H74" s="11">
        <v>38.700000000000003</v>
      </c>
      <c r="I74" t="b">
        <f t="shared" si="68"/>
        <v>0</v>
      </c>
      <c r="J74" s="12">
        <f t="shared" si="71"/>
        <v>6.4499999999999957</v>
      </c>
      <c r="K74" t="s">
        <v>43</v>
      </c>
      <c r="L74" t="b">
        <f t="shared" ref="L74" si="79">ISBLANK(K74)</f>
        <v>0</v>
      </c>
    </row>
    <row r="75" spans="1:12" x14ac:dyDescent="0.25">
      <c r="A75" s="13">
        <v>45360</v>
      </c>
      <c r="B75" s="4">
        <v>45360.804977824075</v>
      </c>
      <c r="C75" t="s">
        <v>3</v>
      </c>
      <c r="D75" t="s">
        <v>19</v>
      </c>
      <c r="E75" t="b">
        <f t="shared" si="68"/>
        <v>0</v>
      </c>
      <c r="F75" t="b">
        <f t="shared" si="69"/>
        <v>0</v>
      </c>
      <c r="G75" s="12">
        <f t="shared" si="70"/>
        <v>32.250000000000007</v>
      </c>
      <c r="H75" s="11">
        <v>38.700000000000003</v>
      </c>
      <c r="I75" t="b">
        <f t="shared" si="68"/>
        <v>0</v>
      </c>
      <c r="J75" s="12">
        <f t="shared" si="71"/>
        <v>6.4499999999999957</v>
      </c>
      <c r="K75" t="s">
        <v>9</v>
      </c>
      <c r="L75" t="b">
        <f t="shared" ref="L75" si="80">ISBLANK(K75)</f>
        <v>0</v>
      </c>
    </row>
    <row r="76" spans="1:12" hidden="1" x14ac:dyDescent="0.25">
      <c r="A76" s="13">
        <v>45361</v>
      </c>
      <c r="B76" s="4">
        <v>45361.322436782408</v>
      </c>
      <c r="C76" t="s">
        <v>21</v>
      </c>
      <c r="D76" t="s">
        <v>1361</v>
      </c>
      <c r="E76" t="b">
        <f t="shared" si="68"/>
        <v>0</v>
      </c>
      <c r="F76" t="str">
        <f t="shared" si="69"/>
        <v>no_data</v>
      </c>
      <c r="G76" s="12">
        <f t="shared" si="70"/>
        <v>25</v>
      </c>
      <c r="H76" s="11">
        <v>30</v>
      </c>
      <c r="I76" t="b">
        <f t="shared" si="68"/>
        <v>0</v>
      </c>
      <c r="J76" s="12">
        <f t="shared" si="71"/>
        <v>5</v>
      </c>
      <c r="K76" t="s">
        <v>11</v>
      </c>
      <c r="L76" t="b">
        <f t="shared" ref="L76" si="81">ISBLANK(K76)</f>
        <v>0</v>
      </c>
    </row>
    <row r="77" spans="1:12" hidden="1" x14ac:dyDescent="0.25">
      <c r="A77" s="13">
        <v>45361</v>
      </c>
      <c r="B77" s="4">
        <v>45361.323257418982</v>
      </c>
      <c r="C77" t="s">
        <v>21</v>
      </c>
      <c r="D77" t="s">
        <v>1361</v>
      </c>
      <c r="E77" t="b">
        <f t="shared" si="68"/>
        <v>0</v>
      </c>
      <c r="F77" t="str">
        <f t="shared" si="69"/>
        <v>no_data</v>
      </c>
      <c r="G77" s="12">
        <f t="shared" si="70"/>
        <v>29.166666666666668</v>
      </c>
      <c r="H77" s="11">
        <v>35</v>
      </c>
      <c r="I77" t="b">
        <f t="shared" si="68"/>
        <v>0</v>
      </c>
      <c r="J77" s="12">
        <f t="shared" si="71"/>
        <v>5.8333333333333321</v>
      </c>
      <c r="K77" t="s">
        <v>14</v>
      </c>
      <c r="L77" t="b">
        <f t="shared" ref="L77" si="82">ISBLANK(K77)</f>
        <v>0</v>
      </c>
    </row>
    <row r="78" spans="1:12" hidden="1" x14ac:dyDescent="0.25">
      <c r="A78" s="13">
        <v>45361</v>
      </c>
      <c r="B78" s="4">
        <v>45361.420867592591</v>
      </c>
      <c r="C78" t="s">
        <v>21</v>
      </c>
      <c r="D78" t="s">
        <v>1361</v>
      </c>
      <c r="E78" t="b">
        <f t="shared" si="68"/>
        <v>0</v>
      </c>
      <c r="F78" t="str">
        <f t="shared" si="69"/>
        <v>no_data</v>
      </c>
      <c r="G78" s="12">
        <f t="shared" si="70"/>
        <v>33.333333333333336</v>
      </c>
      <c r="H78" s="11">
        <v>40</v>
      </c>
      <c r="I78" t="b">
        <f t="shared" si="68"/>
        <v>0</v>
      </c>
      <c r="J78" s="12">
        <f t="shared" si="71"/>
        <v>6.6666666666666643</v>
      </c>
      <c r="K78" t="s">
        <v>7</v>
      </c>
      <c r="L78" t="b">
        <f t="shared" ref="L78" si="83">ISBLANK(K78)</f>
        <v>0</v>
      </c>
    </row>
    <row r="79" spans="1:12" x14ac:dyDescent="0.25">
      <c r="A79" s="13">
        <v>45361</v>
      </c>
      <c r="B79" s="4">
        <v>45361.471768101852</v>
      </c>
      <c r="C79" t="s">
        <v>3</v>
      </c>
      <c r="D79" t="s">
        <v>59</v>
      </c>
      <c r="E79" t="b">
        <f t="shared" si="68"/>
        <v>0</v>
      </c>
      <c r="F79" t="b">
        <f t="shared" si="69"/>
        <v>0</v>
      </c>
      <c r="G79" s="12">
        <f t="shared" si="70"/>
        <v>20</v>
      </c>
      <c r="H79" s="11">
        <v>24</v>
      </c>
      <c r="I79" t="b">
        <f t="shared" si="68"/>
        <v>0</v>
      </c>
      <c r="J79" s="12">
        <f t="shared" si="71"/>
        <v>4</v>
      </c>
      <c r="K79" t="s">
        <v>35</v>
      </c>
      <c r="L79" t="b">
        <f t="shared" ref="L79" si="84">ISBLANK(K79)</f>
        <v>0</v>
      </c>
    </row>
    <row r="80" spans="1:12" hidden="1" x14ac:dyDescent="0.25">
      <c r="A80" s="13">
        <v>45361</v>
      </c>
      <c r="B80" s="4">
        <v>45361.74378527778</v>
      </c>
      <c r="C80" t="s">
        <v>21</v>
      </c>
      <c r="D80" t="s">
        <v>1361</v>
      </c>
      <c r="E80" t="b">
        <f t="shared" si="68"/>
        <v>0</v>
      </c>
      <c r="F80" t="str">
        <f t="shared" si="69"/>
        <v>no_data</v>
      </c>
      <c r="G80" s="12">
        <f t="shared" si="70"/>
        <v>29.166666666666668</v>
      </c>
      <c r="H80" s="11">
        <v>35</v>
      </c>
      <c r="I80" t="b">
        <f t="shared" si="68"/>
        <v>0</v>
      </c>
      <c r="J80" s="12">
        <f t="shared" si="71"/>
        <v>5.8333333333333321</v>
      </c>
      <c r="K80" t="s">
        <v>14</v>
      </c>
      <c r="L80" t="b">
        <f t="shared" ref="L80" si="85">ISBLANK(K80)</f>
        <v>0</v>
      </c>
    </row>
    <row r="81" spans="1:12" x14ac:dyDescent="0.25">
      <c r="A81" s="13">
        <v>45361</v>
      </c>
      <c r="B81" s="4">
        <v>45361.815283310185</v>
      </c>
      <c r="C81" t="s">
        <v>3</v>
      </c>
      <c r="D81" t="s">
        <v>60</v>
      </c>
      <c r="E81" t="b">
        <f t="shared" si="68"/>
        <v>0</v>
      </c>
      <c r="F81" t="b">
        <f t="shared" si="69"/>
        <v>0</v>
      </c>
      <c r="G81" s="12">
        <f t="shared" si="70"/>
        <v>32.250000000000007</v>
      </c>
      <c r="H81" s="11">
        <v>38.700000000000003</v>
      </c>
      <c r="I81" t="b">
        <f t="shared" si="68"/>
        <v>0</v>
      </c>
      <c r="J81" s="12">
        <f t="shared" si="71"/>
        <v>6.4499999999999957</v>
      </c>
      <c r="K81" t="s">
        <v>7</v>
      </c>
      <c r="L81" t="b">
        <f t="shared" ref="L81" si="86">ISBLANK(K81)</f>
        <v>0</v>
      </c>
    </row>
    <row r="82" spans="1:12" x14ac:dyDescent="0.25">
      <c r="A82" s="13">
        <v>45361</v>
      </c>
      <c r="B82" s="4">
        <v>45361.816605462962</v>
      </c>
      <c r="C82" t="s">
        <v>3</v>
      </c>
      <c r="D82" t="s">
        <v>60</v>
      </c>
      <c r="E82" t="b">
        <f t="shared" si="68"/>
        <v>0</v>
      </c>
      <c r="F82" t="b">
        <f t="shared" si="69"/>
        <v>0</v>
      </c>
      <c r="G82" s="12">
        <f t="shared" si="70"/>
        <v>24.083333333333332</v>
      </c>
      <c r="H82" s="11">
        <v>28.9</v>
      </c>
      <c r="I82" t="b">
        <f t="shared" si="68"/>
        <v>0</v>
      </c>
      <c r="J82" s="12">
        <f t="shared" si="71"/>
        <v>4.8166666666666664</v>
      </c>
      <c r="K82" t="s">
        <v>28</v>
      </c>
      <c r="L82" t="b">
        <f t="shared" ref="L82" si="87">ISBLANK(K82)</f>
        <v>0</v>
      </c>
    </row>
    <row r="83" spans="1:12" hidden="1" x14ac:dyDescent="0.25">
      <c r="A83" s="13">
        <v>45362</v>
      </c>
      <c r="B83" s="4">
        <v>45362.429707453703</v>
      </c>
      <c r="C83" t="s">
        <v>21</v>
      </c>
      <c r="D83" t="s">
        <v>1361</v>
      </c>
      <c r="E83" t="b">
        <f t="shared" si="68"/>
        <v>0</v>
      </c>
      <c r="F83" t="str">
        <f t="shared" si="69"/>
        <v>no_data</v>
      </c>
      <c r="G83" s="12">
        <f t="shared" si="70"/>
        <v>33.333333333333336</v>
      </c>
      <c r="H83" s="11">
        <v>40</v>
      </c>
      <c r="I83" t="b">
        <f t="shared" si="68"/>
        <v>0</v>
      </c>
      <c r="J83" s="12">
        <f t="shared" si="71"/>
        <v>6.6666666666666643</v>
      </c>
      <c r="K83" t="s">
        <v>7</v>
      </c>
      <c r="L83" t="b">
        <f t="shared" ref="L83" si="88">ISBLANK(K83)</f>
        <v>0</v>
      </c>
    </row>
    <row r="84" spans="1:12" hidden="1" x14ac:dyDescent="0.25">
      <c r="A84" s="13">
        <v>45362</v>
      </c>
      <c r="B84" s="4">
        <v>45362.475173865743</v>
      </c>
      <c r="C84" t="s">
        <v>21</v>
      </c>
      <c r="D84" t="s">
        <v>1361</v>
      </c>
      <c r="E84" t="b">
        <f t="shared" si="68"/>
        <v>0</v>
      </c>
      <c r="F84" t="str">
        <f t="shared" si="69"/>
        <v>no_data</v>
      </c>
      <c r="G84" s="12">
        <f t="shared" si="70"/>
        <v>33.333333333333336</v>
      </c>
      <c r="H84" s="11">
        <v>40</v>
      </c>
      <c r="I84" t="b">
        <f t="shared" si="68"/>
        <v>0</v>
      </c>
      <c r="J84" s="12">
        <f t="shared" si="71"/>
        <v>6.6666666666666643</v>
      </c>
      <c r="K84" t="s">
        <v>43</v>
      </c>
      <c r="L84" t="b">
        <f t="shared" ref="L84" si="89">ISBLANK(K84)</f>
        <v>0</v>
      </c>
    </row>
    <row r="85" spans="1:12" hidden="1" x14ac:dyDescent="0.25">
      <c r="A85" s="13">
        <v>45362</v>
      </c>
      <c r="B85" s="4">
        <v>45362.47559681713</v>
      </c>
      <c r="C85" t="s">
        <v>21</v>
      </c>
      <c r="D85" t="s">
        <v>1361</v>
      </c>
      <c r="E85" t="b">
        <f t="shared" si="68"/>
        <v>0</v>
      </c>
      <c r="F85" t="str">
        <f t="shared" si="69"/>
        <v>no_data</v>
      </c>
      <c r="G85" s="12">
        <f t="shared" si="70"/>
        <v>25</v>
      </c>
      <c r="H85" s="11">
        <v>30</v>
      </c>
      <c r="I85" t="b">
        <f t="shared" si="68"/>
        <v>0</v>
      </c>
      <c r="J85" s="12">
        <f t="shared" si="71"/>
        <v>5</v>
      </c>
      <c r="K85" t="s">
        <v>28</v>
      </c>
      <c r="L85" t="b">
        <f t="shared" ref="L85" si="90">ISBLANK(K85)</f>
        <v>0</v>
      </c>
    </row>
    <row r="86" spans="1:12" hidden="1" x14ac:dyDescent="0.25">
      <c r="A86" s="13">
        <v>45362</v>
      </c>
      <c r="B86" s="4">
        <v>45362.476900706017</v>
      </c>
      <c r="C86" t="s">
        <v>21</v>
      </c>
      <c r="D86" t="s">
        <v>1361</v>
      </c>
      <c r="E86" t="b">
        <f t="shared" si="68"/>
        <v>0</v>
      </c>
      <c r="F86" t="str">
        <f t="shared" si="69"/>
        <v>no_data</v>
      </c>
      <c r="G86" s="12">
        <f t="shared" si="70"/>
        <v>25</v>
      </c>
      <c r="H86" s="11">
        <v>30</v>
      </c>
      <c r="I86" t="b">
        <f t="shared" si="68"/>
        <v>0</v>
      </c>
      <c r="J86" s="12">
        <f t="shared" si="71"/>
        <v>5</v>
      </c>
      <c r="K86" t="s">
        <v>11</v>
      </c>
      <c r="L86" t="b">
        <f t="shared" ref="L86" si="91">ISBLANK(K86)</f>
        <v>0</v>
      </c>
    </row>
    <row r="87" spans="1:12" x14ac:dyDescent="0.25">
      <c r="A87" s="13">
        <v>45362</v>
      </c>
      <c r="B87" s="4">
        <v>45362.481235891202</v>
      </c>
      <c r="C87" t="s">
        <v>3</v>
      </c>
      <c r="D87" t="s">
        <v>49</v>
      </c>
      <c r="E87" t="b">
        <f t="shared" si="68"/>
        <v>0</v>
      </c>
      <c r="F87" t="b">
        <f t="shared" si="69"/>
        <v>0</v>
      </c>
      <c r="G87" s="12">
        <f t="shared" si="70"/>
        <v>32.250000000000007</v>
      </c>
      <c r="H87" s="11">
        <v>38.700000000000003</v>
      </c>
      <c r="I87" t="b">
        <f t="shared" si="68"/>
        <v>0</v>
      </c>
      <c r="J87" s="12">
        <f t="shared" si="71"/>
        <v>6.4499999999999957</v>
      </c>
      <c r="K87" t="s">
        <v>43</v>
      </c>
      <c r="L87" t="b">
        <f t="shared" ref="L87" si="92">ISBLANK(K87)</f>
        <v>0</v>
      </c>
    </row>
    <row r="88" spans="1:12" x14ac:dyDescent="0.25">
      <c r="A88" s="13">
        <v>45362</v>
      </c>
      <c r="B88" s="4">
        <v>45362.68363890046</v>
      </c>
      <c r="C88" t="s">
        <v>3</v>
      </c>
      <c r="D88" t="s">
        <v>61</v>
      </c>
      <c r="E88" t="b">
        <f t="shared" si="68"/>
        <v>0</v>
      </c>
      <c r="F88" t="b">
        <f t="shared" si="69"/>
        <v>0</v>
      </c>
      <c r="G88" s="12">
        <f t="shared" si="70"/>
        <v>24.083333333333332</v>
      </c>
      <c r="H88" s="11">
        <v>28.9</v>
      </c>
      <c r="I88" t="b">
        <f t="shared" si="68"/>
        <v>0</v>
      </c>
      <c r="J88" s="12">
        <f t="shared" si="71"/>
        <v>4.8166666666666664</v>
      </c>
      <c r="K88" t="s">
        <v>11</v>
      </c>
      <c r="L88" t="b">
        <f t="shared" ref="L88" si="93">ISBLANK(K88)</f>
        <v>0</v>
      </c>
    </row>
    <row r="89" spans="1:12" x14ac:dyDescent="0.25">
      <c r="A89" s="13">
        <v>45362</v>
      </c>
      <c r="B89" s="4">
        <v>45362.684556296299</v>
      </c>
      <c r="C89" t="s">
        <v>3</v>
      </c>
      <c r="D89" t="s">
        <v>61</v>
      </c>
      <c r="E89" t="b">
        <f t="shared" si="68"/>
        <v>0</v>
      </c>
      <c r="F89" t="b">
        <f t="shared" si="69"/>
        <v>0</v>
      </c>
      <c r="G89" s="12">
        <f t="shared" si="70"/>
        <v>32.250000000000007</v>
      </c>
      <c r="H89" s="11">
        <v>38.700000000000003</v>
      </c>
      <c r="I89" t="b">
        <f t="shared" si="68"/>
        <v>0</v>
      </c>
      <c r="J89" s="12">
        <f t="shared" si="71"/>
        <v>6.4499999999999957</v>
      </c>
      <c r="K89" t="s">
        <v>7</v>
      </c>
      <c r="L89" t="b">
        <f t="shared" ref="L89" si="94">ISBLANK(K89)</f>
        <v>0</v>
      </c>
    </row>
    <row r="90" spans="1:12" x14ac:dyDescent="0.25">
      <c r="A90" s="13">
        <v>45362</v>
      </c>
      <c r="B90" s="4">
        <v>45362.701963055559</v>
      </c>
      <c r="C90" t="s">
        <v>3</v>
      </c>
      <c r="D90" t="s">
        <v>62</v>
      </c>
      <c r="E90" t="b">
        <f t="shared" si="68"/>
        <v>0</v>
      </c>
      <c r="F90" t="b">
        <f t="shared" si="69"/>
        <v>0</v>
      </c>
      <c r="G90" s="12">
        <f t="shared" si="70"/>
        <v>24.083333333333332</v>
      </c>
      <c r="H90" s="11">
        <v>28.9</v>
      </c>
      <c r="I90" t="b">
        <f t="shared" si="68"/>
        <v>0</v>
      </c>
      <c r="J90" s="12">
        <f t="shared" si="71"/>
        <v>4.8166666666666664</v>
      </c>
      <c r="K90" t="s">
        <v>28</v>
      </c>
      <c r="L90" t="b">
        <f t="shared" ref="L90" si="95">ISBLANK(K90)</f>
        <v>0</v>
      </c>
    </row>
    <row r="91" spans="1:12" hidden="1" x14ac:dyDescent="0.25">
      <c r="A91" s="13">
        <v>45363</v>
      </c>
      <c r="B91" s="4">
        <v>45363.427086770833</v>
      </c>
      <c r="C91" t="s">
        <v>21</v>
      </c>
      <c r="D91" t="s">
        <v>1361</v>
      </c>
      <c r="E91" t="b">
        <f t="shared" si="68"/>
        <v>0</v>
      </c>
      <c r="F91" t="str">
        <f t="shared" si="69"/>
        <v>no_data</v>
      </c>
      <c r="G91" s="12">
        <f t="shared" si="70"/>
        <v>33.333333333333336</v>
      </c>
      <c r="H91" s="11">
        <v>40</v>
      </c>
      <c r="I91" t="b">
        <f t="shared" si="68"/>
        <v>0</v>
      </c>
      <c r="J91" s="12">
        <f t="shared" si="71"/>
        <v>6.6666666666666643</v>
      </c>
      <c r="K91" t="s">
        <v>7</v>
      </c>
      <c r="L91" t="b">
        <f t="shared" ref="L91" si="96">ISBLANK(K91)</f>
        <v>0</v>
      </c>
    </row>
    <row r="92" spans="1:12" x14ac:dyDescent="0.25">
      <c r="A92" s="13">
        <v>45363</v>
      </c>
      <c r="B92" s="4">
        <v>45363.427483136576</v>
      </c>
      <c r="C92" t="s">
        <v>3</v>
      </c>
      <c r="D92" t="s">
        <v>47</v>
      </c>
      <c r="E92" t="b">
        <f t="shared" si="68"/>
        <v>0</v>
      </c>
      <c r="F92" t="b">
        <f t="shared" si="69"/>
        <v>0</v>
      </c>
      <c r="G92" s="12">
        <f t="shared" si="70"/>
        <v>24.083333333333332</v>
      </c>
      <c r="H92" s="11">
        <v>28.9</v>
      </c>
      <c r="I92" t="b">
        <f t="shared" si="68"/>
        <v>0</v>
      </c>
      <c r="J92" s="12">
        <f t="shared" si="71"/>
        <v>4.8166666666666664</v>
      </c>
      <c r="K92" t="s">
        <v>11</v>
      </c>
      <c r="L92" t="b">
        <f t="shared" ref="L92" si="97">ISBLANK(K92)</f>
        <v>0</v>
      </c>
    </row>
    <row r="93" spans="1:12" x14ac:dyDescent="0.25">
      <c r="A93" s="13">
        <v>45363</v>
      </c>
      <c r="B93" s="4">
        <v>45363.428065810185</v>
      </c>
      <c r="C93" t="s">
        <v>3</v>
      </c>
      <c r="D93" t="s">
        <v>47</v>
      </c>
      <c r="E93" t="b">
        <f t="shared" si="68"/>
        <v>0</v>
      </c>
      <c r="F93" t="b">
        <f t="shared" si="69"/>
        <v>0</v>
      </c>
      <c r="G93" s="12">
        <f t="shared" si="70"/>
        <v>24.083333333333332</v>
      </c>
      <c r="H93" s="11">
        <v>28.9</v>
      </c>
      <c r="I93" t="b">
        <f t="shared" si="68"/>
        <v>0</v>
      </c>
      <c r="J93" s="12">
        <f t="shared" si="71"/>
        <v>4.8166666666666664</v>
      </c>
      <c r="K93" t="s">
        <v>28</v>
      </c>
      <c r="L93" t="b">
        <f t="shared" ref="L93" si="98">ISBLANK(K93)</f>
        <v>0</v>
      </c>
    </row>
    <row r="94" spans="1:12" x14ac:dyDescent="0.25">
      <c r="A94" s="13">
        <v>45363</v>
      </c>
      <c r="B94" s="4">
        <v>45363.472750370369</v>
      </c>
      <c r="C94" t="s">
        <v>3</v>
      </c>
      <c r="D94" t="s">
        <v>63</v>
      </c>
      <c r="E94" t="b">
        <f t="shared" si="68"/>
        <v>0</v>
      </c>
      <c r="F94" t="b">
        <f t="shared" si="69"/>
        <v>0</v>
      </c>
      <c r="G94" s="12">
        <f t="shared" si="70"/>
        <v>32.250000000000007</v>
      </c>
      <c r="H94" s="11">
        <v>38.700000000000003</v>
      </c>
      <c r="I94" t="b">
        <f t="shared" si="68"/>
        <v>0</v>
      </c>
      <c r="J94" s="12">
        <f t="shared" si="71"/>
        <v>6.4499999999999957</v>
      </c>
      <c r="K94" t="s">
        <v>9</v>
      </c>
      <c r="L94" t="b">
        <f t="shared" ref="L94" si="99">ISBLANK(K94)</f>
        <v>0</v>
      </c>
    </row>
    <row r="95" spans="1:12" x14ac:dyDescent="0.25">
      <c r="A95" s="13">
        <v>45363</v>
      </c>
      <c r="B95" s="4">
        <v>45363.532213831022</v>
      </c>
      <c r="C95" t="s">
        <v>3</v>
      </c>
      <c r="D95" t="s">
        <v>12</v>
      </c>
      <c r="E95" t="b">
        <f t="shared" si="68"/>
        <v>0</v>
      </c>
      <c r="F95" t="b">
        <f t="shared" si="69"/>
        <v>0</v>
      </c>
      <c r="G95" s="12">
        <f t="shared" si="70"/>
        <v>28.166666666666664</v>
      </c>
      <c r="H95" s="11">
        <v>33.799999999999997</v>
      </c>
      <c r="I95" t="b">
        <f t="shared" si="68"/>
        <v>0</v>
      </c>
      <c r="J95" s="12">
        <f t="shared" si="71"/>
        <v>5.6333333333333329</v>
      </c>
      <c r="K95" t="s">
        <v>14</v>
      </c>
      <c r="L95" t="b">
        <f t="shared" ref="L95" si="100">ISBLANK(K95)</f>
        <v>0</v>
      </c>
    </row>
    <row r="96" spans="1:12" x14ac:dyDescent="0.25">
      <c r="A96" s="13">
        <v>45363</v>
      </c>
      <c r="B96" s="4">
        <v>45363.532940127312</v>
      </c>
      <c r="C96" t="s">
        <v>3</v>
      </c>
      <c r="D96" t="s">
        <v>12</v>
      </c>
      <c r="E96" t="b">
        <f t="shared" si="68"/>
        <v>0</v>
      </c>
      <c r="F96" t="b">
        <f t="shared" si="69"/>
        <v>0</v>
      </c>
      <c r="G96" s="12">
        <f t="shared" si="70"/>
        <v>24.083333333333332</v>
      </c>
      <c r="H96" s="11">
        <v>28.9</v>
      </c>
      <c r="I96" t="b">
        <f t="shared" si="68"/>
        <v>0</v>
      </c>
      <c r="J96" s="12">
        <f t="shared" si="71"/>
        <v>4.8166666666666664</v>
      </c>
      <c r="K96" t="s">
        <v>11</v>
      </c>
      <c r="L96" t="b">
        <f t="shared" ref="L96" si="101">ISBLANK(K96)</f>
        <v>0</v>
      </c>
    </row>
    <row r="97" spans="1:12" x14ac:dyDescent="0.25">
      <c r="A97" s="13">
        <v>45363</v>
      </c>
      <c r="B97" s="4">
        <v>45363.677584780089</v>
      </c>
      <c r="C97" t="s">
        <v>3</v>
      </c>
      <c r="D97" t="s">
        <v>64</v>
      </c>
      <c r="E97" t="b">
        <f t="shared" si="68"/>
        <v>0</v>
      </c>
      <c r="F97" t="b">
        <f t="shared" si="69"/>
        <v>0</v>
      </c>
      <c r="G97" s="12">
        <f t="shared" si="70"/>
        <v>24.083333333333332</v>
      </c>
      <c r="H97" s="11">
        <v>28.9</v>
      </c>
      <c r="I97" t="b">
        <f t="shared" si="68"/>
        <v>0</v>
      </c>
      <c r="J97" s="12">
        <f t="shared" si="71"/>
        <v>4.8166666666666664</v>
      </c>
      <c r="K97" t="s">
        <v>11</v>
      </c>
      <c r="L97" t="b">
        <f t="shared" ref="L97" si="102">ISBLANK(K97)</f>
        <v>0</v>
      </c>
    </row>
    <row r="98" spans="1:12" x14ac:dyDescent="0.25">
      <c r="A98" s="13">
        <v>45364</v>
      </c>
      <c r="B98" s="4">
        <v>45364.462998124996</v>
      </c>
      <c r="C98" t="s">
        <v>3</v>
      </c>
      <c r="D98" t="s">
        <v>62</v>
      </c>
      <c r="E98" t="b">
        <f t="shared" si="68"/>
        <v>0</v>
      </c>
      <c r="F98" t="b">
        <f t="shared" si="69"/>
        <v>0</v>
      </c>
      <c r="G98" s="12">
        <f t="shared" si="70"/>
        <v>32.250000000000007</v>
      </c>
      <c r="H98" s="11">
        <v>38.700000000000003</v>
      </c>
      <c r="I98" t="b">
        <f t="shared" si="68"/>
        <v>0</v>
      </c>
      <c r="J98" s="12">
        <f t="shared" si="71"/>
        <v>6.4499999999999957</v>
      </c>
      <c r="K98" t="s">
        <v>9</v>
      </c>
      <c r="L98" t="b">
        <f t="shared" ref="L98" si="103">ISBLANK(K98)</f>
        <v>0</v>
      </c>
    </row>
    <row r="99" spans="1:12" x14ac:dyDescent="0.25">
      <c r="A99" s="13">
        <v>45364</v>
      </c>
      <c r="B99" s="4">
        <v>45364.491860567126</v>
      </c>
      <c r="C99" t="s">
        <v>3</v>
      </c>
      <c r="D99" t="s">
        <v>12</v>
      </c>
      <c r="E99" t="b">
        <f t="shared" si="68"/>
        <v>0</v>
      </c>
      <c r="F99" t="b">
        <f t="shared" si="69"/>
        <v>0</v>
      </c>
      <c r="G99" s="12">
        <f t="shared" si="70"/>
        <v>24.083333333333332</v>
      </c>
      <c r="H99" s="11">
        <v>28.9</v>
      </c>
      <c r="I99" t="b">
        <f t="shared" si="68"/>
        <v>0</v>
      </c>
      <c r="J99" s="12">
        <f t="shared" si="71"/>
        <v>4.8166666666666664</v>
      </c>
      <c r="K99" t="s">
        <v>11</v>
      </c>
      <c r="L99" t="b">
        <f t="shared" ref="L99" si="104">ISBLANK(K99)</f>
        <v>0</v>
      </c>
    </row>
    <row r="100" spans="1:12" x14ac:dyDescent="0.25">
      <c r="A100" s="13">
        <v>45364</v>
      </c>
      <c r="B100" s="4">
        <v>45364.512573333333</v>
      </c>
      <c r="C100" t="s">
        <v>3</v>
      </c>
      <c r="D100" t="s">
        <v>65</v>
      </c>
      <c r="E100" t="b">
        <f t="shared" si="68"/>
        <v>0</v>
      </c>
      <c r="F100" t="b">
        <f t="shared" si="69"/>
        <v>0</v>
      </c>
      <c r="G100" s="12">
        <f t="shared" si="70"/>
        <v>24.083333333333332</v>
      </c>
      <c r="H100" s="11">
        <v>28.9</v>
      </c>
      <c r="I100" t="b">
        <f t="shared" si="68"/>
        <v>0</v>
      </c>
      <c r="J100" s="12">
        <f t="shared" si="71"/>
        <v>4.8166666666666664</v>
      </c>
      <c r="K100" t="s">
        <v>11</v>
      </c>
      <c r="L100" t="b">
        <f t="shared" ref="L100" si="105">ISBLANK(K100)</f>
        <v>0</v>
      </c>
    </row>
    <row r="101" spans="1:12" x14ac:dyDescent="0.25">
      <c r="A101" s="13">
        <v>45364</v>
      </c>
      <c r="B101" s="4">
        <v>45364.513253796293</v>
      </c>
      <c r="C101" t="s">
        <v>3</v>
      </c>
      <c r="D101" t="s">
        <v>65</v>
      </c>
      <c r="E101" t="b">
        <f t="shared" si="68"/>
        <v>0</v>
      </c>
      <c r="F101" t="b">
        <f t="shared" si="69"/>
        <v>0</v>
      </c>
      <c r="G101" s="12">
        <f t="shared" si="70"/>
        <v>24.083333333333332</v>
      </c>
      <c r="H101" s="11">
        <v>28.9</v>
      </c>
      <c r="I101" t="b">
        <f t="shared" si="68"/>
        <v>0</v>
      </c>
      <c r="J101" s="12">
        <f t="shared" si="71"/>
        <v>4.8166666666666664</v>
      </c>
      <c r="K101" t="s">
        <v>11</v>
      </c>
      <c r="L101" t="b">
        <f t="shared" ref="L101" si="106">ISBLANK(K101)</f>
        <v>0</v>
      </c>
    </row>
    <row r="102" spans="1:12" hidden="1" x14ac:dyDescent="0.25">
      <c r="A102" s="13">
        <v>45364</v>
      </c>
      <c r="B102" s="4">
        <v>45364.523961979168</v>
      </c>
      <c r="C102" t="s">
        <v>21</v>
      </c>
      <c r="D102" t="s">
        <v>1361</v>
      </c>
      <c r="E102" t="b">
        <f t="shared" si="68"/>
        <v>0</v>
      </c>
      <c r="F102" t="str">
        <f t="shared" si="69"/>
        <v>no_data</v>
      </c>
      <c r="G102" s="12">
        <f t="shared" si="70"/>
        <v>20.833333333333336</v>
      </c>
      <c r="H102" s="11">
        <v>25</v>
      </c>
      <c r="I102" t="b">
        <f t="shared" si="68"/>
        <v>0</v>
      </c>
      <c r="J102" s="12">
        <f t="shared" si="71"/>
        <v>4.1666666666666643</v>
      </c>
      <c r="K102" t="s">
        <v>35</v>
      </c>
      <c r="L102" t="b">
        <f t="shared" ref="L102" si="107">ISBLANK(K102)</f>
        <v>0</v>
      </c>
    </row>
    <row r="103" spans="1:12" x14ac:dyDescent="0.25">
      <c r="A103" s="13">
        <v>45364</v>
      </c>
      <c r="B103" s="4">
        <v>45364.601861979165</v>
      </c>
      <c r="C103" t="s">
        <v>3</v>
      </c>
      <c r="D103" t="s">
        <v>66</v>
      </c>
      <c r="E103" t="b">
        <f t="shared" si="68"/>
        <v>0</v>
      </c>
      <c r="F103" t="b">
        <f t="shared" si="69"/>
        <v>0</v>
      </c>
      <c r="G103" s="12">
        <f t="shared" si="70"/>
        <v>28.166666666666664</v>
      </c>
      <c r="H103" s="11">
        <v>33.799999999999997</v>
      </c>
      <c r="I103" t="b">
        <f t="shared" si="68"/>
        <v>0</v>
      </c>
      <c r="J103" s="12">
        <f t="shared" si="71"/>
        <v>5.6333333333333329</v>
      </c>
      <c r="K103" t="s">
        <v>14</v>
      </c>
      <c r="L103" t="b">
        <f t="shared" ref="L103" si="108">ISBLANK(K103)</f>
        <v>0</v>
      </c>
    </row>
    <row r="104" spans="1:12" x14ac:dyDescent="0.25">
      <c r="A104" s="13">
        <v>45364</v>
      </c>
      <c r="B104" s="4">
        <v>45364.653035428244</v>
      </c>
      <c r="C104" t="s">
        <v>3</v>
      </c>
      <c r="D104" t="s">
        <v>67</v>
      </c>
      <c r="E104" t="b">
        <f t="shared" si="68"/>
        <v>0</v>
      </c>
      <c r="F104" t="b">
        <f t="shared" si="69"/>
        <v>0</v>
      </c>
      <c r="G104" s="12">
        <f t="shared" si="70"/>
        <v>20</v>
      </c>
      <c r="H104" s="11">
        <v>24</v>
      </c>
      <c r="I104" t="b">
        <f t="shared" si="68"/>
        <v>0</v>
      </c>
      <c r="J104" s="12">
        <f t="shared" si="71"/>
        <v>4</v>
      </c>
      <c r="K104" t="s">
        <v>35</v>
      </c>
      <c r="L104" t="b">
        <f t="shared" ref="L104" si="109">ISBLANK(K104)</f>
        <v>0</v>
      </c>
    </row>
    <row r="105" spans="1:12" x14ac:dyDescent="0.25">
      <c r="A105" s="13">
        <v>45364</v>
      </c>
      <c r="B105" s="4">
        <v>45364.653708611113</v>
      </c>
      <c r="C105" t="s">
        <v>3</v>
      </c>
      <c r="D105" t="s">
        <v>67</v>
      </c>
      <c r="E105" t="b">
        <f t="shared" si="68"/>
        <v>0</v>
      </c>
      <c r="F105" t="b">
        <f t="shared" si="69"/>
        <v>0</v>
      </c>
      <c r="G105" s="12">
        <f t="shared" si="70"/>
        <v>20</v>
      </c>
      <c r="H105" s="11">
        <v>24</v>
      </c>
      <c r="I105" t="b">
        <f t="shared" si="68"/>
        <v>0</v>
      </c>
      <c r="J105" s="12">
        <f t="shared" si="71"/>
        <v>4</v>
      </c>
      <c r="K105" t="s">
        <v>35</v>
      </c>
      <c r="L105" t="b">
        <f t="shared" ref="L105" si="110">ISBLANK(K105)</f>
        <v>0</v>
      </c>
    </row>
    <row r="106" spans="1:12" x14ac:dyDescent="0.25">
      <c r="A106" s="13">
        <v>45364</v>
      </c>
      <c r="B106" s="4">
        <v>45364.699414039351</v>
      </c>
      <c r="C106" t="s">
        <v>3</v>
      </c>
      <c r="D106" t="s">
        <v>68</v>
      </c>
      <c r="E106" t="b">
        <f t="shared" si="68"/>
        <v>0</v>
      </c>
      <c r="F106" t="b">
        <f t="shared" si="69"/>
        <v>0</v>
      </c>
      <c r="G106" s="12">
        <f t="shared" si="70"/>
        <v>20</v>
      </c>
      <c r="H106" s="11">
        <v>24</v>
      </c>
      <c r="I106" t="b">
        <f t="shared" si="68"/>
        <v>0</v>
      </c>
      <c r="J106" s="12">
        <f t="shared" si="71"/>
        <v>4</v>
      </c>
      <c r="K106" t="s">
        <v>35</v>
      </c>
      <c r="L106" t="b">
        <f t="shared" ref="L106" si="111">ISBLANK(K106)</f>
        <v>0</v>
      </c>
    </row>
    <row r="107" spans="1:12" hidden="1" x14ac:dyDescent="0.25">
      <c r="A107" s="13">
        <v>45365</v>
      </c>
      <c r="B107" s="4">
        <v>45365.418197233797</v>
      </c>
      <c r="C107" t="s">
        <v>21</v>
      </c>
      <c r="D107" t="s">
        <v>1361</v>
      </c>
      <c r="E107" t="b">
        <f t="shared" si="68"/>
        <v>0</v>
      </c>
      <c r="F107" t="str">
        <f t="shared" si="69"/>
        <v>no_data</v>
      </c>
      <c r="G107" s="12">
        <f t="shared" si="70"/>
        <v>33.333333333333336</v>
      </c>
      <c r="H107" s="11">
        <v>40</v>
      </c>
      <c r="I107" t="b">
        <f t="shared" si="68"/>
        <v>0</v>
      </c>
      <c r="J107" s="12">
        <f t="shared" si="71"/>
        <v>6.6666666666666643</v>
      </c>
      <c r="K107" t="s">
        <v>7</v>
      </c>
      <c r="L107" t="b">
        <f t="shared" ref="L107" si="112">ISBLANK(K107)</f>
        <v>0</v>
      </c>
    </row>
    <row r="108" spans="1:12" x14ac:dyDescent="0.25">
      <c r="A108" s="13">
        <v>45365</v>
      </c>
      <c r="B108" s="4">
        <v>45365.436493252317</v>
      </c>
      <c r="C108" t="s">
        <v>3</v>
      </c>
      <c r="D108" t="s">
        <v>69</v>
      </c>
      <c r="E108" t="b">
        <f t="shared" si="68"/>
        <v>0</v>
      </c>
      <c r="F108" t="b">
        <f t="shared" si="69"/>
        <v>0</v>
      </c>
      <c r="G108" s="12">
        <f t="shared" si="70"/>
        <v>32.250000000000007</v>
      </c>
      <c r="H108" s="11">
        <v>38.700000000000003</v>
      </c>
      <c r="I108" t="b">
        <f t="shared" si="68"/>
        <v>0</v>
      </c>
      <c r="J108" s="12">
        <f t="shared" si="71"/>
        <v>6.4499999999999957</v>
      </c>
      <c r="K108" t="s">
        <v>7</v>
      </c>
      <c r="L108" t="b">
        <f t="shared" ref="L108" si="113">ISBLANK(K108)</f>
        <v>0</v>
      </c>
    </row>
    <row r="109" spans="1:12" x14ac:dyDescent="0.25">
      <c r="A109" s="13">
        <v>45365</v>
      </c>
      <c r="B109" s="4">
        <v>45365.437202349538</v>
      </c>
      <c r="C109" t="s">
        <v>3</v>
      </c>
      <c r="D109" t="s">
        <v>69</v>
      </c>
      <c r="E109" t="b">
        <f t="shared" si="68"/>
        <v>0</v>
      </c>
      <c r="F109" t="b">
        <f t="shared" si="69"/>
        <v>0</v>
      </c>
      <c r="G109" s="12">
        <f t="shared" si="70"/>
        <v>32.250000000000007</v>
      </c>
      <c r="H109" s="11">
        <v>38.700000000000003</v>
      </c>
      <c r="I109" t="b">
        <f t="shared" si="68"/>
        <v>0</v>
      </c>
      <c r="J109" s="12">
        <f t="shared" si="71"/>
        <v>6.4499999999999957</v>
      </c>
      <c r="K109" t="s">
        <v>9</v>
      </c>
      <c r="L109" t="b">
        <f t="shared" ref="L109" si="114">ISBLANK(K109)</f>
        <v>0</v>
      </c>
    </row>
    <row r="110" spans="1:12" x14ac:dyDescent="0.25">
      <c r="A110" s="13">
        <v>45365</v>
      </c>
      <c r="B110" s="4">
        <v>45365.560758518521</v>
      </c>
      <c r="C110" t="s">
        <v>3</v>
      </c>
      <c r="D110" t="s">
        <v>23</v>
      </c>
      <c r="E110" t="b">
        <f t="shared" si="68"/>
        <v>0</v>
      </c>
      <c r="F110" t="b">
        <f t="shared" si="69"/>
        <v>0</v>
      </c>
      <c r="G110" s="12">
        <f t="shared" si="70"/>
        <v>24.083333333333332</v>
      </c>
      <c r="H110" s="11">
        <v>28.9</v>
      </c>
      <c r="I110" t="b">
        <f t="shared" si="68"/>
        <v>0</v>
      </c>
      <c r="J110" s="12">
        <f t="shared" si="71"/>
        <v>4.8166666666666664</v>
      </c>
      <c r="K110" t="s">
        <v>28</v>
      </c>
      <c r="L110" t="b">
        <f t="shared" ref="L110" si="115">ISBLANK(K110)</f>
        <v>0</v>
      </c>
    </row>
    <row r="111" spans="1:12" x14ac:dyDescent="0.25">
      <c r="A111" s="13">
        <v>45365</v>
      </c>
      <c r="B111" s="4">
        <v>45365.561394988428</v>
      </c>
      <c r="C111" t="s">
        <v>3</v>
      </c>
      <c r="D111" t="s">
        <v>23</v>
      </c>
      <c r="E111" t="b">
        <f t="shared" si="68"/>
        <v>0</v>
      </c>
      <c r="F111" t="b">
        <f t="shared" si="69"/>
        <v>0</v>
      </c>
      <c r="G111" s="12">
        <f t="shared" si="70"/>
        <v>24.083333333333332</v>
      </c>
      <c r="H111" s="11">
        <v>28.9</v>
      </c>
      <c r="I111" t="b">
        <f t="shared" si="68"/>
        <v>0</v>
      </c>
      <c r="J111" s="12">
        <f t="shared" si="71"/>
        <v>4.8166666666666664</v>
      </c>
      <c r="K111" t="s">
        <v>11</v>
      </c>
      <c r="L111" t="b">
        <f t="shared" ref="L111" si="116">ISBLANK(K111)</f>
        <v>0</v>
      </c>
    </row>
    <row r="112" spans="1:12" x14ac:dyDescent="0.25">
      <c r="A112" s="13">
        <v>45365</v>
      </c>
      <c r="B112" s="4">
        <v>45365.577776678241</v>
      </c>
      <c r="C112" t="s">
        <v>3</v>
      </c>
      <c r="D112" t="s">
        <v>70</v>
      </c>
      <c r="E112" t="b">
        <f t="shared" si="68"/>
        <v>0</v>
      </c>
      <c r="F112" t="b">
        <f t="shared" si="69"/>
        <v>0</v>
      </c>
      <c r="G112" s="12">
        <f t="shared" si="70"/>
        <v>28.166666666666664</v>
      </c>
      <c r="H112" s="11">
        <v>33.799999999999997</v>
      </c>
      <c r="I112" t="b">
        <f t="shared" si="68"/>
        <v>0</v>
      </c>
      <c r="J112" s="12">
        <f t="shared" si="71"/>
        <v>5.6333333333333329</v>
      </c>
      <c r="K112" t="s">
        <v>14</v>
      </c>
      <c r="L112" t="b">
        <f t="shared" ref="L112" si="117">ISBLANK(K112)</f>
        <v>0</v>
      </c>
    </row>
    <row r="113" spans="1:12" x14ac:dyDescent="0.25">
      <c r="A113" s="13">
        <v>45365</v>
      </c>
      <c r="B113" s="4">
        <v>45365.578428796296</v>
      </c>
      <c r="C113" t="s">
        <v>3</v>
      </c>
      <c r="D113" t="s">
        <v>71</v>
      </c>
      <c r="E113" t="b">
        <f t="shared" si="68"/>
        <v>0</v>
      </c>
      <c r="F113" t="b">
        <f t="shared" si="69"/>
        <v>0</v>
      </c>
      <c r="G113" s="12">
        <f t="shared" si="70"/>
        <v>20</v>
      </c>
      <c r="H113" s="11">
        <v>24</v>
      </c>
      <c r="I113" t="b">
        <f t="shared" si="68"/>
        <v>0</v>
      </c>
      <c r="J113" s="12">
        <f t="shared" si="71"/>
        <v>4</v>
      </c>
      <c r="K113" t="s">
        <v>35</v>
      </c>
      <c r="L113" t="b">
        <f t="shared" ref="L113" si="118">ISBLANK(K113)</f>
        <v>0</v>
      </c>
    </row>
    <row r="114" spans="1:12" x14ac:dyDescent="0.25">
      <c r="A114" s="13">
        <v>45365</v>
      </c>
      <c r="B114" s="4">
        <v>45365.639332951388</v>
      </c>
      <c r="C114" t="s">
        <v>3</v>
      </c>
      <c r="D114" t="s">
        <v>72</v>
      </c>
      <c r="E114" t="b">
        <f t="shared" si="68"/>
        <v>0</v>
      </c>
      <c r="F114" t="b">
        <f t="shared" si="69"/>
        <v>0</v>
      </c>
      <c r="G114" s="12">
        <f t="shared" si="70"/>
        <v>32.250000000000007</v>
      </c>
      <c r="H114" s="11">
        <v>38.700000000000003</v>
      </c>
      <c r="I114" t="b">
        <f t="shared" si="68"/>
        <v>0</v>
      </c>
      <c r="J114" s="12">
        <f t="shared" si="71"/>
        <v>6.4499999999999957</v>
      </c>
      <c r="K114" t="s">
        <v>7</v>
      </c>
      <c r="L114" t="b">
        <f t="shared" ref="L114" si="119">ISBLANK(K114)</f>
        <v>0</v>
      </c>
    </row>
    <row r="115" spans="1:12" x14ac:dyDescent="0.25">
      <c r="A115" s="13">
        <v>45365</v>
      </c>
      <c r="B115" s="4">
        <v>45365.669554467589</v>
      </c>
      <c r="C115" t="s">
        <v>3</v>
      </c>
      <c r="D115" t="s">
        <v>73</v>
      </c>
      <c r="E115" t="b">
        <f t="shared" si="68"/>
        <v>0</v>
      </c>
      <c r="F115" t="b">
        <f t="shared" si="69"/>
        <v>0</v>
      </c>
      <c r="G115" s="12">
        <f t="shared" si="70"/>
        <v>28.166666666666664</v>
      </c>
      <c r="H115" s="11">
        <v>33.799999999999997</v>
      </c>
      <c r="I115" t="b">
        <f t="shared" si="68"/>
        <v>0</v>
      </c>
      <c r="J115" s="12">
        <f t="shared" si="71"/>
        <v>5.6333333333333329</v>
      </c>
      <c r="K115" t="s">
        <v>14</v>
      </c>
      <c r="L115" t="b">
        <f t="shared" ref="L115" si="120">ISBLANK(K115)</f>
        <v>0</v>
      </c>
    </row>
    <row r="116" spans="1:12" x14ac:dyDescent="0.25">
      <c r="A116" s="13">
        <v>45365</v>
      </c>
      <c r="B116" s="4">
        <v>45365.704608819447</v>
      </c>
      <c r="C116" t="s">
        <v>3</v>
      </c>
      <c r="D116" t="s">
        <v>64</v>
      </c>
      <c r="E116" t="b">
        <f t="shared" si="68"/>
        <v>0</v>
      </c>
      <c r="F116" t="b">
        <f t="shared" si="69"/>
        <v>0</v>
      </c>
      <c r="G116" s="12">
        <f t="shared" si="70"/>
        <v>20</v>
      </c>
      <c r="H116" s="11">
        <v>24</v>
      </c>
      <c r="I116" t="b">
        <f t="shared" si="68"/>
        <v>0</v>
      </c>
      <c r="J116" s="12">
        <f t="shared" si="71"/>
        <v>4</v>
      </c>
      <c r="K116" t="s">
        <v>35</v>
      </c>
      <c r="L116" t="b">
        <f t="shared" ref="L116" si="121">ISBLANK(K116)</f>
        <v>0</v>
      </c>
    </row>
    <row r="117" spans="1:12" x14ac:dyDescent="0.25">
      <c r="A117" s="13">
        <v>45365</v>
      </c>
      <c r="B117" s="4">
        <v>45365.790924236113</v>
      </c>
      <c r="C117" t="s">
        <v>3</v>
      </c>
      <c r="D117" t="s">
        <v>31</v>
      </c>
      <c r="E117" t="b">
        <f t="shared" si="68"/>
        <v>0</v>
      </c>
      <c r="F117" t="b">
        <f t="shared" si="69"/>
        <v>0</v>
      </c>
      <c r="G117" s="12">
        <f t="shared" si="70"/>
        <v>32.250000000000007</v>
      </c>
      <c r="H117" s="11">
        <v>38.700000000000003</v>
      </c>
      <c r="I117" t="b">
        <f t="shared" si="68"/>
        <v>0</v>
      </c>
      <c r="J117" s="12">
        <f t="shared" si="71"/>
        <v>6.4499999999999957</v>
      </c>
      <c r="K117" t="s">
        <v>9</v>
      </c>
      <c r="L117" t="b">
        <f t="shared" ref="L117" si="122">ISBLANK(K117)</f>
        <v>0</v>
      </c>
    </row>
    <row r="118" spans="1:12" x14ac:dyDescent="0.25">
      <c r="A118" s="13">
        <v>45365</v>
      </c>
      <c r="B118" s="4">
        <v>45365.791766932867</v>
      </c>
      <c r="C118" t="s">
        <v>3</v>
      </c>
      <c r="D118" t="s">
        <v>23</v>
      </c>
      <c r="E118" t="b">
        <f t="shared" si="68"/>
        <v>0</v>
      </c>
      <c r="F118" t="b">
        <f t="shared" si="69"/>
        <v>0</v>
      </c>
      <c r="G118" s="12">
        <f t="shared" si="70"/>
        <v>24.083333333333332</v>
      </c>
      <c r="H118" s="11">
        <v>28.9</v>
      </c>
      <c r="I118" t="b">
        <f t="shared" si="68"/>
        <v>0</v>
      </c>
      <c r="J118" s="12">
        <f t="shared" si="71"/>
        <v>4.8166666666666664</v>
      </c>
      <c r="K118" t="s">
        <v>28</v>
      </c>
      <c r="L118" t="b">
        <f t="shared" ref="L118" si="123">ISBLANK(K118)</f>
        <v>0</v>
      </c>
    </row>
    <row r="119" spans="1:12" hidden="1" x14ac:dyDescent="0.25">
      <c r="A119" s="13">
        <v>45366</v>
      </c>
      <c r="B119" s="4">
        <v>45366.418246909721</v>
      </c>
      <c r="C119" t="s">
        <v>21</v>
      </c>
      <c r="D119" t="s">
        <v>1361</v>
      </c>
      <c r="E119" t="b">
        <f t="shared" si="68"/>
        <v>0</v>
      </c>
      <c r="F119" t="str">
        <f t="shared" si="69"/>
        <v>no_data</v>
      </c>
      <c r="G119" s="12">
        <f t="shared" si="70"/>
        <v>33.333333333333336</v>
      </c>
      <c r="H119" s="11">
        <v>40</v>
      </c>
      <c r="I119" t="b">
        <f t="shared" si="68"/>
        <v>0</v>
      </c>
      <c r="J119" s="12">
        <f t="shared" si="71"/>
        <v>6.6666666666666643</v>
      </c>
      <c r="K119" t="s">
        <v>7</v>
      </c>
      <c r="L119" t="b">
        <f t="shared" ref="L119" si="124">ISBLANK(K119)</f>
        <v>0</v>
      </c>
    </row>
    <row r="120" spans="1:12" x14ac:dyDescent="0.25">
      <c r="A120" s="13">
        <v>45366</v>
      </c>
      <c r="B120" s="4">
        <v>45366.453497453702</v>
      </c>
      <c r="C120" t="s">
        <v>3</v>
      </c>
      <c r="D120" t="s">
        <v>74</v>
      </c>
      <c r="E120" t="b">
        <f t="shared" si="68"/>
        <v>0</v>
      </c>
      <c r="F120" t="b">
        <f t="shared" si="69"/>
        <v>0</v>
      </c>
      <c r="G120" s="12">
        <f t="shared" si="70"/>
        <v>32.250000000000007</v>
      </c>
      <c r="H120" s="11">
        <v>38.700000000000003</v>
      </c>
      <c r="I120" t="b">
        <f t="shared" si="68"/>
        <v>0</v>
      </c>
      <c r="J120" s="12">
        <f t="shared" si="71"/>
        <v>6.4499999999999957</v>
      </c>
      <c r="K120" t="s">
        <v>9</v>
      </c>
      <c r="L120" t="b">
        <f t="shared" ref="L120" si="125">ISBLANK(K120)</f>
        <v>0</v>
      </c>
    </row>
    <row r="121" spans="1:12" x14ac:dyDescent="0.25">
      <c r="A121" s="13">
        <v>45366</v>
      </c>
      <c r="B121" s="4">
        <v>45366.763517615742</v>
      </c>
      <c r="C121" t="s">
        <v>3</v>
      </c>
      <c r="D121" t="s">
        <v>23</v>
      </c>
      <c r="E121" t="b">
        <f t="shared" si="68"/>
        <v>0</v>
      </c>
      <c r="F121" t="b">
        <f t="shared" si="69"/>
        <v>0</v>
      </c>
      <c r="G121" s="12">
        <f t="shared" si="70"/>
        <v>24.083333333333332</v>
      </c>
      <c r="H121" s="11">
        <v>28.9</v>
      </c>
      <c r="I121" t="b">
        <f t="shared" si="68"/>
        <v>0</v>
      </c>
      <c r="J121" s="12">
        <f t="shared" si="71"/>
        <v>4.8166666666666664</v>
      </c>
      <c r="K121" t="s">
        <v>11</v>
      </c>
      <c r="L121" t="b">
        <f t="shared" ref="L121" si="126">ISBLANK(K121)</f>
        <v>0</v>
      </c>
    </row>
    <row r="122" spans="1:12" x14ac:dyDescent="0.25">
      <c r="A122" s="13">
        <v>45367</v>
      </c>
      <c r="B122" s="4">
        <v>45367.504805659722</v>
      </c>
      <c r="C122" t="s">
        <v>3</v>
      </c>
      <c r="D122" t="s">
        <v>75</v>
      </c>
      <c r="E122" t="b">
        <f t="shared" si="68"/>
        <v>0</v>
      </c>
      <c r="F122" t="b">
        <f t="shared" si="69"/>
        <v>0</v>
      </c>
      <c r="G122" s="12">
        <f t="shared" si="70"/>
        <v>28.166666666666664</v>
      </c>
      <c r="H122" s="11">
        <v>33.799999999999997</v>
      </c>
      <c r="I122" t="b">
        <f t="shared" si="68"/>
        <v>0</v>
      </c>
      <c r="J122" s="12">
        <f t="shared" si="71"/>
        <v>5.6333333333333329</v>
      </c>
      <c r="K122" t="s">
        <v>14</v>
      </c>
      <c r="L122" t="b">
        <f t="shared" ref="L122" si="127">ISBLANK(K122)</f>
        <v>0</v>
      </c>
    </row>
    <row r="123" spans="1:12" x14ac:dyDescent="0.25">
      <c r="A123" s="13">
        <v>45367</v>
      </c>
      <c r="B123" s="4">
        <v>45367.505485127316</v>
      </c>
      <c r="C123" t="s">
        <v>3</v>
      </c>
      <c r="D123" t="s">
        <v>75</v>
      </c>
      <c r="E123" t="b">
        <f t="shared" si="68"/>
        <v>0</v>
      </c>
      <c r="F123" t="b">
        <f t="shared" si="69"/>
        <v>0</v>
      </c>
      <c r="G123" s="12">
        <f t="shared" si="70"/>
        <v>24.083333333333332</v>
      </c>
      <c r="H123" s="11">
        <v>28.9</v>
      </c>
      <c r="I123" t="b">
        <f t="shared" si="68"/>
        <v>0</v>
      </c>
      <c r="J123" s="12">
        <f t="shared" si="71"/>
        <v>4.8166666666666664</v>
      </c>
      <c r="K123" t="s">
        <v>11</v>
      </c>
      <c r="L123" t="b">
        <f t="shared" ref="L123" si="128">ISBLANK(K123)</f>
        <v>0</v>
      </c>
    </row>
    <row r="124" spans="1:12" x14ac:dyDescent="0.25">
      <c r="A124" s="13">
        <v>45367</v>
      </c>
      <c r="B124" s="4">
        <v>45367.665491412037</v>
      </c>
      <c r="C124" t="s">
        <v>3</v>
      </c>
      <c r="D124" t="s">
        <v>19</v>
      </c>
      <c r="E124" t="b">
        <f t="shared" si="68"/>
        <v>0</v>
      </c>
      <c r="F124" t="b">
        <f t="shared" si="69"/>
        <v>0</v>
      </c>
      <c r="G124" s="12">
        <f t="shared" si="70"/>
        <v>24.083333333333332</v>
      </c>
      <c r="H124" s="11">
        <v>28.9</v>
      </c>
      <c r="I124" t="b">
        <f t="shared" si="68"/>
        <v>0</v>
      </c>
      <c r="J124" s="12">
        <f t="shared" si="71"/>
        <v>4.8166666666666664</v>
      </c>
      <c r="K124" t="s">
        <v>28</v>
      </c>
      <c r="L124" t="b">
        <f t="shared" ref="L124" si="129">ISBLANK(K124)</f>
        <v>0</v>
      </c>
    </row>
    <row r="125" spans="1:12" x14ac:dyDescent="0.25">
      <c r="A125" s="13">
        <v>45367</v>
      </c>
      <c r="B125" s="4">
        <v>45367.66900159722</v>
      </c>
      <c r="C125" t="s">
        <v>3</v>
      </c>
      <c r="D125" t="s">
        <v>19</v>
      </c>
      <c r="E125" t="b">
        <f t="shared" si="68"/>
        <v>0</v>
      </c>
      <c r="F125" t="b">
        <f t="shared" si="69"/>
        <v>0</v>
      </c>
      <c r="G125" s="12">
        <f t="shared" si="70"/>
        <v>24.083333333333332</v>
      </c>
      <c r="H125" s="11">
        <v>28.9</v>
      </c>
      <c r="I125" t="b">
        <f t="shared" si="68"/>
        <v>0</v>
      </c>
      <c r="J125" s="12">
        <f t="shared" si="71"/>
        <v>4.8166666666666664</v>
      </c>
      <c r="K125" t="s">
        <v>28</v>
      </c>
      <c r="L125" t="b">
        <f t="shared" ref="L125" si="130">ISBLANK(K125)</f>
        <v>0</v>
      </c>
    </row>
    <row r="126" spans="1:12" x14ac:dyDescent="0.25">
      <c r="A126" s="13">
        <v>45367</v>
      </c>
      <c r="B126" s="4">
        <v>45367.669576898152</v>
      </c>
      <c r="C126" t="s">
        <v>3</v>
      </c>
      <c r="D126" t="s">
        <v>23</v>
      </c>
      <c r="E126" t="b">
        <f t="shared" si="68"/>
        <v>0</v>
      </c>
      <c r="F126" t="b">
        <f t="shared" si="69"/>
        <v>0</v>
      </c>
      <c r="G126" s="12">
        <f t="shared" si="70"/>
        <v>24.083333333333332</v>
      </c>
      <c r="H126" s="11">
        <v>28.9</v>
      </c>
      <c r="I126" t="b">
        <f t="shared" si="68"/>
        <v>0</v>
      </c>
      <c r="J126" s="12">
        <f t="shared" si="71"/>
        <v>4.8166666666666664</v>
      </c>
      <c r="K126" t="s">
        <v>28</v>
      </c>
      <c r="L126" t="b">
        <f t="shared" ref="L126" si="131">ISBLANK(K126)</f>
        <v>0</v>
      </c>
    </row>
    <row r="127" spans="1:12" x14ac:dyDescent="0.25">
      <c r="A127" s="13">
        <v>45367</v>
      </c>
      <c r="B127" s="4">
        <v>45367.748694918984</v>
      </c>
      <c r="C127" t="s">
        <v>3</v>
      </c>
      <c r="D127" t="s">
        <v>76</v>
      </c>
      <c r="E127" t="b">
        <f t="shared" si="68"/>
        <v>0</v>
      </c>
      <c r="F127" t="b">
        <f t="shared" si="69"/>
        <v>0</v>
      </c>
      <c r="G127" s="12">
        <f t="shared" si="70"/>
        <v>28.166666666666664</v>
      </c>
      <c r="H127" s="11">
        <v>33.799999999999997</v>
      </c>
      <c r="I127" t="b">
        <f t="shared" si="68"/>
        <v>0</v>
      </c>
      <c r="J127" s="12">
        <f t="shared" si="71"/>
        <v>5.6333333333333329</v>
      </c>
      <c r="K127" t="s">
        <v>14</v>
      </c>
      <c r="L127" t="b">
        <f t="shared" ref="L127" si="132">ISBLANK(K127)</f>
        <v>0</v>
      </c>
    </row>
    <row r="128" spans="1:12" hidden="1" x14ac:dyDescent="0.25">
      <c r="A128" s="13">
        <v>45368</v>
      </c>
      <c r="B128" s="4">
        <v>45368.423858784721</v>
      </c>
      <c r="C128" t="s">
        <v>21</v>
      </c>
      <c r="D128" t="s">
        <v>1361</v>
      </c>
      <c r="E128" t="b">
        <f t="shared" si="68"/>
        <v>0</v>
      </c>
      <c r="F128" t="str">
        <f t="shared" si="69"/>
        <v>no_data</v>
      </c>
      <c r="G128" s="12">
        <f t="shared" si="70"/>
        <v>33.333333333333336</v>
      </c>
      <c r="H128" s="11">
        <v>40</v>
      </c>
      <c r="I128" t="b">
        <f t="shared" si="68"/>
        <v>0</v>
      </c>
      <c r="J128" s="12">
        <f t="shared" si="71"/>
        <v>6.6666666666666643</v>
      </c>
      <c r="K128" t="s">
        <v>7</v>
      </c>
      <c r="L128" t="b">
        <f t="shared" ref="L128" si="133">ISBLANK(K128)</f>
        <v>0</v>
      </c>
    </row>
    <row r="129" spans="1:12" x14ac:dyDescent="0.25">
      <c r="A129" s="13">
        <v>45368</v>
      </c>
      <c r="B129" s="4">
        <v>45368.538496122688</v>
      </c>
      <c r="C129" t="s">
        <v>3</v>
      </c>
      <c r="D129" t="s">
        <v>77</v>
      </c>
      <c r="E129" t="b">
        <f t="shared" si="68"/>
        <v>0</v>
      </c>
      <c r="F129" t="b">
        <f t="shared" si="69"/>
        <v>0</v>
      </c>
      <c r="G129" s="12">
        <f t="shared" si="70"/>
        <v>24.083333333333332</v>
      </c>
      <c r="H129" s="11">
        <v>28.9</v>
      </c>
      <c r="I129" t="b">
        <f t="shared" si="68"/>
        <v>0</v>
      </c>
      <c r="J129" s="12">
        <f t="shared" si="71"/>
        <v>4.8166666666666664</v>
      </c>
      <c r="K129" t="s">
        <v>28</v>
      </c>
      <c r="L129" t="b">
        <f t="shared" ref="L129" si="134">ISBLANK(K129)</f>
        <v>0</v>
      </c>
    </row>
    <row r="130" spans="1:12" x14ac:dyDescent="0.25">
      <c r="A130" s="13">
        <v>45369</v>
      </c>
      <c r="B130" s="4">
        <v>45369.47082952546</v>
      </c>
      <c r="C130" t="s">
        <v>3</v>
      </c>
      <c r="D130" t="s">
        <v>78</v>
      </c>
      <c r="E130" t="b">
        <f t="shared" si="68"/>
        <v>0</v>
      </c>
      <c r="F130" t="b">
        <f t="shared" si="69"/>
        <v>0</v>
      </c>
      <c r="G130" s="12">
        <f t="shared" si="70"/>
        <v>24.083333333333332</v>
      </c>
      <c r="H130" s="11">
        <v>28.9</v>
      </c>
      <c r="I130" t="b">
        <f t="shared" si="68"/>
        <v>0</v>
      </c>
      <c r="J130" s="12">
        <f t="shared" si="71"/>
        <v>4.8166666666666664</v>
      </c>
      <c r="K130" t="s">
        <v>28</v>
      </c>
      <c r="L130" t="b">
        <f t="shared" ref="L130" si="135">ISBLANK(K130)</f>
        <v>0</v>
      </c>
    </row>
    <row r="131" spans="1:12" x14ac:dyDescent="0.25">
      <c r="A131" s="13">
        <v>45369</v>
      </c>
      <c r="B131" s="4">
        <v>45369.64698755787</v>
      </c>
      <c r="C131" t="s">
        <v>3</v>
      </c>
      <c r="D131" t="s">
        <v>10</v>
      </c>
      <c r="E131" t="b">
        <f t="shared" ref="E131:I194" si="136">ISBLANK(D131)</f>
        <v>0</v>
      </c>
      <c r="F131" t="b">
        <f t="shared" ref="F131:F194" si="137">IF(D131="no_data",D131,E131)</f>
        <v>0</v>
      </c>
      <c r="G131" s="12">
        <f t="shared" ref="G131:G194" si="138">H131/1.2</f>
        <v>24.083333333333332</v>
      </c>
      <c r="H131" s="11">
        <v>28.9</v>
      </c>
      <c r="I131" t="b">
        <f t="shared" si="136"/>
        <v>0</v>
      </c>
      <c r="J131" s="12">
        <f t="shared" ref="J131:J194" si="139">H131-G131</f>
        <v>4.8166666666666664</v>
      </c>
      <c r="K131" t="s">
        <v>11</v>
      </c>
      <c r="L131" t="b">
        <f t="shared" ref="L131" si="140">ISBLANK(K131)</f>
        <v>0</v>
      </c>
    </row>
    <row r="132" spans="1:12" x14ac:dyDescent="0.25">
      <c r="A132" s="13">
        <v>45369</v>
      </c>
      <c r="B132" s="4">
        <v>45369.64766480324</v>
      </c>
      <c r="C132" t="s">
        <v>3</v>
      </c>
      <c r="D132" t="s">
        <v>10</v>
      </c>
      <c r="E132" t="b">
        <f t="shared" si="136"/>
        <v>0</v>
      </c>
      <c r="F132" t="b">
        <f t="shared" si="137"/>
        <v>0</v>
      </c>
      <c r="G132" s="12">
        <f t="shared" si="138"/>
        <v>24.083333333333332</v>
      </c>
      <c r="H132" s="11">
        <v>28.9</v>
      </c>
      <c r="I132" t="b">
        <f t="shared" si="136"/>
        <v>0</v>
      </c>
      <c r="J132" s="12">
        <f t="shared" si="139"/>
        <v>4.8166666666666664</v>
      </c>
      <c r="K132" t="s">
        <v>11</v>
      </c>
      <c r="L132" t="b">
        <f t="shared" ref="L132" si="141">ISBLANK(K132)</f>
        <v>0</v>
      </c>
    </row>
    <row r="133" spans="1:12" x14ac:dyDescent="0.25">
      <c r="A133" s="13">
        <v>45369</v>
      </c>
      <c r="B133" s="4">
        <v>45369.648341527776</v>
      </c>
      <c r="C133" t="s">
        <v>3</v>
      </c>
      <c r="D133" t="s">
        <v>10</v>
      </c>
      <c r="E133" t="b">
        <f t="shared" si="136"/>
        <v>0</v>
      </c>
      <c r="F133" t="b">
        <f t="shared" si="137"/>
        <v>0</v>
      </c>
      <c r="G133" s="12">
        <f t="shared" si="138"/>
        <v>24.083333333333332</v>
      </c>
      <c r="H133" s="11">
        <v>28.9</v>
      </c>
      <c r="I133" t="b">
        <f t="shared" si="136"/>
        <v>0</v>
      </c>
      <c r="J133" s="12">
        <f t="shared" si="139"/>
        <v>4.8166666666666664</v>
      </c>
      <c r="K133" t="s">
        <v>11</v>
      </c>
      <c r="L133" t="b">
        <f t="shared" ref="L133" si="142">ISBLANK(K133)</f>
        <v>0</v>
      </c>
    </row>
    <row r="134" spans="1:12" hidden="1" x14ac:dyDescent="0.25">
      <c r="A134" s="13">
        <v>45370</v>
      </c>
      <c r="B134" s="4">
        <v>45370.430856435189</v>
      </c>
      <c r="C134" t="s">
        <v>21</v>
      </c>
      <c r="D134" t="s">
        <v>1361</v>
      </c>
      <c r="E134" t="b">
        <f t="shared" si="136"/>
        <v>0</v>
      </c>
      <c r="F134" t="str">
        <f t="shared" si="137"/>
        <v>no_data</v>
      </c>
      <c r="G134" s="12">
        <f t="shared" si="138"/>
        <v>25</v>
      </c>
      <c r="H134" s="11">
        <v>30</v>
      </c>
      <c r="I134" t="b">
        <f t="shared" si="136"/>
        <v>0</v>
      </c>
      <c r="J134" s="12">
        <f t="shared" si="139"/>
        <v>5</v>
      </c>
      <c r="K134" t="s">
        <v>28</v>
      </c>
      <c r="L134" t="b">
        <f t="shared" ref="L134" si="143">ISBLANK(K134)</f>
        <v>0</v>
      </c>
    </row>
    <row r="135" spans="1:12" x14ac:dyDescent="0.25">
      <c r="A135" s="13">
        <v>45370</v>
      </c>
      <c r="B135" s="4">
        <v>45370.584971481483</v>
      </c>
      <c r="C135" t="s">
        <v>3</v>
      </c>
      <c r="D135" t="s">
        <v>79</v>
      </c>
      <c r="E135" t="b">
        <f t="shared" si="136"/>
        <v>0</v>
      </c>
      <c r="F135" t="b">
        <f t="shared" si="137"/>
        <v>0</v>
      </c>
      <c r="G135" s="12">
        <f t="shared" si="138"/>
        <v>32.250000000000007</v>
      </c>
      <c r="H135" s="11">
        <v>38.700000000000003</v>
      </c>
      <c r="I135" t="b">
        <f t="shared" si="136"/>
        <v>0</v>
      </c>
      <c r="J135" s="12">
        <f t="shared" si="139"/>
        <v>6.4499999999999957</v>
      </c>
      <c r="K135" t="s">
        <v>7</v>
      </c>
      <c r="L135" t="b">
        <f t="shared" ref="L135" si="144">ISBLANK(K135)</f>
        <v>0</v>
      </c>
    </row>
    <row r="136" spans="1:12" x14ac:dyDescent="0.25">
      <c r="A136" s="13">
        <v>45370</v>
      </c>
      <c r="B136" s="4">
        <v>45370.58564542824</v>
      </c>
      <c r="C136" t="s">
        <v>3</v>
      </c>
      <c r="D136" t="s">
        <v>79</v>
      </c>
      <c r="E136" t="b">
        <f t="shared" si="136"/>
        <v>0</v>
      </c>
      <c r="F136" t="b">
        <f t="shared" si="137"/>
        <v>0</v>
      </c>
      <c r="G136" s="12">
        <f t="shared" si="138"/>
        <v>32.250000000000007</v>
      </c>
      <c r="H136" s="11">
        <v>38.700000000000003</v>
      </c>
      <c r="I136" t="b">
        <f t="shared" si="136"/>
        <v>0</v>
      </c>
      <c r="J136" s="12">
        <f t="shared" si="139"/>
        <v>6.4499999999999957</v>
      </c>
      <c r="K136" t="s">
        <v>7</v>
      </c>
      <c r="L136" t="b">
        <f t="shared" ref="L136" si="145">ISBLANK(K136)</f>
        <v>0</v>
      </c>
    </row>
    <row r="137" spans="1:12" x14ac:dyDescent="0.25">
      <c r="A137" s="13">
        <v>45370</v>
      </c>
      <c r="B137" s="4">
        <v>45370.628198020837</v>
      </c>
      <c r="C137" t="s">
        <v>3</v>
      </c>
      <c r="D137" t="s">
        <v>63</v>
      </c>
      <c r="E137" t="b">
        <f t="shared" si="136"/>
        <v>0</v>
      </c>
      <c r="F137" t="b">
        <f t="shared" si="137"/>
        <v>0</v>
      </c>
      <c r="G137" s="12">
        <f t="shared" si="138"/>
        <v>32.250000000000007</v>
      </c>
      <c r="H137" s="11">
        <v>38.700000000000003</v>
      </c>
      <c r="I137" t="b">
        <f t="shared" si="136"/>
        <v>0</v>
      </c>
      <c r="J137" s="12">
        <f t="shared" si="139"/>
        <v>6.4499999999999957</v>
      </c>
      <c r="K137" t="s">
        <v>9</v>
      </c>
      <c r="L137" t="b">
        <f t="shared" ref="L137" si="146">ISBLANK(K137)</f>
        <v>0</v>
      </c>
    </row>
    <row r="138" spans="1:12" x14ac:dyDescent="0.25">
      <c r="A138" s="13">
        <v>45370</v>
      </c>
      <c r="B138" s="4">
        <v>45370.704035949071</v>
      </c>
      <c r="C138" t="s">
        <v>3</v>
      </c>
      <c r="D138" t="s">
        <v>80</v>
      </c>
      <c r="E138" t="b">
        <f t="shared" si="136"/>
        <v>0</v>
      </c>
      <c r="F138" t="b">
        <f t="shared" si="137"/>
        <v>0</v>
      </c>
      <c r="G138" s="12">
        <f t="shared" si="138"/>
        <v>28.166666666666664</v>
      </c>
      <c r="H138" s="11">
        <v>33.799999999999997</v>
      </c>
      <c r="I138" t="b">
        <f t="shared" si="136"/>
        <v>0</v>
      </c>
      <c r="J138" s="12">
        <f t="shared" si="139"/>
        <v>5.6333333333333329</v>
      </c>
      <c r="K138" t="s">
        <v>14</v>
      </c>
      <c r="L138" t="b">
        <f t="shared" ref="L138" si="147">ISBLANK(K138)</f>
        <v>0</v>
      </c>
    </row>
    <row r="139" spans="1:12" hidden="1" x14ac:dyDescent="0.25">
      <c r="A139" s="13">
        <v>45370</v>
      </c>
      <c r="B139" s="4">
        <v>45370.810100428243</v>
      </c>
      <c r="C139" t="s">
        <v>21</v>
      </c>
      <c r="D139" t="s">
        <v>1361</v>
      </c>
      <c r="E139" t="b">
        <f t="shared" si="136"/>
        <v>0</v>
      </c>
      <c r="F139" t="str">
        <f t="shared" si="137"/>
        <v>no_data</v>
      </c>
      <c r="G139" s="12">
        <f t="shared" si="138"/>
        <v>33.333333333333336</v>
      </c>
      <c r="H139" s="11">
        <v>40</v>
      </c>
      <c r="I139" t="b">
        <f t="shared" si="136"/>
        <v>0</v>
      </c>
      <c r="J139" s="12">
        <f t="shared" si="139"/>
        <v>6.6666666666666643</v>
      </c>
      <c r="K139" t="s">
        <v>9</v>
      </c>
      <c r="L139" t="b">
        <f t="shared" ref="L139" si="148">ISBLANK(K139)</f>
        <v>0</v>
      </c>
    </row>
    <row r="140" spans="1:12" x14ac:dyDescent="0.25">
      <c r="A140" s="13">
        <v>45371</v>
      </c>
      <c r="B140" s="4">
        <v>45371.486995405096</v>
      </c>
      <c r="C140" t="s">
        <v>3</v>
      </c>
      <c r="D140" t="s">
        <v>23</v>
      </c>
      <c r="E140" t="b">
        <f t="shared" si="136"/>
        <v>0</v>
      </c>
      <c r="F140" t="b">
        <f t="shared" si="137"/>
        <v>0</v>
      </c>
      <c r="G140" s="12">
        <f t="shared" si="138"/>
        <v>24.083333333333332</v>
      </c>
      <c r="H140" s="11">
        <v>28.9</v>
      </c>
      <c r="I140" t="b">
        <f t="shared" si="136"/>
        <v>0</v>
      </c>
      <c r="J140" s="12">
        <f t="shared" si="139"/>
        <v>4.8166666666666664</v>
      </c>
      <c r="K140" t="s">
        <v>28</v>
      </c>
      <c r="L140" t="b">
        <f t="shared" ref="L140" si="149">ISBLANK(K140)</f>
        <v>0</v>
      </c>
    </row>
    <row r="141" spans="1:12" hidden="1" x14ac:dyDescent="0.25">
      <c r="A141" s="13">
        <v>45371</v>
      </c>
      <c r="B141" s="4">
        <v>45371.514672777776</v>
      </c>
      <c r="C141" t="s">
        <v>21</v>
      </c>
      <c r="D141" t="s">
        <v>1361</v>
      </c>
      <c r="E141" t="b">
        <f t="shared" si="136"/>
        <v>0</v>
      </c>
      <c r="F141" t="str">
        <f t="shared" si="137"/>
        <v>no_data</v>
      </c>
      <c r="G141" s="12">
        <f t="shared" si="138"/>
        <v>33.333333333333336</v>
      </c>
      <c r="H141" s="11">
        <v>40</v>
      </c>
      <c r="I141" t="b">
        <f t="shared" si="136"/>
        <v>0</v>
      </c>
      <c r="J141" s="12">
        <f t="shared" si="139"/>
        <v>6.6666666666666643</v>
      </c>
      <c r="K141" t="s">
        <v>7</v>
      </c>
      <c r="L141" t="b">
        <f t="shared" ref="L141" si="150">ISBLANK(K141)</f>
        <v>0</v>
      </c>
    </row>
    <row r="142" spans="1:12" x14ac:dyDescent="0.25">
      <c r="A142" s="13">
        <v>45371</v>
      </c>
      <c r="B142" s="4">
        <v>45371.521400092592</v>
      </c>
      <c r="C142" t="s">
        <v>3</v>
      </c>
      <c r="D142" t="s">
        <v>63</v>
      </c>
      <c r="E142" t="b">
        <f t="shared" si="136"/>
        <v>0</v>
      </c>
      <c r="F142" t="b">
        <f t="shared" si="137"/>
        <v>0</v>
      </c>
      <c r="G142" s="12">
        <f t="shared" si="138"/>
        <v>24.083333333333332</v>
      </c>
      <c r="H142" s="11">
        <v>28.9</v>
      </c>
      <c r="I142" t="b">
        <f t="shared" si="136"/>
        <v>0</v>
      </c>
      <c r="J142" s="12">
        <f t="shared" si="139"/>
        <v>4.8166666666666664</v>
      </c>
      <c r="K142" t="s">
        <v>28</v>
      </c>
      <c r="L142" t="b">
        <f t="shared" ref="L142" si="151">ISBLANK(K142)</f>
        <v>0</v>
      </c>
    </row>
    <row r="143" spans="1:12" x14ac:dyDescent="0.25">
      <c r="A143" s="13">
        <v>45371</v>
      </c>
      <c r="B143" s="4">
        <v>45371.553326319445</v>
      </c>
      <c r="C143" t="s">
        <v>3</v>
      </c>
      <c r="D143" t="s">
        <v>81</v>
      </c>
      <c r="E143" t="b">
        <f t="shared" si="136"/>
        <v>0</v>
      </c>
      <c r="F143" t="b">
        <f t="shared" si="137"/>
        <v>0</v>
      </c>
      <c r="G143" s="12">
        <f t="shared" si="138"/>
        <v>32.250000000000007</v>
      </c>
      <c r="H143" s="11">
        <v>38.700000000000003</v>
      </c>
      <c r="I143" t="b">
        <f t="shared" si="136"/>
        <v>0</v>
      </c>
      <c r="J143" s="12">
        <f t="shared" si="139"/>
        <v>6.4499999999999957</v>
      </c>
      <c r="K143" t="s">
        <v>43</v>
      </c>
      <c r="L143" t="b">
        <f t="shared" ref="L143" si="152">ISBLANK(K143)</f>
        <v>0</v>
      </c>
    </row>
    <row r="144" spans="1:12" x14ac:dyDescent="0.25">
      <c r="A144" s="13">
        <v>45371</v>
      </c>
      <c r="B144" s="4">
        <v>45371.696274502312</v>
      </c>
      <c r="C144" t="s">
        <v>3</v>
      </c>
      <c r="D144" t="s">
        <v>64</v>
      </c>
      <c r="E144" t="b">
        <f t="shared" si="136"/>
        <v>0</v>
      </c>
      <c r="F144" t="b">
        <f t="shared" si="137"/>
        <v>0</v>
      </c>
      <c r="G144" s="12">
        <f t="shared" si="138"/>
        <v>32.250000000000007</v>
      </c>
      <c r="H144" s="11">
        <v>38.700000000000003</v>
      </c>
      <c r="I144" t="b">
        <f t="shared" si="136"/>
        <v>0</v>
      </c>
      <c r="J144" s="12">
        <f t="shared" si="139"/>
        <v>6.4499999999999957</v>
      </c>
      <c r="K144" t="s">
        <v>18</v>
      </c>
      <c r="L144" t="b">
        <f t="shared" ref="L144" si="153">ISBLANK(K144)</f>
        <v>0</v>
      </c>
    </row>
    <row r="145" spans="1:12" x14ac:dyDescent="0.25">
      <c r="A145" s="13">
        <v>45371</v>
      </c>
      <c r="B145" s="4">
        <v>45371.743388668983</v>
      </c>
      <c r="C145" t="s">
        <v>3</v>
      </c>
      <c r="D145" t="s">
        <v>82</v>
      </c>
      <c r="E145" t="b">
        <f t="shared" si="136"/>
        <v>0</v>
      </c>
      <c r="F145" t="b">
        <f t="shared" si="137"/>
        <v>0</v>
      </c>
      <c r="G145" s="12">
        <f t="shared" si="138"/>
        <v>32.250000000000007</v>
      </c>
      <c r="H145" s="11">
        <v>38.700000000000003</v>
      </c>
      <c r="I145" t="b">
        <f t="shared" si="136"/>
        <v>0</v>
      </c>
      <c r="J145" s="12">
        <f t="shared" si="139"/>
        <v>6.4499999999999957</v>
      </c>
      <c r="K145" t="s">
        <v>7</v>
      </c>
      <c r="L145" t="b">
        <f t="shared" ref="L145" si="154">ISBLANK(K145)</f>
        <v>0</v>
      </c>
    </row>
    <row r="146" spans="1:12" hidden="1" x14ac:dyDescent="0.25">
      <c r="A146" s="13">
        <v>45372</v>
      </c>
      <c r="B146" s="4">
        <v>45372.429826122687</v>
      </c>
      <c r="C146" t="s">
        <v>21</v>
      </c>
      <c r="D146" t="s">
        <v>1361</v>
      </c>
      <c r="E146" t="b">
        <f t="shared" si="136"/>
        <v>0</v>
      </c>
      <c r="F146" t="str">
        <f t="shared" si="137"/>
        <v>no_data</v>
      </c>
      <c r="G146" s="12">
        <f t="shared" si="138"/>
        <v>33.333333333333336</v>
      </c>
      <c r="H146" s="11">
        <v>40</v>
      </c>
      <c r="I146" t="b">
        <f t="shared" si="136"/>
        <v>0</v>
      </c>
      <c r="J146" s="12">
        <f t="shared" si="139"/>
        <v>6.6666666666666643</v>
      </c>
      <c r="K146" t="s">
        <v>43</v>
      </c>
      <c r="L146" t="b">
        <f t="shared" ref="L146" si="155">ISBLANK(K146)</f>
        <v>0</v>
      </c>
    </row>
    <row r="147" spans="1:12" x14ac:dyDescent="0.25">
      <c r="A147" s="13">
        <v>45372</v>
      </c>
      <c r="B147" s="4">
        <v>45372.517467523146</v>
      </c>
      <c r="C147" t="s">
        <v>3</v>
      </c>
      <c r="D147" t="s">
        <v>23</v>
      </c>
      <c r="E147" t="b">
        <f t="shared" si="136"/>
        <v>0</v>
      </c>
      <c r="F147" t="b">
        <f t="shared" si="137"/>
        <v>0</v>
      </c>
      <c r="G147" s="12">
        <f t="shared" si="138"/>
        <v>24.083333333333332</v>
      </c>
      <c r="H147" s="11">
        <v>28.9</v>
      </c>
      <c r="I147" t="b">
        <f t="shared" si="136"/>
        <v>0</v>
      </c>
      <c r="J147" s="12">
        <f t="shared" si="139"/>
        <v>4.8166666666666664</v>
      </c>
      <c r="K147" t="s">
        <v>28</v>
      </c>
      <c r="L147" t="b">
        <f t="shared" ref="L147" si="156">ISBLANK(K147)</f>
        <v>0</v>
      </c>
    </row>
    <row r="148" spans="1:12" x14ac:dyDescent="0.25">
      <c r="A148" s="13">
        <v>45372</v>
      </c>
      <c r="B148" s="4">
        <v>45372.518257268515</v>
      </c>
      <c r="C148" t="s">
        <v>3</v>
      </c>
      <c r="D148" t="s">
        <v>23</v>
      </c>
      <c r="E148" t="b">
        <f t="shared" si="136"/>
        <v>0</v>
      </c>
      <c r="F148" t="b">
        <f t="shared" si="137"/>
        <v>0</v>
      </c>
      <c r="G148" s="12">
        <f t="shared" si="138"/>
        <v>32.250000000000007</v>
      </c>
      <c r="H148" s="11">
        <v>38.700000000000003</v>
      </c>
      <c r="I148" t="b">
        <f t="shared" si="136"/>
        <v>0</v>
      </c>
      <c r="J148" s="12">
        <f t="shared" si="139"/>
        <v>6.4499999999999957</v>
      </c>
      <c r="K148" t="s">
        <v>43</v>
      </c>
      <c r="L148" t="b">
        <f t="shared" ref="L148" si="157">ISBLANK(K148)</f>
        <v>0</v>
      </c>
    </row>
    <row r="149" spans="1:12" hidden="1" x14ac:dyDescent="0.25">
      <c r="A149" s="13">
        <v>45372</v>
      </c>
      <c r="B149" s="4">
        <v>45372.722933483798</v>
      </c>
      <c r="C149" t="s">
        <v>21</v>
      </c>
      <c r="D149" t="s">
        <v>1361</v>
      </c>
      <c r="E149" t="b">
        <f t="shared" si="136"/>
        <v>0</v>
      </c>
      <c r="F149" t="str">
        <f t="shared" si="137"/>
        <v>no_data</v>
      </c>
      <c r="G149" s="12">
        <f t="shared" si="138"/>
        <v>25</v>
      </c>
      <c r="H149" s="11">
        <v>30</v>
      </c>
      <c r="I149" t="b">
        <f t="shared" si="136"/>
        <v>0</v>
      </c>
      <c r="J149" s="12">
        <f t="shared" si="139"/>
        <v>5</v>
      </c>
      <c r="K149" t="s">
        <v>11</v>
      </c>
      <c r="L149" t="b">
        <f t="shared" ref="L149" si="158">ISBLANK(K149)</f>
        <v>0</v>
      </c>
    </row>
    <row r="150" spans="1:12" x14ac:dyDescent="0.25">
      <c r="A150" s="13">
        <v>45372</v>
      </c>
      <c r="B150" s="4">
        <v>45372.723626770836</v>
      </c>
      <c r="C150" t="s">
        <v>3</v>
      </c>
      <c r="D150" t="s">
        <v>23</v>
      </c>
      <c r="E150" t="b">
        <f t="shared" si="136"/>
        <v>0</v>
      </c>
      <c r="F150" t="b">
        <f t="shared" si="137"/>
        <v>0</v>
      </c>
      <c r="G150" s="12">
        <f t="shared" si="138"/>
        <v>24.083333333333332</v>
      </c>
      <c r="H150" s="11">
        <v>28.9</v>
      </c>
      <c r="I150" t="b">
        <f t="shared" si="136"/>
        <v>0</v>
      </c>
      <c r="J150" s="12">
        <f t="shared" si="139"/>
        <v>4.8166666666666664</v>
      </c>
      <c r="K150" t="s">
        <v>28</v>
      </c>
      <c r="L150" t="b">
        <f t="shared" ref="L150" si="159">ISBLANK(K150)</f>
        <v>0</v>
      </c>
    </row>
    <row r="151" spans="1:12" x14ac:dyDescent="0.25">
      <c r="A151" s="13">
        <v>45372</v>
      </c>
      <c r="B151" s="4">
        <v>45372.805978101853</v>
      </c>
      <c r="C151" t="s">
        <v>3</v>
      </c>
      <c r="D151" t="s">
        <v>83</v>
      </c>
      <c r="E151" t="b">
        <f t="shared" si="136"/>
        <v>0</v>
      </c>
      <c r="F151" t="b">
        <f t="shared" si="137"/>
        <v>0</v>
      </c>
      <c r="G151" s="12">
        <f t="shared" si="138"/>
        <v>32.250000000000007</v>
      </c>
      <c r="H151" s="11">
        <v>38.700000000000003</v>
      </c>
      <c r="I151" t="b">
        <f t="shared" si="136"/>
        <v>0</v>
      </c>
      <c r="J151" s="12">
        <f t="shared" si="139"/>
        <v>6.4499999999999957</v>
      </c>
      <c r="K151" t="s">
        <v>7</v>
      </c>
      <c r="L151" t="b">
        <f t="shared" ref="L151" si="160">ISBLANK(K151)</f>
        <v>0</v>
      </c>
    </row>
    <row r="152" spans="1:12" x14ac:dyDescent="0.25">
      <c r="A152" s="13">
        <v>45373</v>
      </c>
      <c r="B152" s="4">
        <v>45373.441592812502</v>
      </c>
      <c r="C152" t="s">
        <v>3</v>
      </c>
      <c r="D152" t="s">
        <v>84</v>
      </c>
      <c r="E152" t="b">
        <f t="shared" si="136"/>
        <v>0</v>
      </c>
      <c r="F152" t="b">
        <f t="shared" si="137"/>
        <v>0</v>
      </c>
      <c r="G152" s="12">
        <f t="shared" si="138"/>
        <v>28.166666666666664</v>
      </c>
      <c r="H152" s="11">
        <v>33.799999999999997</v>
      </c>
      <c r="I152" t="b">
        <f t="shared" si="136"/>
        <v>0</v>
      </c>
      <c r="J152" s="12">
        <f t="shared" si="139"/>
        <v>5.6333333333333329</v>
      </c>
      <c r="K152" t="s">
        <v>14</v>
      </c>
      <c r="L152" t="b">
        <f t="shared" ref="L152" si="161">ISBLANK(K152)</f>
        <v>0</v>
      </c>
    </row>
    <row r="153" spans="1:12" x14ac:dyDescent="0.25">
      <c r="A153" s="13">
        <v>45373</v>
      </c>
      <c r="B153" s="4">
        <v>45373.562041006946</v>
      </c>
      <c r="C153" t="s">
        <v>3</v>
      </c>
      <c r="D153" t="s">
        <v>85</v>
      </c>
      <c r="E153" t="b">
        <f t="shared" si="136"/>
        <v>0</v>
      </c>
      <c r="F153" t="b">
        <f t="shared" si="137"/>
        <v>0</v>
      </c>
      <c r="G153" s="12">
        <f t="shared" si="138"/>
        <v>28.166666666666664</v>
      </c>
      <c r="H153" s="11">
        <v>33.799999999999997</v>
      </c>
      <c r="I153" t="b">
        <f t="shared" si="136"/>
        <v>0</v>
      </c>
      <c r="J153" s="12">
        <f t="shared" si="139"/>
        <v>5.6333333333333329</v>
      </c>
      <c r="K153" t="s">
        <v>14</v>
      </c>
      <c r="L153" t="b">
        <f t="shared" ref="L153" si="162">ISBLANK(K153)</f>
        <v>0</v>
      </c>
    </row>
    <row r="154" spans="1:12" hidden="1" x14ac:dyDescent="0.25">
      <c r="A154" s="13">
        <v>45373</v>
      </c>
      <c r="B154" s="4">
        <v>45373.677250555556</v>
      </c>
      <c r="C154" t="s">
        <v>21</v>
      </c>
      <c r="D154" t="s">
        <v>1361</v>
      </c>
      <c r="E154" t="b">
        <f t="shared" si="136"/>
        <v>0</v>
      </c>
      <c r="F154" t="str">
        <f t="shared" si="137"/>
        <v>no_data</v>
      </c>
      <c r="G154" s="12">
        <f t="shared" si="138"/>
        <v>33.333333333333336</v>
      </c>
      <c r="H154" s="11">
        <v>40</v>
      </c>
      <c r="I154" t="b">
        <f t="shared" si="136"/>
        <v>0</v>
      </c>
      <c r="J154" s="12">
        <f t="shared" si="139"/>
        <v>6.6666666666666643</v>
      </c>
      <c r="K154" t="s">
        <v>43</v>
      </c>
      <c r="L154" t="b">
        <f t="shared" ref="L154" si="163">ISBLANK(K154)</f>
        <v>0</v>
      </c>
    </row>
    <row r="155" spans="1:12" x14ac:dyDescent="0.25">
      <c r="A155" s="13">
        <v>45373</v>
      </c>
      <c r="B155" s="4">
        <v>45373.720181990742</v>
      </c>
      <c r="C155" t="s">
        <v>3</v>
      </c>
      <c r="D155" t="s">
        <v>23</v>
      </c>
      <c r="E155" t="b">
        <f t="shared" si="136"/>
        <v>0</v>
      </c>
      <c r="F155" t="b">
        <f t="shared" si="137"/>
        <v>0</v>
      </c>
      <c r="G155" s="12">
        <f t="shared" si="138"/>
        <v>24.083333333333332</v>
      </c>
      <c r="H155" s="11">
        <v>28.9</v>
      </c>
      <c r="I155" t="b">
        <f t="shared" si="136"/>
        <v>0</v>
      </c>
      <c r="J155" s="12">
        <f t="shared" si="139"/>
        <v>4.8166666666666664</v>
      </c>
      <c r="K155" t="s">
        <v>11</v>
      </c>
      <c r="L155" t="b">
        <f t="shared" ref="L155" si="164">ISBLANK(K155)</f>
        <v>0</v>
      </c>
    </row>
    <row r="156" spans="1:12" x14ac:dyDescent="0.25">
      <c r="A156" s="13">
        <v>45373</v>
      </c>
      <c r="B156" s="4">
        <v>45373.720821655093</v>
      </c>
      <c r="C156" t="s">
        <v>3</v>
      </c>
      <c r="D156" t="s">
        <v>23</v>
      </c>
      <c r="E156" t="b">
        <f t="shared" si="136"/>
        <v>0</v>
      </c>
      <c r="F156" t="b">
        <f t="shared" si="137"/>
        <v>0</v>
      </c>
      <c r="G156" s="12">
        <f t="shared" si="138"/>
        <v>20</v>
      </c>
      <c r="H156" s="11">
        <v>24</v>
      </c>
      <c r="I156" t="b">
        <f t="shared" si="136"/>
        <v>0</v>
      </c>
      <c r="J156" s="12">
        <f t="shared" si="139"/>
        <v>4</v>
      </c>
      <c r="K156" t="s">
        <v>35</v>
      </c>
      <c r="L156" t="b">
        <f t="shared" ref="L156" si="165">ISBLANK(K156)</f>
        <v>0</v>
      </c>
    </row>
    <row r="157" spans="1:12" x14ac:dyDescent="0.25">
      <c r="A157" s="13">
        <v>45373</v>
      </c>
      <c r="B157" s="4">
        <v>45373.722795023146</v>
      </c>
      <c r="C157" t="s">
        <v>3</v>
      </c>
      <c r="D157" t="s">
        <v>64</v>
      </c>
      <c r="E157" t="b">
        <f t="shared" si="136"/>
        <v>0</v>
      </c>
      <c r="F157" t="b">
        <f t="shared" si="137"/>
        <v>0</v>
      </c>
      <c r="G157" s="12">
        <f t="shared" si="138"/>
        <v>24.083333333333332</v>
      </c>
      <c r="H157" s="11">
        <v>28.9</v>
      </c>
      <c r="I157" t="b">
        <f t="shared" si="136"/>
        <v>0</v>
      </c>
      <c r="J157" s="12">
        <f t="shared" si="139"/>
        <v>4.8166666666666664</v>
      </c>
      <c r="K157" t="s">
        <v>11</v>
      </c>
      <c r="L157" t="b">
        <f t="shared" ref="L157" si="166">ISBLANK(K157)</f>
        <v>0</v>
      </c>
    </row>
    <row r="158" spans="1:12" x14ac:dyDescent="0.25">
      <c r="A158" s="13">
        <v>45374</v>
      </c>
      <c r="B158" s="4">
        <v>45374.447217118053</v>
      </c>
      <c r="C158" t="s">
        <v>3</v>
      </c>
      <c r="D158" t="s">
        <v>86</v>
      </c>
      <c r="E158" t="b">
        <f t="shared" si="136"/>
        <v>0</v>
      </c>
      <c r="F158" t="b">
        <f t="shared" si="137"/>
        <v>0</v>
      </c>
      <c r="G158" s="12">
        <f t="shared" si="138"/>
        <v>32.250000000000007</v>
      </c>
      <c r="H158" s="11">
        <v>38.700000000000003</v>
      </c>
      <c r="I158" t="b">
        <f t="shared" si="136"/>
        <v>0</v>
      </c>
      <c r="J158" s="12">
        <f t="shared" si="139"/>
        <v>6.4499999999999957</v>
      </c>
      <c r="K158" t="s">
        <v>7</v>
      </c>
      <c r="L158" t="b">
        <f t="shared" ref="L158" si="167">ISBLANK(K158)</f>
        <v>0</v>
      </c>
    </row>
    <row r="159" spans="1:12" x14ac:dyDescent="0.25">
      <c r="A159" s="13">
        <v>45374</v>
      </c>
      <c r="B159" s="4">
        <v>45374.447999502314</v>
      </c>
      <c r="C159" t="s">
        <v>3</v>
      </c>
      <c r="D159" t="s">
        <v>87</v>
      </c>
      <c r="E159" t="b">
        <f t="shared" si="136"/>
        <v>0</v>
      </c>
      <c r="F159" t="b">
        <f t="shared" si="137"/>
        <v>0</v>
      </c>
      <c r="G159" s="12">
        <f t="shared" si="138"/>
        <v>28.166666666666664</v>
      </c>
      <c r="H159" s="11">
        <v>33.799999999999997</v>
      </c>
      <c r="I159" t="b">
        <f t="shared" si="136"/>
        <v>0</v>
      </c>
      <c r="J159" s="12">
        <f t="shared" si="139"/>
        <v>5.6333333333333329</v>
      </c>
      <c r="K159" t="s">
        <v>14</v>
      </c>
      <c r="L159" t="b">
        <f t="shared" ref="L159" si="168">ISBLANK(K159)</f>
        <v>0</v>
      </c>
    </row>
    <row r="160" spans="1:12" x14ac:dyDescent="0.25">
      <c r="A160" s="13">
        <v>45374</v>
      </c>
      <c r="B160" s="4">
        <v>45374.548699780091</v>
      </c>
      <c r="C160" t="s">
        <v>3</v>
      </c>
      <c r="D160" t="s">
        <v>88</v>
      </c>
      <c r="E160" t="b">
        <f t="shared" si="136"/>
        <v>0</v>
      </c>
      <c r="F160" t="b">
        <f t="shared" si="137"/>
        <v>0</v>
      </c>
      <c r="G160" s="12">
        <f t="shared" si="138"/>
        <v>32.250000000000007</v>
      </c>
      <c r="H160" s="11">
        <v>38.700000000000003</v>
      </c>
      <c r="I160" t="b">
        <f t="shared" si="136"/>
        <v>0</v>
      </c>
      <c r="J160" s="12">
        <f t="shared" si="139"/>
        <v>6.4499999999999957</v>
      </c>
      <c r="K160" t="s">
        <v>43</v>
      </c>
      <c r="L160" t="b">
        <f t="shared" ref="L160" si="169">ISBLANK(K160)</f>
        <v>0</v>
      </c>
    </row>
    <row r="161" spans="1:12" x14ac:dyDescent="0.25">
      <c r="A161" s="13">
        <v>45374</v>
      </c>
      <c r="B161" s="4">
        <v>45374.549447106481</v>
      </c>
      <c r="C161" t="s">
        <v>3</v>
      </c>
      <c r="D161" t="s">
        <v>88</v>
      </c>
      <c r="E161" t="b">
        <f t="shared" si="136"/>
        <v>0</v>
      </c>
      <c r="F161" t="b">
        <f t="shared" si="137"/>
        <v>0</v>
      </c>
      <c r="G161" s="12">
        <f t="shared" si="138"/>
        <v>32.250000000000007</v>
      </c>
      <c r="H161" s="11">
        <v>38.700000000000003</v>
      </c>
      <c r="I161" t="b">
        <f t="shared" si="136"/>
        <v>0</v>
      </c>
      <c r="J161" s="12">
        <f t="shared" si="139"/>
        <v>6.4499999999999957</v>
      </c>
      <c r="K161" t="s">
        <v>18</v>
      </c>
      <c r="L161" t="b">
        <f t="shared" ref="L161" si="170">ISBLANK(K161)</f>
        <v>0</v>
      </c>
    </row>
    <row r="162" spans="1:12" x14ac:dyDescent="0.25">
      <c r="A162" s="13">
        <v>45374</v>
      </c>
      <c r="B162" s="4">
        <v>45374.614366620372</v>
      </c>
      <c r="C162" t="s">
        <v>3</v>
      </c>
      <c r="D162" t="s">
        <v>89</v>
      </c>
      <c r="E162" t="b">
        <f t="shared" si="136"/>
        <v>0</v>
      </c>
      <c r="F162" t="b">
        <f t="shared" si="137"/>
        <v>0</v>
      </c>
      <c r="G162" s="12">
        <f t="shared" si="138"/>
        <v>28.166666666666664</v>
      </c>
      <c r="H162" s="11">
        <v>33.799999999999997</v>
      </c>
      <c r="I162" t="b">
        <f t="shared" si="136"/>
        <v>0</v>
      </c>
      <c r="J162" s="12">
        <f t="shared" si="139"/>
        <v>5.6333333333333329</v>
      </c>
      <c r="K162" t="s">
        <v>14</v>
      </c>
      <c r="L162" t="b">
        <f t="shared" ref="L162" si="171">ISBLANK(K162)</f>
        <v>0</v>
      </c>
    </row>
    <row r="163" spans="1:12" x14ac:dyDescent="0.25">
      <c r="A163" s="13">
        <v>45374</v>
      </c>
      <c r="B163" s="4">
        <v>45374.657859513885</v>
      </c>
      <c r="C163" t="s">
        <v>3</v>
      </c>
      <c r="D163" t="s">
        <v>90</v>
      </c>
      <c r="E163" t="b">
        <f t="shared" si="136"/>
        <v>0</v>
      </c>
      <c r="F163" t="b">
        <f t="shared" si="137"/>
        <v>0</v>
      </c>
      <c r="G163" s="12">
        <f t="shared" si="138"/>
        <v>32.250000000000007</v>
      </c>
      <c r="H163" s="11">
        <v>38.700000000000003</v>
      </c>
      <c r="I163" t="b">
        <f t="shared" si="136"/>
        <v>0</v>
      </c>
      <c r="J163" s="12">
        <f t="shared" si="139"/>
        <v>6.4499999999999957</v>
      </c>
      <c r="K163" t="s">
        <v>7</v>
      </c>
      <c r="L163" t="b">
        <f t="shared" ref="L163" si="172">ISBLANK(K163)</f>
        <v>0</v>
      </c>
    </row>
    <row r="164" spans="1:12" x14ac:dyDescent="0.25">
      <c r="A164" s="13">
        <v>45374</v>
      </c>
      <c r="B164" s="4">
        <v>45374.659419131945</v>
      </c>
      <c r="C164" t="s">
        <v>3</v>
      </c>
      <c r="D164" t="s">
        <v>90</v>
      </c>
      <c r="E164" t="b">
        <f t="shared" si="136"/>
        <v>0</v>
      </c>
      <c r="F164" t="b">
        <f t="shared" si="137"/>
        <v>0</v>
      </c>
      <c r="G164" s="12">
        <f t="shared" si="138"/>
        <v>28.166666666666664</v>
      </c>
      <c r="H164" s="11">
        <v>33.799999999999997</v>
      </c>
      <c r="I164" t="b">
        <f t="shared" si="136"/>
        <v>0</v>
      </c>
      <c r="J164" s="12">
        <f t="shared" si="139"/>
        <v>5.6333333333333329</v>
      </c>
      <c r="K164" t="s">
        <v>14</v>
      </c>
      <c r="L164" t="b">
        <f t="shared" ref="L164" si="173">ISBLANK(K164)</f>
        <v>0</v>
      </c>
    </row>
    <row r="165" spans="1:12" x14ac:dyDescent="0.25">
      <c r="A165" s="13">
        <v>45374</v>
      </c>
      <c r="B165" s="4">
        <v>45374.667342430555</v>
      </c>
      <c r="C165" t="s">
        <v>3</v>
      </c>
      <c r="D165" t="s">
        <v>19</v>
      </c>
      <c r="E165" t="b">
        <f t="shared" si="136"/>
        <v>0</v>
      </c>
      <c r="F165" t="b">
        <f t="shared" si="137"/>
        <v>0</v>
      </c>
      <c r="G165" s="12">
        <f t="shared" si="138"/>
        <v>24.083333333333332</v>
      </c>
      <c r="H165" s="11">
        <v>28.9</v>
      </c>
      <c r="I165" t="b">
        <f t="shared" si="136"/>
        <v>0</v>
      </c>
      <c r="J165" s="12">
        <f t="shared" si="139"/>
        <v>4.8166666666666664</v>
      </c>
      <c r="K165" t="s">
        <v>28</v>
      </c>
      <c r="L165" t="b">
        <f t="shared" ref="L165" si="174">ISBLANK(K165)</f>
        <v>0</v>
      </c>
    </row>
    <row r="166" spans="1:12" hidden="1" x14ac:dyDescent="0.25">
      <c r="A166" s="13">
        <v>45375</v>
      </c>
      <c r="B166" s="4">
        <v>45375.419398206017</v>
      </c>
      <c r="C166" t="s">
        <v>21</v>
      </c>
      <c r="D166" t="s">
        <v>1361</v>
      </c>
      <c r="E166" t="b">
        <f t="shared" si="136"/>
        <v>0</v>
      </c>
      <c r="F166" t="str">
        <f t="shared" si="137"/>
        <v>no_data</v>
      </c>
      <c r="G166" s="12">
        <f t="shared" si="138"/>
        <v>33.333333333333336</v>
      </c>
      <c r="H166" s="11">
        <v>40</v>
      </c>
      <c r="I166" t="b">
        <f t="shared" si="136"/>
        <v>0</v>
      </c>
      <c r="J166" s="12">
        <f t="shared" si="139"/>
        <v>6.6666666666666643</v>
      </c>
      <c r="K166" t="s">
        <v>7</v>
      </c>
      <c r="L166" t="b">
        <f t="shared" ref="L166" si="175">ISBLANK(K166)</f>
        <v>0</v>
      </c>
    </row>
    <row r="167" spans="1:12" x14ac:dyDescent="0.25">
      <c r="A167" s="13">
        <v>45375</v>
      </c>
      <c r="B167" s="4">
        <v>45375.781347187498</v>
      </c>
      <c r="C167" t="s">
        <v>3</v>
      </c>
      <c r="D167" t="s">
        <v>91</v>
      </c>
      <c r="E167" t="b">
        <f t="shared" si="136"/>
        <v>0</v>
      </c>
      <c r="F167" t="b">
        <f t="shared" si="137"/>
        <v>0</v>
      </c>
      <c r="G167" s="12">
        <f t="shared" si="138"/>
        <v>32.250000000000007</v>
      </c>
      <c r="H167" s="11">
        <v>38.700000000000003</v>
      </c>
      <c r="I167" t="b">
        <f t="shared" si="136"/>
        <v>0</v>
      </c>
      <c r="J167" s="12">
        <f t="shared" si="139"/>
        <v>6.4499999999999957</v>
      </c>
      <c r="K167" t="s">
        <v>7</v>
      </c>
      <c r="L167" t="b">
        <f t="shared" ref="L167" si="176">ISBLANK(K167)</f>
        <v>0</v>
      </c>
    </row>
    <row r="168" spans="1:12" x14ac:dyDescent="0.25">
      <c r="A168" s="13">
        <v>45376</v>
      </c>
      <c r="B168" s="4">
        <v>45376.438741319442</v>
      </c>
      <c r="C168" t="s">
        <v>3</v>
      </c>
      <c r="D168" t="s">
        <v>19</v>
      </c>
      <c r="E168" t="b">
        <f t="shared" si="136"/>
        <v>0</v>
      </c>
      <c r="F168" t="b">
        <f t="shared" si="137"/>
        <v>0</v>
      </c>
      <c r="G168" s="12">
        <f t="shared" si="138"/>
        <v>32.250000000000007</v>
      </c>
      <c r="H168" s="11">
        <v>38.700000000000003</v>
      </c>
      <c r="I168" t="b">
        <f t="shared" si="136"/>
        <v>0</v>
      </c>
      <c r="J168" s="12">
        <f t="shared" si="139"/>
        <v>6.4499999999999957</v>
      </c>
      <c r="K168" t="s">
        <v>7</v>
      </c>
      <c r="L168" t="b">
        <f t="shared" ref="L168" si="177">ISBLANK(K168)</f>
        <v>0</v>
      </c>
    </row>
    <row r="169" spans="1:12" hidden="1" x14ac:dyDescent="0.25">
      <c r="A169" s="13">
        <v>45376</v>
      </c>
      <c r="B169" s="4">
        <v>45376.469741562498</v>
      </c>
      <c r="C169" t="s">
        <v>21</v>
      </c>
      <c r="D169" t="s">
        <v>1361</v>
      </c>
      <c r="E169" t="b">
        <f t="shared" si="136"/>
        <v>0</v>
      </c>
      <c r="F169" t="str">
        <f t="shared" si="137"/>
        <v>no_data</v>
      </c>
      <c r="G169" s="12">
        <f t="shared" si="138"/>
        <v>29.166666666666668</v>
      </c>
      <c r="H169" s="11">
        <v>35</v>
      </c>
      <c r="I169" t="b">
        <f t="shared" si="136"/>
        <v>0</v>
      </c>
      <c r="J169" s="12">
        <f t="shared" si="139"/>
        <v>5.8333333333333321</v>
      </c>
      <c r="K169" t="s">
        <v>14</v>
      </c>
      <c r="L169" t="b">
        <f t="shared" ref="L169" si="178">ISBLANK(K169)</f>
        <v>0</v>
      </c>
    </row>
    <row r="170" spans="1:12" x14ac:dyDescent="0.25">
      <c r="A170" s="13">
        <v>45376</v>
      </c>
      <c r="B170" s="4">
        <v>45376.602189386576</v>
      </c>
      <c r="C170" t="s">
        <v>3</v>
      </c>
      <c r="D170" t="s">
        <v>92</v>
      </c>
      <c r="E170" t="b">
        <f t="shared" si="136"/>
        <v>0</v>
      </c>
      <c r="F170" t="b">
        <f t="shared" si="137"/>
        <v>0</v>
      </c>
      <c r="G170" s="12">
        <f t="shared" si="138"/>
        <v>32.250000000000007</v>
      </c>
      <c r="H170" s="11">
        <v>38.700000000000003</v>
      </c>
      <c r="I170" t="b">
        <f t="shared" si="136"/>
        <v>0</v>
      </c>
      <c r="J170" s="12">
        <f t="shared" si="139"/>
        <v>6.4499999999999957</v>
      </c>
      <c r="K170" t="s">
        <v>7</v>
      </c>
      <c r="L170" t="b">
        <f t="shared" ref="L170" si="179">ISBLANK(K170)</f>
        <v>0</v>
      </c>
    </row>
    <row r="171" spans="1:12" x14ac:dyDescent="0.25">
      <c r="A171" s="13">
        <v>45376</v>
      </c>
      <c r="B171" s="4">
        <v>45376.60376554398</v>
      </c>
      <c r="C171" t="s">
        <v>3</v>
      </c>
      <c r="D171" t="s">
        <v>29</v>
      </c>
      <c r="E171" t="b">
        <f t="shared" si="136"/>
        <v>0</v>
      </c>
      <c r="F171" t="b">
        <f t="shared" si="137"/>
        <v>0</v>
      </c>
      <c r="G171" s="12">
        <f t="shared" si="138"/>
        <v>32.250000000000007</v>
      </c>
      <c r="H171" s="11">
        <v>38.700000000000003</v>
      </c>
      <c r="I171" t="b">
        <f t="shared" si="136"/>
        <v>0</v>
      </c>
      <c r="J171" s="12">
        <f t="shared" si="139"/>
        <v>6.4499999999999957</v>
      </c>
      <c r="K171" t="s">
        <v>7</v>
      </c>
      <c r="L171" t="b">
        <f t="shared" ref="L171" si="180">ISBLANK(K171)</f>
        <v>0</v>
      </c>
    </row>
    <row r="172" spans="1:12" x14ac:dyDescent="0.25">
      <c r="A172" s="13">
        <v>45376</v>
      </c>
      <c r="B172" s="4">
        <v>45376.776049189815</v>
      </c>
      <c r="C172" t="s">
        <v>3</v>
      </c>
      <c r="D172" t="s">
        <v>37</v>
      </c>
      <c r="E172" t="b">
        <f t="shared" si="136"/>
        <v>0</v>
      </c>
      <c r="F172" t="b">
        <f t="shared" si="137"/>
        <v>0</v>
      </c>
      <c r="G172" s="12">
        <f t="shared" si="138"/>
        <v>28.166666666666664</v>
      </c>
      <c r="H172" s="11">
        <v>33.799999999999997</v>
      </c>
      <c r="I172" t="b">
        <f t="shared" si="136"/>
        <v>0</v>
      </c>
      <c r="J172" s="12">
        <f t="shared" si="139"/>
        <v>5.6333333333333329</v>
      </c>
      <c r="K172" t="s">
        <v>14</v>
      </c>
      <c r="L172" t="b">
        <f t="shared" ref="L172" si="181">ISBLANK(K172)</f>
        <v>0</v>
      </c>
    </row>
    <row r="173" spans="1:12" x14ac:dyDescent="0.25">
      <c r="A173" s="13">
        <v>45376</v>
      </c>
      <c r="B173" s="4">
        <v>45376.815561828706</v>
      </c>
      <c r="C173" t="s">
        <v>3</v>
      </c>
      <c r="D173" t="s">
        <v>93</v>
      </c>
      <c r="E173" t="b">
        <f t="shared" si="136"/>
        <v>0</v>
      </c>
      <c r="F173" t="b">
        <f t="shared" si="137"/>
        <v>0</v>
      </c>
      <c r="G173" s="12">
        <f t="shared" si="138"/>
        <v>32.250000000000007</v>
      </c>
      <c r="H173" s="11">
        <v>38.700000000000003</v>
      </c>
      <c r="I173" t="b">
        <f t="shared" si="136"/>
        <v>0</v>
      </c>
      <c r="J173" s="12">
        <f t="shared" si="139"/>
        <v>6.4499999999999957</v>
      </c>
      <c r="K173" t="s">
        <v>43</v>
      </c>
      <c r="L173" t="b">
        <f t="shared" ref="L173" si="182">ISBLANK(K173)</f>
        <v>0</v>
      </c>
    </row>
    <row r="174" spans="1:12" x14ac:dyDescent="0.25">
      <c r="A174" s="13">
        <v>45377</v>
      </c>
      <c r="B174" s="4">
        <v>45377.441547210648</v>
      </c>
      <c r="C174" t="s">
        <v>3</v>
      </c>
      <c r="D174" t="s">
        <v>69</v>
      </c>
      <c r="E174" t="b">
        <f t="shared" si="136"/>
        <v>0</v>
      </c>
      <c r="F174" t="b">
        <f t="shared" si="137"/>
        <v>0</v>
      </c>
      <c r="G174" s="12">
        <f t="shared" si="138"/>
        <v>32.250000000000007</v>
      </c>
      <c r="H174" s="11">
        <v>38.700000000000003</v>
      </c>
      <c r="I174" t="b">
        <f t="shared" si="136"/>
        <v>0</v>
      </c>
      <c r="J174" s="12">
        <f t="shared" si="139"/>
        <v>6.4499999999999957</v>
      </c>
      <c r="K174" t="s">
        <v>18</v>
      </c>
      <c r="L174" t="b">
        <f t="shared" ref="L174" si="183">ISBLANK(K174)</f>
        <v>0</v>
      </c>
    </row>
    <row r="175" spans="1:12" x14ac:dyDescent="0.25">
      <c r="A175" s="13">
        <v>45377</v>
      </c>
      <c r="B175" s="4">
        <v>45377.44208508102</v>
      </c>
      <c r="C175" t="s">
        <v>3</v>
      </c>
      <c r="D175" t="s">
        <v>69</v>
      </c>
      <c r="E175" t="b">
        <f t="shared" si="136"/>
        <v>0</v>
      </c>
      <c r="F175" t="b">
        <f t="shared" si="137"/>
        <v>0</v>
      </c>
      <c r="G175" s="12">
        <f t="shared" si="138"/>
        <v>32.250000000000007</v>
      </c>
      <c r="H175" s="11">
        <v>38.700000000000003</v>
      </c>
      <c r="I175" t="b">
        <f t="shared" si="136"/>
        <v>0</v>
      </c>
      <c r="J175" s="12">
        <f t="shared" si="139"/>
        <v>6.4499999999999957</v>
      </c>
      <c r="K175" t="s">
        <v>7</v>
      </c>
      <c r="L175" t="b">
        <f t="shared" ref="L175" si="184">ISBLANK(K175)</f>
        <v>0</v>
      </c>
    </row>
    <row r="176" spans="1:12" x14ac:dyDescent="0.25">
      <c r="A176" s="13">
        <v>45377</v>
      </c>
      <c r="B176" s="4">
        <v>45377.446182523148</v>
      </c>
      <c r="C176" t="s">
        <v>3</v>
      </c>
      <c r="D176" t="s">
        <v>94</v>
      </c>
      <c r="E176" t="b">
        <f t="shared" si="136"/>
        <v>0</v>
      </c>
      <c r="F176" t="b">
        <f t="shared" si="137"/>
        <v>0</v>
      </c>
      <c r="G176" s="12">
        <f t="shared" si="138"/>
        <v>32.250000000000007</v>
      </c>
      <c r="H176" s="11">
        <v>38.700000000000003</v>
      </c>
      <c r="I176" t="b">
        <f t="shared" si="136"/>
        <v>0</v>
      </c>
      <c r="J176" s="12">
        <f t="shared" si="139"/>
        <v>6.4499999999999957</v>
      </c>
      <c r="K176" t="s">
        <v>7</v>
      </c>
      <c r="L176" t="b">
        <f t="shared" ref="L176" si="185">ISBLANK(K176)</f>
        <v>0</v>
      </c>
    </row>
    <row r="177" spans="1:12" x14ac:dyDescent="0.25">
      <c r="A177" s="13">
        <v>45377</v>
      </c>
      <c r="B177" s="4">
        <v>45377.46652008102</v>
      </c>
      <c r="C177" t="s">
        <v>3</v>
      </c>
      <c r="D177" t="s">
        <v>19</v>
      </c>
      <c r="E177" t="b">
        <f t="shared" si="136"/>
        <v>0</v>
      </c>
      <c r="F177" t="b">
        <f t="shared" si="137"/>
        <v>0</v>
      </c>
      <c r="G177" s="12">
        <f t="shared" si="138"/>
        <v>24.083333333333332</v>
      </c>
      <c r="H177" s="11">
        <v>28.9</v>
      </c>
      <c r="I177" t="b">
        <f t="shared" si="136"/>
        <v>0</v>
      </c>
      <c r="J177" s="12">
        <f t="shared" si="139"/>
        <v>4.8166666666666664</v>
      </c>
      <c r="K177" t="s">
        <v>28</v>
      </c>
      <c r="L177" t="b">
        <f t="shared" ref="L177" si="186">ISBLANK(K177)</f>
        <v>0</v>
      </c>
    </row>
    <row r="178" spans="1:12" x14ac:dyDescent="0.25">
      <c r="A178" s="13">
        <v>45377</v>
      </c>
      <c r="B178" s="4">
        <v>45377.566583020831</v>
      </c>
      <c r="C178" t="s">
        <v>3</v>
      </c>
      <c r="D178" t="s">
        <v>10</v>
      </c>
      <c r="E178" t="b">
        <f t="shared" si="136"/>
        <v>0</v>
      </c>
      <c r="F178" t="b">
        <f t="shared" si="137"/>
        <v>0</v>
      </c>
      <c r="G178" s="12">
        <f t="shared" si="138"/>
        <v>24.083333333333332</v>
      </c>
      <c r="H178" s="11">
        <v>28.9</v>
      </c>
      <c r="I178" t="b">
        <f t="shared" si="136"/>
        <v>0</v>
      </c>
      <c r="J178" s="12">
        <f t="shared" si="139"/>
        <v>4.8166666666666664</v>
      </c>
      <c r="K178" t="s">
        <v>11</v>
      </c>
      <c r="L178" t="b">
        <f t="shared" ref="L178" si="187">ISBLANK(K178)</f>
        <v>0</v>
      </c>
    </row>
    <row r="179" spans="1:12" x14ac:dyDescent="0.25">
      <c r="A179" s="13">
        <v>45377</v>
      </c>
      <c r="B179" s="4">
        <v>45377.567241249999</v>
      </c>
      <c r="C179" t="s">
        <v>3</v>
      </c>
      <c r="D179" t="s">
        <v>46</v>
      </c>
      <c r="E179" t="b">
        <f t="shared" si="136"/>
        <v>0</v>
      </c>
      <c r="F179" t="b">
        <f t="shared" si="137"/>
        <v>0</v>
      </c>
      <c r="G179" s="12">
        <f t="shared" si="138"/>
        <v>24.083333333333332</v>
      </c>
      <c r="H179" s="11">
        <v>28.9</v>
      </c>
      <c r="I179" t="b">
        <f t="shared" si="136"/>
        <v>0</v>
      </c>
      <c r="J179" s="12">
        <f t="shared" si="139"/>
        <v>4.8166666666666664</v>
      </c>
      <c r="K179" t="s">
        <v>28</v>
      </c>
      <c r="L179" t="b">
        <f t="shared" ref="L179" si="188">ISBLANK(K179)</f>
        <v>0</v>
      </c>
    </row>
    <row r="180" spans="1:12" x14ac:dyDescent="0.25">
      <c r="A180" s="13">
        <v>45377</v>
      </c>
      <c r="B180" s="4">
        <v>45377.568052349539</v>
      </c>
      <c r="C180" t="s">
        <v>3</v>
      </c>
      <c r="D180" t="s">
        <v>73</v>
      </c>
      <c r="E180" t="b">
        <f t="shared" si="136"/>
        <v>0</v>
      </c>
      <c r="F180" t="b">
        <f t="shared" si="137"/>
        <v>0</v>
      </c>
      <c r="G180" s="12">
        <f t="shared" si="138"/>
        <v>24.083333333333332</v>
      </c>
      <c r="H180" s="11">
        <v>28.9</v>
      </c>
      <c r="I180" t="b">
        <f t="shared" si="136"/>
        <v>0</v>
      </c>
      <c r="J180" s="12">
        <f t="shared" si="139"/>
        <v>4.8166666666666664</v>
      </c>
      <c r="K180" t="s">
        <v>28</v>
      </c>
      <c r="L180" t="b">
        <f t="shared" ref="L180" si="189">ISBLANK(K180)</f>
        <v>0</v>
      </c>
    </row>
    <row r="181" spans="1:12" x14ac:dyDescent="0.25">
      <c r="A181" s="13">
        <v>45377</v>
      </c>
      <c r="B181" s="4">
        <v>45377.581871261573</v>
      </c>
      <c r="C181" t="s">
        <v>3</v>
      </c>
      <c r="D181" t="s">
        <v>64</v>
      </c>
      <c r="E181" t="b">
        <f t="shared" si="136"/>
        <v>0</v>
      </c>
      <c r="F181" t="b">
        <f t="shared" si="137"/>
        <v>0</v>
      </c>
      <c r="G181" s="12">
        <f t="shared" si="138"/>
        <v>24.083333333333332</v>
      </c>
      <c r="H181" s="11">
        <v>28.9</v>
      </c>
      <c r="I181" t="b">
        <f t="shared" si="136"/>
        <v>0</v>
      </c>
      <c r="J181" s="12">
        <f t="shared" si="139"/>
        <v>4.8166666666666664</v>
      </c>
      <c r="K181" t="s">
        <v>11</v>
      </c>
      <c r="L181" t="b">
        <f t="shared" ref="L181" si="190">ISBLANK(K181)</f>
        <v>0</v>
      </c>
    </row>
    <row r="182" spans="1:12" x14ac:dyDescent="0.25">
      <c r="A182" s="13">
        <v>45377</v>
      </c>
      <c r="B182" s="4">
        <v>45377.658359606481</v>
      </c>
      <c r="C182" t="s">
        <v>3</v>
      </c>
      <c r="D182" t="s">
        <v>95</v>
      </c>
      <c r="E182" t="b">
        <f t="shared" si="136"/>
        <v>0</v>
      </c>
      <c r="F182" t="b">
        <f t="shared" si="137"/>
        <v>0</v>
      </c>
      <c r="G182" s="12">
        <f t="shared" si="138"/>
        <v>32.250000000000007</v>
      </c>
      <c r="H182" s="11">
        <v>38.700000000000003</v>
      </c>
      <c r="I182" t="b">
        <f t="shared" si="136"/>
        <v>0</v>
      </c>
      <c r="J182" s="12">
        <f t="shared" si="139"/>
        <v>6.4499999999999957</v>
      </c>
      <c r="K182" t="s">
        <v>7</v>
      </c>
      <c r="L182" t="b">
        <f t="shared" ref="L182" si="191">ISBLANK(K182)</f>
        <v>0</v>
      </c>
    </row>
    <row r="183" spans="1:12" x14ac:dyDescent="0.25">
      <c r="A183" s="13">
        <v>45377</v>
      </c>
      <c r="B183" s="4">
        <v>45377.773363055552</v>
      </c>
      <c r="C183" t="s">
        <v>3</v>
      </c>
      <c r="D183" t="s">
        <v>37</v>
      </c>
      <c r="E183" t="b">
        <f t="shared" si="136"/>
        <v>0</v>
      </c>
      <c r="F183" t="b">
        <f t="shared" si="137"/>
        <v>0</v>
      </c>
      <c r="G183" s="12">
        <f t="shared" si="138"/>
        <v>32.250000000000007</v>
      </c>
      <c r="H183" s="11">
        <v>38.700000000000003</v>
      </c>
      <c r="I183" t="b">
        <f t="shared" si="136"/>
        <v>0</v>
      </c>
      <c r="J183" s="12">
        <f t="shared" si="139"/>
        <v>6.4499999999999957</v>
      </c>
      <c r="K183" t="s">
        <v>7</v>
      </c>
      <c r="L183" t="b">
        <f t="shared" ref="L183" si="192">ISBLANK(K183)</f>
        <v>0</v>
      </c>
    </row>
    <row r="184" spans="1:12" x14ac:dyDescent="0.25">
      <c r="A184" s="13">
        <v>45377</v>
      </c>
      <c r="B184" s="4">
        <v>45377.774243611108</v>
      </c>
      <c r="C184" t="s">
        <v>3</v>
      </c>
      <c r="D184" t="s">
        <v>19</v>
      </c>
      <c r="E184" t="b">
        <f t="shared" si="136"/>
        <v>0</v>
      </c>
      <c r="F184" t="b">
        <f t="shared" si="137"/>
        <v>0</v>
      </c>
      <c r="G184" s="12">
        <f t="shared" si="138"/>
        <v>32.250000000000007</v>
      </c>
      <c r="H184" s="11">
        <v>38.700000000000003</v>
      </c>
      <c r="I184" t="b">
        <f t="shared" si="136"/>
        <v>0</v>
      </c>
      <c r="J184" s="12">
        <f t="shared" si="139"/>
        <v>6.4499999999999957</v>
      </c>
      <c r="K184" t="s">
        <v>9</v>
      </c>
      <c r="L184" t="b">
        <f t="shared" ref="L184" si="193">ISBLANK(K184)</f>
        <v>0</v>
      </c>
    </row>
    <row r="185" spans="1:12" x14ac:dyDescent="0.25">
      <c r="A185" s="13">
        <v>45378</v>
      </c>
      <c r="B185" s="4">
        <v>45378.461703402776</v>
      </c>
      <c r="C185" t="s">
        <v>3</v>
      </c>
      <c r="D185" t="s">
        <v>10</v>
      </c>
      <c r="E185" t="b">
        <f t="shared" si="136"/>
        <v>0</v>
      </c>
      <c r="F185" t="b">
        <f t="shared" si="137"/>
        <v>0</v>
      </c>
      <c r="G185" s="12">
        <f t="shared" si="138"/>
        <v>24.083333333333332</v>
      </c>
      <c r="H185" s="11">
        <v>28.9</v>
      </c>
      <c r="I185" t="b">
        <f t="shared" si="136"/>
        <v>0</v>
      </c>
      <c r="J185" s="12">
        <f t="shared" si="139"/>
        <v>4.8166666666666664</v>
      </c>
      <c r="K185" t="s">
        <v>28</v>
      </c>
      <c r="L185" t="b">
        <f t="shared" ref="L185" si="194">ISBLANK(K185)</f>
        <v>0</v>
      </c>
    </row>
    <row r="186" spans="1:12" x14ac:dyDescent="0.25">
      <c r="A186" s="13">
        <v>45378</v>
      </c>
      <c r="B186" s="4">
        <v>45378.462479583337</v>
      </c>
      <c r="C186" t="s">
        <v>3</v>
      </c>
      <c r="D186" t="s">
        <v>10</v>
      </c>
      <c r="E186" t="b">
        <f t="shared" si="136"/>
        <v>0</v>
      </c>
      <c r="F186" t="b">
        <f t="shared" si="137"/>
        <v>0</v>
      </c>
      <c r="G186" s="12">
        <f t="shared" si="138"/>
        <v>28.166666666666664</v>
      </c>
      <c r="H186" s="11">
        <v>33.799999999999997</v>
      </c>
      <c r="I186" t="b">
        <f t="shared" si="136"/>
        <v>0</v>
      </c>
      <c r="J186" s="12">
        <f t="shared" si="139"/>
        <v>5.6333333333333329</v>
      </c>
      <c r="K186" t="s">
        <v>14</v>
      </c>
      <c r="L186" t="b">
        <f t="shared" ref="L186" si="195">ISBLANK(K186)</f>
        <v>0</v>
      </c>
    </row>
    <row r="187" spans="1:12" x14ac:dyDescent="0.25">
      <c r="A187" s="13">
        <v>45378</v>
      </c>
      <c r="B187" s="4">
        <v>45378.539588680556</v>
      </c>
      <c r="C187" t="s">
        <v>3</v>
      </c>
      <c r="D187" t="s">
        <v>96</v>
      </c>
      <c r="E187" t="b">
        <f t="shared" si="136"/>
        <v>0</v>
      </c>
      <c r="F187" t="b">
        <f t="shared" si="137"/>
        <v>0</v>
      </c>
      <c r="G187" s="12">
        <f t="shared" si="138"/>
        <v>28.166666666666664</v>
      </c>
      <c r="H187" s="11">
        <v>33.799999999999997</v>
      </c>
      <c r="I187" t="b">
        <f t="shared" si="136"/>
        <v>0</v>
      </c>
      <c r="J187" s="12">
        <f t="shared" si="139"/>
        <v>5.6333333333333329</v>
      </c>
      <c r="K187" t="s">
        <v>14</v>
      </c>
      <c r="L187" t="b">
        <f t="shared" ref="L187" si="196">ISBLANK(K187)</f>
        <v>0</v>
      </c>
    </row>
    <row r="188" spans="1:12" x14ac:dyDescent="0.25">
      <c r="A188" s="13">
        <v>45378</v>
      </c>
      <c r="B188" s="4">
        <v>45378.56620415509</v>
      </c>
      <c r="C188" t="s">
        <v>3</v>
      </c>
      <c r="D188" t="s">
        <v>97</v>
      </c>
      <c r="E188" t="b">
        <f t="shared" si="136"/>
        <v>0</v>
      </c>
      <c r="F188" t="b">
        <f t="shared" si="137"/>
        <v>0</v>
      </c>
      <c r="G188" s="12">
        <f t="shared" si="138"/>
        <v>32.250000000000007</v>
      </c>
      <c r="H188" s="11">
        <v>38.700000000000003</v>
      </c>
      <c r="I188" t="b">
        <f t="shared" si="136"/>
        <v>0</v>
      </c>
      <c r="J188" s="12">
        <f t="shared" si="139"/>
        <v>6.4499999999999957</v>
      </c>
      <c r="K188" t="s">
        <v>9</v>
      </c>
      <c r="L188" t="b">
        <f t="shared" ref="L188" si="197">ISBLANK(K188)</f>
        <v>0</v>
      </c>
    </row>
    <row r="189" spans="1:12" x14ac:dyDescent="0.25">
      <c r="A189" s="13">
        <v>45378</v>
      </c>
      <c r="B189" s="4">
        <v>45378.598977569447</v>
      </c>
      <c r="C189" t="s">
        <v>3</v>
      </c>
      <c r="D189" t="s">
        <v>23</v>
      </c>
      <c r="E189" t="b">
        <f t="shared" si="136"/>
        <v>0</v>
      </c>
      <c r="F189" t="b">
        <f t="shared" si="137"/>
        <v>0</v>
      </c>
      <c r="G189" s="12">
        <f t="shared" si="138"/>
        <v>32.250000000000007</v>
      </c>
      <c r="H189" s="11">
        <v>38.700000000000003</v>
      </c>
      <c r="I189" t="b">
        <f t="shared" si="136"/>
        <v>0</v>
      </c>
      <c r="J189" s="12">
        <f t="shared" si="139"/>
        <v>6.4499999999999957</v>
      </c>
      <c r="K189" t="s">
        <v>43</v>
      </c>
      <c r="L189" t="b">
        <f t="shared" ref="L189" si="198">ISBLANK(K189)</f>
        <v>0</v>
      </c>
    </row>
    <row r="190" spans="1:12" x14ac:dyDescent="0.25">
      <c r="A190" s="13">
        <v>45378</v>
      </c>
      <c r="B190" s="4">
        <v>45378.599715046294</v>
      </c>
      <c r="C190" t="s">
        <v>3</v>
      </c>
      <c r="D190" t="s">
        <v>23</v>
      </c>
      <c r="E190" t="b">
        <f t="shared" si="136"/>
        <v>0</v>
      </c>
      <c r="F190" t="b">
        <f t="shared" si="137"/>
        <v>0</v>
      </c>
      <c r="G190" s="12">
        <f t="shared" si="138"/>
        <v>24.083333333333332</v>
      </c>
      <c r="H190" s="11">
        <v>28.9</v>
      </c>
      <c r="I190" t="b">
        <f t="shared" si="136"/>
        <v>0</v>
      </c>
      <c r="J190" s="12">
        <f t="shared" si="139"/>
        <v>4.8166666666666664</v>
      </c>
      <c r="K190" t="s">
        <v>11</v>
      </c>
      <c r="L190" t="b">
        <f t="shared" ref="L190" si="199">ISBLANK(K190)</f>
        <v>0</v>
      </c>
    </row>
    <row r="191" spans="1:12" x14ac:dyDescent="0.25">
      <c r="A191" s="13">
        <v>45378</v>
      </c>
      <c r="B191" s="4">
        <v>45378.770970289355</v>
      </c>
      <c r="C191" t="s">
        <v>3</v>
      </c>
      <c r="D191" t="s">
        <v>98</v>
      </c>
      <c r="E191" t="b">
        <f t="shared" si="136"/>
        <v>0</v>
      </c>
      <c r="F191" t="b">
        <f t="shared" si="137"/>
        <v>0</v>
      </c>
      <c r="G191" s="12">
        <f t="shared" si="138"/>
        <v>24.083333333333332</v>
      </c>
      <c r="H191" s="11">
        <v>28.9</v>
      </c>
      <c r="I191" t="b">
        <f t="shared" si="136"/>
        <v>0</v>
      </c>
      <c r="J191" s="12">
        <f t="shared" si="139"/>
        <v>4.8166666666666664</v>
      </c>
      <c r="K191" t="s">
        <v>28</v>
      </c>
      <c r="L191" t="b">
        <f t="shared" ref="L191" si="200">ISBLANK(K191)</f>
        <v>0</v>
      </c>
    </row>
    <row r="192" spans="1:12" hidden="1" x14ac:dyDescent="0.25">
      <c r="A192" s="13">
        <v>45378</v>
      </c>
      <c r="B192" s="4">
        <v>45378.813338449072</v>
      </c>
      <c r="C192" t="s">
        <v>21</v>
      </c>
      <c r="D192" t="s">
        <v>1361</v>
      </c>
      <c r="E192" t="b">
        <f t="shared" si="136"/>
        <v>0</v>
      </c>
      <c r="F192" t="str">
        <f t="shared" si="137"/>
        <v>no_data</v>
      </c>
      <c r="G192" s="12">
        <f t="shared" si="138"/>
        <v>33.333333333333336</v>
      </c>
      <c r="H192" s="11">
        <v>40</v>
      </c>
      <c r="I192" t="b">
        <f t="shared" si="136"/>
        <v>0</v>
      </c>
      <c r="J192" s="12">
        <f t="shared" si="139"/>
        <v>6.6666666666666643</v>
      </c>
      <c r="K192" t="s">
        <v>7</v>
      </c>
      <c r="L192" t="b">
        <f t="shared" ref="L192" si="201">ISBLANK(K192)</f>
        <v>0</v>
      </c>
    </row>
    <row r="193" spans="1:12" x14ac:dyDescent="0.25">
      <c r="A193" s="13">
        <v>45379</v>
      </c>
      <c r="B193" s="4">
        <v>45379.600545046298</v>
      </c>
      <c r="C193" t="s">
        <v>3</v>
      </c>
      <c r="D193" t="s">
        <v>99</v>
      </c>
      <c r="E193" t="b">
        <f t="shared" si="136"/>
        <v>0</v>
      </c>
      <c r="F193" t="b">
        <f t="shared" si="137"/>
        <v>0</v>
      </c>
      <c r="G193" s="12">
        <f t="shared" si="138"/>
        <v>24.083333333333332</v>
      </c>
      <c r="H193" s="11">
        <v>28.9</v>
      </c>
      <c r="I193" t="b">
        <f t="shared" si="136"/>
        <v>0</v>
      </c>
      <c r="J193" s="12">
        <f t="shared" si="139"/>
        <v>4.8166666666666664</v>
      </c>
      <c r="K193" t="s">
        <v>28</v>
      </c>
      <c r="L193" t="b">
        <f t="shared" ref="L193" si="202">ISBLANK(K193)</f>
        <v>0</v>
      </c>
    </row>
    <row r="194" spans="1:12" x14ac:dyDescent="0.25">
      <c r="A194" s="13">
        <v>45379</v>
      </c>
      <c r="B194" s="4">
        <v>45379.725535231482</v>
      </c>
      <c r="C194" t="s">
        <v>3</v>
      </c>
      <c r="D194" t="s">
        <v>23</v>
      </c>
      <c r="E194" t="b">
        <f t="shared" si="136"/>
        <v>0</v>
      </c>
      <c r="F194" t="b">
        <f t="shared" si="137"/>
        <v>0</v>
      </c>
      <c r="G194" s="12">
        <f t="shared" si="138"/>
        <v>24.083333333333332</v>
      </c>
      <c r="H194" s="11">
        <v>28.9</v>
      </c>
      <c r="I194" t="b">
        <f t="shared" si="136"/>
        <v>0</v>
      </c>
      <c r="J194" s="12">
        <f t="shared" si="139"/>
        <v>4.8166666666666664</v>
      </c>
      <c r="K194" t="s">
        <v>28</v>
      </c>
      <c r="L194" t="b">
        <f t="shared" ref="L194" si="203">ISBLANK(K194)</f>
        <v>0</v>
      </c>
    </row>
    <row r="195" spans="1:12" x14ac:dyDescent="0.25">
      <c r="A195" s="13">
        <v>45379</v>
      </c>
      <c r="B195" s="4">
        <v>45379.727144722223</v>
      </c>
      <c r="C195" t="s">
        <v>3</v>
      </c>
      <c r="D195" t="s">
        <v>23</v>
      </c>
      <c r="E195" t="b">
        <f t="shared" ref="E195:I258" si="204">ISBLANK(D195)</f>
        <v>0</v>
      </c>
      <c r="F195" t="b">
        <f t="shared" ref="F195:F258" si="205">IF(D195="no_data",D195,E195)</f>
        <v>0</v>
      </c>
      <c r="G195" s="12">
        <f t="shared" ref="G195:G258" si="206">H195/1.2</f>
        <v>24.083333333333332</v>
      </c>
      <c r="H195" s="11">
        <v>28.9</v>
      </c>
      <c r="I195" t="b">
        <f t="shared" si="204"/>
        <v>0</v>
      </c>
      <c r="J195" s="12">
        <f t="shared" ref="J195:J258" si="207">H195-G195</f>
        <v>4.8166666666666664</v>
      </c>
      <c r="K195" t="s">
        <v>11</v>
      </c>
      <c r="L195" t="b">
        <f t="shared" ref="L195" si="208">ISBLANK(K195)</f>
        <v>0</v>
      </c>
    </row>
    <row r="196" spans="1:12" x14ac:dyDescent="0.25">
      <c r="A196" s="13">
        <v>45379</v>
      </c>
      <c r="B196" s="4">
        <v>45379.731072361108</v>
      </c>
      <c r="C196" t="s">
        <v>3</v>
      </c>
      <c r="D196" t="s">
        <v>100</v>
      </c>
      <c r="E196" t="b">
        <f t="shared" si="204"/>
        <v>0</v>
      </c>
      <c r="F196" t="b">
        <f t="shared" si="205"/>
        <v>0</v>
      </c>
      <c r="G196" s="12">
        <f t="shared" si="206"/>
        <v>32.250000000000007</v>
      </c>
      <c r="H196" s="11">
        <v>38.700000000000003</v>
      </c>
      <c r="I196" t="b">
        <f t="shared" si="204"/>
        <v>0</v>
      </c>
      <c r="J196" s="12">
        <f t="shared" si="207"/>
        <v>6.4499999999999957</v>
      </c>
      <c r="K196" t="s">
        <v>7</v>
      </c>
      <c r="L196" t="b">
        <f t="shared" ref="L196" si="209">ISBLANK(K196)</f>
        <v>0</v>
      </c>
    </row>
    <row r="197" spans="1:12" x14ac:dyDescent="0.25">
      <c r="A197" s="13">
        <v>45380</v>
      </c>
      <c r="B197" s="4">
        <v>45380.455781192133</v>
      </c>
      <c r="C197" t="s">
        <v>3</v>
      </c>
      <c r="D197" t="s">
        <v>101</v>
      </c>
      <c r="E197" t="b">
        <f t="shared" si="204"/>
        <v>0</v>
      </c>
      <c r="F197" t="b">
        <f t="shared" si="205"/>
        <v>0</v>
      </c>
      <c r="G197" s="12">
        <f t="shared" si="206"/>
        <v>32.250000000000007</v>
      </c>
      <c r="H197" s="11">
        <v>38.700000000000003</v>
      </c>
      <c r="I197" t="b">
        <f t="shared" si="204"/>
        <v>0</v>
      </c>
      <c r="J197" s="12">
        <f t="shared" si="207"/>
        <v>6.4499999999999957</v>
      </c>
      <c r="K197" t="s">
        <v>7</v>
      </c>
      <c r="L197" t="b">
        <f t="shared" ref="L197" si="210">ISBLANK(K197)</f>
        <v>0</v>
      </c>
    </row>
    <row r="198" spans="1:12" x14ac:dyDescent="0.25">
      <c r="A198" s="13">
        <v>45380</v>
      </c>
      <c r="B198" s="4">
        <v>45380.52381230324</v>
      </c>
      <c r="C198" t="s">
        <v>3</v>
      </c>
      <c r="D198" t="s">
        <v>102</v>
      </c>
      <c r="E198" t="b">
        <f t="shared" si="204"/>
        <v>0</v>
      </c>
      <c r="F198" t="b">
        <f t="shared" si="205"/>
        <v>0</v>
      </c>
      <c r="G198" s="12">
        <f t="shared" si="206"/>
        <v>32.250000000000007</v>
      </c>
      <c r="H198" s="11">
        <v>38.700000000000003</v>
      </c>
      <c r="I198" t="b">
        <f t="shared" si="204"/>
        <v>0</v>
      </c>
      <c r="J198" s="12">
        <f t="shared" si="207"/>
        <v>6.4499999999999957</v>
      </c>
      <c r="K198" t="s">
        <v>43</v>
      </c>
      <c r="L198" t="b">
        <f t="shared" ref="L198" si="211">ISBLANK(K198)</f>
        <v>0</v>
      </c>
    </row>
    <row r="199" spans="1:12" x14ac:dyDescent="0.25">
      <c r="A199" s="13">
        <v>45380</v>
      </c>
      <c r="B199" s="4">
        <v>45380.528844039349</v>
      </c>
      <c r="C199" t="s">
        <v>3</v>
      </c>
      <c r="D199" t="s">
        <v>102</v>
      </c>
      <c r="E199" t="b">
        <f t="shared" si="204"/>
        <v>0</v>
      </c>
      <c r="F199" t="b">
        <f t="shared" si="205"/>
        <v>0</v>
      </c>
      <c r="G199" s="12">
        <f t="shared" si="206"/>
        <v>32.250000000000007</v>
      </c>
      <c r="H199" s="11">
        <v>38.700000000000003</v>
      </c>
      <c r="I199" t="b">
        <f t="shared" si="204"/>
        <v>0</v>
      </c>
      <c r="J199" s="12">
        <f t="shared" si="207"/>
        <v>6.4499999999999957</v>
      </c>
      <c r="K199" t="s">
        <v>43</v>
      </c>
      <c r="L199" t="b">
        <f t="shared" ref="L199" si="212">ISBLANK(K199)</f>
        <v>0</v>
      </c>
    </row>
    <row r="200" spans="1:12" hidden="1" x14ac:dyDescent="0.25">
      <c r="A200" s="13">
        <v>45380</v>
      </c>
      <c r="B200" s="4">
        <v>45380.557460856478</v>
      </c>
      <c r="C200" t="s">
        <v>21</v>
      </c>
      <c r="D200" t="s">
        <v>1361</v>
      </c>
      <c r="E200" t="b">
        <f t="shared" si="204"/>
        <v>0</v>
      </c>
      <c r="F200" t="str">
        <f t="shared" si="205"/>
        <v>no_data</v>
      </c>
      <c r="G200" s="12">
        <f t="shared" si="206"/>
        <v>33.333333333333336</v>
      </c>
      <c r="H200" s="11">
        <v>40</v>
      </c>
      <c r="I200" t="b">
        <f t="shared" si="204"/>
        <v>0</v>
      </c>
      <c r="J200" s="12">
        <f t="shared" si="207"/>
        <v>6.6666666666666643</v>
      </c>
      <c r="K200" t="s">
        <v>43</v>
      </c>
      <c r="L200" t="b">
        <f t="shared" ref="L200" si="213">ISBLANK(K200)</f>
        <v>0</v>
      </c>
    </row>
    <row r="201" spans="1:12" x14ac:dyDescent="0.25">
      <c r="A201" s="13">
        <v>45381</v>
      </c>
      <c r="B201" s="4">
        <v>45381.499535347219</v>
      </c>
      <c r="C201" t="s">
        <v>3</v>
      </c>
      <c r="D201" t="s">
        <v>83</v>
      </c>
      <c r="E201" t="b">
        <f t="shared" si="204"/>
        <v>0</v>
      </c>
      <c r="F201" t="b">
        <f t="shared" si="205"/>
        <v>0</v>
      </c>
      <c r="G201" s="12">
        <f t="shared" si="206"/>
        <v>32.250000000000007</v>
      </c>
      <c r="H201" s="11">
        <v>38.700000000000003</v>
      </c>
      <c r="I201" t="b">
        <f t="shared" si="204"/>
        <v>0</v>
      </c>
      <c r="J201" s="12">
        <f t="shared" si="207"/>
        <v>6.4499999999999957</v>
      </c>
      <c r="K201" t="s">
        <v>7</v>
      </c>
      <c r="L201" t="b">
        <f t="shared" ref="L201" si="214">ISBLANK(K201)</f>
        <v>0</v>
      </c>
    </row>
    <row r="202" spans="1:12" hidden="1" x14ac:dyDescent="0.25">
      <c r="A202" s="13">
        <v>45381</v>
      </c>
      <c r="B202" s="4">
        <v>45381.575993229169</v>
      </c>
      <c r="C202" t="s">
        <v>21</v>
      </c>
      <c r="D202" t="s">
        <v>1361</v>
      </c>
      <c r="E202" t="b">
        <f t="shared" si="204"/>
        <v>0</v>
      </c>
      <c r="F202" t="str">
        <f t="shared" si="205"/>
        <v>no_data</v>
      </c>
      <c r="G202" s="12">
        <f t="shared" si="206"/>
        <v>33.333333333333336</v>
      </c>
      <c r="H202" s="11">
        <v>40</v>
      </c>
      <c r="I202" t="b">
        <f t="shared" si="204"/>
        <v>0</v>
      </c>
      <c r="J202" s="12">
        <f t="shared" si="207"/>
        <v>6.6666666666666643</v>
      </c>
      <c r="K202" t="s">
        <v>43</v>
      </c>
      <c r="L202" t="b">
        <f t="shared" ref="L202" si="215">ISBLANK(K202)</f>
        <v>0</v>
      </c>
    </row>
    <row r="203" spans="1:12" x14ac:dyDescent="0.25">
      <c r="A203" s="13">
        <v>45381</v>
      </c>
      <c r="B203" s="4">
        <v>45381.67536789352</v>
      </c>
      <c r="C203" t="s">
        <v>3</v>
      </c>
      <c r="D203" t="s">
        <v>29</v>
      </c>
      <c r="E203" t="b">
        <f t="shared" si="204"/>
        <v>0</v>
      </c>
      <c r="F203" t="b">
        <f t="shared" si="205"/>
        <v>0</v>
      </c>
      <c r="G203" s="12">
        <f t="shared" si="206"/>
        <v>32.250000000000007</v>
      </c>
      <c r="H203" s="11">
        <v>38.700000000000003</v>
      </c>
      <c r="I203" t="b">
        <f t="shared" si="204"/>
        <v>0</v>
      </c>
      <c r="J203" s="12">
        <f t="shared" si="207"/>
        <v>6.4499999999999957</v>
      </c>
      <c r="K203" t="s">
        <v>7</v>
      </c>
      <c r="L203" t="b">
        <f t="shared" ref="L203" si="216">ISBLANK(K203)</f>
        <v>0</v>
      </c>
    </row>
    <row r="204" spans="1:12" x14ac:dyDescent="0.25">
      <c r="A204" s="13">
        <v>45381</v>
      </c>
      <c r="B204" s="4">
        <v>45381.692135567129</v>
      </c>
      <c r="C204" t="s">
        <v>3</v>
      </c>
      <c r="D204" t="s">
        <v>19</v>
      </c>
      <c r="E204" t="b">
        <f t="shared" si="204"/>
        <v>0</v>
      </c>
      <c r="F204" t="b">
        <f t="shared" si="205"/>
        <v>0</v>
      </c>
      <c r="G204" s="12">
        <f t="shared" si="206"/>
        <v>32.250000000000007</v>
      </c>
      <c r="H204" s="11">
        <v>38.700000000000003</v>
      </c>
      <c r="I204" t="b">
        <f t="shared" si="204"/>
        <v>0</v>
      </c>
      <c r="J204" s="12">
        <f t="shared" si="207"/>
        <v>6.4499999999999957</v>
      </c>
      <c r="K204" t="s">
        <v>7</v>
      </c>
      <c r="L204" t="b">
        <f t="shared" ref="L204" si="217">ISBLANK(K204)</f>
        <v>0</v>
      </c>
    </row>
    <row r="205" spans="1:12" x14ac:dyDescent="0.25">
      <c r="A205" s="13">
        <v>45381</v>
      </c>
      <c r="B205" s="4">
        <v>45381.6930272338</v>
      </c>
      <c r="C205" t="s">
        <v>3</v>
      </c>
      <c r="D205" t="s">
        <v>19</v>
      </c>
      <c r="E205" t="b">
        <f t="shared" si="204"/>
        <v>0</v>
      </c>
      <c r="F205" t="b">
        <f t="shared" si="205"/>
        <v>0</v>
      </c>
      <c r="G205" s="12">
        <f t="shared" si="206"/>
        <v>28.166666666666664</v>
      </c>
      <c r="H205" s="11">
        <v>33.799999999999997</v>
      </c>
      <c r="I205" t="b">
        <f t="shared" si="204"/>
        <v>0</v>
      </c>
      <c r="J205" s="12">
        <f t="shared" si="207"/>
        <v>5.6333333333333329</v>
      </c>
      <c r="K205" t="s">
        <v>14</v>
      </c>
      <c r="L205" t="b">
        <f t="shared" ref="L205" si="218">ISBLANK(K205)</f>
        <v>0</v>
      </c>
    </row>
    <row r="206" spans="1:12" x14ac:dyDescent="0.25">
      <c r="A206" s="13">
        <v>45382</v>
      </c>
      <c r="B206" s="4">
        <v>45382.444496793978</v>
      </c>
      <c r="C206" t="s">
        <v>3</v>
      </c>
      <c r="D206" t="s">
        <v>103</v>
      </c>
      <c r="E206" t="b">
        <f t="shared" si="204"/>
        <v>0</v>
      </c>
      <c r="F206" t="b">
        <f t="shared" si="205"/>
        <v>0</v>
      </c>
      <c r="G206" s="12">
        <f t="shared" si="206"/>
        <v>32.250000000000007</v>
      </c>
      <c r="H206" s="11">
        <v>38.700000000000003</v>
      </c>
      <c r="I206" t="b">
        <f t="shared" si="204"/>
        <v>0</v>
      </c>
      <c r="J206" s="12">
        <f t="shared" si="207"/>
        <v>6.4499999999999957</v>
      </c>
      <c r="K206" t="s">
        <v>43</v>
      </c>
      <c r="L206" t="b">
        <f t="shared" ref="L206" si="219">ISBLANK(K206)</f>
        <v>0</v>
      </c>
    </row>
    <row r="207" spans="1:12" hidden="1" x14ac:dyDescent="0.25">
      <c r="A207" s="13">
        <v>45382</v>
      </c>
      <c r="B207" s="4">
        <v>45382.817187499997</v>
      </c>
      <c r="C207" t="s">
        <v>21</v>
      </c>
      <c r="D207" t="s">
        <v>1361</v>
      </c>
      <c r="E207" t="b">
        <f t="shared" si="204"/>
        <v>0</v>
      </c>
      <c r="F207" t="str">
        <f t="shared" si="205"/>
        <v>no_data</v>
      </c>
      <c r="G207" s="12">
        <f t="shared" si="206"/>
        <v>25</v>
      </c>
      <c r="H207" s="11">
        <v>30</v>
      </c>
      <c r="I207" t="b">
        <f t="shared" si="204"/>
        <v>0</v>
      </c>
      <c r="J207" s="12">
        <f t="shared" si="207"/>
        <v>5</v>
      </c>
      <c r="K207" t="s">
        <v>11</v>
      </c>
      <c r="L207" t="b">
        <f t="shared" ref="L207" si="220">ISBLANK(K207)</f>
        <v>0</v>
      </c>
    </row>
    <row r="208" spans="1:12" x14ac:dyDescent="0.25">
      <c r="A208" s="13">
        <v>45383</v>
      </c>
      <c r="B208" s="4">
        <v>45383.436662048611</v>
      </c>
      <c r="C208" t="s">
        <v>3</v>
      </c>
      <c r="D208" t="s">
        <v>12</v>
      </c>
      <c r="E208" t="b">
        <f t="shared" si="204"/>
        <v>0</v>
      </c>
      <c r="F208" t="b">
        <f t="shared" si="205"/>
        <v>0</v>
      </c>
      <c r="G208" s="12">
        <f t="shared" si="206"/>
        <v>24.083333333333332</v>
      </c>
      <c r="H208" s="11">
        <v>28.9</v>
      </c>
      <c r="I208" t="b">
        <f t="shared" si="204"/>
        <v>0</v>
      </c>
      <c r="J208" s="12">
        <f t="shared" si="207"/>
        <v>4.8166666666666664</v>
      </c>
      <c r="K208" t="s">
        <v>11</v>
      </c>
      <c r="L208" t="b">
        <f t="shared" ref="L208" si="221">ISBLANK(K208)</f>
        <v>0</v>
      </c>
    </row>
    <row r="209" spans="1:12" x14ac:dyDescent="0.25">
      <c r="A209" s="13">
        <v>45383</v>
      </c>
      <c r="B209" s="4">
        <v>45383.437295347219</v>
      </c>
      <c r="C209" t="s">
        <v>3</v>
      </c>
      <c r="D209" t="s">
        <v>12</v>
      </c>
      <c r="E209" t="b">
        <f t="shared" si="204"/>
        <v>0</v>
      </c>
      <c r="F209" t="b">
        <f t="shared" si="205"/>
        <v>0</v>
      </c>
      <c r="G209" s="12">
        <f t="shared" si="206"/>
        <v>28.166666666666664</v>
      </c>
      <c r="H209" s="11">
        <v>33.799999999999997</v>
      </c>
      <c r="I209" t="b">
        <f t="shared" si="204"/>
        <v>0</v>
      </c>
      <c r="J209" s="12">
        <f t="shared" si="207"/>
        <v>5.6333333333333329</v>
      </c>
      <c r="K209" t="s">
        <v>14</v>
      </c>
      <c r="L209" t="b">
        <f t="shared" ref="L209" si="222">ISBLANK(K209)</f>
        <v>0</v>
      </c>
    </row>
    <row r="210" spans="1:12" x14ac:dyDescent="0.25">
      <c r="A210" s="13">
        <v>45383</v>
      </c>
      <c r="B210" s="4">
        <v>45383.438006192133</v>
      </c>
      <c r="C210" t="s">
        <v>3</v>
      </c>
      <c r="D210" t="s">
        <v>12</v>
      </c>
      <c r="E210" t="b">
        <f t="shared" si="204"/>
        <v>0</v>
      </c>
      <c r="F210" t="b">
        <f t="shared" si="205"/>
        <v>0</v>
      </c>
      <c r="G210" s="12">
        <f t="shared" si="206"/>
        <v>28.166666666666664</v>
      </c>
      <c r="H210" s="11">
        <v>33.799999999999997</v>
      </c>
      <c r="I210" t="b">
        <f t="shared" si="204"/>
        <v>0</v>
      </c>
      <c r="J210" s="12">
        <f t="shared" si="207"/>
        <v>5.6333333333333329</v>
      </c>
      <c r="K210" t="s">
        <v>14</v>
      </c>
      <c r="L210" t="b">
        <f t="shared" ref="L210" si="223">ISBLANK(K210)</f>
        <v>0</v>
      </c>
    </row>
    <row r="211" spans="1:12" x14ac:dyDescent="0.25">
      <c r="A211" s="13">
        <v>45383</v>
      </c>
      <c r="B211" s="4">
        <v>45383.46925736111</v>
      </c>
      <c r="C211" t="s">
        <v>3</v>
      </c>
      <c r="D211" t="s">
        <v>19</v>
      </c>
      <c r="E211" t="b">
        <f t="shared" si="204"/>
        <v>0</v>
      </c>
      <c r="F211" t="b">
        <f t="shared" si="205"/>
        <v>0</v>
      </c>
      <c r="G211" s="12">
        <f t="shared" si="206"/>
        <v>28.166666666666664</v>
      </c>
      <c r="H211" s="11">
        <v>33.799999999999997</v>
      </c>
      <c r="I211" t="b">
        <f t="shared" si="204"/>
        <v>0</v>
      </c>
      <c r="J211" s="12">
        <f t="shared" si="207"/>
        <v>5.6333333333333329</v>
      </c>
      <c r="K211" t="s">
        <v>14</v>
      </c>
      <c r="L211" t="b">
        <f t="shared" ref="L211" si="224">ISBLANK(K211)</f>
        <v>0</v>
      </c>
    </row>
    <row r="212" spans="1:12" hidden="1" x14ac:dyDescent="0.25">
      <c r="A212" s="13">
        <v>45383</v>
      </c>
      <c r="B212" s="4">
        <v>45383.709524583333</v>
      </c>
      <c r="C212" t="s">
        <v>21</v>
      </c>
      <c r="D212" t="s">
        <v>1361</v>
      </c>
      <c r="E212" t="b">
        <f t="shared" si="204"/>
        <v>0</v>
      </c>
      <c r="F212" t="str">
        <f t="shared" si="205"/>
        <v>no_data</v>
      </c>
      <c r="G212" s="12">
        <f t="shared" si="206"/>
        <v>33.333333333333336</v>
      </c>
      <c r="H212" s="11">
        <v>40</v>
      </c>
      <c r="I212" t="b">
        <f t="shared" si="204"/>
        <v>0</v>
      </c>
      <c r="J212" s="12">
        <f t="shared" si="207"/>
        <v>6.6666666666666643</v>
      </c>
      <c r="K212" t="s">
        <v>43</v>
      </c>
      <c r="L212" t="b">
        <f t="shared" ref="L212" si="225">ISBLANK(K212)</f>
        <v>0</v>
      </c>
    </row>
    <row r="213" spans="1:12" x14ac:dyDescent="0.25">
      <c r="A213" s="13">
        <v>45383</v>
      </c>
      <c r="B213" s="4">
        <v>45383.762990416668</v>
      </c>
      <c r="C213" t="s">
        <v>3</v>
      </c>
      <c r="D213" t="s">
        <v>37</v>
      </c>
      <c r="E213" t="b">
        <f t="shared" si="204"/>
        <v>0</v>
      </c>
      <c r="F213" t="b">
        <f t="shared" si="205"/>
        <v>0</v>
      </c>
      <c r="G213" s="12">
        <f t="shared" si="206"/>
        <v>28.166666666666664</v>
      </c>
      <c r="H213" s="11">
        <v>33.799999999999997</v>
      </c>
      <c r="I213" t="b">
        <f t="shared" si="204"/>
        <v>0</v>
      </c>
      <c r="J213" s="12">
        <f t="shared" si="207"/>
        <v>5.6333333333333329</v>
      </c>
      <c r="K213" t="s">
        <v>14</v>
      </c>
      <c r="L213" t="b">
        <f t="shared" ref="L213" si="226">ISBLANK(K213)</f>
        <v>0</v>
      </c>
    </row>
    <row r="214" spans="1:12" x14ac:dyDescent="0.25">
      <c r="A214" s="13">
        <v>45383</v>
      </c>
      <c r="B214" s="4">
        <v>45383.781567546299</v>
      </c>
      <c r="C214" t="s">
        <v>3</v>
      </c>
      <c r="D214" t="s">
        <v>104</v>
      </c>
      <c r="E214" t="b">
        <f t="shared" si="204"/>
        <v>0</v>
      </c>
      <c r="F214" t="b">
        <f t="shared" si="205"/>
        <v>0</v>
      </c>
      <c r="G214" s="12">
        <f t="shared" si="206"/>
        <v>32.250000000000007</v>
      </c>
      <c r="H214" s="11">
        <v>38.700000000000003</v>
      </c>
      <c r="I214" t="b">
        <f t="shared" si="204"/>
        <v>0</v>
      </c>
      <c r="J214" s="12">
        <f t="shared" si="207"/>
        <v>6.4499999999999957</v>
      </c>
      <c r="K214" t="s">
        <v>9</v>
      </c>
      <c r="L214" t="b">
        <f t="shared" ref="L214" si="227">ISBLANK(K214)</f>
        <v>0</v>
      </c>
    </row>
    <row r="215" spans="1:12" x14ac:dyDescent="0.25">
      <c r="A215" s="13">
        <v>45384</v>
      </c>
      <c r="B215" s="4">
        <v>45384.417523402779</v>
      </c>
      <c r="C215" t="s">
        <v>3</v>
      </c>
      <c r="D215" t="s">
        <v>6</v>
      </c>
      <c r="E215" t="b">
        <f t="shared" si="204"/>
        <v>0</v>
      </c>
      <c r="F215" t="b">
        <f t="shared" si="205"/>
        <v>0</v>
      </c>
      <c r="G215" s="12">
        <f t="shared" si="206"/>
        <v>32.250000000000007</v>
      </c>
      <c r="H215" s="11">
        <v>38.700000000000003</v>
      </c>
      <c r="I215" t="b">
        <f t="shared" si="204"/>
        <v>0</v>
      </c>
      <c r="J215" s="12">
        <f t="shared" si="207"/>
        <v>6.4499999999999957</v>
      </c>
      <c r="K215" t="s">
        <v>7</v>
      </c>
      <c r="L215" t="b">
        <f t="shared" ref="L215" si="228">ISBLANK(K215)</f>
        <v>0</v>
      </c>
    </row>
    <row r="216" spans="1:12" x14ac:dyDescent="0.25">
      <c r="A216" s="13">
        <v>45384</v>
      </c>
      <c r="B216" s="4">
        <v>45384.679562141202</v>
      </c>
      <c r="C216" t="s">
        <v>3</v>
      </c>
      <c r="D216" t="s">
        <v>10</v>
      </c>
      <c r="E216" t="b">
        <f t="shared" si="204"/>
        <v>0</v>
      </c>
      <c r="F216" t="b">
        <f t="shared" si="205"/>
        <v>0</v>
      </c>
      <c r="G216" s="12">
        <f t="shared" si="206"/>
        <v>24.083333333333332</v>
      </c>
      <c r="H216" s="11">
        <v>28.9</v>
      </c>
      <c r="I216" t="b">
        <f t="shared" si="204"/>
        <v>0</v>
      </c>
      <c r="J216" s="12">
        <f t="shared" si="207"/>
        <v>4.8166666666666664</v>
      </c>
      <c r="K216" t="s">
        <v>11</v>
      </c>
      <c r="L216" t="b">
        <f t="shared" ref="L216" si="229">ISBLANK(K216)</f>
        <v>0</v>
      </c>
    </row>
    <row r="217" spans="1:12" x14ac:dyDescent="0.25">
      <c r="A217" s="13">
        <v>45384</v>
      </c>
      <c r="B217" s="4">
        <v>45384.680190509258</v>
      </c>
      <c r="C217" t="s">
        <v>3</v>
      </c>
      <c r="D217" t="s">
        <v>10</v>
      </c>
      <c r="E217" t="b">
        <f t="shared" si="204"/>
        <v>0</v>
      </c>
      <c r="F217" t="b">
        <f t="shared" si="205"/>
        <v>0</v>
      </c>
      <c r="G217" s="12">
        <f t="shared" si="206"/>
        <v>24.083333333333332</v>
      </c>
      <c r="H217" s="11">
        <v>28.9</v>
      </c>
      <c r="I217" t="b">
        <f t="shared" si="204"/>
        <v>0</v>
      </c>
      <c r="J217" s="12">
        <f t="shared" si="207"/>
        <v>4.8166666666666664</v>
      </c>
      <c r="K217" t="s">
        <v>28</v>
      </c>
      <c r="L217" t="b">
        <f t="shared" ref="L217" si="230">ISBLANK(K217)</f>
        <v>0</v>
      </c>
    </row>
    <row r="218" spans="1:12" hidden="1" x14ac:dyDescent="0.25">
      <c r="A218" s="13">
        <v>45384</v>
      </c>
      <c r="B218" s="4">
        <v>45384.833008587964</v>
      </c>
      <c r="C218" t="s">
        <v>21</v>
      </c>
      <c r="D218" t="s">
        <v>1361</v>
      </c>
      <c r="E218" t="b">
        <f t="shared" si="204"/>
        <v>0</v>
      </c>
      <c r="F218" t="str">
        <f t="shared" si="205"/>
        <v>no_data</v>
      </c>
      <c r="G218" s="12">
        <f t="shared" si="206"/>
        <v>33.333333333333336</v>
      </c>
      <c r="H218" s="11">
        <v>40</v>
      </c>
      <c r="I218" t="b">
        <f t="shared" si="204"/>
        <v>0</v>
      </c>
      <c r="J218" s="12">
        <f t="shared" si="207"/>
        <v>6.6666666666666643</v>
      </c>
      <c r="K218" t="s">
        <v>43</v>
      </c>
      <c r="L218" t="b">
        <f t="shared" ref="L218" si="231">ISBLANK(K218)</f>
        <v>0</v>
      </c>
    </row>
    <row r="219" spans="1:12" x14ac:dyDescent="0.25">
      <c r="A219" s="13">
        <v>45385</v>
      </c>
      <c r="B219" s="4">
        <v>45385.430019027779</v>
      </c>
      <c r="C219" t="s">
        <v>3</v>
      </c>
      <c r="D219" t="s">
        <v>10</v>
      </c>
      <c r="E219" t="b">
        <f t="shared" si="204"/>
        <v>0</v>
      </c>
      <c r="F219" t="b">
        <f t="shared" si="205"/>
        <v>0</v>
      </c>
      <c r="G219" s="12">
        <f t="shared" si="206"/>
        <v>24.083333333333332</v>
      </c>
      <c r="H219" s="11">
        <v>28.9</v>
      </c>
      <c r="I219" t="b">
        <f t="shared" si="204"/>
        <v>0</v>
      </c>
      <c r="J219" s="12">
        <f t="shared" si="207"/>
        <v>4.8166666666666664</v>
      </c>
      <c r="K219" t="s">
        <v>28</v>
      </c>
      <c r="L219" t="b">
        <f t="shared" ref="L219" si="232">ISBLANK(K219)</f>
        <v>0</v>
      </c>
    </row>
    <row r="220" spans="1:12" x14ac:dyDescent="0.25">
      <c r="A220" s="13">
        <v>45385</v>
      </c>
      <c r="B220" s="4">
        <v>45385.430644155094</v>
      </c>
      <c r="C220" t="s">
        <v>3</v>
      </c>
      <c r="D220" t="s">
        <v>10</v>
      </c>
      <c r="E220" t="b">
        <f t="shared" si="204"/>
        <v>0</v>
      </c>
      <c r="F220" t="b">
        <f t="shared" si="205"/>
        <v>0</v>
      </c>
      <c r="G220" s="12">
        <f t="shared" si="206"/>
        <v>24.083333333333332</v>
      </c>
      <c r="H220" s="11">
        <v>28.9</v>
      </c>
      <c r="I220" t="b">
        <f t="shared" si="204"/>
        <v>0</v>
      </c>
      <c r="J220" s="12">
        <f t="shared" si="207"/>
        <v>4.8166666666666664</v>
      </c>
      <c r="K220" t="s">
        <v>11</v>
      </c>
      <c r="L220" t="b">
        <f t="shared" ref="L220" si="233">ISBLANK(K220)</f>
        <v>0</v>
      </c>
    </row>
    <row r="221" spans="1:12" x14ac:dyDescent="0.25">
      <c r="A221" s="13">
        <v>45385</v>
      </c>
      <c r="B221" s="4">
        <v>45385.550062118054</v>
      </c>
      <c r="C221" t="s">
        <v>3</v>
      </c>
      <c r="D221" t="s">
        <v>23</v>
      </c>
      <c r="E221" t="b">
        <f t="shared" si="204"/>
        <v>0</v>
      </c>
      <c r="F221" t="b">
        <f t="shared" si="205"/>
        <v>0</v>
      </c>
      <c r="G221" s="12">
        <f t="shared" si="206"/>
        <v>32.250000000000007</v>
      </c>
      <c r="H221" s="11">
        <v>38.700000000000003</v>
      </c>
      <c r="I221" t="b">
        <f t="shared" si="204"/>
        <v>0</v>
      </c>
      <c r="J221" s="12">
        <f t="shared" si="207"/>
        <v>6.4499999999999957</v>
      </c>
      <c r="K221" t="s">
        <v>43</v>
      </c>
      <c r="L221" t="b">
        <f t="shared" ref="L221" si="234">ISBLANK(K221)</f>
        <v>0</v>
      </c>
    </row>
    <row r="222" spans="1:12" hidden="1" x14ac:dyDescent="0.25">
      <c r="A222" s="13">
        <v>45385</v>
      </c>
      <c r="B222" s="4">
        <v>45385.650135821757</v>
      </c>
      <c r="C222" t="s">
        <v>21</v>
      </c>
      <c r="D222" t="s">
        <v>1361</v>
      </c>
      <c r="E222" t="b">
        <f t="shared" si="204"/>
        <v>0</v>
      </c>
      <c r="F222" t="str">
        <f t="shared" si="205"/>
        <v>no_data</v>
      </c>
      <c r="G222" s="12">
        <f t="shared" si="206"/>
        <v>25</v>
      </c>
      <c r="H222" s="11">
        <v>30</v>
      </c>
      <c r="I222" t="b">
        <f t="shared" si="204"/>
        <v>0</v>
      </c>
      <c r="J222" s="12">
        <f t="shared" si="207"/>
        <v>5</v>
      </c>
      <c r="K222" t="s">
        <v>28</v>
      </c>
      <c r="L222" t="b">
        <f t="shared" ref="L222" si="235">ISBLANK(K222)</f>
        <v>0</v>
      </c>
    </row>
    <row r="223" spans="1:12" x14ac:dyDescent="0.25">
      <c r="A223" s="13">
        <v>45386</v>
      </c>
      <c r="B223" s="4">
        <v>45386.447870231481</v>
      </c>
      <c r="C223" t="s">
        <v>3</v>
      </c>
      <c r="D223" t="s">
        <v>105</v>
      </c>
      <c r="E223" t="b">
        <f t="shared" si="204"/>
        <v>0</v>
      </c>
      <c r="F223" t="b">
        <f t="shared" si="205"/>
        <v>0</v>
      </c>
      <c r="G223" s="12">
        <f t="shared" si="206"/>
        <v>32.250000000000007</v>
      </c>
      <c r="H223" s="11">
        <v>38.700000000000003</v>
      </c>
      <c r="I223" t="b">
        <f t="shared" si="204"/>
        <v>0</v>
      </c>
      <c r="J223" s="12">
        <f t="shared" si="207"/>
        <v>6.4499999999999957</v>
      </c>
      <c r="K223" t="s">
        <v>7</v>
      </c>
      <c r="L223" t="b">
        <f t="shared" ref="L223" si="236">ISBLANK(K223)</f>
        <v>0</v>
      </c>
    </row>
    <row r="224" spans="1:12" x14ac:dyDescent="0.25">
      <c r="A224" s="13">
        <v>45386</v>
      </c>
      <c r="B224" s="4">
        <v>45386.476829687497</v>
      </c>
      <c r="C224" t="s">
        <v>3</v>
      </c>
      <c r="D224" t="s">
        <v>106</v>
      </c>
      <c r="E224" t="b">
        <f t="shared" si="204"/>
        <v>0</v>
      </c>
      <c r="F224" t="b">
        <f t="shared" si="205"/>
        <v>0</v>
      </c>
      <c r="G224" s="12">
        <f t="shared" si="206"/>
        <v>32.250000000000007</v>
      </c>
      <c r="H224" s="11">
        <v>38.700000000000003</v>
      </c>
      <c r="I224" t="b">
        <f t="shared" si="204"/>
        <v>0</v>
      </c>
      <c r="J224" s="12">
        <f t="shared" si="207"/>
        <v>6.4499999999999957</v>
      </c>
      <c r="K224" t="s">
        <v>7</v>
      </c>
      <c r="L224" t="b">
        <f t="shared" ref="L224" si="237">ISBLANK(K224)</f>
        <v>0</v>
      </c>
    </row>
    <row r="225" spans="1:12" x14ac:dyDescent="0.25">
      <c r="A225" s="13">
        <v>45386</v>
      </c>
      <c r="B225" s="4">
        <v>45386.477643645834</v>
      </c>
      <c r="C225" t="s">
        <v>3</v>
      </c>
      <c r="D225" t="s">
        <v>107</v>
      </c>
      <c r="E225" t="b">
        <f t="shared" si="204"/>
        <v>0</v>
      </c>
      <c r="F225" t="b">
        <f t="shared" si="205"/>
        <v>0</v>
      </c>
      <c r="G225" s="12">
        <f t="shared" si="206"/>
        <v>32.250000000000007</v>
      </c>
      <c r="H225" s="11">
        <v>38.700000000000003</v>
      </c>
      <c r="I225" t="b">
        <f t="shared" si="204"/>
        <v>0</v>
      </c>
      <c r="J225" s="12">
        <f t="shared" si="207"/>
        <v>6.4499999999999957</v>
      </c>
      <c r="K225" t="s">
        <v>43</v>
      </c>
      <c r="L225" t="b">
        <f t="shared" ref="L225" si="238">ISBLANK(K225)</f>
        <v>0</v>
      </c>
    </row>
    <row r="226" spans="1:12" x14ac:dyDescent="0.25">
      <c r="A226" s="13">
        <v>45386</v>
      </c>
      <c r="B226" s="4">
        <v>45386.515997870367</v>
      </c>
      <c r="C226" t="s">
        <v>3</v>
      </c>
      <c r="D226" t="s">
        <v>108</v>
      </c>
      <c r="E226" t="b">
        <f t="shared" si="204"/>
        <v>0</v>
      </c>
      <c r="F226" t="b">
        <f t="shared" si="205"/>
        <v>0</v>
      </c>
      <c r="G226" s="12">
        <f t="shared" si="206"/>
        <v>24.083333333333332</v>
      </c>
      <c r="H226" s="11">
        <v>28.9</v>
      </c>
      <c r="I226" t="b">
        <f t="shared" si="204"/>
        <v>0</v>
      </c>
      <c r="J226" s="12">
        <f t="shared" si="207"/>
        <v>4.8166666666666664</v>
      </c>
      <c r="K226" t="s">
        <v>28</v>
      </c>
      <c r="L226" t="b">
        <f t="shared" ref="L226" si="239">ISBLANK(K226)</f>
        <v>0</v>
      </c>
    </row>
    <row r="227" spans="1:12" hidden="1" x14ac:dyDescent="0.25">
      <c r="A227" s="13">
        <v>45386</v>
      </c>
      <c r="B227" s="4">
        <v>45386.820922916668</v>
      </c>
      <c r="C227" t="s">
        <v>21</v>
      </c>
      <c r="D227" t="s">
        <v>1361</v>
      </c>
      <c r="E227" t="b">
        <f t="shared" si="204"/>
        <v>0</v>
      </c>
      <c r="F227" t="str">
        <f t="shared" si="205"/>
        <v>no_data</v>
      </c>
      <c r="G227" s="12">
        <f t="shared" si="206"/>
        <v>33.333333333333336</v>
      </c>
      <c r="H227" s="11">
        <v>40</v>
      </c>
      <c r="I227" t="b">
        <f t="shared" si="204"/>
        <v>0</v>
      </c>
      <c r="J227" s="12">
        <f t="shared" si="207"/>
        <v>6.6666666666666643</v>
      </c>
      <c r="K227" t="s">
        <v>7</v>
      </c>
      <c r="L227" t="b">
        <f t="shared" ref="L227" si="240">ISBLANK(K227)</f>
        <v>0</v>
      </c>
    </row>
    <row r="228" spans="1:12" x14ac:dyDescent="0.25">
      <c r="A228" s="13">
        <v>45387</v>
      </c>
      <c r="B228" s="4">
        <v>45387.444938981484</v>
      </c>
      <c r="C228" t="s">
        <v>3</v>
      </c>
      <c r="D228" t="s">
        <v>109</v>
      </c>
      <c r="E228" t="b">
        <f t="shared" si="204"/>
        <v>0</v>
      </c>
      <c r="F228" t="b">
        <f t="shared" si="205"/>
        <v>0</v>
      </c>
      <c r="G228" s="12">
        <f t="shared" si="206"/>
        <v>24.083333333333332</v>
      </c>
      <c r="H228" s="11">
        <v>28.9</v>
      </c>
      <c r="I228" t="b">
        <f t="shared" si="204"/>
        <v>0</v>
      </c>
      <c r="J228" s="12">
        <f t="shared" si="207"/>
        <v>4.8166666666666664</v>
      </c>
      <c r="K228" t="s">
        <v>11</v>
      </c>
      <c r="L228" t="b">
        <f t="shared" ref="L228" si="241">ISBLANK(K228)</f>
        <v>0</v>
      </c>
    </row>
    <row r="229" spans="1:12" x14ac:dyDescent="0.25">
      <c r="A229" s="13">
        <v>45387</v>
      </c>
      <c r="B229" s="4">
        <v>45387.445905138891</v>
      </c>
      <c r="C229" t="s">
        <v>3</v>
      </c>
      <c r="D229" t="s">
        <v>23</v>
      </c>
      <c r="E229" t="b">
        <f t="shared" si="204"/>
        <v>0</v>
      </c>
      <c r="F229" t="b">
        <f t="shared" si="205"/>
        <v>0</v>
      </c>
      <c r="G229" s="12">
        <f t="shared" si="206"/>
        <v>24.083333333333332</v>
      </c>
      <c r="H229" s="11">
        <v>28.9</v>
      </c>
      <c r="I229" t="b">
        <f t="shared" si="204"/>
        <v>0</v>
      </c>
      <c r="J229" s="12">
        <f t="shared" si="207"/>
        <v>4.8166666666666664</v>
      </c>
      <c r="K229" t="s">
        <v>11</v>
      </c>
      <c r="L229" t="b">
        <f t="shared" ref="L229" si="242">ISBLANK(K229)</f>
        <v>0</v>
      </c>
    </row>
    <row r="230" spans="1:12" x14ac:dyDescent="0.25">
      <c r="A230" s="13">
        <v>45387</v>
      </c>
      <c r="B230" s="4">
        <v>45387.462669479166</v>
      </c>
      <c r="C230" t="s">
        <v>3</v>
      </c>
      <c r="D230" t="s">
        <v>110</v>
      </c>
      <c r="E230" t="b">
        <f t="shared" si="204"/>
        <v>0</v>
      </c>
      <c r="F230" t="b">
        <f t="shared" si="205"/>
        <v>0</v>
      </c>
      <c r="G230" s="12">
        <f t="shared" si="206"/>
        <v>24.083333333333332</v>
      </c>
      <c r="H230" s="11">
        <v>28.9</v>
      </c>
      <c r="I230" t="b">
        <f t="shared" si="204"/>
        <v>0</v>
      </c>
      <c r="J230" s="12">
        <f t="shared" si="207"/>
        <v>4.8166666666666664</v>
      </c>
      <c r="K230" t="s">
        <v>28</v>
      </c>
      <c r="L230" t="b">
        <f t="shared" ref="L230" si="243">ISBLANK(K230)</f>
        <v>0</v>
      </c>
    </row>
    <row r="231" spans="1:12" x14ac:dyDescent="0.25">
      <c r="A231" s="13">
        <v>45387</v>
      </c>
      <c r="B231" s="4">
        <v>45387.510046006944</v>
      </c>
      <c r="C231" t="s">
        <v>3</v>
      </c>
      <c r="D231" t="s">
        <v>111</v>
      </c>
      <c r="E231" t="b">
        <f t="shared" si="204"/>
        <v>0</v>
      </c>
      <c r="F231" t="b">
        <f t="shared" si="205"/>
        <v>0</v>
      </c>
      <c r="G231" s="12">
        <f t="shared" si="206"/>
        <v>28.166666666666664</v>
      </c>
      <c r="H231" s="11">
        <v>33.799999999999997</v>
      </c>
      <c r="I231" t="b">
        <f t="shared" si="204"/>
        <v>0</v>
      </c>
      <c r="J231" s="12">
        <f t="shared" si="207"/>
        <v>5.6333333333333329</v>
      </c>
      <c r="K231" t="s">
        <v>14</v>
      </c>
      <c r="L231" t="b">
        <f t="shared" ref="L231" si="244">ISBLANK(K231)</f>
        <v>0</v>
      </c>
    </row>
    <row r="232" spans="1:12" x14ac:dyDescent="0.25">
      <c r="A232" s="13">
        <v>45387</v>
      </c>
      <c r="B232" s="4">
        <v>45387.599772997688</v>
      </c>
      <c r="C232" t="s">
        <v>3</v>
      </c>
      <c r="D232" t="s">
        <v>112</v>
      </c>
      <c r="E232" t="b">
        <f t="shared" si="204"/>
        <v>0</v>
      </c>
      <c r="F232" t="b">
        <f t="shared" si="205"/>
        <v>0</v>
      </c>
      <c r="G232" s="12">
        <f t="shared" si="206"/>
        <v>32.250000000000007</v>
      </c>
      <c r="H232" s="11">
        <v>38.700000000000003</v>
      </c>
      <c r="I232" t="b">
        <f t="shared" si="204"/>
        <v>0</v>
      </c>
      <c r="J232" s="12">
        <f t="shared" si="207"/>
        <v>6.4499999999999957</v>
      </c>
      <c r="K232" t="s">
        <v>7</v>
      </c>
      <c r="L232" t="b">
        <f t="shared" ref="L232" si="245">ISBLANK(K232)</f>
        <v>0</v>
      </c>
    </row>
    <row r="233" spans="1:12" x14ac:dyDescent="0.25">
      <c r="A233" s="13">
        <v>45387</v>
      </c>
      <c r="B233" s="4">
        <v>45387.600583530089</v>
      </c>
      <c r="C233" t="s">
        <v>3</v>
      </c>
      <c r="D233" t="s">
        <v>112</v>
      </c>
      <c r="E233" t="b">
        <f t="shared" si="204"/>
        <v>0</v>
      </c>
      <c r="F233" t="b">
        <f t="shared" si="205"/>
        <v>0</v>
      </c>
      <c r="G233" s="12">
        <f t="shared" si="206"/>
        <v>24.083333333333332</v>
      </c>
      <c r="H233" s="11">
        <v>28.9</v>
      </c>
      <c r="I233" t="b">
        <f t="shared" si="204"/>
        <v>0</v>
      </c>
      <c r="J233" s="12">
        <f t="shared" si="207"/>
        <v>4.8166666666666664</v>
      </c>
      <c r="K233" t="s">
        <v>28</v>
      </c>
      <c r="L233" t="b">
        <f t="shared" ref="L233" si="246">ISBLANK(K233)</f>
        <v>0</v>
      </c>
    </row>
    <row r="234" spans="1:12" hidden="1" x14ac:dyDescent="0.25">
      <c r="A234" s="13">
        <v>45387</v>
      </c>
      <c r="B234" s="4">
        <v>45387.646416469906</v>
      </c>
      <c r="C234" t="s">
        <v>21</v>
      </c>
      <c r="D234" t="s">
        <v>1361</v>
      </c>
      <c r="E234" t="b">
        <f t="shared" si="204"/>
        <v>0</v>
      </c>
      <c r="F234" t="str">
        <f t="shared" si="205"/>
        <v>no_data</v>
      </c>
      <c r="G234" s="12">
        <f t="shared" si="206"/>
        <v>33.333333333333336</v>
      </c>
      <c r="H234" s="11">
        <v>40</v>
      </c>
      <c r="I234" t="b">
        <f t="shared" si="204"/>
        <v>0</v>
      </c>
      <c r="J234" s="12">
        <f t="shared" si="207"/>
        <v>6.6666666666666643</v>
      </c>
      <c r="K234" t="s">
        <v>7</v>
      </c>
      <c r="L234" t="b">
        <f t="shared" ref="L234" si="247">ISBLANK(K234)</f>
        <v>0</v>
      </c>
    </row>
    <row r="235" spans="1:12" hidden="1" x14ac:dyDescent="0.25">
      <c r="A235" s="13">
        <v>45387</v>
      </c>
      <c r="B235" s="4">
        <v>45387.662682499998</v>
      </c>
      <c r="C235" t="s">
        <v>21</v>
      </c>
      <c r="D235" t="s">
        <v>1361</v>
      </c>
      <c r="E235" t="b">
        <f t="shared" si="204"/>
        <v>0</v>
      </c>
      <c r="F235" t="str">
        <f t="shared" si="205"/>
        <v>no_data</v>
      </c>
      <c r="G235" s="12">
        <f t="shared" si="206"/>
        <v>33.333333333333336</v>
      </c>
      <c r="H235" s="11">
        <v>40</v>
      </c>
      <c r="I235" t="b">
        <f t="shared" si="204"/>
        <v>0</v>
      </c>
      <c r="J235" s="12">
        <f t="shared" si="207"/>
        <v>6.6666666666666643</v>
      </c>
      <c r="K235" t="s">
        <v>43</v>
      </c>
      <c r="L235" t="b">
        <f t="shared" ref="L235" si="248">ISBLANK(K235)</f>
        <v>0</v>
      </c>
    </row>
    <row r="236" spans="1:12" hidden="1" x14ac:dyDescent="0.25">
      <c r="A236" s="13">
        <v>45387</v>
      </c>
      <c r="B236" s="4">
        <v>45387.663552627317</v>
      </c>
      <c r="C236" t="s">
        <v>21</v>
      </c>
      <c r="D236" t="s">
        <v>1361</v>
      </c>
      <c r="E236" t="b">
        <f t="shared" si="204"/>
        <v>0</v>
      </c>
      <c r="F236" t="str">
        <f t="shared" si="205"/>
        <v>no_data</v>
      </c>
      <c r="G236" s="12">
        <f t="shared" si="206"/>
        <v>25</v>
      </c>
      <c r="H236" s="11">
        <v>30</v>
      </c>
      <c r="I236" t="b">
        <f t="shared" si="204"/>
        <v>0</v>
      </c>
      <c r="J236" s="12">
        <f t="shared" si="207"/>
        <v>5</v>
      </c>
      <c r="K236" t="s">
        <v>11</v>
      </c>
      <c r="L236" t="b">
        <f t="shared" ref="L236" si="249">ISBLANK(K236)</f>
        <v>0</v>
      </c>
    </row>
    <row r="237" spans="1:12" hidden="1" x14ac:dyDescent="0.25">
      <c r="A237" s="13">
        <v>45387</v>
      </c>
      <c r="B237" s="4">
        <v>45387.678981192126</v>
      </c>
      <c r="C237" t="s">
        <v>21</v>
      </c>
      <c r="D237" t="s">
        <v>1361</v>
      </c>
      <c r="E237" t="b">
        <f t="shared" si="204"/>
        <v>0</v>
      </c>
      <c r="F237" t="str">
        <f t="shared" si="205"/>
        <v>no_data</v>
      </c>
      <c r="G237" s="12">
        <f t="shared" si="206"/>
        <v>33.333333333333336</v>
      </c>
      <c r="H237" s="11">
        <v>40</v>
      </c>
      <c r="I237" t="b">
        <f t="shared" si="204"/>
        <v>0</v>
      </c>
      <c r="J237" s="12">
        <f t="shared" si="207"/>
        <v>6.6666666666666643</v>
      </c>
      <c r="K237" t="s">
        <v>18</v>
      </c>
      <c r="L237" t="b">
        <f t="shared" ref="L237" si="250">ISBLANK(K237)</f>
        <v>0</v>
      </c>
    </row>
    <row r="238" spans="1:12" x14ac:dyDescent="0.25">
      <c r="A238" s="13">
        <v>45387</v>
      </c>
      <c r="B238" s="4">
        <v>45387.679439328705</v>
      </c>
      <c r="C238" t="s">
        <v>3</v>
      </c>
      <c r="D238" t="s">
        <v>10</v>
      </c>
      <c r="E238" t="b">
        <f t="shared" si="204"/>
        <v>0</v>
      </c>
      <c r="F238" t="b">
        <f t="shared" si="205"/>
        <v>0</v>
      </c>
      <c r="G238" s="12">
        <f t="shared" si="206"/>
        <v>20</v>
      </c>
      <c r="H238" s="11">
        <v>24</v>
      </c>
      <c r="I238" t="b">
        <f t="shared" si="204"/>
        <v>0</v>
      </c>
      <c r="J238" s="12">
        <f t="shared" si="207"/>
        <v>4</v>
      </c>
      <c r="K238" t="s">
        <v>35</v>
      </c>
      <c r="L238" t="b">
        <f t="shared" ref="L238" si="251">ISBLANK(K238)</f>
        <v>0</v>
      </c>
    </row>
    <row r="239" spans="1:12" x14ac:dyDescent="0.25">
      <c r="A239" s="13">
        <v>45388</v>
      </c>
      <c r="B239" s="4">
        <v>45388.522585625004</v>
      </c>
      <c r="C239" t="s">
        <v>3</v>
      </c>
      <c r="D239" t="s">
        <v>113</v>
      </c>
      <c r="E239" t="b">
        <f t="shared" si="204"/>
        <v>0</v>
      </c>
      <c r="F239" t="b">
        <f t="shared" si="205"/>
        <v>0</v>
      </c>
      <c r="G239" s="12">
        <f t="shared" si="206"/>
        <v>28.166666666666664</v>
      </c>
      <c r="H239" s="11">
        <v>33.799999999999997</v>
      </c>
      <c r="I239" t="b">
        <f t="shared" si="204"/>
        <v>0</v>
      </c>
      <c r="J239" s="12">
        <f t="shared" si="207"/>
        <v>5.6333333333333329</v>
      </c>
      <c r="K239" t="s">
        <v>14</v>
      </c>
      <c r="L239" t="b">
        <f t="shared" ref="L239" si="252">ISBLANK(K239)</f>
        <v>0</v>
      </c>
    </row>
    <row r="240" spans="1:12" x14ac:dyDescent="0.25">
      <c r="A240" s="13">
        <v>45388</v>
      </c>
      <c r="B240" s="4">
        <v>45388.592577928241</v>
      </c>
      <c r="C240" t="s">
        <v>3</v>
      </c>
      <c r="D240" t="s">
        <v>54</v>
      </c>
      <c r="E240" t="b">
        <f t="shared" si="204"/>
        <v>0</v>
      </c>
      <c r="F240" t="b">
        <f t="shared" si="205"/>
        <v>0</v>
      </c>
      <c r="G240" s="12">
        <f t="shared" si="206"/>
        <v>32.250000000000007</v>
      </c>
      <c r="H240" s="11">
        <v>38.700000000000003</v>
      </c>
      <c r="I240" t="b">
        <f t="shared" si="204"/>
        <v>0</v>
      </c>
      <c r="J240" s="12">
        <f t="shared" si="207"/>
        <v>6.4499999999999957</v>
      </c>
      <c r="K240" t="s">
        <v>43</v>
      </c>
      <c r="L240" t="b">
        <f t="shared" ref="L240" si="253">ISBLANK(K240)</f>
        <v>0</v>
      </c>
    </row>
    <row r="241" spans="1:12" x14ac:dyDescent="0.25">
      <c r="A241" s="13">
        <v>45388</v>
      </c>
      <c r="B241" s="4">
        <v>45388.593368391201</v>
      </c>
      <c r="C241" t="s">
        <v>3</v>
      </c>
      <c r="D241" t="s">
        <v>54</v>
      </c>
      <c r="E241" t="b">
        <f t="shared" si="204"/>
        <v>0</v>
      </c>
      <c r="F241" t="b">
        <f t="shared" si="205"/>
        <v>0</v>
      </c>
      <c r="G241" s="12">
        <f t="shared" si="206"/>
        <v>24.083333333333332</v>
      </c>
      <c r="H241" s="11">
        <v>28.9</v>
      </c>
      <c r="I241" t="b">
        <f t="shared" si="204"/>
        <v>0</v>
      </c>
      <c r="J241" s="12">
        <f t="shared" si="207"/>
        <v>4.8166666666666664</v>
      </c>
      <c r="K241" t="s">
        <v>11</v>
      </c>
      <c r="L241" t="b">
        <f t="shared" ref="L241" si="254">ISBLANK(K241)</f>
        <v>0</v>
      </c>
    </row>
    <row r="242" spans="1:12" x14ac:dyDescent="0.25">
      <c r="A242" s="13">
        <v>45388</v>
      </c>
      <c r="B242" s="4">
        <v>45388.617941932869</v>
      </c>
      <c r="C242" t="s">
        <v>3</v>
      </c>
      <c r="D242" t="s">
        <v>19</v>
      </c>
      <c r="E242" t="b">
        <f t="shared" si="204"/>
        <v>0</v>
      </c>
      <c r="F242" t="b">
        <f t="shared" si="205"/>
        <v>0</v>
      </c>
      <c r="G242" s="12">
        <f t="shared" si="206"/>
        <v>32.250000000000007</v>
      </c>
      <c r="H242" s="11">
        <v>38.700000000000003</v>
      </c>
      <c r="I242" t="b">
        <f t="shared" si="204"/>
        <v>0</v>
      </c>
      <c r="J242" s="12">
        <f t="shared" si="207"/>
        <v>6.4499999999999957</v>
      </c>
      <c r="K242" t="s">
        <v>7</v>
      </c>
      <c r="L242" t="b">
        <f t="shared" ref="L242" si="255">ISBLANK(K242)</f>
        <v>0</v>
      </c>
    </row>
    <row r="243" spans="1:12" x14ac:dyDescent="0.25">
      <c r="A243" s="13">
        <v>45389</v>
      </c>
      <c r="B243" s="4">
        <v>45389.42561578704</v>
      </c>
      <c r="C243" t="s">
        <v>3</v>
      </c>
      <c r="D243" t="s">
        <v>105</v>
      </c>
      <c r="E243" t="b">
        <f t="shared" si="204"/>
        <v>0</v>
      </c>
      <c r="F243" t="b">
        <f t="shared" si="205"/>
        <v>0</v>
      </c>
      <c r="G243" s="12">
        <f t="shared" si="206"/>
        <v>32.250000000000007</v>
      </c>
      <c r="H243" s="11">
        <v>38.700000000000003</v>
      </c>
      <c r="I243" t="b">
        <f t="shared" si="204"/>
        <v>0</v>
      </c>
      <c r="J243" s="12">
        <f t="shared" si="207"/>
        <v>6.4499999999999957</v>
      </c>
      <c r="K243" t="s">
        <v>7</v>
      </c>
      <c r="L243" t="b">
        <f t="shared" ref="L243" si="256">ISBLANK(K243)</f>
        <v>0</v>
      </c>
    </row>
    <row r="244" spans="1:12" x14ac:dyDescent="0.25">
      <c r="A244" s="13">
        <v>45389</v>
      </c>
      <c r="B244" s="4">
        <v>45389.530925185187</v>
      </c>
      <c r="C244" t="s">
        <v>3</v>
      </c>
      <c r="D244" t="s">
        <v>54</v>
      </c>
      <c r="E244" t="b">
        <f t="shared" si="204"/>
        <v>0</v>
      </c>
      <c r="F244" t="b">
        <f t="shared" si="205"/>
        <v>0</v>
      </c>
      <c r="G244" s="12">
        <f t="shared" si="206"/>
        <v>32.250000000000007</v>
      </c>
      <c r="H244" s="11">
        <v>38.700000000000003</v>
      </c>
      <c r="I244" t="b">
        <f t="shared" si="204"/>
        <v>0</v>
      </c>
      <c r="J244" s="12">
        <f t="shared" si="207"/>
        <v>6.4499999999999957</v>
      </c>
      <c r="K244" t="s">
        <v>43</v>
      </c>
      <c r="L244" t="b">
        <f t="shared" ref="L244" si="257">ISBLANK(K244)</f>
        <v>0</v>
      </c>
    </row>
    <row r="245" spans="1:12" x14ac:dyDescent="0.25">
      <c r="A245" s="13">
        <v>45389</v>
      </c>
      <c r="B245" s="4">
        <v>45389.532003680557</v>
      </c>
      <c r="C245" t="s">
        <v>3</v>
      </c>
      <c r="D245" t="s">
        <v>54</v>
      </c>
      <c r="E245" t="b">
        <f t="shared" si="204"/>
        <v>0</v>
      </c>
      <c r="F245" t="b">
        <f t="shared" si="205"/>
        <v>0</v>
      </c>
      <c r="G245" s="12">
        <f t="shared" si="206"/>
        <v>32.250000000000007</v>
      </c>
      <c r="H245" s="11">
        <v>38.700000000000003</v>
      </c>
      <c r="I245" t="b">
        <f t="shared" si="204"/>
        <v>0</v>
      </c>
      <c r="J245" s="12">
        <f t="shared" si="207"/>
        <v>6.4499999999999957</v>
      </c>
      <c r="K245" t="s">
        <v>43</v>
      </c>
      <c r="L245" t="b">
        <f t="shared" ref="L245" si="258">ISBLANK(K245)</f>
        <v>0</v>
      </c>
    </row>
    <row r="246" spans="1:12" x14ac:dyDescent="0.25">
      <c r="A246" s="13">
        <v>45389</v>
      </c>
      <c r="B246" s="4">
        <v>45389.594733206017</v>
      </c>
      <c r="C246" t="s">
        <v>3</v>
      </c>
      <c r="D246" t="s">
        <v>114</v>
      </c>
      <c r="E246" t="b">
        <f t="shared" si="204"/>
        <v>0</v>
      </c>
      <c r="F246" t="b">
        <f t="shared" si="205"/>
        <v>0</v>
      </c>
      <c r="G246" s="12">
        <f t="shared" si="206"/>
        <v>24.083333333333332</v>
      </c>
      <c r="H246" s="11">
        <v>28.9</v>
      </c>
      <c r="I246" t="b">
        <f t="shared" si="204"/>
        <v>0</v>
      </c>
      <c r="J246" s="12">
        <f t="shared" si="207"/>
        <v>4.8166666666666664</v>
      </c>
      <c r="K246" t="s">
        <v>28</v>
      </c>
      <c r="L246" t="b">
        <f t="shared" ref="L246" si="259">ISBLANK(K246)</f>
        <v>0</v>
      </c>
    </row>
    <row r="247" spans="1:12" x14ac:dyDescent="0.25">
      <c r="A247" s="13">
        <v>45389</v>
      </c>
      <c r="B247" s="4">
        <v>45389.595493379631</v>
      </c>
      <c r="C247" t="s">
        <v>3</v>
      </c>
      <c r="D247" t="s">
        <v>114</v>
      </c>
      <c r="E247" t="b">
        <f t="shared" si="204"/>
        <v>0</v>
      </c>
      <c r="F247" t="b">
        <f t="shared" si="205"/>
        <v>0</v>
      </c>
      <c r="G247" s="12">
        <f t="shared" si="206"/>
        <v>20</v>
      </c>
      <c r="H247" s="11">
        <v>24</v>
      </c>
      <c r="I247" t="b">
        <f t="shared" si="204"/>
        <v>0</v>
      </c>
      <c r="J247" s="12">
        <f t="shared" si="207"/>
        <v>4</v>
      </c>
      <c r="K247" t="s">
        <v>35</v>
      </c>
      <c r="L247" t="b">
        <f t="shared" ref="L247" si="260">ISBLANK(K247)</f>
        <v>0</v>
      </c>
    </row>
    <row r="248" spans="1:12" x14ac:dyDescent="0.25">
      <c r="A248" s="13">
        <v>45389</v>
      </c>
      <c r="B248" s="4">
        <v>45389.750886666669</v>
      </c>
      <c r="C248" t="s">
        <v>3</v>
      </c>
      <c r="D248" t="s">
        <v>115</v>
      </c>
      <c r="E248" t="b">
        <f t="shared" si="204"/>
        <v>0</v>
      </c>
      <c r="F248" t="b">
        <f t="shared" si="205"/>
        <v>0</v>
      </c>
      <c r="G248" s="12">
        <f t="shared" si="206"/>
        <v>32.250000000000007</v>
      </c>
      <c r="H248" s="11">
        <v>38.700000000000003</v>
      </c>
      <c r="I248" t="b">
        <f t="shared" si="204"/>
        <v>0</v>
      </c>
      <c r="J248" s="12">
        <f t="shared" si="207"/>
        <v>6.4499999999999957</v>
      </c>
      <c r="K248" t="s">
        <v>9</v>
      </c>
      <c r="L248" t="b">
        <f t="shared" ref="L248" si="261">ISBLANK(K248)</f>
        <v>0</v>
      </c>
    </row>
    <row r="249" spans="1:12" x14ac:dyDescent="0.25">
      <c r="A249" s="13">
        <v>45389</v>
      </c>
      <c r="B249" s="4">
        <v>45389.751433773148</v>
      </c>
      <c r="C249" t="s">
        <v>3</v>
      </c>
      <c r="D249" t="s">
        <v>115</v>
      </c>
      <c r="E249" t="b">
        <f t="shared" si="204"/>
        <v>0</v>
      </c>
      <c r="F249" t="b">
        <f t="shared" si="205"/>
        <v>0</v>
      </c>
      <c r="G249" s="12">
        <f t="shared" si="206"/>
        <v>28.166666666666664</v>
      </c>
      <c r="H249" s="11">
        <v>33.799999999999997</v>
      </c>
      <c r="I249" t="b">
        <f t="shared" si="204"/>
        <v>0</v>
      </c>
      <c r="J249" s="12">
        <f t="shared" si="207"/>
        <v>5.6333333333333329</v>
      </c>
      <c r="K249" t="s">
        <v>14</v>
      </c>
      <c r="L249" t="b">
        <f t="shared" ref="L249" si="262">ISBLANK(K249)</f>
        <v>0</v>
      </c>
    </row>
    <row r="250" spans="1:12" x14ac:dyDescent="0.25">
      <c r="A250" s="13">
        <v>45390</v>
      </c>
      <c r="B250" s="4">
        <v>45390.457188726854</v>
      </c>
      <c r="C250" t="s">
        <v>3</v>
      </c>
      <c r="D250" t="s">
        <v>116</v>
      </c>
      <c r="E250" t="b">
        <f t="shared" si="204"/>
        <v>0</v>
      </c>
      <c r="F250" t="b">
        <f t="shared" si="205"/>
        <v>0</v>
      </c>
      <c r="G250" s="12">
        <f t="shared" si="206"/>
        <v>28.166666666666664</v>
      </c>
      <c r="H250" s="11">
        <v>33.799999999999997</v>
      </c>
      <c r="I250" t="b">
        <f t="shared" si="204"/>
        <v>0</v>
      </c>
      <c r="J250" s="12">
        <f t="shared" si="207"/>
        <v>5.6333333333333329</v>
      </c>
      <c r="K250" t="s">
        <v>14</v>
      </c>
      <c r="L250" t="b">
        <f t="shared" ref="L250" si="263">ISBLANK(K250)</f>
        <v>0</v>
      </c>
    </row>
    <row r="251" spans="1:12" x14ac:dyDescent="0.25">
      <c r="A251" s="13">
        <v>45390</v>
      </c>
      <c r="B251" s="4">
        <v>45390.457957847226</v>
      </c>
      <c r="C251" t="s">
        <v>3</v>
      </c>
      <c r="D251" t="s">
        <v>117</v>
      </c>
      <c r="E251" t="b">
        <f t="shared" si="204"/>
        <v>0</v>
      </c>
      <c r="F251" t="b">
        <f t="shared" si="205"/>
        <v>0</v>
      </c>
      <c r="G251" s="12">
        <f t="shared" si="206"/>
        <v>32.250000000000007</v>
      </c>
      <c r="H251" s="11">
        <v>38.700000000000003</v>
      </c>
      <c r="I251" t="b">
        <f t="shared" si="204"/>
        <v>0</v>
      </c>
      <c r="J251" s="12">
        <f t="shared" si="207"/>
        <v>6.4499999999999957</v>
      </c>
      <c r="K251" t="s">
        <v>43</v>
      </c>
      <c r="L251" t="b">
        <f t="shared" ref="L251" si="264">ISBLANK(K251)</f>
        <v>0</v>
      </c>
    </row>
    <row r="252" spans="1:12" x14ac:dyDescent="0.25">
      <c r="A252" s="13">
        <v>45390</v>
      </c>
      <c r="B252" s="4">
        <v>45390.45926462963</v>
      </c>
      <c r="C252" t="s">
        <v>3</v>
      </c>
      <c r="D252" t="s">
        <v>23</v>
      </c>
      <c r="E252" t="b">
        <f t="shared" si="204"/>
        <v>0</v>
      </c>
      <c r="F252" t="b">
        <f t="shared" si="205"/>
        <v>0</v>
      </c>
      <c r="G252" s="12">
        <f t="shared" si="206"/>
        <v>24.083333333333332</v>
      </c>
      <c r="H252" s="11">
        <v>28.9</v>
      </c>
      <c r="I252" t="b">
        <f t="shared" si="204"/>
        <v>0</v>
      </c>
      <c r="J252" s="12">
        <f t="shared" si="207"/>
        <v>4.8166666666666664</v>
      </c>
      <c r="K252" t="s">
        <v>11</v>
      </c>
      <c r="L252" t="b">
        <f t="shared" ref="L252" si="265">ISBLANK(K252)</f>
        <v>0</v>
      </c>
    </row>
    <row r="253" spans="1:12" x14ac:dyDescent="0.25">
      <c r="A253" s="13">
        <v>45390</v>
      </c>
      <c r="B253" s="4">
        <v>45390.461655439816</v>
      </c>
      <c r="C253" t="s">
        <v>3</v>
      </c>
      <c r="D253" t="s">
        <v>118</v>
      </c>
      <c r="E253" t="b">
        <f t="shared" si="204"/>
        <v>0</v>
      </c>
      <c r="F253" t="b">
        <f t="shared" si="205"/>
        <v>0</v>
      </c>
      <c r="G253" s="12">
        <f t="shared" si="206"/>
        <v>32.250000000000007</v>
      </c>
      <c r="H253" s="11">
        <v>38.700000000000003</v>
      </c>
      <c r="I253" t="b">
        <f t="shared" si="204"/>
        <v>0</v>
      </c>
      <c r="J253" s="12">
        <f t="shared" si="207"/>
        <v>6.4499999999999957</v>
      </c>
      <c r="K253" t="s">
        <v>43</v>
      </c>
      <c r="L253" t="b">
        <f t="shared" ref="L253" si="266">ISBLANK(K253)</f>
        <v>0</v>
      </c>
    </row>
    <row r="254" spans="1:12" hidden="1" x14ac:dyDescent="0.25">
      <c r="A254" s="13">
        <v>45390</v>
      </c>
      <c r="B254" s="4">
        <v>45390.537799733793</v>
      </c>
      <c r="C254" t="s">
        <v>21</v>
      </c>
      <c r="D254" t="s">
        <v>1361</v>
      </c>
      <c r="E254" t="b">
        <f t="shared" si="204"/>
        <v>0</v>
      </c>
      <c r="F254" t="str">
        <f t="shared" si="205"/>
        <v>no_data</v>
      </c>
      <c r="G254" s="12">
        <f t="shared" si="206"/>
        <v>20.833333333333336</v>
      </c>
      <c r="H254" s="11">
        <v>25</v>
      </c>
      <c r="I254" t="b">
        <f t="shared" si="204"/>
        <v>0</v>
      </c>
      <c r="J254" s="12">
        <f t="shared" si="207"/>
        <v>4.1666666666666643</v>
      </c>
      <c r="K254" t="s">
        <v>35</v>
      </c>
      <c r="L254" t="b">
        <f t="shared" ref="L254" si="267">ISBLANK(K254)</f>
        <v>0</v>
      </c>
    </row>
    <row r="255" spans="1:12" hidden="1" x14ac:dyDescent="0.25">
      <c r="A255" s="13">
        <v>45390</v>
      </c>
      <c r="B255" s="4">
        <v>45390.655287974536</v>
      </c>
      <c r="C255" t="s">
        <v>21</v>
      </c>
      <c r="D255" t="s">
        <v>1361</v>
      </c>
      <c r="E255" t="b">
        <f t="shared" si="204"/>
        <v>0</v>
      </c>
      <c r="F255" t="str">
        <f t="shared" si="205"/>
        <v>no_data</v>
      </c>
      <c r="G255" s="12">
        <f t="shared" si="206"/>
        <v>29.166666666666668</v>
      </c>
      <c r="H255" s="11">
        <v>35</v>
      </c>
      <c r="I255" t="b">
        <f t="shared" si="204"/>
        <v>0</v>
      </c>
      <c r="J255" s="12">
        <f t="shared" si="207"/>
        <v>5.8333333333333321</v>
      </c>
      <c r="K255" t="s">
        <v>14</v>
      </c>
      <c r="L255" t="b">
        <f t="shared" ref="L255" si="268">ISBLANK(K255)</f>
        <v>0</v>
      </c>
    </row>
    <row r="256" spans="1:12" x14ac:dyDescent="0.25">
      <c r="A256" s="13">
        <v>45390</v>
      </c>
      <c r="B256" s="4">
        <v>45390.695576458333</v>
      </c>
      <c r="C256" t="s">
        <v>3</v>
      </c>
      <c r="D256" t="s">
        <v>29</v>
      </c>
      <c r="E256" t="b">
        <f t="shared" si="204"/>
        <v>0</v>
      </c>
      <c r="F256" t="b">
        <f t="shared" si="205"/>
        <v>0</v>
      </c>
      <c r="G256" s="12">
        <f t="shared" si="206"/>
        <v>32.250000000000007</v>
      </c>
      <c r="H256" s="11">
        <v>38.700000000000003</v>
      </c>
      <c r="I256" t="b">
        <f t="shared" si="204"/>
        <v>0</v>
      </c>
      <c r="J256" s="12">
        <f t="shared" si="207"/>
        <v>6.4499999999999957</v>
      </c>
      <c r="K256" t="s">
        <v>7</v>
      </c>
      <c r="L256" t="b">
        <f t="shared" ref="L256" si="269">ISBLANK(K256)</f>
        <v>0</v>
      </c>
    </row>
    <row r="257" spans="1:12" x14ac:dyDescent="0.25">
      <c r="A257" s="13">
        <v>45390</v>
      </c>
      <c r="B257" s="4">
        <v>45390.762612418985</v>
      </c>
      <c r="C257" t="s">
        <v>3</v>
      </c>
      <c r="D257" t="s">
        <v>119</v>
      </c>
      <c r="E257" t="b">
        <f t="shared" si="204"/>
        <v>0</v>
      </c>
      <c r="F257" t="b">
        <f t="shared" si="205"/>
        <v>0</v>
      </c>
      <c r="G257" s="12">
        <f t="shared" si="206"/>
        <v>24.083333333333332</v>
      </c>
      <c r="H257" s="11">
        <v>28.9</v>
      </c>
      <c r="I257" t="b">
        <f t="shared" si="204"/>
        <v>0</v>
      </c>
      <c r="J257" s="12">
        <f t="shared" si="207"/>
        <v>4.8166666666666664</v>
      </c>
      <c r="K257" t="s">
        <v>11</v>
      </c>
      <c r="L257" t="b">
        <f t="shared" ref="L257" si="270">ISBLANK(K257)</f>
        <v>0</v>
      </c>
    </row>
    <row r="258" spans="1:12" x14ac:dyDescent="0.25">
      <c r="A258" s="13">
        <v>45390</v>
      </c>
      <c r="B258" s="4">
        <v>45390.807262465278</v>
      </c>
      <c r="C258" t="s">
        <v>3</v>
      </c>
      <c r="D258" t="s">
        <v>37</v>
      </c>
      <c r="E258" t="b">
        <f t="shared" si="204"/>
        <v>0</v>
      </c>
      <c r="F258" t="b">
        <f t="shared" si="205"/>
        <v>0</v>
      </c>
      <c r="G258" s="12">
        <f t="shared" si="206"/>
        <v>28.166666666666664</v>
      </c>
      <c r="H258" s="11">
        <v>33.799999999999997</v>
      </c>
      <c r="I258" t="b">
        <f t="shared" si="204"/>
        <v>0</v>
      </c>
      <c r="J258" s="12">
        <f t="shared" si="207"/>
        <v>5.6333333333333329</v>
      </c>
      <c r="K258" t="s">
        <v>14</v>
      </c>
      <c r="L258" t="b">
        <f t="shared" ref="L258" si="271">ISBLANK(K258)</f>
        <v>0</v>
      </c>
    </row>
    <row r="259" spans="1:12" x14ac:dyDescent="0.25">
      <c r="A259" s="13">
        <v>45390</v>
      </c>
      <c r="B259" s="4">
        <v>45390.808324861115</v>
      </c>
      <c r="C259" t="s">
        <v>3</v>
      </c>
      <c r="D259" t="s">
        <v>120</v>
      </c>
      <c r="E259" t="b">
        <f t="shared" ref="E259:I322" si="272">ISBLANK(D259)</f>
        <v>0</v>
      </c>
      <c r="F259" t="b">
        <f t="shared" ref="F259:F322" si="273">IF(D259="no_data",D259,E259)</f>
        <v>0</v>
      </c>
      <c r="G259" s="12">
        <f t="shared" ref="G259:G322" si="274">H259/1.2</f>
        <v>32.250000000000007</v>
      </c>
      <c r="H259" s="11">
        <v>38.700000000000003</v>
      </c>
      <c r="I259" t="b">
        <f t="shared" si="272"/>
        <v>0</v>
      </c>
      <c r="J259" s="12">
        <f t="shared" ref="J259:J322" si="275">H259-G259</f>
        <v>6.4499999999999957</v>
      </c>
      <c r="K259" t="s">
        <v>43</v>
      </c>
      <c r="L259" t="b">
        <f t="shared" ref="L259" si="276">ISBLANK(K259)</f>
        <v>0</v>
      </c>
    </row>
    <row r="260" spans="1:12" hidden="1" x14ac:dyDescent="0.25">
      <c r="A260" s="13">
        <v>45391</v>
      </c>
      <c r="B260" s="4">
        <v>45391.432261099537</v>
      </c>
      <c r="C260" t="s">
        <v>21</v>
      </c>
      <c r="D260" t="s">
        <v>1361</v>
      </c>
      <c r="E260" t="b">
        <f t="shared" si="272"/>
        <v>0</v>
      </c>
      <c r="F260" t="str">
        <f t="shared" si="273"/>
        <v>no_data</v>
      </c>
      <c r="G260" s="12">
        <f t="shared" si="274"/>
        <v>33.333333333333336</v>
      </c>
      <c r="H260" s="11">
        <v>40</v>
      </c>
      <c r="I260" t="b">
        <f t="shared" si="272"/>
        <v>0</v>
      </c>
      <c r="J260" s="12">
        <f t="shared" si="275"/>
        <v>6.6666666666666643</v>
      </c>
      <c r="K260" t="s">
        <v>43</v>
      </c>
      <c r="L260" t="b">
        <f t="shared" ref="L260" si="277">ISBLANK(K260)</f>
        <v>0</v>
      </c>
    </row>
    <row r="261" spans="1:12" hidden="1" x14ac:dyDescent="0.25">
      <c r="A261" s="13">
        <v>45391</v>
      </c>
      <c r="B261" s="4">
        <v>45391.433450266202</v>
      </c>
      <c r="C261" t="s">
        <v>21</v>
      </c>
      <c r="D261" t="s">
        <v>1361</v>
      </c>
      <c r="E261" t="b">
        <f t="shared" si="272"/>
        <v>0</v>
      </c>
      <c r="F261" t="str">
        <f t="shared" si="273"/>
        <v>no_data</v>
      </c>
      <c r="G261" s="12">
        <f t="shared" si="274"/>
        <v>25</v>
      </c>
      <c r="H261" s="11">
        <v>30</v>
      </c>
      <c r="I261" t="b">
        <f t="shared" si="272"/>
        <v>0</v>
      </c>
      <c r="J261" s="12">
        <f t="shared" si="275"/>
        <v>5</v>
      </c>
      <c r="K261" t="s">
        <v>11</v>
      </c>
      <c r="L261" t="b">
        <f t="shared" ref="L261" si="278">ISBLANK(K261)</f>
        <v>0</v>
      </c>
    </row>
    <row r="262" spans="1:12" x14ac:dyDescent="0.25">
      <c r="A262" s="13">
        <v>45391</v>
      </c>
      <c r="B262" s="4">
        <v>45391.487829490739</v>
      </c>
      <c r="C262" t="s">
        <v>3</v>
      </c>
      <c r="D262" t="s">
        <v>105</v>
      </c>
      <c r="E262" t="b">
        <f t="shared" si="272"/>
        <v>0</v>
      </c>
      <c r="F262" t="b">
        <f t="shared" si="273"/>
        <v>0</v>
      </c>
      <c r="G262" s="12">
        <f t="shared" si="274"/>
        <v>32.250000000000007</v>
      </c>
      <c r="H262" s="11">
        <v>38.700000000000003</v>
      </c>
      <c r="I262" t="b">
        <f t="shared" si="272"/>
        <v>0</v>
      </c>
      <c r="J262" s="12">
        <f t="shared" si="275"/>
        <v>6.4499999999999957</v>
      </c>
      <c r="K262" t="s">
        <v>7</v>
      </c>
      <c r="L262" t="b">
        <f t="shared" ref="L262" si="279">ISBLANK(K262)</f>
        <v>0</v>
      </c>
    </row>
    <row r="263" spans="1:12" x14ac:dyDescent="0.25">
      <c r="A263" s="13">
        <v>45391</v>
      </c>
      <c r="B263" s="4">
        <v>45391.633202777775</v>
      </c>
      <c r="C263" t="s">
        <v>3</v>
      </c>
      <c r="D263" t="s">
        <v>121</v>
      </c>
      <c r="E263" t="b">
        <f t="shared" si="272"/>
        <v>0</v>
      </c>
      <c r="F263" t="b">
        <f t="shared" si="273"/>
        <v>0</v>
      </c>
      <c r="G263" s="12">
        <f t="shared" si="274"/>
        <v>32.250000000000007</v>
      </c>
      <c r="H263" s="11">
        <v>38.700000000000003</v>
      </c>
      <c r="I263" t="b">
        <f t="shared" si="272"/>
        <v>0</v>
      </c>
      <c r="J263" s="12">
        <f t="shared" si="275"/>
        <v>6.4499999999999957</v>
      </c>
      <c r="K263" t="s">
        <v>9</v>
      </c>
      <c r="L263" t="b">
        <f t="shared" ref="L263" si="280">ISBLANK(K263)</f>
        <v>0</v>
      </c>
    </row>
    <row r="264" spans="1:12" x14ac:dyDescent="0.25">
      <c r="A264" s="13">
        <v>45391</v>
      </c>
      <c r="B264" s="4">
        <v>45391.725971481479</v>
      </c>
      <c r="C264" t="s">
        <v>3</v>
      </c>
      <c r="D264" t="s">
        <v>63</v>
      </c>
      <c r="E264" t="b">
        <f t="shared" si="272"/>
        <v>0</v>
      </c>
      <c r="F264" t="b">
        <f t="shared" si="273"/>
        <v>0</v>
      </c>
      <c r="G264" s="12">
        <f t="shared" si="274"/>
        <v>32.250000000000007</v>
      </c>
      <c r="H264" s="11">
        <v>38.700000000000003</v>
      </c>
      <c r="I264" t="b">
        <f t="shared" si="272"/>
        <v>0</v>
      </c>
      <c r="J264" s="12">
        <f t="shared" si="275"/>
        <v>6.4499999999999957</v>
      </c>
      <c r="K264" t="s">
        <v>9</v>
      </c>
      <c r="L264" t="b">
        <f t="shared" ref="L264" si="281">ISBLANK(K264)</f>
        <v>0</v>
      </c>
    </row>
    <row r="265" spans="1:12" hidden="1" x14ac:dyDescent="0.25">
      <c r="A265" s="13">
        <v>45392</v>
      </c>
      <c r="B265" s="4">
        <v>45392.431552951391</v>
      </c>
      <c r="C265" t="s">
        <v>21</v>
      </c>
      <c r="D265" t="s">
        <v>1361</v>
      </c>
      <c r="E265" t="b">
        <f t="shared" si="272"/>
        <v>0</v>
      </c>
      <c r="F265" t="str">
        <f t="shared" si="273"/>
        <v>no_data</v>
      </c>
      <c r="G265" s="12">
        <f t="shared" si="274"/>
        <v>20.833333333333336</v>
      </c>
      <c r="H265" s="11">
        <v>25</v>
      </c>
      <c r="I265" t="b">
        <f t="shared" si="272"/>
        <v>0</v>
      </c>
      <c r="J265" s="12">
        <f t="shared" si="275"/>
        <v>4.1666666666666643</v>
      </c>
      <c r="K265" t="s">
        <v>35</v>
      </c>
      <c r="L265" t="b">
        <f t="shared" ref="L265" si="282">ISBLANK(K265)</f>
        <v>0</v>
      </c>
    </row>
    <row r="266" spans="1:12" hidden="1" x14ac:dyDescent="0.25">
      <c r="A266" s="13">
        <v>45392</v>
      </c>
      <c r="B266" s="4">
        <v>45392.746609004629</v>
      </c>
      <c r="C266" t="s">
        <v>21</v>
      </c>
      <c r="D266" t="s">
        <v>1361</v>
      </c>
      <c r="E266" t="b">
        <f t="shared" si="272"/>
        <v>0</v>
      </c>
      <c r="F266" t="str">
        <f t="shared" si="273"/>
        <v>no_data</v>
      </c>
      <c r="G266" s="12">
        <f t="shared" si="274"/>
        <v>33.333333333333336</v>
      </c>
      <c r="H266" s="11">
        <v>40</v>
      </c>
      <c r="I266" t="b">
        <f t="shared" si="272"/>
        <v>0</v>
      </c>
      <c r="J266" s="12">
        <f t="shared" si="275"/>
        <v>6.6666666666666643</v>
      </c>
      <c r="K266" t="s">
        <v>9</v>
      </c>
      <c r="L266" t="b">
        <f t="shared" ref="L266" si="283">ISBLANK(K266)</f>
        <v>0</v>
      </c>
    </row>
    <row r="267" spans="1:12" x14ac:dyDescent="0.25">
      <c r="A267" s="13">
        <v>45392</v>
      </c>
      <c r="B267" s="4">
        <v>45392.74688939815</v>
      </c>
      <c r="C267" t="s">
        <v>3</v>
      </c>
      <c r="D267" t="s">
        <v>122</v>
      </c>
      <c r="E267" t="b">
        <f t="shared" si="272"/>
        <v>0</v>
      </c>
      <c r="F267" t="b">
        <f t="shared" si="273"/>
        <v>0</v>
      </c>
      <c r="G267" s="12">
        <f t="shared" si="274"/>
        <v>20</v>
      </c>
      <c r="H267" s="11">
        <v>24</v>
      </c>
      <c r="I267" t="b">
        <f t="shared" si="272"/>
        <v>0</v>
      </c>
      <c r="J267" s="12">
        <f t="shared" si="275"/>
        <v>4</v>
      </c>
      <c r="K267" t="s">
        <v>35</v>
      </c>
      <c r="L267" t="b">
        <f t="shared" ref="L267" si="284">ISBLANK(K267)</f>
        <v>0</v>
      </c>
    </row>
    <row r="268" spans="1:12" x14ac:dyDescent="0.25">
      <c r="A268" s="13">
        <v>45392</v>
      </c>
      <c r="B268" s="4">
        <v>45392.767352893519</v>
      </c>
      <c r="C268" t="s">
        <v>3</v>
      </c>
      <c r="D268" t="s">
        <v>19</v>
      </c>
      <c r="E268" t="b">
        <f t="shared" si="272"/>
        <v>0</v>
      </c>
      <c r="F268" t="b">
        <f t="shared" si="273"/>
        <v>0</v>
      </c>
      <c r="G268" s="12">
        <f t="shared" si="274"/>
        <v>32.250000000000007</v>
      </c>
      <c r="H268" s="11">
        <v>38.700000000000003</v>
      </c>
      <c r="I268" t="b">
        <f t="shared" si="272"/>
        <v>0</v>
      </c>
      <c r="J268" s="12">
        <f t="shared" si="275"/>
        <v>6.4499999999999957</v>
      </c>
      <c r="K268" t="s">
        <v>43</v>
      </c>
      <c r="L268" t="b">
        <f t="shared" ref="L268" si="285">ISBLANK(K268)</f>
        <v>0</v>
      </c>
    </row>
    <row r="269" spans="1:12" x14ac:dyDescent="0.25">
      <c r="A269" s="13">
        <v>45392</v>
      </c>
      <c r="B269" s="4">
        <v>45392.836173449075</v>
      </c>
      <c r="C269" t="s">
        <v>3</v>
      </c>
      <c r="D269" t="s">
        <v>123</v>
      </c>
      <c r="E269" t="b">
        <f t="shared" si="272"/>
        <v>0</v>
      </c>
      <c r="F269" t="b">
        <f t="shared" si="273"/>
        <v>0</v>
      </c>
      <c r="G269" s="12">
        <f t="shared" si="274"/>
        <v>32.250000000000007</v>
      </c>
      <c r="H269" s="11">
        <v>38.700000000000003</v>
      </c>
      <c r="I269" t="b">
        <f t="shared" si="272"/>
        <v>0</v>
      </c>
      <c r="J269" s="12">
        <f t="shared" si="275"/>
        <v>6.4499999999999957</v>
      </c>
      <c r="K269" t="s">
        <v>7</v>
      </c>
      <c r="L269" t="b">
        <f t="shared" ref="L269" si="286">ISBLANK(K269)</f>
        <v>0</v>
      </c>
    </row>
    <row r="270" spans="1:12" x14ac:dyDescent="0.25">
      <c r="A270" s="13">
        <v>45393</v>
      </c>
      <c r="B270" s="4">
        <v>45393.445406886574</v>
      </c>
      <c r="C270" t="s">
        <v>3</v>
      </c>
      <c r="D270" t="s">
        <v>124</v>
      </c>
      <c r="E270" t="b">
        <f t="shared" si="272"/>
        <v>0</v>
      </c>
      <c r="F270" t="b">
        <f t="shared" si="273"/>
        <v>0</v>
      </c>
      <c r="G270" s="12">
        <f t="shared" si="274"/>
        <v>24.083333333333332</v>
      </c>
      <c r="H270" s="11">
        <v>28.9</v>
      </c>
      <c r="I270" t="b">
        <f t="shared" si="272"/>
        <v>0</v>
      </c>
      <c r="J270" s="12">
        <f t="shared" si="275"/>
        <v>4.8166666666666664</v>
      </c>
      <c r="K270" t="s">
        <v>11</v>
      </c>
      <c r="L270" t="b">
        <f t="shared" ref="L270" si="287">ISBLANK(K270)</f>
        <v>0</v>
      </c>
    </row>
    <row r="271" spans="1:12" x14ac:dyDescent="0.25">
      <c r="A271" s="13">
        <v>45393</v>
      </c>
      <c r="B271" s="4">
        <v>45393.446520428239</v>
      </c>
      <c r="C271" t="s">
        <v>3</v>
      </c>
      <c r="D271" t="s">
        <v>124</v>
      </c>
      <c r="E271" t="b">
        <f t="shared" si="272"/>
        <v>0</v>
      </c>
      <c r="F271" t="b">
        <f t="shared" si="273"/>
        <v>0</v>
      </c>
      <c r="G271" s="12">
        <f t="shared" si="274"/>
        <v>24.083333333333332</v>
      </c>
      <c r="H271" s="11">
        <v>28.9</v>
      </c>
      <c r="I271" t="b">
        <f t="shared" si="272"/>
        <v>0</v>
      </c>
      <c r="J271" s="12">
        <f t="shared" si="275"/>
        <v>4.8166666666666664</v>
      </c>
      <c r="K271" t="s">
        <v>11</v>
      </c>
      <c r="L271" t="b">
        <f t="shared" ref="L271" si="288">ISBLANK(K271)</f>
        <v>0</v>
      </c>
    </row>
    <row r="272" spans="1:12" x14ac:dyDescent="0.25">
      <c r="A272" s="13">
        <v>45393</v>
      </c>
      <c r="B272" s="4">
        <v>45393.691239224536</v>
      </c>
      <c r="C272" t="s">
        <v>3</v>
      </c>
      <c r="D272" t="s">
        <v>29</v>
      </c>
      <c r="E272" t="b">
        <f t="shared" si="272"/>
        <v>0</v>
      </c>
      <c r="F272" t="b">
        <f t="shared" si="273"/>
        <v>0</v>
      </c>
      <c r="G272" s="12">
        <f t="shared" si="274"/>
        <v>32.250000000000007</v>
      </c>
      <c r="H272" s="11">
        <v>38.700000000000003</v>
      </c>
      <c r="I272" t="b">
        <f t="shared" si="272"/>
        <v>0</v>
      </c>
      <c r="J272" s="12">
        <f t="shared" si="275"/>
        <v>6.4499999999999957</v>
      </c>
      <c r="K272" t="s">
        <v>7</v>
      </c>
      <c r="L272" t="b">
        <f t="shared" ref="L272" si="289">ISBLANK(K272)</f>
        <v>0</v>
      </c>
    </row>
    <row r="273" spans="1:12" x14ac:dyDescent="0.25">
      <c r="A273" s="13">
        <v>45393</v>
      </c>
      <c r="B273" s="4">
        <v>45393.803432731482</v>
      </c>
      <c r="C273" t="s">
        <v>3</v>
      </c>
      <c r="D273" t="s">
        <v>120</v>
      </c>
      <c r="E273" t="b">
        <f t="shared" si="272"/>
        <v>0</v>
      </c>
      <c r="F273" t="b">
        <f t="shared" si="273"/>
        <v>0</v>
      </c>
      <c r="G273" s="12">
        <f t="shared" si="274"/>
        <v>32.250000000000007</v>
      </c>
      <c r="H273" s="11">
        <v>38.700000000000003</v>
      </c>
      <c r="I273" t="b">
        <f t="shared" si="272"/>
        <v>0</v>
      </c>
      <c r="J273" s="12">
        <f t="shared" si="275"/>
        <v>6.4499999999999957</v>
      </c>
      <c r="K273" t="s">
        <v>43</v>
      </c>
      <c r="L273" t="b">
        <f t="shared" ref="L273" si="290">ISBLANK(K273)</f>
        <v>0</v>
      </c>
    </row>
    <row r="274" spans="1:12" x14ac:dyDescent="0.25">
      <c r="A274" s="13">
        <v>45393</v>
      </c>
      <c r="B274" s="4">
        <v>45393.804590497683</v>
      </c>
      <c r="C274" t="s">
        <v>3</v>
      </c>
      <c r="D274" t="s">
        <v>37</v>
      </c>
      <c r="E274" t="b">
        <f t="shared" si="272"/>
        <v>0</v>
      </c>
      <c r="F274" t="b">
        <f t="shared" si="273"/>
        <v>0</v>
      </c>
      <c r="G274" s="12">
        <f t="shared" si="274"/>
        <v>28.166666666666664</v>
      </c>
      <c r="H274" s="11">
        <v>33.799999999999997</v>
      </c>
      <c r="I274" t="b">
        <f t="shared" si="272"/>
        <v>0</v>
      </c>
      <c r="J274" s="12">
        <f t="shared" si="275"/>
        <v>5.6333333333333329</v>
      </c>
      <c r="K274" t="s">
        <v>14</v>
      </c>
      <c r="L274" t="b">
        <f t="shared" ref="L274" si="291">ISBLANK(K274)</f>
        <v>0</v>
      </c>
    </row>
    <row r="275" spans="1:12" x14ac:dyDescent="0.25">
      <c r="A275" s="13">
        <v>45394</v>
      </c>
      <c r="B275" s="4">
        <v>45394.794252349537</v>
      </c>
      <c r="C275" t="s">
        <v>3</v>
      </c>
      <c r="D275" t="s">
        <v>31</v>
      </c>
      <c r="E275" t="b">
        <f t="shared" si="272"/>
        <v>0</v>
      </c>
      <c r="F275" t="b">
        <f t="shared" si="273"/>
        <v>0</v>
      </c>
      <c r="G275" s="12">
        <f t="shared" si="274"/>
        <v>32.250000000000007</v>
      </c>
      <c r="H275" s="11">
        <v>38.700000000000003</v>
      </c>
      <c r="I275" t="b">
        <f t="shared" si="272"/>
        <v>0</v>
      </c>
      <c r="J275" s="12">
        <f t="shared" si="275"/>
        <v>6.4499999999999957</v>
      </c>
      <c r="K275" t="s">
        <v>9</v>
      </c>
      <c r="L275" t="b">
        <f t="shared" ref="L275" si="292">ISBLANK(K275)</f>
        <v>0</v>
      </c>
    </row>
    <row r="276" spans="1:12" x14ac:dyDescent="0.25">
      <c r="A276" s="13">
        <v>45394</v>
      </c>
      <c r="B276" s="4">
        <v>45394.818323946762</v>
      </c>
      <c r="C276" t="s">
        <v>3</v>
      </c>
      <c r="D276" t="s">
        <v>19</v>
      </c>
      <c r="E276" t="b">
        <f t="shared" si="272"/>
        <v>0</v>
      </c>
      <c r="F276" t="b">
        <f t="shared" si="273"/>
        <v>0</v>
      </c>
      <c r="G276" s="12">
        <f t="shared" si="274"/>
        <v>24.083333333333332</v>
      </c>
      <c r="H276" s="11">
        <v>28.9</v>
      </c>
      <c r="I276" t="b">
        <f t="shared" si="272"/>
        <v>0</v>
      </c>
      <c r="J276" s="12">
        <f t="shared" si="275"/>
        <v>4.8166666666666664</v>
      </c>
      <c r="K276" t="s">
        <v>28</v>
      </c>
      <c r="L276" t="b">
        <f t="shared" ref="L276" si="293">ISBLANK(K276)</f>
        <v>0</v>
      </c>
    </row>
    <row r="277" spans="1:12" x14ac:dyDescent="0.25">
      <c r="A277" s="13">
        <v>45395</v>
      </c>
      <c r="B277" s="4">
        <v>45395.520368321762</v>
      </c>
      <c r="C277" t="s">
        <v>3</v>
      </c>
      <c r="D277" t="s">
        <v>19</v>
      </c>
      <c r="E277" t="b">
        <f t="shared" si="272"/>
        <v>0</v>
      </c>
      <c r="F277" t="b">
        <f t="shared" si="273"/>
        <v>0</v>
      </c>
      <c r="G277" s="12">
        <f t="shared" si="274"/>
        <v>32.250000000000007</v>
      </c>
      <c r="H277" s="11">
        <v>38.700000000000003</v>
      </c>
      <c r="I277" t="b">
        <f t="shared" si="272"/>
        <v>0</v>
      </c>
      <c r="J277" s="12">
        <f t="shared" si="275"/>
        <v>6.4499999999999957</v>
      </c>
      <c r="K277" t="s">
        <v>7</v>
      </c>
      <c r="L277" t="b">
        <f t="shared" ref="L277" si="294">ISBLANK(K277)</f>
        <v>0</v>
      </c>
    </row>
    <row r="278" spans="1:12" x14ac:dyDescent="0.25">
      <c r="A278" s="13">
        <v>45395</v>
      </c>
      <c r="B278" s="4">
        <v>45395.529888761572</v>
      </c>
      <c r="C278" t="s">
        <v>3</v>
      </c>
      <c r="D278" t="s">
        <v>23</v>
      </c>
      <c r="E278" t="b">
        <f t="shared" si="272"/>
        <v>0</v>
      </c>
      <c r="F278" t="b">
        <f t="shared" si="273"/>
        <v>0</v>
      </c>
      <c r="G278" s="12">
        <f t="shared" si="274"/>
        <v>24.083333333333332</v>
      </c>
      <c r="H278" s="11">
        <v>28.9</v>
      </c>
      <c r="I278" t="b">
        <f t="shared" si="272"/>
        <v>0</v>
      </c>
      <c r="J278" s="12">
        <f t="shared" si="275"/>
        <v>4.8166666666666664</v>
      </c>
      <c r="K278" t="s">
        <v>11</v>
      </c>
      <c r="L278" t="b">
        <f t="shared" ref="L278" si="295">ISBLANK(K278)</f>
        <v>0</v>
      </c>
    </row>
    <row r="279" spans="1:12" hidden="1" x14ac:dyDescent="0.25">
      <c r="A279" s="13">
        <v>45395</v>
      </c>
      <c r="B279" s="4">
        <v>45395.629771898151</v>
      </c>
      <c r="C279" t="s">
        <v>21</v>
      </c>
      <c r="D279" t="s">
        <v>1361</v>
      </c>
      <c r="E279" t="b">
        <f t="shared" si="272"/>
        <v>0</v>
      </c>
      <c r="F279" t="str">
        <f t="shared" si="273"/>
        <v>no_data</v>
      </c>
      <c r="G279" s="12">
        <f t="shared" si="274"/>
        <v>33.333333333333336</v>
      </c>
      <c r="H279" s="11">
        <v>40</v>
      </c>
      <c r="I279" t="b">
        <f t="shared" si="272"/>
        <v>0</v>
      </c>
      <c r="J279" s="12">
        <f t="shared" si="275"/>
        <v>6.6666666666666643</v>
      </c>
      <c r="K279" t="s">
        <v>9</v>
      </c>
      <c r="L279" t="b">
        <f t="shared" ref="L279" si="296">ISBLANK(K279)</f>
        <v>0</v>
      </c>
    </row>
    <row r="280" spans="1:12" hidden="1" x14ac:dyDescent="0.25">
      <c r="A280" s="13">
        <v>45395</v>
      </c>
      <c r="B280" s="4">
        <v>45395.630508865739</v>
      </c>
      <c r="C280" t="s">
        <v>21</v>
      </c>
      <c r="D280" t="s">
        <v>1361</v>
      </c>
      <c r="E280" t="b">
        <f t="shared" si="272"/>
        <v>0</v>
      </c>
      <c r="F280" t="str">
        <f t="shared" si="273"/>
        <v>no_data</v>
      </c>
      <c r="G280" s="12">
        <f t="shared" si="274"/>
        <v>33.333333333333336</v>
      </c>
      <c r="H280" s="11">
        <v>40</v>
      </c>
      <c r="I280" t="b">
        <f t="shared" si="272"/>
        <v>0</v>
      </c>
      <c r="J280" s="12">
        <f t="shared" si="275"/>
        <v>6.6666666666666643</v>
      </c>
      <c r="K280" t="s">
        <v>9</v>
      </c>
      <c r="L280" t="b">
        <f t="shared" ref="L280" si="297">ISBLANK(K280)</f>
        <v>0</v>
      </c>
    </row>
    <row r="281" spans="1:12" x14ac:dyDescent="0.25">
      <c r="A281" s="13">
        <v>45395</v>
      </c>
      <c r="B281" s="4">
        <v>45395.67921224537</v>
      </c>
      <c r="C281" t="s">
        <v>3</v>
      </c>
      <c r="D281" t="s">
        <v>125</v>
      </c>
      <c r="E281" t="b">
        <f t="shared" si="272"/>
        <v>0</v>
      </c>
      <c r="F281" t="b">
        <f t="shared" si="273"/>
        <v>0</v>
      </c>
      <c r="G281" s="12">
        <f t="shared" si="274"/>
        <v>32.250000000000007</v>
      </c>
      <c r="H281" s="11">
        <v>38.700000000000003</v>
      </c>
      <c r="I281" t="b">
        <f t="shared" si="272"/>
        <v>0</v>
      </c>
      <c r="J281" s="12">
        <f t="shared" si="275"/>
        <v>6.4499999999999957</v>
      </c>
      <c r="K281" t="s">
        <v>43</v>
      </c>
      <c r="L281" t="b">
        <f t="shared" ref="L281" si="298">ISBLANK(K281)</f>
        <v>0</v>
      </c>
    </row>
    <row r="282" spans="1:12" x14ac:dyDescent="0.25">
      <c r="A282" s="13">
        <v>45395</v>
      </c>
      <c r="B282" s="4">
        <v>45395.680321747685</v>
      </c>
      <c r="C282" t="s">
        <v>3</v>
      </c>
      <c r="D282" t="s">
        <v>125</v>
      </c>
      <c r="E282" t="b">
        <f t="shared" si="272"/>
        <v>0</v>
      </c>
      <c r="F282" t="b">
        <f t="shared" si="273"/>
        <v>0</v>
      </c>
      <c r="G282" s="12">
        <f t="shared" si="274"/>
        <v>32.250000000000007</v>
      </c>
      <c r="H282" s="11">
        <v>38.700000000000003</v>
      </c>
      <c r="I282" t="b">
        <f t="shared" si="272"/>
        <v>0</v>
      </c>
      <c r="J282" s="12">
        <f t="shared" si="275"/>
        <v>6.4499999999999957</v>
      </c>
      <c r="K282" t="s">
        <v>7</v>
      </c>
      <c r="L282" t="b">
        <f t="shared" ref="L282" si="299">ISBLANK(K282)</f>
        <v>0</v>
      </c>
    </row>
    <row r="283" spans="1:12" x14ac:dyDescent="0.25">
      <c r="A283" s="13">
        <v>45395</v>
      </c>
      <c r="B283" s="4">
        <v>45395.744051226851</v>
      </c>
      <c r="C283" t="s">
        <v>3</v>
      </c>
      <c r="D283" t="s">
        <v>126</v>
      </c>
      <c r="E283" t="b">
        <f t="shared" si="272"/>
        <v>0</v>
      </c>
      <c r="F283" t="b">
        <f t="shared" si="273"/>
        <v>0</v>
      </c>
      <c r="G283" s="12">
        <f t="shared" si="274"/>
        <v>32.250000000000007</v>
      </c>
      <c r="H283" s="11">
        <v>38.700000000000003</v>
      </c>
      <c r="I283" t="b">
        <f t="shared" si="272"/>
        <v>0</v>
      </c>
      <c r="J283" s="12">
        <f t="shared" si="275"/>
        <v>6.4499999999999957</v>
      </c>
      <c r="K283" t="s">
        <v>43</v>
      </c>
      <c r="L283" t="b">
        <f t="shared" ref="L283" si="300">ISBLANK(K283)</f>
        <v>0</v>
      </c>
    </row>
    <row r="284" spans="1:12" x14ac:dyDescent="0.25">
      <c r="A284" s="13">
        <v>45395</v>
      </c>
      <c r="B284" s="4">
        <v>45395.745361539353</v>
      </c>
      <c r="C284" t="s">
        <v>3</v>
      </c>
      <c r="D284" t="s">
        <v>23</v>
      </c>
      <c r="E284" t="b">
        <f t="shared" si="272"/>
        <v>0</v>
      </c>
      <c r="F284" t="b">
        <f t="shared" si="273"/>
        <v>0</v>
      </c>
      <c r="G284" s="12">
        <f t="shared" si="274"/>
        <v>32.250000000000007</v>
      </c>
      <c r="H284" s="11">
        <v>38.700000000000003</v>
      </c>
      <c r="I284" t="b">
        <f t="shared" si="272"/>
        <v>0</v>
      </c>
      <c r="J284" s="12">
        <f t="shared" si="275"/>
        <v>6.4499999999999957</v>
      </c>
      <c r="K284" t="s">
        <v>43</v>
      </c>
      <c r="L284" t="b">
        <f t="shared" ref="L284" si="301">ISBLANK(K284)</f>
        <v>0</v>
      </c>
    </row>
    <row r="285" spans="1:12" hidden="1" x14ac:dyDescent="0.25">
      <c r="A285" s="13">
        <v>45396</v>
      </c>
      <c r="B285" s="4">
        <v>45396.455178310185</v>
      </c>
      <c r="C285" t="s">
        <v>21</v>
      </c>
      <c r="D285" t="s">
        <v>1361</v>
      </c>
      <c r="E285" t="b">
        <f t="shared" si="272"/>
        <v>0</v>
      </c>
      <c r="F285" t="str">
        <f t="shared" si="273"/>
        <v>no_data</v>
      </c>
      <c r="G285" s="12">
        <f t="shared" si="274"/>
        <v>33.333333333333336</v>
      </c>
      <c r="H285" s="11">
        <v>40</v>
      </c>
      <c r="I285" t="b">
        <f t="shared" si="272"/>
        <v>0</v>
      </c>
      <c r="J285" s="12">
        <f t="shared" si="275"/>
        <v>6.6666666666666643</v>
      </c>
      <c r="K285" t="s">
        <v>7</v>
      </c>
      <c r="L285" t="b">
        <f t="shared" ref="L285" si="302">ISBLANK(K285)</f>
        <v>0</v>
      </c>
    </row>
    <row r="286" spans="1:12" x14ac:dyDescent="0.25">
      <c r="A286" s="13">
        <v>45396</v>
      </c>
      <c r="B286" s="4">
        <v>45396.517118379626</v>
      </c>
      <c r="C286" t="s">
        <v>3</v>
      </c>
      <c r="D286" t="s">
        <v>127</v>
      </c>
      <c r="E286" t="b">
        <f t="shared" si="272"/>
        <v>0</v>
      </c>
      <c r="F286" t="b">
        <f t="shared" si="273"/>
        <v>0</v>
      </c>
      <c r="G286" s="12">
        <f t="shared" si="274"/>
        <v>32.250000000000007</v>
      </c>
      <c r="H286" s="11">
        <v>38.700000000000003</v>
      </c>
      <c r="I286" t="b">
        <f t="shared" si="272"/>
        <v>0</v>
      </c>
      <c r="J286" s="12">
        <f t="shared" si="275"/>
        <v>6.4499999999999957</v>
      </c>
      <c r="K286" t="s">
        <v>43</v>
      </c>
      <c r="L286" t="b">
        <f t="shared" ref="L286" si="303">ISBLANK(K286)</f>
        <v>0</v>
      </c>
    </row>
    <row r="287" spans="1:12" hidden="1" x14ac:dyDescent="0.25">
      <c r="A287" s="13">
        <v>45396</v>
      </c>
      <c r="B287" s="4">
        <v>45396.51885359954</v>
      </c>
      <c r="C287" t="s">
        <v>21</v>
      </c>
      <c r="D287" t="s">
        <v>1361</v>
      </c>
      <c r="E287" t="b">
        <f t="shared" si="272"/>
        <v>0</v>
      </c>
      <c r="F287" t="str">
        <f t="shared" si="273"/>
        <v>no_data</v>
      </c>
      <c r="G287" s="12">
        <f t="shared" si="274"/>
        <v>25</v>
      </c>
      <c r="H287" s="11">
        <v>30</v>
      </c>
      <c r="I287" t="b">
        <f t="shared" si="272"/>
        <v>0</v>
      </c>
      <c r="J287" s="12">
        <f t="shared" si="275"/>
        <v>5</v>
      </c>
      <c r="K287" t="s">
        <v>28</v>
      </c>
      <c r="L287" t="b">
        <f t="shared" ref="L287" si="304">ISBLANK(K287)</f>
        <v>0</v>
      </c>
    </row>
    <row r="288" spans="1:12" hidden="1" x14ac:dyDescent="0.25">
      <c r="A288" s="13">
        <v>45396</v>
      </c>
      <c r="B288" s="4">
        <v>45396.520218483798</v>
      </c>
      <c r="C288" t="s">
        <v>21</v>
      </c>
      <c r="D288" t="s">
        <v>1361</v>
      </c>
      <c r="E288" t="b">
        <f t="shared" si="272"/>
        <v>0</v>
      </c>
      <c r="F288" t="str">
        <f t="shared" si="273"/>
        <v>no_data</v>
      </c>
      <c r="G288" s="12">
        <f t="shared" si="274"/>
        <v>25</v>
      </c>
      <c r="H288" s="11">
        <v>30</v>
      </c>
      <c r="I288" t="b">
        <f t="shared" si="272"/>
        <v>0</v>
      </c>
      <c r="J288" s="12">
        <f t="shared" si="275"/>
        <v>5</v>
      </c>
      <c r="K288" t="s">
        <v>28</v>
      </c>
      <c r="L288" t="b">
        <f t="shared" ref="L288" si="305">ISBLANK(K288)</f>
        <v>0</v>
      </c>
    </row>
    <row r="289" spans="1:12" hidden="1" x14ac:dyDescent="0.25">
      <c r="A289" s="13">
        <v>45396</v>
      </c>
      <c r="B289" s="4">
        <v>45396.52194486111</v>
      </c>
      <c r="C289" t="s">
        <v>21</v>
      </c>
      <c r="D289" t="s">
        <v>1361</v>
      </c>
      <c r="E289" t="b">
        <f t="shared" si="272"/>
        <v>0</v>
      </c>
      <c r="F289" t="str">
        <f t="shared" si="273"/>
        <v>no_data</v>
      </c>
      <c r="G289" s="12">
        <f t="shared" si="274"/>
        <v>29.166666666666668</v>
      </c>
      <c r="H289" s="11">
        <v>35</v>
      </c>
      <c r="I289" t="b">
        <f t="shared" si="272"/>
        <v>0</v>
      </c>
      <c r="J289" s="12">
        <f t="shared" si="275"/>
        <v>5.8333333333333321</v>
      </c>
      <c r="K289" t="s">
        <v>14</v>
      </c>
      <c r="L289" t="b">
        <f t="shared" ref="L289" si="306">ISBLANK(K289)</f>
        <v>0</v>
      </c>
    </row>
    <row r="290" spans="1:12" x14ac:dyDescent="0.25">
      <c r="A290" s="13">
        <v>45396</v>
      </c>
      <c r="B290" s="4">
        <v>45396.556826481479</v>
      </c>
      <c r="C290" t="s">
        <v>3</v>
      </c>
      <c r="D290" t="s">
        <v>128</v>
      </c>
      <c r="E290" t="b">
        <f t="shared" si="272"/>
        <v>0</v>
      </c>
      <c r="F290" t="b">
        <f t="shared" si="273"/>
        <v>0</v>
      </c>
      <c r="G290" s="12">
        <f t="shared" si="274"/>
        <v>24.083333333333332</v>
      </c>
      <c r="H290" s="11">
        <v>28.9</v>
      </c>
      <c r="I290" t="b">
        <f t="shared" si="272"/>
        <v>0</v>
      </c>
      <c r="J290" s="12">
        <f t="shared" si="275"/>
        <v>4.8166666666666664</v>
      </c>
      <c r="K290" t="s">
        <v>28</v>
      </c>
      <c r="L290" t="b">
        <f t="shared" ref="L290" si="307">ISBLANK(K290)</f>
        <v>0</v>
      </c>
    </row>
    <row r="291" spans="1:12" x14ac:dyDescent="0.25">
      <c r="A291" s="13">
        <v>45396</v>
      </c>
      <c r="B291" s="4">
        <v>45396.599671655094</v>
      </c>
      <c r="C291" t="s">
        <v>3</v>
      </c>
      <c r="D291" t="s">
        <v>23</v>
      </c>
      <c r="E291" t="b">
        <f t="shared" si="272"/>
        <v>0</v>
      </c>
      <c r="F291" t="b">
        <f t="shared" si="273"/>
        <v>0</v>
      </c>
      <c r="G291" s="12">
        <f t="shared" si="274"/>
        <v>24.083333333333332</v>
      </c>
      <c r="H291" s="11">
        <v>28.9</v>
      </c>
      <c r="I291" t="b">
        <f t="shared" si="272"/>
        <v>0</v>
      </c>
      <c r="J291" s="12">
        <f t="shared" si="275"/>
        <v>4.8166666666666664</v>
      </c>
      <c r="K291" t="s">
        <v>11</v>
      </c>
      <c r="L291" t="b">
        <f t="shared" ref="L291" si="308">ISBLANK(K291)</f>
        <v>0</v>
      </c>
    </row>
    <row r="292" spans="1:12" x14ac:dyDescent="0.25">
      <c r="A292" s="13">
        <v>45396</v>
      </c>
      <c r="B292" s="4">
        <v>45396.600311689814</v>
      </c>
      <c r="C292" t="s">
        <v>3</v>
      </c>
      <c r="D292" t="s">
        <v>23</v>
      </c>
      <c r="E292" t="b">
        <f t="shared" si="272"/>
        <v>0</v>
      </c>
      <c r="F292" t="b">
        <f t="shared" si="273"/>
        <v>0</v>
      </c>
      <c r="G292" s="12">
        <f t="shared" si="274"/>
        <v>24.083333333333332</v>
      </c>
      <c r="H292" s="11">
        <v>28.9</v>
      </c>
      <c r="I292" t="b">
        <f t="shared" si="272"/>
        <v>0</v>
      </c>
      <c r="J292" s="12">
        <f t="shared" si="275"/>
        <v>4.8166666666666664</v>
      </c>
      <c r="K292" t="s">
        <v>11</v>
      </c>
      <c r="L292" t="b">
        <f t="shared" ref="L292" si="309">ISBLANK(K292)</f>
        <v>0</v>
      </c>
    </row>
    <row r="293" spans="1:12" x14ac:dyDescent="0.25">
      <c r="A293" s="13">
        <v>45396</v>
      </c>
      <c r="B293" s="4">
        <v>45396.600904189814</v>
      </c>
      <c r="C293" t="s">
        <v>3</v>
      </c>
      <c r="D293" t="s">
        <v>23</v>
      </c>
      <c r="E293" t="b">
        <f t="shared" si="272"/>
        <v>0</v>
      </c>
      <c r="F293" t="b">
        <f t="shared" si="273"/>
        <v>0</v>
      </c>
      <c r="G293" s="12">
        <f t="shared" si="274"/>
        <v>24.083333333333332</v>
      </c>
      <c r="H293" s="11">
        <v>28.9</v>
      </c>
      <c r="I293" t="b">
        <f t="shared" si="272"/>
        <v>0</v>
      </c>
      <c r="J293" s="12">
        <f t="shared" si="275"/>
        <v>4.8166666666666664</v>
      </c>
      <c r="K293" t="s">
        <v>11</v>
      </c>
      <c r="L293" t="b">
        <f t="shared" ref="L293" si="310">ISBLANK(K293)</f>
        <v>0</v>
      </c>
    </row>
    <row r="294" spans="1:12" x14ac:dyDescent="0.25">
      <c r="A294" s="13">
        <v>45396</v>
      </c>
      <c r="B294" s="4">
        <v>45396.657265428243</v>
      </c>
      <c r="C294" t="s">
        <v>3</v>
      </c>
      <c r="D294" t="s">
        <v>29</v>
      </c>
      <c r="E294" t="b">
        <f t="shared" si="272"/>
        <v>0</v>
      </c>
      <c r="F294" t="b">
        <f t="shared" si="273"/>
        <v>0</v>
      </c>
      <c r="G294" s="12">
        <f t="shared" si="274"/>
        <v>32.250000000000007</v>
      </c>
      <c r="H294" s="11">
        <v>38.700000000000003</v>
      </c>
      <c r="I294" t="b">
        <f t="shared" si="272"/>
        <v>0</v>
      </c>
      <c r="J294" s="12">
        <f t="shared" si="275"/>
        <v>6.4499999999999957</v>
      </c>
      <c r="K294" t="s">
        <v>43</v>
      </c>
      <c r="L294" t="b">
        <f t="shared" ref="L294" si="311">ISBLANK(K294)</f>
        <v>0</v>
      </c>
    </row>
    <row r="295" spans="1:12" x14ac:dyDescent="0.25">
      <c r="A295" s="13">
        <v>45396</v>
      </c>
      <c r="B295" s="4">
        <v>45396.708273414355</v>
      </c>
      <c r="C295" t="s">
        <v>3</v>
      </c>
      <c r="D295" t="s">
        <v>23</v>
      </c>
      <c r="E295" t="b">
        <f t="shared" si="272"/>
        <v>0</v>
      </c>
      <c r="F295" t="b">
        <f t="shared" si="273"/>
        <v>0</v>
      </c>
      <c r="G295" s="12">
        <f t="shared" si="274"/>
        <v>24.083333333333332</v>
      </c>
      <c r="H295" s="11">
        <v>28.9</v>
      </c>
      <c r="I295" t="b">
        <f t="shared" si="272"/>
        <v>0</v>
      </c>
      <c r="J295" s="12">
        <f t="shared" si="275"/>
        <v>4.8166666666666664</v>
      </c>
      <c r="K295" t="s">
        <v>28</v>
      </c>
      <c r="L295" t="b">
        <f t="shared" ref="L295" si="312">ISBLANK(K295)</f>
        <v>0</v>
      </c>
    </row>
    <row r="296" spans="1:12" x14ac:dyDescent="0.25">
      <c r="A296" s="13">
        <v>45396</v>
      </c>
      <c r="B296" s="4">
        <v>45396.708858645834</v>
      </c>
      <c r="C296" t="s">
        <v>3</v>
      </c>
      <c r="D296" t="s">
        <v>31</v>
      </c>
      <c r="E296" t="b">
        <f t="shared" si="272"/>
        <v>0</v>
      </c>
      <c r="F296" t="b">
        <f t="shared" si="273"/>
        <v>0</v>
      </c>
      <c r="G296" s="12">
        <f t="shared" si="274"/>
        <v>32.250000000000007</v>
      </c>
      <c r="H296" s="11">
        <v>38.700000000000003</v>
      </c>
      <c r="I296" t="b">
        <f t="shared" si="272"/>
        <v>0</v>
      </c>
      <c r="J296" s="12">
        <f t="shared" si="275"/>
        <v>6.4499999999999957</v>
      </c>
      <c r="K296" t="s">
        <v>7</v>
      </c>
      <c r="L296" t="b">
        <f t="shared" ref="L296" si="313">ISBLANK(K296)</f>
        <v>0</v>
      </c>
    </row>
    <row r="297" spans="1:12" x14ac:dyDescent="0.25">
      <c r="A297" s="13">
        <v>45396</v>
      </c>
      <c r="B297" s="4">
        <v>45396.77661630787</v>
      </c>
      <c r="C297" t="s">
        <v>3</v>
      </c>
      <c r="D297" t="s">
        <v>129</v>
      </c>
      <c r="E297" t="b">
        <f t="shared" si="272"/>
        <v>0</v>
      </c>
      <c r="F297" t="b">
        <f t="shared" si="273"/>
        <v>0</v>
      </c>
      <c r="G297" s="12">
        <f t="shared" si="274"/>
        <v>32.250000000000007</v>
      </c>
      <c r="H297" s="11">
        <v>38.700000000000003</v>
      </c>
      <c r="I297" t="b">
        <f t="shared" si="272"/>
        <v>0</v>
      </c>
      <c r="J297" s="12">
        <f t="shared" si="275"/>
        <v>6.4499999999999957</v>
      </c>
      <c r="K297" t="s">
        <v>43</v>
      </c>
      <c r="L297" t="b">
        <f t="shared" ref="L297" si="314">ISBLANK(K297)</f>
        <v>0</v>
      </c>
    </row>
    <row r="298" spans="1:12" x14ac:dyDescent="0.25">
      <c r="A298" s="13">
        <v>45397</v>
      </c>
      <c r="B298" s="4">
        <v>45397.489868275465</v>
      </c>
      <c r="C298" t="s">
        <v>3</v>
      </c>
      <c r="D298" t="s">
        <v>78</v>
      </c>
      <c r="E298" t="b">
        <f t="shared" si="272"/>
        <v>0</v>
      </c>
      <c r="F298" t="b">
        <f t="shared" si="273"/>
        <v>0</v>
      </c>
      <c r="G298" s="12">
        <f t="shared" si="274"/>
        <v>24.083333333333332</v>
      </c>
      <c r="H298" s="11">
        <v>28.9</v>
      </c>
      <c r="I298" t="b">
        <f t="shared" si="272"/>
        <v>0</v>
      </c>
      <c r="J298" s="12">
        <f t="shared" si="275"/>
        <v>4.8166666666666664</v>
      </c>
      <c r="K298" t="s">
        <v>11</v>
      </c>
      <c r="L298" t="b">
        <f t="shared" ref="L298" si="315">ISBLANK(K298)</f>
        <v>0</v>
      </c>
    </row>
    <row r="299" spans="1:12" x14ac:dyDescent="0.25">
      <c r="A299" s="13">
        <v>45397</v>
      </c>
      <c r="B299" s="4">
        <v>45397.709564340279</v>
      </c>
      <c r="C299" t="s">
        <v>3</v>
      </c>
      <c r="D299" t="s">
        <v>10</v>
      </c>
      <c r="E299" t="b">
        <f t="shared" si="272"/>
        <v>0</v>
      </c>
      <c r="F299" t="b">
        <f t="shared" si="273"/>
        <v>0</v>
      </c>
      <c r="G299" s="12">
        <f t="shared" si="274"/>
        <v>24.083333333333332</v>
      </c>
      <c r="H299" s="11">
        <v>28.9</v>
      </c>
      <c r="I299" t="b">
        <f t="shared" si="272"/>
        <v>0</v>
      </c>
      <c r="J299" s="12">
        <f t="shared" si="275"/>
        <v>4.8166666666666664</v>
      </c>
      <c r="K299" t="s">
        <v>11</v>
      </c>
      <c r="L299" t="b">
        <f t="shared" ref="L299" si="316">ISBLANK(K299)</f>
        <v>0</v>
      </c>
    </row>
    <row r="300" spans="1:12" x14ac:dyDescent="0.25">
      <c r="A300" s="13">
        <v>45397</v>
      </c>
      <c r="B300" s="4">
        <v>45397.71029800926</v>
      </c>
      <c r="C300" t="s">
        <v>3</v>
      </c>
      <c r="D300" t="s">
        <v>12</v>
      </c>
      <c r="E300" t="b">
        <f t="shared" si="272"/>
        <v>0</v>
      </c>
      <c r="F300" t="b">
        <f t="shared" si="273"/>
        <v>0</v>
      </c>
      <c r="G300" s="12">
        <f t="shared" si="274"/>
        <v>28.166666666666664</v>
      </c>
      <c r="H300" s="11">
        <v>33.799999999999997</v>
      </c>
      <c r="I300" t="b">
        <f t="shared" si="272"/>
        <v>0</v>
      </c>
      <c r="J300" s="12">
        <f t="shared" si="275"/>
        <v>5.6333333333333329</v>
      </c>
      <c r="K300" t="s">
        <v>14</v>
      </c>
      <c r="L300" t="b">
        <f t="shared" ref="L300" si="317">ISBLANK(K300)</f>
        <v>0</v>
      </c>
    </row>
    <row r="301" spans="1:12" x14ac:dyDescent="0.25">
      <c r="A301" s="13">
        <v>45397</v>
      </c>
      <c r="B301" s="4">
        <v>45397.814618472221</v>
      </c>
      <c r="C301" t="s">
        <v>3</v>
      </c>
      <c r="D301" t="s">
        <v>19</v>
      </c>
      <c r="E301" t="b">
        <f t="shared" si="272"/>
        <v>0</v>
      </c>
      <c r="F301" t="b">
        <f t="shared" si="273"/>
        <v>0</v>
      </c>
      <c r="G301" s="12">
        <f t="shared" si="274"/>
        <v>28.166666666666664</v>
      </c>
      <c r="H301" s="11">
        <v>33.799999999999997</v>
      </c>
      <c r="I301" t="b">
        <f t="shared" si="272"/>
        <v>0</v>
      </c>
      <c r="J301" s="12">
        <f t="shared" si="275"/>
        <v>5.6333333333333329</v>
      </c>
      <c r="K301" t="s">
        <v>14</v>
      </c>
      <c r="L301" t="b">
        <f t="shared" ref="L301" si="318">ISBLANK(K301)</f>
        <v>0</v>
      </c>
    </row>
    <row r="302" spans="1:12" hidden="1" x14ac:dyDescent="0.25">
      <c r="A302" s="13">
        <v>45397</v>
      </c>
      <c r="B302" s="4">
        <v>45397.820811481484</v>
      </c>
      <c r="C302" t="s">
        <v>21</v>
      </c>
      <c r="D302" t="s">
        <v>1361</v>
      </c>
      <c r="E302" t="b">
        <f t="shared" si="272"/>
        <v>0</v>
      </c>
      <c r="F302" t="str">
        <f t="shared" si="273"/>
        <v>no_data</v>
      </c>
      <c r="G302" s="12">
        <f t="shared" si="274"/>
        <v>20.833333333333336</v>
      </c>
      <c r="H302" s="11">
        <v>25</v>
      </c>
      <c r="I302" t="b">
        <f t="shared" si="272"/>
        <v>0</v>
      </c>
      <c r="J302" s="12">
        <f t="shared" si="275"/>
        <v>4.1666666666666643</v>
      </c>
      <c r="K302" t="s">
        <v>35</v>
      </c>
      <c r="L302" t="b">
        <f t="shared" ref="L302" si="319">ISBLANK(K302)</f>
        <v>0</v>
      </c>
    </row>
    <row r="303" spans="1:12" hidden="1" x14ac:dyDescent="0.25">
      <c r="A303" s="13">
        <v>45398</v>
      </c>
      <c r="B303" s="4">
        <v>45398.447105405095</v>
      </c>
      <c r="C303" t="s">
        <v>21</v>
      </c>
      <c r="D303" t="s">
        <v>1361</v>
      </c>
      <c r="E303" t="b">
        <f t="shared" si="272"/>
        <v>0</v>
      </c>
      <c r="F303" t="str">
        <f t="shared" si="273"/>
        <v>no_data</v>
      </c>
      <c r="G303" s="12">
        <f t="shared" si="274"/>
        <v>29.166666666666668</v>
      </c>
      <c r="H303" s="11">
        <v>35</v>
      </c>
      <c r="I303" t="b">
        <f t="shared" si="272"/>
        <v>0</v>
      </c>
      <c r="J303" s="12">
        <f t="shared" si="275"/>
        <v>5.8333333333333321</v>
      </c>
      <c r="K303" t="s">
        <v>14</v>
      </c>
      <c r="L303" t="b">
        <f t="shared" ref="L303" si="320">ISBLANK(K303)</f>
        <v>0</v>
      </c>
    </row>
    <row r="304" spans="1:12" x14ac:dyDescent="0.25">
      <c r="A304" s="13">
        <v>45398</v>
      </c>
      <c r="B304" s="4">
        <v>45398.448908634258</v>
      </c>
      <c r="C304" t="s">
        <v>3</v>
      </c>
      <c r="D304" t="s">
        <v>130</v>
      </c>
      <c r="E304" t="b">
        <f t="shared" si="272"/>
        <v>0</v>
      </c>
      <c r="F304" t="b">
        <f t="shared" si="273"/>
        <v>0</v>
      </c>
      <c r="G304" s="12">
        <f t="shared" si="274"/>
        <v>28.166666666666664</v>
      </c>
      <c r="H304" s="11">
        <v>33.799999999999997</v>
      </c>
      <c r="I304" t="b">
        <f t="shared" si="272"/>
        <v>0</v>
      </c>
      <c r="J304" s="12">
        <f t="shared" si="275"/>
        <v>5.6333333333333329</v>
      </c>
      <c r="K304" t="s">
        <v>14</v>
      </c>
      <c r="L304" t="b">
        <f t="shared" ref="L304" si="321">ISBLANK(K304)</f>
        <v>0</v>
      </c>
    </row>
    <row r="305" spans="1:12" x14ac:dyDescent="0.25">
      <c r="A305" s="13">
        <v>45398</v>
      </c>
      <c r="B305" s="4">
        <v>45398.52832957176</v>
      </c>
      <c r="C305" t="s">
        <v>3</v>
      </c>
      <c r="D305" t="s">
        <v>131</v>
      </c>
      <c r="E305" t="b">
        <f t="shared" si="272"/>
        <v>0</v>
      </c>
      <c r="F305" t="b">
        <f t="shared" si="273"/>
        <v>0</v>
      </c>
      <c r="G305" s="12">
        <f t="shared" si="274"/>
        <v>32.250000000000007</v>
      </c>
      <c r="H305" s="11">
        <v>38.700000000000003</v>
      </c>
      <c r="I305" t="b">
        <f t="shared" si="272"/>
        <v>0</v>
      </c>
      <c r="J305" s="12">
        <f t="shared" si="275"/>
        <v>6.4499999999999957</v>
      </c>
      <c r="K305" t="s">
        <v>18</v>
      </c>
      <c r="L305" t="b">
        <f t="shared" ref="L305" si="322">ISBLANK(K305)</f>
        <v>0</v>
      </c>
    </row>
    <row r="306" spans="1:12" x14ac:dyDescent="0.25">
      <c r="A306" s="13">
        <v>45398</v>
      </c>
      <c r="B306" s="4">
        <v>45398.536200810187</v>
      </c>
      <c r="C306" t="s">
        <v>3</v>
      </c>
      <c r="D306" t="s">
        <v>78</v>
      </c>
      <c r="E306" t="b">
        <f t="shared" si="272"/>
        <v>0</v>
      </c>
      <c r="F306" t="b">
        <f t="shared" si="273"/>
        <v>0</v>
      </c>
      <c r="G306" s="12">
        <f t="shared" si="274"/>
        <v>24.083333333333332</v>
      </c>
      <c r="H306" s="11">
        <v>28.9</v>
      </c>
      <c r="I306" t="b">
        <f t="shared" si="272"/>
        <v>0</v>
      </c>
      <c r="J306" s="12">
        <f t="shared" si="275"/>
        <v>4.8166666666666664</v>
      </c>
      <c r="K306" t="s">
        <v>28</v>
      </c>
      <c r="L306" t="b">
        <f t="shared" ref="L306" si="323">ISBLANK(K306)</f>
        <v>0</v>
      </c>
    </row>
    <row r="307" spans="1:12" x14ac:dyDescent="0.25">
      <c r="A307" s="13">
        <v>45398</v>
      </c>
      <c r="B307" s="4">
        <v>45398.627278807871</v>
      </c>
      <c r="C307" t="s">
        <v>3</v>
      </c>
      <c r="D307" t="s">
        <v>132</v>
      </c>
      <c r="E307" t="b">
        <f t="shared" si="272"/>
        <v>0</v>
      </c>
      <c r="F307" t="b">
        <f t="shared" si="273"/>
        <v>0</v>
      </c>
      <c r="G307" s="12">
        <f t="shared" si="274"/>
        <v>24.083333333333332</v>
      </c>
      <c r="H307" s="11">
        <v>28.9</v>
      </c>
      <c r="I307" t="b">
        <f t="shared" si="272"/>
        <v>0</v>
      </c>
      <c r="J307" s="12">
        <f t="shared" si="275"/>
        <v>4.8166666666666664</v>
      </c>
      <c r="K307" t="s">
        <v>11</v>
      </c>
      <c r="L307" t="b">
        <f t="shared" ref="L307" si="324">ISBLANK(K307)</f>
        <v>0</v>
      </c>
    </row>
    <row r="308" spans="1:12" x14ac:dyDescent="0.25">
      <c r="A308" s="13">
        <v>45398</v>
      </c>
      <c r="B308" s="4">
        <v>45398.737548703706</v>
      </c>
      <c r="C308" t="s">
        <v>3</v>
      </c>
      <c r="D308" t="s">
        <v>37</v>
      </c>
      <c r="E308" t="b">
        <f t="shared" si="272"/>
        <v>0</v>
      </c>
      <c r="F308" t="b">
        <f t="shared" si="273"/>
        <v>0</v>
      </c>
      <c r="G308" s="12">
        <f t="shared" si="274"/>
        <v>28.166666666666664</v>
      </c>
      <c r="H308" s="11">
        <v>33.799999999999997</v>
      </c>
      <c r="I308" t="b">
        <f t="shared" si="272"/>
        <v>0</v>
      </c>
      <c r="J308" s="12">
        <f t="shared" si="275"/>
        <v>5.6333333333333329</v>
      </c>
      <c r="K308" t="s">
        <v>14</v>
      </c>
      <c r="L308" t="b">
        <f t="shared" ref="L308" si="325">ISBLANK(K308)</f>
        <v>0</v>
      </c>
    </row>
    <row r="309" spans="1:12" x14ac:dyDescent="0.25">
      <c r="A309" s="13">
        <v>45398</v>
      </c>
      <c r="B309" s="4">
        <v>45398.738460185188</v>
      </c>
      <c r="C309" t="s">
        <v>3</v>
      </c>
      <c r="D309" t="s">
        <v>19</v>
      </c>
      <c r="E309" t="b">
        <f t="shared" si="272"/>
        <v>0</v>
      </c>
      <c r="F309" t="b">
        <f t="shared" si="273"/>
        <v>0</v>
      </c>
      <c r="G309" s="12">
        <f t="shared" si="274"/>
        <v>32.250000000000007</v>
      </c>
      <c r="H309" s="11">
        <v>38.700000000000003</v>
      </c>
      <c r="I309" t="b">
        <f t="shared" si="272"/>
        <v>0</v>
      </c>
      <c r="J309" s="12">
        <f t="shared" si="275"/>
        <v>6.4499999999999957</v>
      </c>
      <c r="K309" t="s">
        <v>43</v>
      </c>
      <c r="L309" t="b">
        <f t="shared" ref="L309" si="326">ISBLANK(K309)</f>
        <v>0</v>
      </c>
    </row>
    <row r="310" spans="1:12" x14ac:dyDescent="0.25">
      <c r="A310" s="13">
        <v>45398</v>
      </c>
      <c r="B310" s="4">
        <v>45398.756311030091</v>
      </c>
      <c r="C310" t="s">
        <v>3</v>
      </c>
      <c r="D310" t="s">
        <v>64</v>
      </c>
      <c r="E310" t="b">
        <f t="shared" si="272"/>
        <v>0</v>
      </c>
      <c r="F310" t="b">
        <f t="shared" si="273"/>
        <v>0</v>
      </c>
      <c r="G310" s="12">
        <f t="shared" si="274"/>
        <v>32.250000000000007</v>
      </c>
      <c r="H310" s="11">
        <v>38.700000000000003</v>
      </c>
      <c r="I310" t="b">
        <f t="shared" si="272"/>
        <v>0</v>
      </c>
      <c r="J310" s="12">
        <f t="shared" si="275"/>
        <v>6.4499999999999957</v>
      </c>
      <c r="K310" t="s">
        <v>18</v>
      </c>
      <c r="L310" t="b">
        <f t="shared" ref="L310" si="327">ISBLANK(K310)</f>
        <v>0</v>
      </c>
    </row>
    <row r="311" spans="1:12" x14ac:dyDescent="0.25">
      <c r="A311" s="13">
        <v>45399</v>
      </c>
      <c r="B311" s="4">
        <v>45399.564580925929</v>
      </c>
      <c r="C311" t="s">
        <v>3</v>
      </c>
      <c r="D311" t="s">
        <v>23</v>
      </c>
      <c r="E311" t="b">
        <f t="shared" si="272"/>
        <v>0</v>
      </c>
      <c r="F311" t="b">
        <f t="shared" si="273"/>
        <v>0</v>
      </c>
      <c r="G311" s="12">
        <f t="shared" si="274"/>
        <v>24.083333333333332</v>
      </c>
      <c r="H311" s="11">
        <v>28.9</v>
      </c>
      <c r="I311" t="b">
        <f t="shared" si="272"/>
        <v>0</v>
      </c>
      <c r="J311" s="12">
        <f t="shared" si="275"/>
        <v>4.8166666666666664</v>
      </c>
      <c r="K311" t="s">
        <v>11</v>
      </c>
      <c r="L311" t="b">
        <f t="shared" ref="L311" si="328">ISBLANK(K311)</f>
        <v>0</v>
      </c>
    </row>
    <row r="312" spans="1:12" x14ac:dyDescent="0.25">
      <c r="A312" s="13">
        <v>45399</v>
      </c>
      <c r="B312" s="4">
        <v>45399.572224317133</v>
      </c>
      <c r="C312" t="s">
        <v>3</v>
      </c>
      <c r="D312" t="s">
        <v>133</v>
      </c>
      <c r="E312" t="b">
        <f t="shared" si="272"/>
        <v>0</v>
      </c>
      <c r="F312" t="b">
        <f t="shared" si="273"/>
        <v>0</v>
      </c>
      <c r="G312" s="12">
        <f t="shared" si="274"/>
        <v>20</v>
      </c>
      <c r="H312" s="11">
        <v>24</v>
      </c>
      <c r="I312" t="b">
        <f t="shared" si="272"/>
        <v>0</v>
      </c>
      <c r="J312" s="12">
        <f t="shared" si="275"/>
        <v>4</v>
      </c>
      <c r="K312" t="s">
        <v>35</v>
      </c>
      <c r="L312" t="b">
        <f t="shared" ref="L312" si="329">ISBLANK(K312)</f>
        <v>0</v>
      </c>
    </row>
    <row r="313" spans="1:12" hidden="1" x14ac:dyDescent="0.25">
      <c r="A313" s="13">
        <v>45399</v>
      </c>
      <c r="B313" s="4">
        <v>45399.675975810183</v>
      </c>
      <c r="C313" t="s">
        <v>21</v>
      </c>
      <c r="D313" t="s">
        <v>1361</v>
      </c>
      <c r="E313" t="b">
        <f t="shared" si="272"/>
        <v>0</v>
      </c>
      <c r="F313" t="str">
        <f t="shared" si="273"/>
        <v>no_data</v>
      </c>
      <c r="G313" s="12">
        <f t="shared" si="274"/>
        <v>33.333333333333336</v>
      </c>
      <c r="H313" s="11">
        <v>40</v>
      </c>
      <c r="I313" t="b">
        <f t="shared" si="272"/>
        <v>0</v>
      </c>
      <c r="J313" s="12">
        <f t="shared" si="275"/>
        <v>6.6666666666666643</v>
      </c>
      <c r="K313" t="s">
        <v>43</v>
      </c>
      <c r="L313" t="b">
        <f t="shared" ref="L313" si="330">ISBLANK(K313)</f>
        <v>0</v>
      </c>
    </row>
    <row r="314" spans="1:12" x14ac:dyDescent="0.25">
      <c r="A314" s="13">
        <v>45399</v>
      </c>
      <c r="B314" s="4">
        <v>45399.709434594908</v>
      </c>
      <c r="C314" t="s">
        <v>3</v>
      </c>
      <c r="D314" t="s">
        <v>134</v>
      </c>
      <c r="E314" t="b">
        <f t="shared" si="272"/>
        <v>0</v>
      </c>
      <c r="F314" t="b">
        <f t="shared" si="273"/>
        <v>0</v>
      </c>
      <c r="G314" s="12">
        <f t="shared" si="274"/>
        <v>32.250000000000007</v>
      </c>
      <c r="H314" s="11">
        <v>38.700000000000003</v>
      </c>
      <c r="I314" t="b">
        <f t="shared" si="272"/>
        <v>0</v>
      </c>
      <c r="J314" s="12">
        <f t="shared" si="275"/>
        <v>6.4499999999999957</v>
      </c>
      <c r="K314" t="s">
        <v>43</v>
      </c>
      <c r="L314" t="b">
        <f t="shared" ref="L314" si="331">ISBLANK(K314)</f>
        <v>0</v>
      </c>
    </row>
    <row r="315" spans="1:12" x14ac:dyDescent="0.25">
      <c r="A315" s="13">
        <v>45399</v>
      </c>
      <c r="B315" s="4">
        <v>45399.710193136576</v>
      </c>
      <c r="C315" t="s">
        <v>3</v>
      </c>
      <c r="D315" t="s">
        <v>134</v>
      </c>
      <c r="E315" t="b">
        <f t="shared" si="272"/>
        <v>0</v>
      </c>
      <c r="F315" t="b">
        <f t="shared" si="273"/>
        <v>0</v>
      </c>
      <c r="G315" s="12">
        <f t="shared" si="274"/>
        <v>32.250000000000007</v>
      </c>
      <c r="H315" s="11">
        <v>38.700000000000003</v>
      </c>
      <c r="I315" t="b">
        <f t="shared" si="272"/>
        <v>0</v>
      </c>
      <c r="J315" s="12">
        <f t="shared" si="275"/>
        <v>6.4499999999999957</v>
      </c>
      <c r="K315" t="s">
        <v>43</v>
      </c>
      <c r="L315" t="b">
        <f t="shared" ref="L315" si="332">ISBLANK(K315)</f>
        <v>0</v>
      </c>
    </row>
    <row r="316" spans="1:12" x14ac:dyDescent="0.25">
      <c r="A316" s="13">
        <v>45399</v>
      </c>
      <c r="B316" s="4">
        <v>45399.759759594905</v>
      </c>
      <c r="C316" t="s">
        <v>3</v>
      </c>
      <c r="D316" t="s">
        <v>135</v>
      </c>
      <c r="E316" t="b">
        <f t="shared" si="272"/>
        <v>0</v>
      </c>
      <c r="F316" t="b">
        <f t="shared" si="273"/>
        <v>0</v>
      </c>
      <c r="G316" s="12">
        <f t="shared" si="274"/>
        <v>24.083333333333332</v>
      </c>
      <c r="H316" s="11">
        <v>28.9</v>
      </c>
      <c r="I316" t="b">
        <f t="shared" si="272"/>
        <v>0</v>
      </c>
      <c r="J316" s="12">
        <f t="shared" si="275"/>
        <v>4.8166666666666664</v>
      </c>
      <c r="K316" t="s">
        <v>28</v>
      </c>
      <c r="L316" t="b">
        <f t="shared" ref="L316" si="333">ISBLANK(K316)</f>
        <v>0</v>
      </c>
    </row>
    <row r="317" spans="1:12" x14ac:dyDescent="0.25">
      <c r="A317" s="13">
        <v>45400</v>
      </c>
      <c r="B317" s="4">
        <v>45400.471547372683</v>
      </c>
      <c r="C317" t="s">
        <v>3</v>
      </c>
      <c r="D317" t="s">
        <v>10</v>
      </c>
      <c r="E317" t="b">
        <f t="shared" si="272"/>
        <v>0</v>
      </c>
      <c r="F317" t="b">
        <f t="shared" si="273"/>
        <v>0</v>
      </c>
      <c r="G317" s="12">
        <f t="shared" si="274"/>
        <v>24.083333333333332</v>
      </c>
      <c r="H317" s="11">
        <v>28.9</v>
      </c>
      <c r="I317" t="b">
        <f t="shared" si="272"/>
        <v>0</v>
      </c>
      <c r="J317" s="12">
        <f t="shared" si="275"/>
        <v>4.8166666666666664</v>
      </c>
      <c r="K317" t="s">
        <v>11</v>
      </c>
      <c r="L317" t="b">
        <f t="shared" ref="L317" si="334">ISBLANK(K317)</f>
        <v>0</v>
      </c>
    </row>
    <row r="318" spans="1:12" x14ac:dyDescent="0.25">
      <c r="A318" s="13">
        <v>45400</v>
      </c>
      <c r="B318" s="4">
        <v>45400.47228814815</v>
      </c>
      <c r="C318" t="s">
        <v>3</v>
      </c>
      <c r="D318" t="s">
        <v>10</v>
      </c>
      <c r="E318" t="b">
        <f t="shared" si="272"/>
        <v>0</v>
      </c>
      <c r="F318" t="b">
        <f t="shared" si="273"/>
        <v>0</v>
      </c>
      <c r="G318" s="12">
        <f t="shared" si="274"/>
        <v>24.083333333333332</v>
      </c>
      <c r="H318" s="11">
        <v>28.9</v>
      </c>
      <c r="I318" t="b">
        <f t="shared" si="272"/>
        <v>0</v>
      </c>
      <c r="J318" s="12">
        <f t="shared" si="275"/>
        <v>4.8166666666666664</v>
      </c>
      <c r="K318" t="s">
        <v>11</v>
      </c>
      <c r="L318" t="b">
        <f t="shared" ref="L318" si="335">ISBLANK(K318)</f>
        <v>0</v>
      </c>
    </row>
    <row r="319" spans="1:12" x14ac:dyDescent="0.25">
      <c r="A319" s="13">
        <v>45400</v>
      </c>
      <c r="B319" s="4">
        <v>45400.575841666665</v>
      </c>
      <c r="C319" t="s">
        <v>3</v>
      </c>
      <c r="D319" t="s">
        <v>136</v>
      </c>
      <c r="E319" t="b">
        <f t="shared" si="272"/>
        <v>0</v>
      </c>
      <c r="F319" t="b">
        <f t="shared" si="273"/>
        <v>0</v>
      </c>
      <c r="G319" s="12">
        <f t="shared" si="274"/>
        <v>28.166666666666664</v>
      </c>
      <c r="H319" s="11">
        <v>33.799999999999997</v>
      </c>
      <c r="I319" t="b">
        <f t="shared" si="272"/>
        <v>0</v>
      </c>
      <c r="J319" s="12">
        <f t="shared" si="275"/>
        <v>5.6333333333333329</v>
      </c>
      <c r="K319" t="s">
        <v>14</v>
      </c>
      <c r="L319" t="b">
        <f t="shared" ref="L319" si="336">ISBLANK(K319)</f>
        <v>0</v>
      </c>
    </row>
    <row r="320" spans="1:12" x14ac:dyDescent="0.25">
      <c r="A320" s="13">
        <v>45400</v>
      </c>
      <c r="B320" s="4">
        <v>45400.576588946758</v>
      </c>
      <c r="C320" t="s">
        <v>3</v>
      </c>
      <c r="D320" t="s">
        <v>136</v>
      </c>
      <c r="E320" t="b">
        <f t="shared" si="272"/>
        <v>0</v>
      </c>
      <c r="F320" t="b">
        <f t="shared" si="273"/>
        <v>0</v>
      </c>
      <c r="G320" s="12">
        <f t="shared" si="274"/>
        <v>24.083333333333332</v>
      </c>
      <c r="H320" s="11">
        <v>28.9</v>
      </c>
      <c r="I320" t="b">
        <f t="shared" si="272"/>
        <v>0</v>
      </c>
      <c r="J320" s="12">
        <f t="shared" si="275"/>
        <v>4.8166666666666664</v>
      </c>
      <c r="K320" t="s">
        <v>28</v>
      </c>
      <c r="L320" t="b">
        <f t="shared" ref="L320" si="337">ISBLANK(K320)</f>
        <v>0</v>
      </c>
    </row>
    <row r="321" spans="1:12" x14ac:dyDescent="0.25">
      <c r="A321" s="13">
        <v>45400</v>
      </c>
      <c r="B321" s="4">
        <v>45400.607173819444</v>
      </c>
      <c r="C321" t="s">
        <v>3</v>
      </c>
      <c r="D321" t="s">
        <v>137</v>
      </c>
      <c r="E321" t="b">
        <f t="shared" si="272"/>
        <v>0</v>
      </c>
      <c r="F321" t="b">
        <f t="shared" si="273"/>
        <v>0</v>
      </c>
      <c r="G321" s="12">
        <f t="shared" si="274"/>
        <v>32.250000000000007</v>
      </c>
      <c r="H321" s="11">
        <v>38.700000000000003</v>
      </c>
      <c r="I321" t="b">
        <f t="shared" si="272"/>
        <v>0</v>
      </c>
      <c r="J321" s="12">
        <f t="shared" si="275"/>
        <v>6.4499999999999957</v>
      </c>
      <c r="K321" t="s">
        <v>43</v>
      </c>
      <c r="L321" t="b">
        <f t="shared" ref="L321" si="338">ISBLANK(K321)</f>
        <v>0</v>
      </c>
    </row>
    <row r="322" spans="1:12" x14ac:dyDescent="0.25">
      <c r="A322" s="13">
        <v>45400</v>
      </c>
      <c r="B322" s="4">
        <v>45400.608210115737</v>
      </c>
      <c r="C322" t="s">
        <v>3</v>
      </c>
      <c r="D322" t="s">
        <v>137</v>
      </c>
      <c r="E322" t="b">
        <f t="shared" si="272"/>
        <v>0</v>
      </c>
      <c r="F322" t="b">
        <f t="shared" si="273"/>
        <v>0</v>
      </c>
      <c r="G322" s="12">
        <f t="shared" si="274"/>
        <v>32.250000000000007</v>
      </c>
      <c r="H322" s="11">
        <v>38.700000000000003</v>
      </c>
      <c r="I322" t="b">
        <f t="shared" si="272"/>
        <v>0</v>
      </c>
      <c r="J322" s="12">
        <f t="shared" si="275"/>
        <v>6.4499999999999957</v>
      </c>
      <c r="K322" t="s">
        <v>7</v>
      </c>
      <c r="L322" t="b">
        <f t="shared" ref="L322" si="339">ISBLANK(K322)</f>
        <v>0</v>
      </c>
    </row>
    <row r="323" spans="1:12" x14ac:dyDescent="0.25">
      <c r="A323" s="13">
        <v>45400</v>
      </c>
      <c r="B323" s="4">
        <v>45400.739071655094</v>
      </c>
      <c r="C323" t="s">
        <v>3</v>
      </c>
      <c r="D323" t="s">
        <v>83</v>
      </c>
      <c r="E323" t="b">
        <f t="shared" ref="E323:I386" si="340">ISBLANK(D323)</f>
        <v>0</v>
      </c>
      <c r="F323" t="b">
        <f t="shared" ref="F323:F386" si="341">IF(D323="no_data",D323,E323)</f>
        <v>0</v>
      </c>
      <c r="G323" s="12">
        <f t="shared" ref="G323:G386" si="342">H323/1.2</f>
        <v>32.250000000000007</v>
      </c>
      <c r="H323" s="11">
        <v>38.700000000000003</v>
      </c>
      <c r="I323" t="b">
        <f t="shared" si="340"/>
        <v>0</v>
      </c>
      <c r="J323" s="12">
        <f t="shared" ref="J323:J386" si="343">H323-G323</f>
        <v>6.4499999999999957</v>
      </c>
      <c r="K323" t="s">
        <v>7</v>
      </c>
      <c r="L323" t="b">
        <f t="shared" ref="L323" si="344">ISBLANK(K323)</f>
        <v>0</v>
      </c>
    </row>
    <row r="324" spans="1:12" x14ac:dyDescent="0.25">
      <c r="A324" s="13">
        <v>45400</v>
      </c>
      <c r="B324" s="4">
        <v>45400.764652141203</v>
      </c>
      <c r="C324" t="s">
        <v>3</v>
      </c>
      <c r="D324" t="s">
        <v>99</v>
      </c>
      <c r="E324" t="b">
        <f t="shared" si="340"/>
        <v>0</v>
      </c>
      <c r="F324" t="b">
        <f t="shared" si="341"/>
        <v>0</v>
      </c>
      <c r="G324" s="12">
        <f t="shared" si="342"/>
        <v>32.250000000000007</v>
      </c>
      <c r="H324" s="11">
        <v>38.700000000000003</v>
      </c>
      <c r="I324" t="b">
        <f t="shared" si="340"/>
        <v>0</v>
      </c>
      <c r="J324" s="12">
        <f t="shared" si="343"/>
        <v>6.4499999999999957</v>
      </c>
      <c r="K324" t="s">
        <v>43</v>
      </c>
      <c r="L324" t="b">
        <f t="shared" ref="L324" si="345">ISBLANK(K324)</f>
        <v>0</v>
      </c>
    </row>
    <row r="325" spans="1:12" x14ac:dyDescent="0.25">
      <c r="A325" s="13">
        <v>45400</v>
      </c>
      <c r="B325" s="4">
        <v>45400.819342511575</v>
      </c>
      <c r="C325" t="s">
        <v>3</v>
      </c>
      <c r="D325" t="s">
        <v>37</v>
      </c>
      <c r="E325" t="b">
        <f t="shared" si="340"/>
        <v>0</v>
      </c>
      <c r="F325" t="b">
        <f t="shared" si="341"/>
        <v>0</v>
      </c>
      <c r="G325" s="12">
        <f t="shared" si="342"/>
        <v>32.250000000000007</v>
      </c>
      <c r="H325" s="11">
        <v>38.700000000000003</v>
      </c>
      <c r="I325" t="b">
        <f t="shared" si="340"/>
        <v>0</v>
      </c>
      <c r="J325" s="12">
        <f t="shared" si="343"/>
        <v>6.4499999999999957</v>
      </c>
      <c r="K325" t="s">
        <v>9</v>
      </c>
      <c r="L325" t="b">
        <f t="shared" ref="L325" si="346">ISBLANK(K325)</f>
        <v>0</v>
      </c>
    </row>
    <row r="326" spans="1:12" x14ac:dyDescent="0.25">
      <c r="A326" s="13">
        <v>45400</v>
      </c>
      <c r="B326" s="4">
        <v>45400.820011041666</v>
      </c>
      <c r="C326" t="s">
        <v>3</v>
      </c>
      <c r="D326" t="s">
        <v>19</v>
      </c>
      <c r="E326" t="b">
        <f t="shared" si="340"/>
        <v>0</v>
      </c>
      <c r="F326" t="b">
        <f t="shared" si="341"/>
        <v>0</v>
      </c>
      <c r="G326" s="12">
        <f t="shared" si="342"/>
        <v>32.250000000000007</v>
      </c>
      <c r="H326" s="11">
        <v>38.700000000000003</v>
      </c>
      <c r="I326" t="b">
        <f t="shared" si="340"/>
        <v>0</v>
      </c>
      <c r="J326" s="12">
        <f t="shared" si="343"/>
        <v>6.4499999999999957</v>
      </c>
      <c r="K326" t="s">
        <v>9</v>
      </c>
      <c r="L326" t="b">
        <f t="shared" ref="L326" si="347">ISBLANK(K326)</f>
        <v>0</v>
      </c>
    </row>
    <row r="327" spans="1:12" x14ac:dyDescent="0.25">
      <c r="A327" s="13">
        <v>45401</v>
      </c>
      <c r="B327" s="4">
        <v>45401.424030717593</v>
      </c>
      <c r="C327" t="s">
        <v>3</v>
      </c>
      <c r="D327" t="s">
        <v>6</v>
      </c>
      <c r="E327" t="b">
        <f t="shared" si="340"/>
        <v>0</v>
      </c>
      <c r="F327" t="b">
        <f t="shared" si="341"/>
        <v>0</v>
      </c>
      <c r="G327" s="12">
        <f t="shared" si="342"/>
        <v>32.250000000000007</v>
      </c>
      <c r="H327" s="11">
        <v>38.700000000000003</v>
      </c>
      <c r="I327" t="b">
        <f t="shared" si="340"/>
        <v>0</v>
      </c>
      <c r="J327" s="12">
        <f t="shared" si="343"/>
        <v>6.4499999999999957</v>
      </c>
      <c r="K327" t="s">
        <v>7</v>
      </c>
      <c r="L327" t="b">
        <f t="shared" ref="L327" si="348">ISBLANK(K327)</f>
        <v>0</v>
      </c>
    </row>
    <row r="328" spans="1:12" x14ac:dyDescent="0.25">
      <c r="A328" s="13">
        <v>45401</v>
      </c>
      <c r="B328" s="4">
        <v>45401.54985935185</v>
      </c>
      <c r="C328" t="s">
        <v>3</v>
      </c>
      <c r="D328" t="s">
        <v>54</v>
      </c>
      <c r="E328" t="b">
        <f t="shared" si="340"/>
        <v>0</v>
      </c>
      <c r="F328" t="b">
        <f t="shared" si="341"/>
        <v>0</v>
      </c>
      <c r="G328" s="12">
        <f t="shared" si="342"/>
        <v>28.166666666666664</v>
      </c>
      <c r="H328" s="11">
        <v>33.799999999999997</v>
      </c>
      <c r="I328" t="b">
        <f t="shared" si="340"/>
        <v>0</v>
      </c>
      <c r="J328" s="12">
        <f t="shared" si="343"/>
        <v>5.6333333333333329</v>
      </c>
      <c r="K328" t="s">
        <v>14</v>
      </c>
      <c r="L328" t="b">
        <f t="shared" ref="L328" si="349">ISBLANK(K328)</f>
        <v>0</v>
      </c>
    </row>
    <row r="329" spans="1:12" x14ac:dyDescent="0.25">
      <c r="A329" s="13">
        <v>45401</v>
      </c>
      <c r="B329" s="4">
        <v>45401.550936064814</v>
      </c>
      <c r="C329" t="s">
        <v>3</v>
      </c>
      <c r="D329" t="s">
        <v>54</v>
      </c>
      <c r="E329" t="b">
        <f t="shared" si="340"/>
        <v>0</v>
      </c>
      <c r="F329" t="b">
        <f t="shared" si="341"/>
        <v>0</v>
      </c>
      <c r="G329" s="12">
        <f t="shared" si="342"/>
        <v>32.250000000000007</v>
      </c>
      <c r="H329" s="11">
        <v>38.700000000000003</v>
      </c>
      <c r="I329" t="b">
        <f t="shared" si="340"/>
        <v>0</v>
      </c>
      <c r="J329" s="12">
        <f t="shared" si="343"/>
        <v>6.4499999999999957</v>
      </c>
      <c r="K329" t="s">
        <v>43</v>
      </c>
      <c r="L329" t="b">
        <f t="shared" ref="L329" si="350">ISBLANK(K329)</f>
        <v>0</v>
      </c>
    </row>
    <row r="330" spans="1:12" x14ac:dyDescent="0.25">
      <c r="A330" s="13">
        <v>45401</v>
      </c>
      <c r="B330" s="4">
        <v>45401.582570185186</v>
      </c>
      <c r="C330" t="s">
        <v>3</v>
      </c>
      <c r="D330" t="s">
        <v>138</v>
      </c>
      <c r="E330" t="b">
        <f t="shared" si="340"/>
        <v>0</v>
      </c>
      <c r="F330" t="b">
        <f t="shared" si="341"/>
        <v>0</v>
      </c>
      <c r="G330" s="12">
        <f t="shared" si="342"/>
        <v>32.250000000000007</v>
      </c>
      <c r="H330" s="11">
        <v>38.700000000000003</v>
      </c>
      <c r="I330" t="b">
        <f t="shared" si="340"/>
        <v>0</v>
      </c>
      <c r="J330" s="12">
        <f t="shared" si="343"/>
        <v>6.4499999999999957</v>
      </c>
      <c r="K330" t="s">
        <v>9</v>
      </c>
      <c r="L330" t="b">
        <f t="shared" ref="L330" si="351">ISBLANK(K330)</f>
        <v>0</v>
      </c>
    </row>
    <row r="331" spans="1:12" x14ac:dyDescent="0.25">
      <c r="A331" s="13">
        <v>45401</v>
      </c>
      <c r="B331" s="4">
        <v>45401.583214004633</v>
      </c>
      <c r="C331" t="s">
        <v>3</v>
      </c>
      <c r="D331" t="s">
        <v>138</v>
      </c>
      <c r="E331" t="b">
        <f t="shared" si="340"/>
        <v>0</v>
      </c>
      <c r="F331" t="b">
        <f t="shared" si="341"/>
        <v>0</v>
      </c>
      <c r="G331" s="12">
        <f t="shared" si="342"/>
        <v>32.250000000000007</v>
      </c>
      <c r="H331" s="11">
        <v>38.700000000000003</v>
      </c>
      <c r="I331" t="b">
        <f t="shared" si="340"/>
        <v>0</v>
      </c>
      <c r="J331" s="12">
        <f t="shared" si="343"/>
        <v>6.4499999999999957</v>
      </c>
      <c r="K331" t="s">
        <v>43</v>
      </c>
      <c r="L331" t="b">
        <f t="shared" ref="L331" si="352">ISBLANK(K331)</f>
        <v>0</v>
      </c>
    </row>
    <row r="332" spans="1:12" x14ac:dyDescent="0.25">
      <c r="A332" s="13">
        <v>45401</v>
      </c>
      <c r="B332" s="4">
        <v>45401.766195729164</v>
      </c>
      <c r="C332" t="s">
        <v>3</v>
      </c>
      <c r="D332" t="s">
        <v>37</v>
      </c>
      <c r="E332" t="b">
        <f t="shared" si="340"/>
        <v>0</v>
      </c>
      <c r="F332" t="b">
        <f t="shared" si="341"/>
        <v>0</v>
      </c>
      <c r="G332" s="12">
        <f t="shared" si="342"/>
        <v>32.250000000000007</v>
      </c>
      <c r="H332" s="11">
        <v>38.700000000000003</v>
      </c>
      <c r="I332" t="b">
        <f t="shared" si="340"/>
        <v>0</v>
      </c>
      <c r="J332" s="12">
        <f t="shared" si="343"/>
        <v>6.4499999999999957</v>
      </c>
      <c r="K332" t="s">
        <v>18</v>
      </c>
      <c r="L332" t="b">
        <f t="shared" ref="L332" si="353">ISBLANK(K332)</f>
        <v>0</v>
      </c>
    </row>
    <row r="333" spans="1:12" x14ac:dyDescent="0.25">
      <c r="A333" s="13">
        <v>45401</v>
      </c>
      <c r="B333" s="4">
        <v>45401.767748148151</v>
      </c>
      <c r="C333" t="s">
        <v>3</v>
      </c>
      <c r="D333" t="s">
        <v>19</v>
      </c>
      <c r="E333" t="b">
        <f t="shared" si="340"/>
        <v>0</v>
      </c>
      <c r="F333" t="b">
        <f t="shared" si="341"/>
        <v>0</v>
      </c>
      <c r="G333" s="12">
        <f t="shared" si="342"/>
        <v>28.166666666666664</v>
      </c>
      <c r="H333" s="11">
        <v>33.799999999999997</v>
      </c>
      <c r="I333" t="b">
        <f t="shared" si="340"/>
        <v>0</v>
      </c>
      <c r="J333" s="12">
        <f t="shared" si="343"/>
        <v>5.6333333333333329</v>
      </c>
      <c r="K333" t="s">
        <v>14</v>
      </c>
      <c r="L333" t="b">
        <f t="shared" ref="L333" si="354">ISBLANK(K333)</f>
        <v>0</v>
      </c>
    </row>
    <row r="334" spans="1:12" hidden="1" x14ac:dyDescent="0.25">
      <c r="A334" s="13">
        <v>45402</v>
      </c>
      <c r="B334" s="4">
        <v>45402.475493993057</v>
      </c>
      <c r="C334" t="s">
        <v>21</v>
      </c>
      <c r="D334" t="s">
        <v>1361</v>
      </c>
      <c r="E334" t="b">
        <f t="shared" si="340"/>
        <v>0</v>
      </c>
      <c r="F334" t="str">
        <f t="shared" si="341"/>
        <v>no_data</v>
      </c>
      <c r="G334" s="12">
        <f t="shared" si="342"/>
        <v>29.166666666666668</v>
      </c>
      <c r="H334" s="11">
        <v>35</v>
      </c>
      <c r="I334" t="b">
        <f t="shared" si="340"/>
        <v>0</v>
      </c>
      <c r="J334" s="12">
        <f t="shared" si="343"/>
        <v>5.8333333333333321</v>
      </c>
      <c r="K334" t="s">
        <v>14</v>
      </c>
      <c r="L334" t="b">
        <f t="shared" ref="L334" si="355">ISBLANK(K334)</f>
        <v>0</v>
      </c>
    </row>
    <row r="335" spans="1:12" x14ac:dyDescent="0.25">
      <c r="A335" s="13">
        <v>45402</v>
      </c>
      <c r="B335" s="4">
        <v>45402.505968761572</v>
      </c>
      <c r="C335" t="s">
        <v>3</v>
      </c>
      <c r="D335" t="s">
        <v>139</v>
      </c>
      <c r="E335" t="b">
        <f t="shared" si="340"/>
        <v>0</v>
      </c>
      <c r="F335" t="b">
        <f t="shared" si="341"/>
        <v>0</v>
      </c>
      <c r="G335" s="12">
        <f t="shared" si="342"/>
        <v>28.166666666666664</v>
      </c>
      <c r="H335" s="11">
        <v>33.799999999999997</v>
      </c>
      <c r="I335" t="b">
        <f t="shared" si="340"/>
        <v>0</v>
      </c>
      <c r="J335" s="12">
        <f t="shared" si="343"/>
        <v>5.6333333333333329</v>
      </c>
      <c r="K335" t="s">
        <v>14</v>
      </c>
      <c r="L335" t="b">
        <f t="shared" ref="L335" si="356">ISBLANK(K335)</f>
        <v>0</v>
      </c>
    </row>
    <row r="336" spans="1:12" x14ac:dyDescent="0.25">
      <c r="A336" s="13">
        <v>45402</v>
      </c>
      <c r="B336" s="4">
        <v>45402.506743796293</v>
      </c>
      <c r="C336" t="s">
        <v>3</v>
      </c>
      <c r="D336" t="s">
        <v>139</v>
      </c>
      <c r="E336" t="b">
        <f t="shared" si="340"/>
        <v>0</v>
      </c>
      <c r="F336" t="b">
        <f t="shared" si="341"/>
        <v>0</v>
      </c>
      <c r="G336" s="12">
        <f t="shared" si="342"/>
        <v>28.166666666666664</v>
      </c>
      <c r="H336" s="11">
        <v>33.799999999999997</v>
      </c>
      <c r="I336" t="b">
        <f t="shared" si="340"/>
        <v>0</v>
      </c>
      <c r="J336" s="12">
        <f t="shared" si="343"/>
        <v>5.6333333333333329</v>
      </c>
      <c r="K336" t="s">
        <v>14</v>
      </c>
      <c r="L336" t="b">
        <f t="shared" ref="L336" si="357">ISBLANK(K336)</f>
        <v>0</v>
      </c>
    </row>
    <row r="337" spans="1:12" x14ac:dyDescent="0.25">
      <c r="A337" s="13">
        <v>45402</v>
      </c>
      <c r="B337" s="4">
        <v>45402.547654837967</v>
      </c>
      <c r="C337" t="s">
        <v>3</v>
      </c>
      <c r="D337" t="s">
        <v>132</v>
      </c>
      <c r="E337" t="b">
        <f t="shared" si="340"/>
        <v>0</v>
      </c>
      <c r="F337" t="b">
        <f t="shared" si="341"/>
        <v>0</v>
      </c>
      <c r="G337" s="12">
        <f t="shared" si="342"/>
        <v>24.083333333333332</v>
      </c>
      <c r="H337" s="11">
        <v>28.9</v>
      </c>
      <c r="I337" t="b">
        <f t="shared" si="340"/>
        <v>0</v>
      </c>
      <c r="J337" s="12">
        <f t="shared" si="343"/>
        <v>4.8166666666666664</v>
      </c>
      <c r="K337" t="s">
        <v>11</v>
      </c>
      <c r="L337" t="b">
        <f t="shared" ref="L337" si="358">ISBLANK(K337)</f>
        <v>0</v>
      </c>
    </row>
    <row r="338" spans="1:12" x14ac:dyDescent="0.25">
      <c r="A338" s="13">
        <v>45402</v>
      </c>
      <c r="B338" s="4">
        <v>45402.548471122682</v>
      </c>
      <c r="C338" t="s">
        <v>3</v>
      </c>
      <c r="D338" t="s">
        <v>132</v>
      </c>
      <c r="E338" t="b">
        <f t="shared" si="340"/>
        <v>0</v>
      </c>
      <c r="F338" t="b">
        <f t="shared" si="341"/>
        <v>0</v>
      </c>
      <c r="G338" s="12">
        <f t="shared" si="342"/>
        <v>28.166666666666664</v>
      </c>
      <c r="H338" s="11">
        <v>33.799999999999997</v>
      </c>
      <c r="I338" t="b">
        <f t="shared" si="340"/>
        <v>0</v>
      </c>
      <c r="J338" s="12">
        <f t="shared" si="343"/>
        <v>5.6333333333333329</v>
      </c>
      <c r="K338" t="s">
        <v>14</v>
      </c>
      <c r="L338" t="b">
        <f t="shared" ref="L338" si="359">ISBLANK(K338)</f>
        <v>0</v>
      </c>
    </row>
    <row r="339" spans="1:12" x14ac:dyDescent="0.25">
      <c r="A339" s="13">
        <v>45402</v>
      </c>
      <c r="B339" s="4">
        <v>45402.549249432872</v>
      </c>
      <c r="C339" t="s">
        <v>3</v>
      </c>
      <c r="D339" t="s">
        <v>132</v>
      </c>
      <c r="E339" t="b">
        <f t="shared" si="340"/>
        <v>0</v>
      </c>
      <c r="F339" t="b">
        <f t="shared" si="341"/>
        <v>0</v>
      </c>
      <c r="G339" s="12">
        <f t="shared" si="342"/>
        <v>32.250000000000007</v>
      </c>
      <c r="H339" s="11">
        <v>38.700000000000003</v>
      </c>
      <c r="I339" t="b">
        <f t="shared" si="340"/>
        <v>0</v>
      </c>
      <c r="J339" s="12">
        <f t="shared" si="343"/>
        <v>6.4499999999999957</v>
      </c>
      <c r="K339" t="s">
        <v>9</v>
      </c>
      <c r="L339" t="b">
        <f t="shared" ref="L339" si="360">ISBLANK(K339)</f>
        <v>0</v>
      </c>
    </row>
    <row r="340" spans="1:12" x14ac:dyDescent="0.25">
      <c r="A340" s="13">
        <v>45402</v>
      </c>
      <c r="B340" s="4">
        <v>45402.614098587961</v>
      </c>
      <c r="C340" t="s">
        <v>3</v>
      </c>
      <c r="D340" t="s">
        <v>54</v>
      </c>
      <c r="E340" t="b">
        <f t="shared" si="340"/>
        <v>0</v>
      </c>
      <c r="F340" t="b">
        <f t="shared" si="341"/>
        <v>0</v>
      </c>
      <c r="G340" s="12">
        <f t="shared" si="342"/>
        <v>32.250000000000007</v>
      </c>
      <c r="H340" s="11">
        <v>38.700000000000003</v>
      </c>
      <c r="I340" t="b">
        <f t="shared" si="340"/>
        <v>0</v>
      </c>
      <c r="J340" s="12">
        <f t="shared" si="343"/>
        <v>6.4499999999999957</v>
      </c>
      <c r="K340" t="s">
        <v>43</v>
      </c>
      <c r="L340" t="b">
        <f t="shared" ref="L340" si="361">ISBLANK(K340)</f>
        <v>0</v>
      </c>
    </row>
    <row r="341" spans="1:12" x14ac:dyDescent="0.25">
      <c r="A341" s="13">
        <v>45402</v>
      </c>
      <c r="B341" s="4">
        <v>45402.632642708333</v>
      </c>
      <c r="C341" t="s">
        <v>3</v>
      </c>
      <c r="D341" t="s">
        <v>19</v>
      </c>
      <c r="E341" t="b">
        <f t="shared" si="340"/>
        <v>0</v>
      </c>
      <c r="F341" t="b">
        <f t="shared" si="341"/>
        <v>0</v>
      </c>
      <c r="G341" s="12">
        <f t="shared" si="342"/>
        <v>28.166666666666664</v>
      </c>
      <c r="H341" s="11">
        <v>33.799999999999997</v>
      </c>
      <c r="I341" t="b">
        <f t="shared" si="340"/>
        <v>0</v>
      </c>
      <c r="J341" s="12">
        <f t="shared" si="343"/>
        <v>5.6333333333333329</v>
      </c>
      <c r="K341" t="s">
        <v>14</v>
      </c>
      <c r="L341" t="b">
        <f t="shared" ref="L341" si="362">ISBLANK(K341)</f>
        <v>0</v>
      </c>
    </row>
    <row r="342" spans="1:12" x14ac:dyDescent="0.25">
      <c r="A342" s="13">
        <v>45402</v>
      </c>
      <c r="B342" s="4">
        <v>45402.640749039354</v>
      </c>
      <c r="C342" t="s">
        <v>3</v>
      </c>
      <c r="D342" t="s">
        <v>23</v>
      </c>
      <c r="E342" t="b">
        <f t="shared" si="340"/>
        <v>0</v>
      </c>
      <c r="F342" t="b">
        <f t="shared" si="341"/>
        <v>0</v>
      </c>
      <c r="G342" s="12">
        <f t="shared" si="342"/>
        <v>27.35</v>
      </c>
      <c r="H342" s="11">
        <v>32.82</v>
      </c>
      <c r="I342" t="b">
        <f t="shared" si="340"/>
        <v>0</v>
      </c>
      <c r="J342" s="12">
        <f t="shared" si="343"/>
        <v>5.4699999999999989</v>
      </c>
      <c r="K342" t="s">
        <v>14</v>
      </c>
      <c r="L342" t="b">
        <f t="shared" ref="L342" si="363">ISBLANK(K342)</f>
        <v>0</v>
      </c>
    </row>
    <row r="343" spans="1:12" x14ac:dyDescent="0.25">
      <c r="A343" s="13">
        <v>45402</v>
      </c>
      <c r="B343" s="4">
        <v>45402.65931884259</v>
      </c>
      <c r="C343" t="s">
        <v>3</v>
      </c>
      <c r="D343" t="s">
        <v>140</v>
      </c>
      <c r="E343" t="b">
        <f t="shared" si="340"/>
        <v>0</v>
      </c>
      <c r="F343" t="b">
        <f t="shared" si="341"/>
        <v>0</v>
      </c>
      <c r="G343" s="12">
        <f t="shared" si="342"/>
        <v>27.35</v>
      </c>
      <c r="H343" s="11">
        <v>32.82</v>
      </c>
      <c r="I343" t="b">
        <f t="shared" si="340"/>
        <v>0</v>
      </c>
      <c r="J343" s="12">
        <f t="shared" si="343"/>
        <v>5.4699999999999989</v>
      </c>
      <c r="K343" t="s">
        <v>14</v>
      </c>
      <c r="L343" t="b">
        <f t="shared" ref="L343" si="364">ISBLANK(K343)</f>
        <v>0</v>
      </c>
    </row>
    <row r="344" spans="1:12" hidden="1" x14ac:dyDescent="0.25">
      <c r="A344" s="13">
        <v>45402</v>
      </c>
      <c r="B344" s="4">
        <v>45402.713865381942</v>
      </c>
      <c r="C344" t="s">
        <v>21</v>
      </c>
      <c r="D344" t="s">
        <v>1361</v>
      </c>
      <c r="E344" t="b">
        <f t="shared" si="340"/>
        <v>0</v>
      </c>
      <c r="F344" t="str">
        <f t="shared" si="341"/>
        <v>no_data</v>
      </c>
      <c r="G344" s="12">
        <f t="shared" si="342"/>
        <v>32.5</v>
      </c>
      <c r="H344" s="11">
        <v>39</v>
      </c>
      <c r="I344" t="b">
        <f t="shared" si="340"/>
        <v>0</v>
      </c>
      <c r="J344" s="12">
        <f t="shared" si="343"/>
        <v>6.5</v>
      </c>
      <c r="K344" t="s">
        <v>18</v>
      </c>
      <c r="L344" t="b">
        <f t="shared" ref="L344" si="365">ISBLANK(K344)</f>
        <v>0</v>
      </c>
    </row>
    <row r="345" spans="1:12" x14ac:dyDescent="0.25">
      <c r="A345" s="13">
        <v>45402</v>
      </c>
      <c r="B345" s="4">
        <v>45402.76923027778</v>
      </c>
      <c r="C345" t="s">
        <v>3</v>
      </c>
      <c r="D345" t="s">
        <v>141</v>
      </c>
      <c r="E345" t="b">
        <f t="shared" si="340"/>
        <v>0</v>
      </c>
      <c r="F345" t="b">
        <f t="shared" si="341"/>
        <v>0</v>
      </c>
      <c r="G345" s="12">
        <f t="shared" si="342"/>
        <v>31.433333333333334</v>
      </c>
      <c r="H345" s="11">
        <v>37.72</v>
      </c>
      <c r="I345" t="b">
        <f t="shared" si="340"/>
        <v>0</v>
      </c>
      <c r="J345" s="12">
        <f t="shared" si="343"/>
        <v>6.2866666666666653</v>
      </c>
      <c r="K345" t="s">
        <v>43</v>
      </c>
      <c r="L345" t="b">
        <f t="shared" ref="L345" si="366">ISBLANK(K345)</f>
        <v>0</v>
      </c>
    </row>
    <row r="346" spans="1:12" x14ac:dyDescent="0.25">
      <c r="A346" s="13">
        <v>45402</v>
      </c>
      <c r="B346" s="4">
        <v>45402.769987268519</v>
      </c>
      <c r="C346" t="s">
        <v>3</v>
      </c>
      <c r="D346" t="s">
        <v>141</v>
      </c>
      <c r="E346" t="b">
        <f t="shared" si="340"/>
        <v>0</v>
      </c>
      <c r="F346" t="b">
        <f t="shared" si="341"/>
        <v>0</v>
      </c>
      <c r="G346" s="12">
        <f t="shared" si="342"/>
        <v>31.433333333333334</v>
      </c>
      <c r="H346" s="11">
        <v>37.72</v>
      </c>
      <c r="I346" t="b">
        <f t="shared" si="340"/>
        <v>0</v>
      </c>
      <c r="J346" s="12">
        <f t="shared" si="343"/>
        <v>6.2866666666666653</v>
      </c>
      <c r="K346" t="s">
        <v>43</v>
      </c>
      <c r="L346" t="b">
        <f t="shared" ref="L346" si="367">ISBLANK(K346)</f>
        <v>0</v>
      </c>
    </row>
    <row r="347" spans="1:12" x14ac:dyDescent="0.25">
      <c r="A347" s="13">
        <v>45402</v>
      </c>
      <c r="B347" s="4">
        <v>45402.813140243059</v>
      </c>
      <c r="C347" t="s">
        <v>3</v>
      </c>
      <c r="D347" t="s">
        <v>142</v>
      </c>
      <c r="E347" t="b">
        <f t="shared" si="340"/>
        <v>0</v>
      </c>
      <c r="F347" t="b">
        <f t="shared" si="341"/>
        <v>0</v>
      </c>
      <c r="G347" s="12">
        <f t="shared" si="342"/>
        <v>31.433333333333334</v>
      </c>
      <c r="H347" s="11">
        <v>37.72</v>
      </c>
      <c r="I347" t="b">
        <f t="shared" si="340"/>
        <v>0</v>
      </c>
      <c r="J347" s="12">
        <f t="shared" si="343"/>
        <v>6.2866666666666653</v>
      </c>
      <c r="K347" t="s">
        <v>7</v>
      </c>
      <c r="L347" t="b">
        <f t="shared" ref="L347" si="368">ISBLANK(K347)</f>
        <v>0</v>
      </c>
    </row>
    <row r="348" spans="1:12" x14ac:dyDescent="0.25">
      <c r="A348" s="13">
        <v>45403</v>
      </c>
      <c r="B348" s="4">
        <v>45403.469973460647</v>
      </c>
      <c r="C348" t="s">
        <v>3</v>
      </c>
      <c r="D348" t="s">
        <v>6</v>
      </c>
      <c r="E348" t="b">
        <f t="shared" si="340"/>
        <v>0</v>
      </c>
      <c r="F348" t="b">
        <f t="shared" si="341"/>
        <v>0</v>
      </c>
      <c r="G348" s="12">
        <f t="shared" si="342"/>
        <v>31.433333333333334</v>
      </c>
      <c r="H348" s="11">
        <v>37.72</v>
      </c>
      <c r="I348" t="b">
        <f t="shared" si="340"/>
        <v>0</v>
      </c>
      <c r="J348" s="12">
        <f t="shared" si="343"/>
        <v>6.2866666666666653</v>
      </c>
      <c r="K348" t="s">
        <v>7</v>
      </c>
      <c r="L348" t="b">
        <f t="shared" ref="L348" si="369">ISBLANK(K348)</f>
        <v>0</v>
      </c>
    </row>
    <row r="349" spans="1:12" x14ac:dyDescent="0.25">
      <c r="A349" s="13">
        <v>45403</v>
      </c>
      <c r="B349" s="4">
        <v>45403.594184502312</v>
      </c>
      <c r="C349" t="s">
        <v>3</v>
      </c>
      <c r="D349" t="s">
        <v>113</v>
      </c>
      <c r="E349" t="b">
        <f t="shared" si="340"/>
        <v>0</v>
      </c>
      <c r="F349" t="b">
        <f t="shared" si="341"/>
        <v>0</v>
      </c>
      <c r="G349" s="12">
        <f t="shared" si="342"/>
        <v>23.266666666666669</v>
      </c>
      <c r="H349" s="11">
        <v>27.92</v>
      </c>
      <c r="I349" t="b">
        <f t="shared" si="340"/>
        <v>0</v>
      </c>
      <c r="J349" s="12">
        <f t="shared" si="343"/>
        <v>4.6533333333333324</v>
      </c>
      <c r="K349" t="s">
        <v>11</v>
      </c>
      <c r="L349" t="b">
        <f t="shared" ref="L349" si="370">ISBLANK(K349)</f>
        <v>0</v>
      </c>
    </row>
    <row r="350" spans="1:12" hidden="1" x14ac:dyDescent="0.25">
      <c r="A350" s="13">
        <v>45403</v>
      </c>
      <c r="B350" s="4">
        <v>45403.714620358798</v>
      </c>
      <c r="C350" t="s">
        <v>21</v>
      </c>
      <c r="D350" t="s">
        <v>1361</v>
      </c>
      <c r="E350" t="b">
        <f t="shared" si="340"/>
        <v>0</v>
      </c>
      <c r="F350" t="str">
        <f t="shared" si="341"/>
        <v>no_data</v>
      </c>
      <c r="G350" s="12">
        <f t="shared" si="342"/>
        <v>32.5</v>
      </c>
      <c r="H350" s="11">
        <v>39</v>
      </c>
      <c r="I350" t="b">
        <f t="shared" si="340"/>
        <v>0</v>
      </c>
      <c r="J350" s="12">
        <f t="shared" si="343"/>
        <v>6.5</v>
      </c>
      <c r="K350" t="s">
        <v>43</v>
      </c>
      <c r="L350" t="b">
        <f t="shared" ref="L350" si="371">ISBLANK(K350)</f>
        <v>0</v>
      </c>
    </row>
    <row r="351" spans="1:12" x14ac:dyDescent="0.25">
      <c r="A351" s="13">
        <v>45404</v>
      </c>
      <c r="B351" s="4">
        <v>45404.464773287036</v>
      </c>
      <c r="C351" t="s">
        <v>3</v>
      </c>
      <c r="D351" t="s">
        <v>23</v>
      </c>
      <c r="E351" t="b">
        <f t="shared" si="340"/>
        <v>0</v>
      </c>
      <c r="F351" t="b">
        <f t="shared" si="341"/>
        <v>0</v>
      </c>
      <c r="G351" s="12">
        <f t="shared" si="342"/>
        <v>23.266666666666669</v>
      </c>
      <c r="H351" s="11">
        <v>27.92</v>
      </c>
      <c r="I351" t="b">
        <f t="shared" si="340"/>
        <v>0</v>
      </c>
      <c r="J351" s="12">
        <f t="shared" si="343"/>
        <v>4.6533333333333324</v>
      </c>
      <c r="K351" t="s">
        <v>11</v>
      </c>
      <c r="L351" t="b">
        <f t="shared" ref="L351" si="372">ISBLANK(K351)</f>
        <v>0</v>
      </c>
    </row>
    <row r="352" spans="1:12" x14ac:dyDescent="0.25">
      <c r="A352" s="13">
        <v>45404</v>
      </c>
      <c r="B352" s="4">
        <v>45404.478785868057</v>
      </c>
      <c r="C352" t="s">
        <v>3</v>
      </c>
      <c r="D352" t="s">
        <v>143</v>
      </c>
      <c r="E352" t="b">
        <f t="shared" si="340"/>
        <v>0</v>
      </c>
      <c r="F352" t="b">
        <f t="shared" si="341"/>
        <v>0</v>
      </c>
      <c r="G352" s="12">
        <f t="shared" si="342"/>
        <v>27.35</v>
      </c>
      <c r="H352" s="11">
        <v>32.82</v>
      </c>
      <c r="I352" t="b">
        <f t="shared" si="340"/>
        <v>0</v>
      </c>
      <c r="J352" s="12">
        <f t="shared" si="343"/>
        <v>5.4699999999999989</v>
      </c>
      <c r="K352" t="s">
        <v>14</v>
      </c>
      <c r="L352" t="b">
        <f t="shared" ref="L352" si="373">ISBLANK(K352)</f>
        <v>0</v>
      </c>
    </row>
    <row r="353" spans="1:12" hidden="1" x14ac:dyDescent="0.25">
      <c r="A353" s="13">
        <v>45404</v>
      </c>
      <c r="B353" s="4">
        <v>45404.778160000002</v>
      </c>
      <c r="C353" t="s">
        <v>21</v>
      </c>
      <c r="D353" t="s">
        <v>1361</v>
      </c>
      <c r="E353" t="b">
        <f t="shared" si="340"/>
        <v>0</v>
      </c>
      <c r="F353" t="str">
        <f t="shared" si="341"/>
        <v>no_data</v>
      </c>
      <c r="G353" s="12">
        <f t="shared" si="342"/>
        <v>32.5</v>
      </c>
      <c r="H353" s="11">
        <v>39</v>
      </c>
      <c r="I353" t="b">
        <f t="shared" si="340"/>
        <v>0</v>
      </c>
      <c r="J353" s="12">
        <f t="shared" si="343"/>
        <v>6.5</v>
      </c>
      <c r="K353" t="s">
        <v>7</v>
      </c>
      <c r="L353" t="b">
        <f t="shared" ref="L353" si="374">ISBLANK(K353)</f>
        <v>0</v>
      </c>
    </row>
    <row r="354" spans="1:12" x14ac:dyDescent="0.25">
      <c r="A354" s="13">
        <v>45404</v>
      </c>
      <c r="B354" s="4">
        <v>45404.81880508102</v>
      </c>
      <c r="C354" t="s">
        <v>3</v>
      </c>
      <c r="D354" t="s">
        <v>19</v>
      </c>
      <c r="E354" t="b">
        <f t="shared" si="340"/>
        <v>0</v>
      </c>
      <c r="F354" t="b">
        <f t="shared" si="341"/>
        <v>0</v>
      </c>
      <c r="G354" s="12">
        <f t="shared" si="342"/>
        <v>31.433333333333334</v>
      </c>
      <c r="H354" s="11">
        <v>37.72</v>
      </c>
      <c r="I354" t="b">
        <f t="shared" si="340"/>
        <v>0</v>
      </c>
      <c r="J354" s="12">
        <f t="shared" si="343"/>
        <v>6.2866666666666653</v>
      </c>
      <c r="K354" t="s">
        <v>7</v>
      </c>
      <c r="L354" t="b">
        <f t="shared" ref="L354" si="375">ISBLANK(K354)</f>
        <v>0</v>
      </c>
    </row>
    <row r="355" spans="1:12" hidden="1" x14ac:dyDescent="0.25">
      <c r="A355" s="13">
        <v>45404</v>
      </c>
      <c r="B355" s="4">
        <v>45404.835059780089</v>
      </c>
      <c r="C355" t="s">
        <v>21</v>
      </c>
      <c r="D355" t="s">
        <v>1361</v>
      </c>
      <c r="E355" t="b">
        <f t="shared" si="340"/>
        <v>0</v>
      </c>
      <c r="F355" t="str">
        <f t="shared" si="341"/>
        <v>no_data</v>
      </c>
      <c r="G355" s="12">
        <f t="shared" si="342"/>
        <v>32.5</v>
      </c>
      <c r="H355" s="11">
        <v>39</v>
      </c>
      <c r="I355" t="b">
        <f t="shared" si="340"/>
        <v>0</v>
      </c>
      <c r="J355" s="12">
        <f t="shared" si="343"/>
        <v>6.5</v>
      </c>
      <c r="K355" t="s">
        <v>43</v>
      </c>
      <c r="L355" t="b">
        <f t="shared" ref="L355" si="376">ISBLANK(K355)</f>
        <v>0</v>
      </c>
    </row>
    <row r="356" spans="1:12" x14ac:dyDescent="0.25">
      <c r="A356" s="13">
        <v>45405</v>
      </c>
      <c r="B356" s="4">
        <v>45405.599027719909</v>
      </c>
      <c r="C356" t="s">
        <v>3</v>
      </c>
      <c r="D356" t="s">
        <v>38</v>
      </c>
      <c r="E356" t="b">
        <f t="shared" si="340"/>
        <v>0</v>
      </c>
      <c r="F356" t="b">
        <f t="shared" si="341"/>
        <v>0</v>
      </c>
      <c r="G356" s="12">
        <f t="shared" si="342"/>
        <v>31.433333333333334</v>
      </c>
      <c r="H356" s="11">
        <v>37.72</v>
      </c>
      <c r="I356" t="b">
        <f t="shared" si="340"/>
        <v>0</v>
      </c>
      <c r="J356" s="12">
        <f t="shared" si="343"/>
        <v>6.2866666666666653</v>
      </c>
      <c r="K356" t="s">
        <v>43</v>
      </c>
      <c r="L356" t="b">
        <f t="shared" ref="L356" si="377">ISBLANK(K356)</f>
        <v>0</v>
      </c>
    </row>
    <row r="357" spans="1:12" x14ac:dyDescent="0.25">
      <c r="A357" s="13">
        <v>45405</v>
      </c>
      <c r="B357" s="4">
        <v>45405.59992064815</v>
      </c>
      <c r="C357" t="s">
        <v>3</v>
      </c>
      <c r="D357" t="s">
        <v>37</v>
      </c>
      <c r="E357" t="b">
        <f t="shared" si="340"/>
        <v>0</v>
      </c>
      <c r="F357" t="b">
        <f t="shared" si="341"/>
        <v>0</v>
      </c>
      <c r="G357" s="12">
        <f t="shared" si="342"/>
        <v>27.35</v>
      </c>
      <c r="H357" s="11">
        <v>32.82</v>
      </c>
      <c r="I357" t="b">
        <f t="shared" si="340"/>
        <v>0</v>
      </c>
      <c r="J357" s="12">
        <f t="shared" si="343"/>
        <v>5.4699999999999989</v>
      </c>
      <c r="K357" t="s">
        <v>14</v>
      </c>
      <c r="L357" t="b">
        <f t="shared" ref="L357" si="378">ISBLANK(K357)</f>
        <v>0</v>
      </c>
    </row>
    <row r="358" spans="1:12" x14ac:dyDescent="0.25">
      <c r="A358" s="13">
        <v>45405</v>
      </c>
      <c r="B358" s="4">
        <v>45405.600665682869</v>
      </c>
      <c r="C358" t="s">
        <v>3</v>
      </c>
      <c r="D358" t="s">
        <v>19</v>
      </c>
      <c r="E358" t="b">
        <f t="shared" si="340"/>
        <v>0</v>
      </c>
      <c r="F358" t="b">
        <f t="shared" si="341"/>
        <v>0</v>
      </c>
      <c r="G358" s="12">
        <f t="shared" si="342"/>
        <v>31.433333333333334</v>
      </c>
      <c r="H358" s="11">
        <v>37.72</v>
      </c>
      <c r="I358" t="b">
        <f t="shared" si="340"/>
        <v>0</v>
      </c>
      <c r="J358" s="12">
        <f t="shared" si="343"/>
        <v>6.2866666666666653</v>
      </c>
      <c r="K358" t="s">
        <v>43</v>
      </c>
      <c r="L358" t="b">
        <f t="shared" ref="L358" si="379">ISBLANK(K358)</f>
        <v>0</v>
      </c>
    </row>
    <row r="359" spans="1:12" x14ac:dyDescent="0.25">
      <c r="A359" s="13">
        <v>45405</v>
      </c>
      <c r="B359" s="4">
        <v>45405.821154687503</v>
      </c>
      <c r="C359" t="s">
        <v>3</v>
      </c>
      <c r="D359" t="s">
        <v>144</v>
      </c>
      <c r="E359" t="b">
        <f t="shared" si="340"/>
        <v>0</v>
      </c>
      <c r="F359" t="b">
        <f t="shared" si="341"/>
        <v>0</v>
      </c>
      <c r="G359" s="12">
        <f t="shared" si="342"/>
        <v>27.35</v>
      </c>
      <c r="H359" s="11">
        <v>32.82</v>
      </c>
      <c r="I359" t="b">
        <f t="shared" si="340"/>
        <v>0</v>
      </c>
      <c r="J359" s="12">
        <f t="shared" si="343"/>
        <v>5.4699999999999989</v>
      </c>
      <c r="K359" t="s">
        <v>14</v>
      </c>
      <c r="L359" t="b">
        <f t="shared" ref="L359" si="380">ISBLANK(K359)</f>
        <v>0</v>
      </c>
    </row>
    <row r="360" spans="1:12" x14ac:dyDescent="0.25">
      <c r="A360" s="13">
        <v>45405</v>
      </c>
      <c r="B360" s="4">
        <v>45405.821831412039</v>
      </c>
      <c r="C360" t="s">
        <v>3</v>
      </c>
      <c r="D360" t="s">
        <v>144</v>
      </c>
      <c r="E360" t="b">
        <f t="shared" si="340"/>
        <v>0</v>
      </c>
      <c r="F360" t="b">
        <f t="shared" si="341"/>
        <v>0</v>
      </c>
      <c r="G360" s="12">
        <f t="shared" si="342"/>
        <v>27.35</v>
      </c>
      <c r="H360" s="11">
        <v>32.82</v>
      </c>
      <c r="I360" t="b">
        <f t="shared" si="340"/>
        <v>0</v>
      </c>
      <c r="J360" s="12">
        <f t="shared" si="343"/>
        <v>5.4699999999999989</v>
      </c>
      <c r="K360" t="s">
        <v>14</v>
      </c>
      <c r="L360" t="b">
        <f t="shared" ref="L360" si="381">ISBLANK(K360)</f>
        <v>0</v>
      </c>
    </row>
    <row r="361" spans="1:12" x14ac:dyDescent="0.25">
      <c r="A361" s="13">
        <v>45406</v>
      </c>
      <c r="B361" s="4">
        <v>45406.430304930553</v>
      </c>
      <c r="C361" t="s">
        <v>3</v>
      </c>
      <c r="D361" t="s">
        <v>6</v>
      </c>
      <c r="E361" t="b">
        <f t="shared" si="340"/>
        <v>0</v>
      </c>
      <c r="F361" t="b">
        <f t="shared" si="341"/>
        <v>0</v>
      </c>
      <c r="G361" s="12">
        <f t="shared" si="342"/>
        <v>31.433333333333334</v>
      </c>
      <c r="H361" s="11">
        <v>37.72</v>
      </c>
      <c r="I361" t="b">
        <f t="shared" si="340"/>
        <v>0</v>
      </c>
      <c r="J361" s="12">
        <f t="shared" si="343"/>
        <v>6.2866666666666653</v>
      </c>
      <c r="K361" t="s">
        <v>7</v>
      </c>
      <c r="L361" t="b">
        <f t="shared" ref="L361" si="382">ISBLANK(K361)</f>
        <v>0</v>
      </c>
    </row>
    <row r="362" spans="1:12" x14ac:dyDescent="0.25">
      <c r="A362" s="13">
        <v>45406</v>
      </c>
      <c r="B362" s="4">
        <v>45406.43156582176</v>
      </c>
      <c r="C362" t="s">
        <v>3</v>
      </c>
      <c r="D362" t="s">
        <v>145</v>
      </c>
      <c r="E362" t="b">
        <f t="shared" si="340"/>
        <v>0</v>
      </c>
      <c r="F362" t="b">
        <f t="shared" si="341"/>
        <v>0</v>
      </c>
      <c r="G362" s="12">
        <f t="shared" si="342"/>
        <v>27.35</v>
      </c>
      <c r="H362" s="11">
        <v>32.82</v>
      </c>
      <c r="I362" t="b">
        <f t="shared" si="340"/>
        <v>0</v>
      </c>
      <c r="J362" s="12">
        <f t="shared" si="343"/>
        <v>5.4699999999999989</v>
      </c>
      <c r="K362" t="s">
        <v>14</v>
      </c>
      <c r="L362" t="b">
        <f t="shared" ref="L362" si="383">ISBLANK(K362)</f>
        <v>0</v>
      </c>
    </row>
    <row r="363" spans="1:12" x14ac:dyDescent="0.25">
      <c r="A363" s="13">
        <v>45406</v>
      </c>
      <c r="B363" s="4">
        <v>45406.474839143521</v>
      </c>
      <c r="C363" t="s">
        <v>3</v>
      </c>
      <c r="D363" t="s">
        <v>146</v>
      </c>
      <c r="E363" t="b">
        <f t="shared" si="340"/>
        <v>0</v>
      </c>
      <c r="F363" t="b">
        <f t="shared" si="341"/>
        <v>0</v>
      </c>
      <c r="G363" s="12">
        <f t="shared" si="342"/>
        <v>27.35</v>
      </c>
      <c r="H363" s="11">
        <v>32.82</v>
      </c>
      <c r="I363" t="b">
        <f t="shared" si="340"/>
        <v>0</v>
      </c>
      <c r="J363" s="12">
        <f t="shared" si="343"/>
        <v>5.4699999999999989</v>
      </c>
      <c r="K363" t="s">
        <v>14</v>
      </c>
      <c r="L363" t="b">
        <f t="shared" ref="L363" si="384">ISBLANK(K363)</f>
        <v>0</v>
      </c>
    </row>
    <row r="364" spans="1:12" x14ac:dyDescent="0.25">
      <c r="A364" s="13">
        <v>45406</v>
      </c>
      <c r="B364" s="4">
        <v>45406.481554942133</v>
      </c>
      <c r="C364" t="s">
        <v>3</v>
      </c>
      <c r="D364" t="s">
        <v>147</v>
      </c>
      <c r="E364" t="b">
        <f t="shared" si="340"/>
        <v>0</v>
      </c>
      <c r="F364" t="b">
        <f t="shared" si="341"/>
        <v>0</v>
      </c>
      <c r="G364" s="12">
        <f t="shared" si="342"/>
        <v>27.35</v>
      </c>
      <c r="H364" s="11">
        <v>32.82</v>
      </c>
      <c r="I364" t="b">
        <f t="shared" si="340"/>
        <v>0</v>
      </c>
      <c r="J364" s="12">
        <f t="shared" si="343"/>
        <v>5.4699999999999989</v>
      </c>
      <c r="K364" t="s">
        <v>14</v>
      </c>
      <c r="L364" t="b">
        <f t="shared" ref="L364" si="385">ISBLANK(K364)</f>
        <v>0</v>
      </c>
    </row>
    <row r="365" spans="1:12" x14ac:dyDescent="0.25">
      <c r="A365" s="13">
        <v>45406</v>
      </c>
      <c r="B365" s="4">
        <v>45406.527190949077</v>
      </c>
      <c r="C365" t="s">
        <v>3</v>
      </c>
      <c r="D365" t="s">
        <v>73</v>
      </c>
      <c r="E365" t="b">
        <f t="shared" si="340"/>
        <v>0</v>
      </c>
      <c r="F365" t="b">
        <f t="shared" si="341"/>
        <v>0</v>
      </c>
      <c r="G365" s="12">
        <f t="shared" si="342"/>
        <v>27.35</v>
      </c>
      <c r="H365" s="11">
        <v>32.82</v>
      </c>
      <c r="I365" t="b">
        <f t="shared" si="340"/>
        <v>0</v>
      </c>
      <c r="J365" s="12">
        <f t="shared" si="343"/>
        <v>5.4699999999999989</v>
      </c>
      <c r="K365" t="s">
        <v>14</v>
      </c>
      <c r="L365" t="b">
        <f t="shared" ref="L365" si="386">ISBLANK(K365)</f>
        <v>0</v>
      </c>
    </row>
    <row r="366" spans="1:12" x14ac:dyDescent="0.25">
      <c r="A366" s="13">
        <v>45406</v>
      </c>
      <c r="B366" s="4">
        <v>45406.693835914353</v>
      </c>
      <c r="C366" t="s">
        <v>3</v>
      </c>
      <c r="D366" t="s">
        <v>19</v>
      </c>
      <c r="E366" t="b">
        <f t="shared" si="340"/>
        <v>0</v>
      </c>
      <c r="F366" t="b">
        <f t="shared" si="341"/>
        <v>0</v>
      </c>
      <c r="G366" s="12">
        <f t="shared" si="342"/>
        <v>27.35</v>
      </c>
      <c r="H366" s="11">
        <v>32.82</v>
      </c>
      <c r="I366" t="b">
        <f t="shared" si="340"/>
        <v>0</v>
      </c>
      <c r="J366" s="12">
        <f t="shared" si="343"/>
        <v>5.4699999999999989</v>
      </c>
      <c r="K366" t="s">
        <v>14</v>
      </c>
      <c r="L366" t="b">
        <f t="shared" ref="L366" si="387">ISBLANK(K366)</f>
        <v>0</v>
      </c>
    </row>
    <row r="367" spans="1:12" x14ac:dyDescent="0.25">
      <c r="A367" s="13">
        <v>45406</v>
      </c>
      <c r="B367" s="4">
        <v>45406.819328506943</v>
      </c>
      <c r="C367" t="s">
        <v>3</v>
      </c>
      <c r="D367" t="s">
        <v>148</v>
      </c>
      <c r="E367" t="b">
        <f t="shared" si="340"/>
        <v>0</v>
      </c>
      <c r="F367" t="b">
        <f t="shared" si="341"/>
        <v>0</v>
      </c>
      <c r="G367" s="12">
        <f t="shared" si="342"/>
        <v>27.35</v>
      </c>
      <c r="H367" s="11">
        <v>32.82</v>
      </c>
      <c r="I367" t="b">
        <f t="shared" si="340"/>
        <v>0</v>
      </c>
      <c r="J367" s="12">
        <f t="shared" si="343"/>
        <v>5.4699999999999989</v>
      </c>
      <c r="K367" t="s">
        <v>14</v>
      </c>
      <c r="L367" t="b">
        <f t="shared" ref="L367" si="388">ISBLANK(K367)</f>
        <v>0</v>
      </c>
    </row>
    <row r="368" spans="1:12" x14ac:dyDescent="0.25">
      <c r="A368" s="13">
        <v>45406</v>
      </c>
      <c r="B368" s="4">
        <v>45406.820069803238</v>
      </c>
      <c r="C368" t="s">
        <v>3</v>
      </c>
      <c r="D368" t="s">
        <v>148</v>
      </c>
      <c r="E368" t="b">
        <f t="shared" si="340"/>
        <v>0</v>
      </c>
      <c r="F368" t="b">
        <f t="shared" si="341"/>
        <v>0</v>
      </c>
      <c r="G368" s="12">
        <f t="shared" si="342"/>
        <v>31.433333333333334</v>
      </c>
      <c r="H368" s="11">
        <v>37.72</v>
      </c>
      <c r="I368" t="b">
        <f t="shared" si="340"/>
        <v>0</v>
      </c>
      <c r="J368" s="12">
        <f t="shared" si="343"/>
        <v>6.2866666666666653</v>
      </c>
      <c r="K368" t="s">
        <v>43</v>
      </c>
      <c r="L368" t="b">
        <f t="shared" ref="L368" si="389">ISBLANK(K368)</f>
        <v>0</v>
      </c>
    </row>
    <row r="369" spans="1:12" x14ac:dyDescent="0.25">
      <c r="A369" s="13">
        <v>45407</v>
      </c>
      <c r="B369" s="4">
        <v>45407.448704363429</v>
      </c>
      <c r="C369" t="s">
        <v>3</v>
      </c>
      <c r="D369" t="s">
        <v>149</v>
      </c>
      <c r="E369" t="b">
        <f t="shared" si="340"/>
        <v>0</v>
      </c>
      <c r="F369" t="b">
        <f t="shared" si="341"/>
        <v>0</v>
      </c>
      <c r="G369" s="12">
        <f t="shared" si="342"/>
        <v>23.266666666666669</v>
      </c>
      <c r="H369" s="11">
        <v>27.92</v>
      </c>
      <c r="I369" t="b">
        <f t="shared" si="340"/>
        <v>0</v>
      </c>
      <c r="J369" s="12">
        <f t="shared" si="343"/>
        <v>4.6533333333333324</v>
      </c>
      <c r="K369" t="s">
        <v>11</v>
      </c>
      <c r="L369" t="b">
        <f t="shared" ref="L369" si="390">ISBLANK(K369)</f>
        <v>0</v>
      </c>
    </row>
    <row r="370" spans="1:12" x14ac:dyDescent="0.25">
      <c r="A370" s="13">
        <v>45407</v>
      </c>
      <c r="B370" s="4">
        <v>45407.63781216435</v>
      </c>
      <c r="C370" t="s">
        <v>3</v>
      </c>
      <c r="D370" t="s">
        <v>19</v>
      </c>
      <c r="E370" t="b">
        <f t="shared" si="340"/>
        <v>0</v>
      </c>
      <c r="F370" t="b">
        <f t="shared" si="341"/>
        <v>0</v>
      </c>
      <c r="G370" s="12">
        <f t="shared" si="342"/>
        <v>31.433333333333334</v>
      </c>
      <c r="H370" s="11">
        <v>37.72</v>
      </c>
      <c r="I370" t="b">
        <f t="shared" si="340"/>
        <v>0</v>
      </c>
      <c r="J370" s="12">
        <f t="shared" si="343"/>
        <v>6.2866666666666653</v>
      </c>
      <c r="K370" t="s">
        <v>7</v>
      </c>
      <c r="L370" t="b">
        <f t="shared" ref="L370" si="391">ISBLANK(K370)</f>
        <v>0</v>
      </c>
    </row>
    <row r="371" spans="1:12" x14ac:dyDescent="0.25">
      <c r="A371" s="13">
        <v>45407</v>
      </c>
      <c r="B371" s="4">
        <v>45407.715087199074</v>
      </c>
      <c r="C371" t="s">
        <v>3</v>
      </c>
      <c r="D371" t="s">
        <v>23</v>
      </c>
      <c r="E371" t="b">
        <f t="shared" si="340"/>
        <v>0</v>
      </c>
      <c r="F371" t="b">
        <f t="shared" si="341"/>
        <v>0</v>
      </c>
      <c r="G371" s="12">
        <f t="shared" si="342"/>
        <v>23.266666666666669</v>
      </c>
      <c r="H371" s="11">
        <v>27.92</v>
      </c>
      <c r="I371" t="b">
        <f t="shared" si="340"/>
        <v>0</v>
      </c>
      <c r="J371" s="12">
        <f t="shared" si="343"/>
        <v>4.6533333333333324</v>
      </c>
      <c r="K371" t="s">
        <v>11</v>
      </c>
      <c r="L371" t="b">
        <f t="shared" ref="L371" si="392">ISBLANK(K371)</f>
        <v>0</v>
      </c>
    </row>
    <row r="372" spans="1:12" x14ac:dyDescent="0.25">
      <c r="A372" s="13">
        <v>45407</v>
      </c>
      <c r="B372" s="4">
        <v>45407.715846678242</v>
      </c>
      <c r="C372" t="s">
        <v>3</v>
      </c>
      <c r="D372" t="s">
        <v>23</v>
      </c>
      <c r="E372" t="b">
        <f t="shared" si="340"/>
        <v>0</v>
      </c>
      <c r="F372" t="b">
        <f t="shared" si="341"/>
        <v>0</v>
      </c>
      <c r="G372" s="12">
        <f t="shared" si="342"/>
        <v>23.266666666666669</v>
      </c>
      <c r="H372" s="11">
        <v>27.92</v>
      </c>
      <c r="I372" t="b">
        <f t="shared" si="340"/>
        <v>0</v>
      </c>
      <c r="J372" s="12">
        <f t="shared" si="343"/>
        <v>4.6533333333333324</v>
      </c>
      <c r="K372" t="s">
        <v>11</v>
      </c>
      <c r="L372" t="b">
        <f t="shared" ref="L372" si="393">ISBLANK(K372)</f>
        <v>0</v>
      </c>
    </row>
    <row r="373" spans="1:12" x14ac:dyDescent="0.25">
      <c r="A373" s="13">
        <v>45408</v>
      </c>
      <c r="B373" s="4">
        <v>45408.425585856479</v>
      </c>
      <c r="C373" t="s">
        <v>3</v>
      </c>
      <c r="D373" t="s">
        <v>6</v>
      </c>
      <c r="E373" t="b">
        <f t="shared" si="340"/>
        <v>0</v>
      </c>
      <c r="F373" t="b">
        <f t="shared" si="341"/>
        <v>0</v>
      </c>
      <c r="G373" s="12">
        <f t="shared" si="342"/>
        <v>31.433333333333334</v>
      </c>
      <c r="H373" s="11">
        <v>37.72</v>
      </c>
      <c r="I373" t="b">
        <f t="shared" si="340"/>
        <v>0</v>
      </c>
      <c r="J373" s="12">
        <f t="shared" si="343"/>
        <v>6.2866666666666653</v>
      </c>
      <c r="K373" t="s">
        <v>7</v>
      </c>
      <c r="L373" t="b">
        <f t="shared" ref="L373" si="394">ISBLANK(K373)</f>
        <v>0</v>
      </c>
    </row>
    <row r="374" spans="1:12" x14ac:dyDescent="0.25">
      <c r="A374" s="13">
        <v>45408</v>
      </c>
      <c r="B374" s="4">
        <v>45408.501048379629</v>
      </c>
      <c r="C374" t="s">
        <v>3</v>
      </c>
      <c r="D374" t="s">
        <v>150</v>
      </c>
      <c r="E374" t="b">
        <f t="shared" si="340"/>
        <v>0</v>
      </c>
      <c r="F374" t="b">
        <f t="shared" si="341"/>
        <v>0</v>
      </c>
      <c r="G374" s="12">
        <f t="shared" si="342"/>
        <v>31.433333333333334</v>
      </c>
      <c r="H374" s="11">
        <v>37.72</v>
      </c>
      <c r="I374" t="b">
        <f t="shared" si="340"/>
        <v>0</v>
      </c>
      <c r="J374" s="12">
        <f t="shared" si="343"/>
        <v>6.2866666666666653</v>
      </c>
      <c r="K374" t="s">
        <v>7</v>
      </c>
      <c r="L374" t="b">
        <f t="shared" ref="L374" si="395">ISBLANK(K374)</f>
        <v>0</v>
      </c>
    </row>
    <row r="375" spans="1:12" x14ac:dyDescent="0.25">
      <c r="A375" s="13">
        <v>45408</v>
      </c>
      <c r="B375" s="4">
        <v>45408.563521956021</v>
      </c>
      <c r="C375" t="s">
        <v>3</v>
      </c>
      <c r="D375" t="s">
        <v>151</v>
      </c>
      <c r="E375" t="b">
        <f t="shared" si="340"/>
        <v>0</v>
      </c>
      <c r="F375" t="b">
        <f t="shared" si="341"/>
        <v>0</v>
      </c>
      <c r="G375" s="12">
        <f t="shared" si="342"/>
        <v>31.433333333333334</v>
      </c>
      <c r="H375" s="11">
        <v>37.72</v>
      </c>
      <c r="I375" t="b">
        <f t="shared" si="340"/>
        <v>0</v>
      </c>
      <c r="J375" s="12">
        <f t="shared" si="343"/>
        <v>6.2866666666666653</v>
      </c>
      <c r="K375" t="s">
        <v>43</v>
      </c>
      <c r="L375" t="b">
        <f t="shared" ref="L375" si="396">ISBLANK(K375)</f>
        <v>0</v>
      </c>
    </row>
    <row r="376" spans="1:12" x14ac:dyDescent="0.25">
      <c r="A376" s="13">
        <v>45408</v>
      </c>
      <c r="B376" s="4">
        <v>45408.647631828702</v>
      </c>
      <c r="C376" t="s">
        <v>3</v>
      </c>
      <c r="D376" t="s">
        <v>23</v>
      </c>
      <c r="E376" t="b">
        <f t="shared" si="340"/>
        <v>0</v>
      </c>
      <c r="F376" t="b">
        <f t="shared" si="341"/>
        <v>0</v>
      </c>
      <c r="G376" s="12">
        <f t="shared" si="342"/>
        <v>23.266666666666669</v>
      </c>
      <c r="H376" s="11">
        <v>27.92</v>
      </c>
      <c r="I376" t="b">
        <f t="shared" si="340"/>
        <v>0</v>
      </c>
      <c r="J376" s="12">
        <f t="shared" si="343"/>
        <v>4.6533333333333324</v>
      </c>
      <c r="K376" t="s">
        <v>11</v>
      </c>
      <c r="L376" t="b">
        <f t="shared" ref="L376" si="397">ISBLANK(K376)</f>
        <v>0</v>
      </c>
    </row>
    <row r="377" spans="1:12" x14ac:dyDescent="0.25">
      <c r="A377" s="13">
        <v>45408</v>
      </c>
      <c r="B377" s="4">
        <v>45408.648300138891</v>
      </c>
      <c r="C377" t="s">
        <v>3</v>
      </c>
      <c r="D377" t="s">
        <v>23</v>
      </c>
      <c r="E377" t="b">
        <f t="shared" si="340"/>
        <v>0</v>
      </c>
      <c r="F377" t="b">
        <f t="shared" si="341"/>
        <v>0</v>
      </c>
      <c r="G377" s="12">
        <f t="shared" si="342"/>
        <v>23.266666666666669</v>
      </c>
      <c r="H377" s="11">
        <v>27.92</v>
      </c>
      <c r="I377" t="b">
        <f t="shared" si="340"/>
        <v>0</v>
      </c>
      <c r="J377" s="12">
        <f t="shared" si="343"/>
        <v>4.6533333333333324</v>
      </c>
      <c r="K377" t="s">
        <v>11</v>
      </c>
      <c r="L377" t="b">
        <f t="shared" ref="L377" si="398">ISBLANK(K377)</f>
        <v>0</v>
      </c>
    </row>
    <row r="378" spans="1:12" x14ac:dyDescent="0.25">
      <c r="A378" s="13">
        <v>45408</v>
      </c>
      <c r="B378" s="4">
        <v>45408.682945763889</v>
      </c>
      <c r="C378" t="s">
        <v>3</v>
      </c>
      <c r="D378" t="s">
        <v>152</v>
      </c>
      <c r="E378" t="b">
        <f t="shared" si="340"/>
        <v>0</v>
      </c>
      <c r="F378" t="b">
        <f t="shared" si="341"/>
        <v>0</v>
      </c>
      <c r="G378" s="12">
        <f t="shared" si="342"/>
        <v>23.266666666666669</v>
      </c>
      <c r="H378" s="11">
        <v>27.92</v>
      </c>
      <c r="I378" t="b">
        <f t="shared" si="340"/>
        <v>0</v>
      </c>
      <c r="J378" s="12">
        <f t="shared" si="343"/>
        <v>4.6533333333333324</v>
      </c>
      <c r="K378" t="s">
        <v>28</v>
      </c>
      <c r="L378" t="b">
        <f t="shared" ref="L378" si="399">ISBLANK(K378)</f>
        <v>0</v>
      </c>
    </row>
    <row r="379" spans="1:12" x14ac:dyDescent="0.25">
      <c r="A379" s="13">
        <v>45408</v>
      </c>
      <c r="B379" s="4">
        <v>45408.683724537033</v>
      </c>
      <c r="C379" t="s">
        <v>3</v>
      </c>
      <c r="D379" t="s">
        <v>153</v>
      </c>
      <c r="E379" t="b">
        <f t="shared" si="340"/>
        <v>0</v>
      </c>
      <c r="F379" t="b">
        <f t="shared" si="341"/>
        <v>0</v>
      </c>
      <c r="G379" s="12">
        <f t="shared" si="342"/>
        <v>23.266666666666669</v>
      </c>
      <c r="H379" s="11">
        <v>27.92</v>
      </c>
      <c r="I379" t="b">
        <f t="shared" si="340"/>
        <v>0</v>
      </c>
      <c r="J379" s="12">
        <f t="shared" si="343"/>
        <v>4.6533333333333324</v>
      </c>
      <c r="K379" t="s">
        <v>11</v>
      </c>
      <c r="L379" t="b">
        <f t="shared" ref="L379" si="400">ISBLANK(K379)</f>
        <v>0</v>
      </c>
    </row>
    <row r="380" spans="1:12" x14ac:dyDescent="0.25">
      <c r="A380" s="13">
        <v>45408</v>
      </c>
      <c r="B380" s="4">
        <v>45408.813971203701</v>
      </c>
      <c r="C380" t="s">
        <v>3</v>
      </c>
      <c r="D380" t="s">
        <v>19</v>
      </c>
      <c r="E380" t="b">
        <f t="shared" si="340"/>
        <v>0</v>
      </c>
      <c r="F380" t="b">
        <f t="shared" si="341"/>
        <v>0</v>
      </c>
      <c r="G380" s="12">
        <f t="shared" si="342"/>
        <v>31.433333333333334</v>
      </c>
      <c r="H380" s="11">
        <v>37.72</v>
      </c>
      <c r="I380" t="b">
        <f t="shared" si="340"/>
        <v>0</v>
      </c>
      <c r="J380" s="12">
        <f t="shared" si="343"/>
        <v>6.2866666666666653</v>
      </c>
      <c r="K380" t="s">
        <v>9</v>
      </c>
      <c r="L380" t="b">
        <f t="shared" ref="L380" si="401">ISBLANK(K380)</f>
        <v>0</v>
      </c>
    </row>
    <row r="381" spans="1:12" x14ac:dyDescent="0.25">
      <c r="A381" s="13">
        <v>45408</v>
      </c>
      <c r="B381" s="4">
        <v>45408.81493310185</v>
      </c>
      <c r="C381" t="s">
        <v>3</v>
      </c>
      <c r="D381" t="s">
        <v>19</v>
      </c>
      <c r="E381" t="b">
        <f t="shared" si="340"/>
        <v>0</v>
      </c>
      <c r="F381" t="b">
        <f t="shared" si="341"/>
        <v>0</v>
      </c>
      <c r="G381" s="12">
        <f t="shared" si="342"/>
        <v>31.433333333333334</v>
      </c>
      <c r="H381" s="11">
        <v>37.72</v>
      </c>
      <c r="I381" t="b">
        <f t="shared" si="340"/>
        <v>0</v>
      </c>
      <c r="J381" s="12">
        <f t="shared" si="343"/>
        <v>6.2866666666666653</v>
      </c>
      <c r="K381" t="s">
        <v>18</v>
      </c>
      <c r="L381" t="b">
        <f t="shared" ref="L381" si="402">ISBLANK(K381)</f>
        <v>0</v>
      </c>
    </row>
    <row r="382" spans="1:12" x14ac:dyDescent="0.25">
      <c r="A382" s="13">
        <v>45409</v>
      </c>
      <c r="B382" s="4">
        <v>45409.64375787037</v>
      </c>
      <c r="C382" t="s">
        <v>3</v>
      </c>
      <c r="D382" t="s">
        <v>19</v>
      </c>
      <c r="E382" t="b">
        <f t="shared" si="340"/>
        <v>0</v>
      </c>
      <c r="F382" t="b">
        <f t="shared" si="341"/>
        <v>0</v>
      </c>
      <c r="G382" s="12">
        <f t="shared" si="342"/>
        <v>31.433333333333334</v>
      </c>
      <c r="H382" s="11">
        <v>37.72</v>
      </c>
      <c r="I382" t="b">
        <f t="shared" si="340"/>
        <v>0</v>
      </c>
      <c r="J382" s="12">
        <f t="shared" si="343"/>
        <v>6.2866666666666653</v>
      </c>
      <c r="K382" t="s">
        <v>43</v>
      </c>
      <c r="L382" t="b">
        <f t="shared" ref="L382" si="403">ISBLANK(K382)</f>
        <v>0</v>
      </c>
    </row>
    <row r="383" spans="1:12" x14ac:dyDescent="0.25">
      <c r="A383" s="13">
        <v>45410</v>
      </c>
      <c r="B383" s="4">
        <v>45410.439496284722</v>
      </c>
      <c r="C383" t="s">
        <v>3</v>
      </c>
      <c r="D383" t="s">
        <v>6</v>
      </c>
      <c r="E383" t="b">
        <f t="shared" si="340"/>
        <v>0</v>
      </c>
      <c r="F383" t="b">
        <f t="shared" si="341"/>
        <v>0</v>
      </c>
      <c r="G383" s="12">
        <f t="shared" si="342"/>
        <v>31.433333333333334</v>
      </c>
      <c r="H383" s="11">
        <v>37.72</v>
      </c>
      <c r="I383" t="b">
        <f t="shared" si="340"/>
        <v>0</v>
      </c>
      <c r="J383" s="12">
        <f t="shared" si="343"/>
        <v>6.2866666666666653</v>
      </c>
      <c r="K383" t="s">
        <v>7</v>
      </c>
      <c r="L383" t="b">
        <f t="shared" ref="L383" si="404">ISBLANK(K383)</f>
        <v>0</v>
      </c>
    </row>
    <row r="384" spans="1:12" x14ac:dyDescent="0.25">
      <c r="A384" s="13">
        <v>45410</v>
      </c>
      <c r="B384" s="4">
        <v>45410.520946168981</v>
      </c>
      <c r="C384" t="s">
        <v>3</v>
      </c>
      <c r="D384" t="s">
        <v>154</v>
      </c>
      <c r="E384" t="b">
        <f t="shared" si="340"/>
        <v>0</v>
      </c>
      <c r="F384" t="b">
        <f t="shared" si="341"/>
        <v>0</v>
      </c>
      <c r="G384" s="12">
        <f t="shared" si="342"/>
        <v>31.433333333333334</v>
      </c>
      <c r="H384" s="11">
        <v>37.72</v>
      </c>
      <c r="I384" t="b">
        <f t="shared" si="340"/>
        <v>0</v>
      </c>
      <c r="J384" s="12">
        <f t="shared" si="343"/>
        <v>6.2866666666666653</v>
      </c>
      <c r="K384" t="s">
        <v>43</v>
      </c>
      <c r="L384" t="b">
        <f t="shared" ref="L384" si="405">ISBLANK(K384)</f>
        <v>0</v>
      </c>
    </row>
    <row r="385" spans="1:12" x14ac:dyDescent="0.25">
      <c r="A385" s="13">
        <v>45410</v>
      </c>
      <c r="B385" s="4">
        <v>45410.768845254628</v>
      </c>
      <c r="C385" t="s">
        <v>3</v>
      </c>
      <c r="D385" t="s">
        <v>23</v>
      </c>
      <c r="E385" t="b">
        <f t="shared" si="340"/>
        <v>0</v>
      </c>
      <c r="F385" t="b">
        <f t="shared" si="341"/>
        <v>0</v>
      </c>
      <c r="G385" s="12">
        <f t="shared" si="342"/>
        <v>23.266666666666669</v>
      </c>
      <c r="H385" s="11">
        <v>27.92</v>
      </c>
      <c r="I385" t="b">
        <f t="shared" si="340"/>
        <v>0</v>
      </c>
      <c r="J385" s="12">
        <f t="shared" si="343"/>
        <v>4.6533333333333324</v>
      </c>
      <c r="K385" t="s">
        <v>11</v>
      </c>
      <c r="L385" t="b">
        <f t="shared" ref="L385" si="406">ISBLANK(K385)</f>
        <v>0</v>
      </c>
    </row>
    <row r="386" spans="1:12" x14ac:dyDescent="0.25">
      <c r="A386" s="13">
        <v>45410</v>
      </c>
      <c r="B386" s="4">
        <v>45410.769576516206</v>
      </c>
      <c r="C386" t="s">
        <v>3</v>
      </c>
      <c r="D386" t="s">
        <v>23</v>
      </c>
      <c r="E386" t="b">
        <f t="shared" si="340"/>
        <v>0</v>
      </c>
      <c r="F386" t="b">
        <f t="shared" si="341"/>
        <v>0</v>
      </c>
      <c r="G386" s="12">
        <f t="shared" si="342"/>
        <v>23.266666666666669</v>
      </c>
      <c r="H386" s="11">
        <v>27.92</v>
      </c>
      <c r="I386" t="b">
        <f t="shared" si="340"/>
        <v>0</v>
      </c>
      <c r="J386" s="12">
        <f t="shared" si="343"/>
        <v>4.6533333333333324</v>
      </c>
      <c r="K386" t="s">
        <v>11</v>
      </c>
      <c r="L386" t="b">
        <f t="shared" ref="L386" si="407">ISBLANK(K386)</f>
        <v>0</v>
      </c>
    </row>
    <row r="387" spans="1:12" x14ac:dyDescent="0.25">
      <c r="A387" s="13">
        <v>45410</v>
      </c>
      <c r="B387" s="4">
        <v>45410.770166365743</v>
      </c>
      <c r="C387" t="s">
        <v>3</v>
      </c>
      <c r="D387" t="s">
        <v>31</v>
      </c>
      <c r="E387" t="b">
        <f t="shared" ref="E387:I450" si="408">ISBLANK(D387)</f>
        <v>0</v>
      </c>
      <c r="F387" t="b">
        <f t="shared" ref="F387:F450" si="409">IF(D387="no_data",D387,E387)</f>
        <v>0</v>
      </c>
      <c r="G387" s="12">
        <f t="shared" ref="G387:G450" si="410">H387/1.2</f>
        <v>31.433333333333334</v>
      </c>
      <c r="H387" s="11">
        <v>37.72</v>
      </c>
      <c r="I387" t="b">
        <f t="shared" si="408"/>
        <v>0</v>
      </c>
      <c r="J387" s="12">
        <f t="shared" ref="J387:J450" si="411">H387-G387</f>
        <v>6.2866666666666653</v>
      </c>
      <c r="K387" t="s">
        <v>7</v>
      </c>
      <c r="L387" t="b">
        <f t="shared" ref="L387" si="412">ISBLANK(K387)</f>
        <v>0</v>
      </c>
    </row>
    <row r="388" spans="1:12" x14ac:dyDescent="0.25">
      <c r="A388" s="13">
        <v>45411</v>
      </c>
      <c r="B388" s="4">
        <v>45411.476757766206</v>
      </c>
      <c r="C388" t="s">
        <v>3</v>
      </c>
      <c r="D388" t="s">
        <v>155</v>
      </c>
      <c r="E388" t="b">
        <f t="shared" si="408"/>
        <v>0</v>
      </c>
      <c r="F388" t="b">
        <f t="shared" si="409"/>
        <v>0</v>
      </c>
      <c r="G388" s="12">
        <f t="shared" si="410"/>
        <v>23.266666666666669</v>
      </c>
      <c r="H388" s="11">
        <v>27.92</v>
      </c>
      <c r="I388" t="b">
        <f t="shared" si="408"/>
        <v>0</v>
      </c>
      <c r="J388" s="12">
        <f t="shared" si="411"/>
        <v>4.6533333333333324</v>
      </c>
      <c r="K388" t="s">
        <v>28</v>
      </c>
      <c r="L388" t="b">
        <f t="shared" ref="L388" si="413">ISBLANK(K388)</f>
        <v>0</v>
      </c>
    </row>
    <row r="389" spans="1:12" x14ac:dyDescent="0.25">
      <c r="A389" s="13">
        <v>45411</v>
      </c>
      <c r="B389" s="4">
        <v>45411.561075798614</v>
      </c>
      <c r="C389" t="s">
        <v>3</v>
      </c>
      <c r="D389" t="s">
        <v>10</v>
      </c>
      <c r="E389" t="b">
        <f t="shared" si="408"/>
        <v>0</v>
      </c>
      <c r="F389" t="b">
        <f t="shared" si="409"/>
        <v>0</v>
      </c>
      <c r="G389" s="12">
        <f t="shared" si="410"/>
        <v>23.266666666666669</v>
      </c>
      <c r="H389" s="11">
        <v>27.92</v>
      </c>
      <c r="I389" t="b">
        <f t="shared" si="408"/>
        <v>0</v>
      </c>
      <c r="J389" s="12">
        <f t="shared" si="411"/>
        <v>4.6533333333333324</v>
      </c>
      <c r="K389" t="s">
        <v>11</v>
      </c>
      <c r="L389" t="b">
        <f t="shared" ref="L389" si="414">ISBLANK(K389)</f>
        <v>0</v>
      </c>
    </row>
    <row r="390" spans="1:12" x14ac:dyDescent="0.25">
      <c r="A390" s="13">
        <v>45411</v>
      </c>
      <c r="B390" s="4">
        <v>45411.56173494213</v>
      </c>
      <c r="C390" t="s">
        <v>3</v>
      </c>
      <c r="D390" t="s">
        <v>10</v>
      </c>
      <c r="E390" t="b">
        <f t="shared" si="408"/>
        <v>0</v>
      </c>
      <c r="F390" t="b">
        <f t="shared" si="409"/>
        <v>0</v>
      </c>
      <c r="G390" s="12">
        <f t="shared" si="410"/>
        <v>23.266666666666669</v>
      </c>
      <c r="H390" s="11">
        <v>27.92</v>
      </c>
      <c r="I390" t="b">
        <f t="shared" si="408"/>
        <v>0</v>
      </c>
      <c r="J390" s="12">
        <f t="shared" si="411"/>
        <v>4.6533333333333324</v>
      </c>
      <c r="K390" t="s">
        <v>28</v>
      </c>
      <c r="L390" t="b">
        <f t="shared" ref="L390" si="415">ISBLANK(K390)</f>
        <v>0</v>
      </c>
    </row>
    <row r="391" spans="1:12" x14ac:dyDescent="0.25">
      <c r="A391" s="13">
        <v>45411</v>
      </c>
      <c r="B391" s="4">
        <v>45411.578885763891</v>
      </c>
      <c r="C391" t="s">
        <v>3</v>
      </c>
      <c r="D391" t="s">
        <v>155</v>
      </c>
      <c r="E391" t="b">
        <f t="shared" si="408"/>
        <v>0</v>
      </c>
      <c r="F391" t="b">
        <f t="shared" si="409"/>
        <v>0</v>
      </c>
      <c r="G391" s="12">
        <f t="shared" si="410"/>
        <v>23.266666666666669</v>
      </c>
      <c r="H391" s="11">
        <v>27.92</v>
      </c>
      <c r="I391" t="b">
        <f t="shared" si="408"/>
        <v>0</v>
      </c>
      <c r="J391" s="12">
        <f t="shared" si="411"/>
        <v>4.6533333333333324</v>
      </c>
      <c r="K391" t="s">
        <v>28</v>
      </c>
      <c r="L391" t="b">
        <f t="shared" ref="L391" si="416">ISBLANK(K391)</f>
        <v>0</v>
      </c>
    </row>
    <row r="392" spans="1:12" x14ac:dyDescent="0.25">
      <c r="A392" s="13">
        <v>45411</v>
      </c>
      <c r="B392" s="4">
        <v>45411.579448576391</v>
      </c>
      <c r="C392" t="s">
        <v>3</v>
      </c>
      <c r="D392" t="s">
        <v>155</v>
      </c>
      <c r="E392" t="b">
        <f t="shared" si="408"/>
        <v>0</v>
      </c>
      <c r="F392" t="b">
        <f t="shared" si="409"/>
        <v>0</v>
      </c>
      <c r="G392" s="12">
        <f t="shared" si="410"/>
        <v>27.35</v>
      </c>
      <c r="H392" s="11">
        <v>32.82</v>
      </c>
      <c r="I392" t="b">
        <f t="shared" si="408"/>
        <v>0</v>
      </c>
      <c r="J392" s="12">
        <f t="shared" si="411"/>
        <v>5.4699999999999989</v>
      </c>
      <c r="K392" t="s">
        <v>14</v>
      </c>
      <c r="L392" t="b">
        <f t="shared" ref="L392" si="417">ISBLANK(K392)</f>
        <v>0</v>
      </c>
    </row>
    <row r="393" spans="1:12" x14ac:dyDescent="0.25">
      <c r="A393" s="13">
        <v>45411</v>
      </c>
      <c r="B393" s="4">
        <v>45411.776254699071</v>
      </c>
      <c r="C393" t="s">
        <v>3</v>
      </c>
      <c r="D393" t="s">
        <v>154</v>
      </c>
      <c r="E393" t="b">
        <f t="shared" si="408"/>
        <v>0</v>
      </c>
      <c r="F393" t="b">
        <f t="shared" si="409"/>
        <v>0</v>
      </c>
      <c r="G393" s="12">
        <f t="shared" si="410"/>
        <v>31.433333333333334</v>
      </c>
      <c r="H393" s="11">
        <v>37.72</v>
      </c>
      <c r="I393" t="b">
        <f t="shared" si="408"/>
        <v>0</v>
      </c>
      <c r="J393" s="12">
        <f t="shared" si="411"/>
        <v>6.2866666666666653</v>
      </c>
      <c r="K393" t="s">
        <v>43</v>
      </c>
      <c r="L393" t="b">
        <f t="shared" ref="L393" si="418">ISBLANK(K393)</f>
        <v>0</v>
      </c>
    </row>
    <row r="394" spans="1:12" x14ac:dyDescent="0.25">
      <c r="A394" s="13">
        <v>45411</v>
      </c>
      <c r="B394" s="4">
        <v>45411.800384189817</v>
      </c>
      <c r="C394" t="s">
        <v>3</v>
      </c>
      <c r="D394" t="s">
        <v>148</v>
      </c>
      <c r="E394" t="b">
        <f t="shared" si="408"/>
        <v>0</v>
      </c>
      <c r="F394" t="b">
        <f t="shared" si="409"/>
        <v>0</v>
      </c>
      <c r="G394" s="12">
        <f t="shared" si="410"/>
        <v>31.433333333333334</v>
      </c>
      <c r="H394" s="11">
        <v>37.72</v>
      </c>
      <c r="I394" t="b">
        <f t="shared" si="408"/>
        <v>0</v>
      </c>
      <c r="J394" s="12">
        <f t="shared" si="411"/>
        <v>6.2866666666666653</v>
      </c>
      <c r="K394" t="s">
        <v>43</v>
      </c>
      <c r="L394" t="b">
        <f t="shared" ref="L394" si="419">ISBLANK(K394)</f>
        <v>0</v>
      </c>
    </row>
    <row r="395" spans="1:12" x14ac:dyDescent="0.25">
      <c r="A395" s="13">
        <v>45411</v>
      </c>
      <c r="B395" s="4">
        <v>45411.80113284722</v>
      </c>
      <c r="C395" t="s">
        <v>3</v>
      </c>
      <c r="D395" t="s">
        <v>148</v>
      </c>
      <c r="E395" t="b">
        <f t="shared" si="408"/>
        <v>0</v>
      </c>
      <c r="F395" t="b">
        <f t="shared" si="409"/>
        <v>0</v>
      </c>
      <c r="G395" s="12">
        <f t="shared" si="410"/>
        <v>31.433333333333334</v>
      </c>
      <c r="H395" s="11">
        <v>37.72</v>
      </c>
      <c r="I395" t="b">
        <f t="shared" si="408"/>
        <v>0</v>
      </c>
      <c r="J395" s="12">
        <f t="shared" si="411"/>
        <v>6.2866666666666653</v>
      </c>
      <c r="K395" t="s">
        <v>43</v>
      </c>
      <c r="L395" t="b">
        <f t="shared" ref="L395" si="420">ISBLANK(K395)</f>
        <v>0</v>
      </c>
    </row>
    <row r="396" spans="1:12" x14ac:dyDescent="0.25">
      <c r="A396" s="13">
        <v>45412</v>
      </c>
      <c r="B396" s="4">
        <v>45412.428258020831</v>
      </c>
      <c r="C396" t="s">
        <v>3</v>
      </c>
      <c r="D396" t="s">
        <v>156</v>
      </c>
      <c r="E396" t="b">
        <f t="shared" si="408"/>
        <v>0</v>
      </c>
      <c r="F396" t="b">
        <f t="shared" si="409"/>
        <v>0</v>
      </c>
      <c r="G396" s="12">
        <f t="shared" si="410"/>
        <v>31.433333333333334</v>
      </c>
      <c r="H396" s="11">
        <v>37.72</v>
      </c>
      <c r="I396" t="b">
        <f t="shared" si="408"/>
        <v>0</v>
      </c>
      <c r="J396" s="12">
        <f t="shared" si="411"/>
        <v>6.2866666666666653</v>
      </c>
      <c r="K396" t="s">
        <v>7</v>
      </c>
      <c r="L396" t="b">
        <f t="shared" ref="L396" si="421">ISBLANK(K396)</f>
        <v>0</v>
      </c>
    </row>
    <row r="397" spans="1:12" x14ac:dyDescent="0.25">
      <c r="A397" s="13">
        <v>45412</v>
      </c>
      <c r="B397" s="4">
        <v>45412.440882523151</v>
      </c>
      <c r="C397" t="s">
        <v>3</v>
      </c>
      <c r="D397" t="s">
        <v>156</v>
      </c>
      <c r="E397" t="b">
        <f t="shared" si="408"/>
        <v>0</v>
      </c>
      <c r="F397" t="b">
        <f t="shared" si="409"/>
        <v>0</v>
      </c>
      <c r="G397" s="12">
        <f t="shared" si="410"/>
        <v>27.35</v>
      </c>
      <c r="H397" s="11">
        <v>32.82</v>
      </c>
      <c r="I397" t="b">
        <f t="shared" si="408"/>
        <v>0</v>
      </c>
      <c r="J397" s="12">
        <f t="shared" si="411"/>
        <v>5.4699999999999989</v>
      </c>
      <c r="K397" t="s">
        <v>14</v>
      </c>
      <c r="L397" t="b">
        <f t="shared" ref="L397" si="422">ISBLANK(K397)</f>
        <v>0</v>
      </c>
    </row>
    <row r="398" spans="1:12" x14ac:dyDescent="0.25">
      <c r="A398" s="13">
        <v>45412</v>
      </c>
      <c r="B398" s="4">
        <v>45412.441523344911</v>
      </c>
      <c r="C398" t="s">
        <v>3</v>
      </c>
      <c r="D398" t="s">
        <v>156</v>
      </c>
      <c r="E398" t="b">
        <f t="shared" si="408"/>
        <v>0</v>
      </c>
      <c r="F398" t="b">
        <f t="shared" si="409"/>
        <v>0</v>
      </c>
      <c r="G398" s="12">
        <f t="shared" si="410"/>
        <v>27.35</v>
      </c>
      <c r="H398" s="11">
        <v>32.82</v>
      </c>
      <c r="I398" t="b">
        <f t="shared" si="408"/>
        <v>0</v>
      </c>
      <c r="J398" s="12">
        <f t="shared" si="411"/>
        <v>5.4699999999999989</v>
      </c>
      <c r="K398" t="s">
        <v>14</v>
      </c>
      <c r="L398" t="b">
        <f t="shared" ref="L398" si="423">ISBLANK(K398)</f>
        <v>0</v>
      </c>
    </row>
    <row r="399" spans="1:12" x14ac:dyDescent="0.25">
      <c r="A399" s="13">
        <v>45412</v>
      </c>
      <c r="B399" s="4">
        <v>45412.570744502314</v>
      </c>
      <c r="C399" t="s">
        <v>3</v>
      </c>
      <c r="D399" t="s">
        <v>156</v>
      </c>
      <c r="E399" t="b">
        <f t="shared" si="408"/>
        <v>0</v>
      </c>
      <c r="F399" t="b">
        <f t="shared" si="409"/>
        <v>0</v>
      </c>
      <c r="G399" s="12">
        <f t="shared" si="410"/>
        <v>23.266666666666669</v>
      </c>
      <c r="H399" s="11">
        <v>27.92</v>
      </c>
      <c r="I399" t="b">
        <f t="shared" si="408"/>
        <v>0</v>
      </c>
      <c r="J399" s="12">
        <f t="shared" si="411"/>
        <v>4.6533333333333324</v>
      </c>
      <c r="K399" t="s">
        <v>11</v>
      </c>
      <c r="L399" t="b">
        <f t="shared" ref="L399" si="424">ISBLANK(K399)</f>
        <v>0</v>
      </c>
    </row>
    <row r="400" spans="1:12" x14ac:dyDescent="0.25">
      <c r="A400" s="13">
        <v>45412</v>
      </c>
      <c r="B400" s="4">
        <v>45412.571527511573</v>
      </c>
      <c r="C400" t="s">
        <v>3</v>
      </c>
      <c r="D400" t="s">
        <v>156</v>
      </c>
      <c r="E400" t="b">
        <f t="shared" si="408"/>
        <v>0</v>
      </c>
      <c r="F400" t="b">
        <f t="shared" si="409"/>
        <v>0</v>
      </c>
      <c r="G400" s="12">
        <f t="shared" si="410"/>
        <v>27.35</v>
      </c>
      <c r="H400" s="11">
        <v>32.82</v>
      </c>
      <c r="I400" t="b">
        <f t="shared" si="408"/>
        <v>0</v>
      </c>
      <c r="J400" s="12">
        <f t="shared" si="411"/>
        <v>5.4699999999999989</v>
      </c>
      <c r="K400" t="s">
        <v>14</v>
      </c>
      <c r="L400" t="b">
        <f t="shared" ref="L400" si="425">ISBLANK(K400)</f>
        <v>0</v>
      </c>
    </row>
    <row r="401" spans="1:12" x14ac:dyDescent="0.25">
      <c r="A401" s="13">
        <v>45412</v>
      </c>
      <c r="B401" s="4">
        <v>45412.805071053241</v>
      </c>
      <c r="C401" t="s">
        <v>3</v>
      </c>
      <c r="D401" t="s">
        <v>156</v>
      </c>
      <c r="E401" t="b">
        <f t="shared" si="408"/>
        <v>0</v>
      </c>
      <c r="F401" t="b">
        <f t="shared" si="409"/>
        <v>0</v>
      </c>
      <c r="G401" s="12">
        <f t="shared" si="410"/>
        <v>31.433333333333334</v>
      </c>
      <c r="H401" s="11">
        <v>37.72</v>
      </c>
      <c r="I401" t="b">
        <f t="shared" si="408"/>
        <v>0</v>
      </c>
      <c r="J401" s="12">
        <f t="shared" si="411"/>
        <v>6.2866666666666653</v>
      </c>
      <c r="K401" t="s">
        <v>43</v>
      </c>
      <c r="L401" t="b">
        <f t="shared" ref="L401" si="426">ISBLANK(K401)</f>
        <v>0</v>
      </c>
    </row>
    <row r="402" spans="1:12" x14ac:dyDescent="0.25">
      <c r="A402" s="13">
        <v>45412</v>
      </c>
      <c r="B402" s="4">
        <v>45412.812546331021</v>
      </c>
      <c r="C402" t="s">
        <v>3</v>
      </c>
      <c r="D402" t="s">
        <v>156</v>
      </c>
      <c r="E402" t="b">
        <f t="shared" si="408"/>
        <v>0</v>
      </c>
      <c r="F402" t="b">
        <f t="shared" si="409"/>
        <v>0</v>
      </c>
      <c r="G402" s="12">
        <f t="shared" si="410"/>
        <v>27.35</v>
      </c>
      <c r="H402" s="11">
        <v>32.82</v>
      </c>
      <c r="I402" t="b">
        <f t="shared" si="408"/>
        <v>0</v>
      </c>
      <c r="J402" s="12">
        <f t="shared" si="411"/>
        <v>5.4699999999999989</v>
      </c>
      <c r="K402" t="s">
        <v>14</v>
      </c>
      <c r="L402" t="b">
        <f t="shared" ref="L402" si="427">ISBLANK(K402)</f>
        <v>0</v>
      </c>
    </row>
    <row r="403" spans="1:12" x14ac:dyDescent="0.25">
      <c r="A403" s="13">
        <v>45412</v>
      </c>
      <c r="B403" s="4">
        <v>45412.813436944445</v>
      </c>
      <c r="C403" t="s">
        <v>3</v>
      </c>
      <c r="D403" t="s">
        <v>156</v>
      </c>
      <c r="E403" t="b">
        <f t="shared" si="408"/>
        <v>0</v>
      </c>
      <c r="F403" t="b">
        <f t="shared" si="409"/>
        <v>0</v>
      </c>
      <c r="G403" s="12">
        <f t="shared" si="410"/>
        <v>31.433333333333334</v>
      </c>
      <c r="H403" s="11">
        <v>37.72</v>
      </c>
      <c r="I403" t="b">
        <f t="shared" si="408"/>
        <v>0</v>
      </c>
      <c r="J403" s="12">
        <f t="shared" si="411"/>
        <v>6.2866666666666653</v>
      </c>
      <c r="K403" t="s">
        <v>7</v>
      </c>
      <c r="L403" t="b">
        <f t="shared" ref="L403" si="428">ISBLANK(K403)</f>
        <v>0</v>
      </c>
    </row>
    <row r="404" spans="1:12" x14ac:dyDescent="0.25">
      <c r="A404" s="13">
        <v>45414</v>
      </c>
      <c r="B404" s="4">
        <v>45414.440228541665</v>
      </c>
      <c r="C404" t="s">
        <v>3</v>
      </c>
      <c r="D404" t="s">
        <v>157</v>
      </c>
      <c r="E404" t="b">
        <f t="shared" si="408"/>
        <v>0</v>
      </c>
      <c r="F404" t="b">
        <f t="shared" si="409"/>
        <v>0</v>
      </c>
      <c r="G404" s="12">
        <f t="shared" si="410"/>
        <v>23.266666666666669</v>
      </c>
      <c r="H404" s="11">
        <v>27.92</v>
      </c>
      <c r="I404" t="b">
        <f t="shared" si="408"/>
        <v>0</v>
      </c>
      <c r="J404" s="12">
        <f t="shared" si="411"/>
        <v>4.6533333333333324</v>
      </c>
      <c r="K404" t="s">
        <v>11</v>
      </c>
      <c r="L404" t="b">
        <f t="shared" ref="L404" si="429">ISBLANK(K404)</f>
        <v>0</v>
      </c>
    </row>
    <row r="405" spans="1:12" hidden="1" x14ac:dyDescent="0.25">
      <c r="A405" s="13">
        <v>45414</v>
      </c>
      <c r="B405" s="4">
        <v>45414.479132870372</v>
      </c>
      <c r="C405" t="s">
        <v>21</v>
      </c>
      <c r="D405" t="s">
        <v>1361</v>
      </c>
      <c r="E405" t="b">
        <f t="shared" si="408"/>
        <v>0</v>
      </c>
      <c r="F405" t="str">
        <f t="shared" si="409"/>
        <v>no_data</v>
      </c>
      <c r="G405" s="12">
        <f t="shared" si="410"/>
        <v>32.5</v>
      </c>
      <c r="H405" s="11">
        <v>39</v>
      </c>
      <c r="I405" t="b">
        <f t="shared" si="408"/>
        <v>0</v>
      </c>
      <c r="J405" s="12">
        <f t="shared" si="411"/>
        <v>6.5</v>
      </c>
      <c r="K405" t="s">
        <v>7</v>
      </c>
      <c r="L405" t="b">
        <f t="shared" ref="L405" si="430">ISBLANK(K405)</f>
        <v>0</v>
      </c>
    </row>
    <row r="406" spans="1:12" x14ac:dyDescent="0.25">
      <c r="A406" s="13">
        <v>45414</v>
      </c>
      <c r="B406" s="4">
        <v>45414.576156226853</v>
      </c>
      <c r="C406" t="s">
        <v>3</v>
      </c>
      <c r="D406" t="s">
        <v>147</v>
      </c>
      <c r="E406" t="b">
        <f t="shared" si="408"/>
        <v>0</v>
      </c>
      <c r="F406" t="b">
        <f t="shared" si="409"/>
        <v>0</v>
      </c>
      <c r="G406" s="12">
        <f t="shared" si="410"/>
        <v>27.35</v>
      </c>
      <c r="H406" s="11">
        <v>32.82</v>
      </c>
      <c r="I406" t="b">
        <f t="shared" si="408"/>
        <v>0</v>
      </c>
      <c r="J406" s="12">
        <f t="shared" si="411"/>
        <v>5.4699999999999989</v>
      </c>
      <c r="K406" t="s">
        <v>14</v>
      </c>
      <c r="L406" t="b">
        <f t="shared" ref="L406" si="431">ISBLANK(K406)</f>
        <v>0</v>
      </c>
    </row>
    <row r="407" spans="1:12" x14ac:dyDescent="0.25">
      <c r="A407" s="13">
        <v>45414</v>
      </c>
      <c r="B407" s="4">
        <v>45414.775256226851</v>
      </c>
      <c r="C407" t="s">
        <v>3</v>
      </c>
      <c r="D407" t="s">
        <v>158</v>
      </c>
      <c r="E407" t="b">
        <f t="shared" si="408"/>
        <v>0</v>
      </c>
      <c r="F407" t="b">
        <f t="shared" si="409"/>
        <v>0</v>
      </c>
      <c r="G407" s="12">
        <f t="shared" si="410"/>
        <v>31.433333333333334</v>
      </c>
      <c r="H407" s="11">
        <v>37.72</v>
      </c>
      <c r="I407" t="b">
        <f t="shared" si="408"/>
        <v>0</v>
      </c>
      <c r="J407" s="12">
        <f t="shared" si="411"/>
        <v>6.2866666666666653</v>
      </c>
      <c r="K407" t="s">
        <v>43</v>
      </c>
      <c r="L407" t="b">
        <f t="shared" ref="L407" si="432">ISBLANK(K407)</f>
        <v>0</v>
      </c>
    </row>
    <row r="408" spans="1:12" x14ac:dyDescent="0.25">
      <c r="A408" s="13">
        <v>45414</v>
      </c>
      <c r="B408" s="4">
        <v>45414.77860208333</v>
      </c>
      <c r="C408" t="s">
        <v>3</v>
      </c>
      <c r="D408" t="s">
        <v>37</v>
      </c>
      <c r="E408" t="b">
        <f t="shared" si="408"/>
        <v>0</v>
      </c>
      <c r="F408" t="b">
        <f t="shared" si="409"/>
        <v>0</v>
      </c>
      <c r="G408" s="12">
        <f t="shared" si="410"/>
        <v>27.35</v>
      </c>
      <c r="H408" s="11">
        <v>32.82</v>
      </c>
      <c r="I408" t="b">
        <f t="shared" si="408"/>
        <v>0</v>
      </c>
      <c r="J408" s="12">
        <f t="shared" si="411"/>
        <v>5.4699999999999989</v>
      </c>
      <c r="K408" t="s">
        <v>14</v>
      </c>
      <c r="L408" t="b">
        <f t="shared" ref="L408" si="433">ISBLANK(K408)</f>
        <v>0</v>
      </c>
    </row>
    <row r="409" spans="1:12" x14ac:dyDescent="0.25">
      <c r="A409" s="13">
        <v>45414</v>
      </c>
      <c r="B409" s="4">
        <v>45414.804549583336</v>
      </c>
      <c r="C409" t="s">
        <v>3</v>
      </c>
      <c r="D409" t="s">
        <v>159</v>
      </c>
      <c r="E409" t="b">
        <f t="shared" si="408"/>
        <v>0</v>
      </c>
      <c r="F409" t="b">
        <f t="shared" si="409"/>
        <v>0</v>
      </c>
      <c r="G409" s="12">
        <f t="shared" si="410"/>
        <v>31.433333333333334</v>
      </c>
      <c r="H409" s="11">
        <v>37.72</v>
      </c>
      <c r="I409" t="b">
        <f t="shared" si="408"/>
        <v>0</v>
      </c>
      <c r="J409" s="12">
        <f t="shared" si="411"/>
        <v>6.2866666666666653</v>
      </c>
      <c r="K409" t="s">
        <v>7</v>
      </c>
      <c r="L409" t="b">
        <f t="shared" ref="L409" si="434">ISBLANK(K409)</f>
        <v>0</v>
      </c>
    </row>
    <row r="410" spans="1:12" x14ac:dyDescent="0.25">
      <c r="A410" s="13">
        <v>45414</v>
      </c>
      <c r="B410" s="4">
        <v>45414.805513414351</v>
      </c>
      <c r="C410" t="s">
        <v>3</v>
      </c>
      <c r="D410" t="s">
        <v>159</v>
      </c>
      <c r="E410" t="b">
        <f t="shared" si="408"/>
        <v>0</v>
      </c>
      <c r="F410" t="b">
        <f t="shared" si="409"/>
        <v>0</v>
      </c>
      <c r="G410" s="12">
        <f t="shared" si="410"/>
        <v>31.433333333333334</v>
      </c>
      <c r="H410" s="11">
        <v>37.72</v>
      </c>
      <c r="I410" t="b">
        <f t="shared" si="408"/>
        <v>0</v>
      </c>
      <c r="J410" s="12">
        <f t="shared" si="411"/>
        <v>6.2866666666666653</v>
      </c>
      <c r="K410" t="s">
        <v>43</v>
      </c>
      <c r="L410" t="b">
        <f t="shared" ref="L410" si="435">ISBLANK(K410)</f>
        <v>0</v>
      </c>
    </row>
    <row r="411" spans="1:12" hidden="1" x14ac:dyDescent="0.25">
      <c r="A411" s="13">
        <v>45415</v>
      </c>
      <c r="B411" s="4">
        <v>45415.424923599538</v>
      </c>
      <c r="C411" t="s">
        <v>21</v>
      </c>
      <c r="D411" t="s">
        <v>1361</v>
      </c>
      <c r="E411" t="b">
        <f t="shared" si="408"/>
        <v>0</v>
      </c>
      <c r="F411" t="str">
        <f t="shared" si="409"/>
        <v>no_data</v>
      </c>
      <c r="G411" s="12">
        <f t="shared" si="410"/>
        <v>32.5</v>
      </c>
      <c r="H411" s="11">
        <v>39</v>
      </c>
      <c r="I411" t="b">
        <f t="shared" si="408"/>
        <v>0</v>
      </c>
      <c r="J411" s="12">
        <f t="shared" si="411"/>
        <v>6.5</v>
      </c>
      <c r="K411" t="s">
        <v>7</v>
      </c>
      <c r="L411" t="b">
        <f t="shared" ref="L411" si="436">ISBLANK(K411)</f>
        <v>0</v>
      </c>
    </row>
    <row r="412" spans="1:12" x14ac:dyDescent="0.25">
      <c r="A412" s="13">
        <v>45415</v>
      </c>
      <c r="B412" s="4">
        <v>45415.604177349538</v>
      </c>
      <c r="C412" t="s">
        <v>3</v>
      </c>
      <c r="D412" t="s">
        <v>160</v>
      </c>
      <c r="E412" t="b">
        <f t="shared" si="408"/>
        <v>0</v>
      </c>
      <c r="F412" t="b">
        <f t="shared" si="409"/>
        <v>0</v>
      </c>
      <c r="G412" s="12">
        <f t="shared" si="410"/>
        <v>31.433333333333334</v>
      </c>
      <c r="H412" s="11">
        <v>37.72</v>
      </c>
      <c r="I412" t="b">
        <f t="shared" si="408"/>
        <v>0</v>
      </c>
      <c r="J412" s="12">
        <f t="shared" si="411"/>
        <v>6.2866666666666653</v>
      </c>
      <c r="K412" t="s">
        <v>7</v>
      </c>
      <c r="L412" t="b">
        <f t="shared" ref="L412" si="437">ISBLANK(K412)</f>
        <v>0</v>
      </c>
    </row>
    <row r="413" spans="1:12" x14ac:dyDescent="0.25">
      <c r="A413" s="13">
        <v>45415</v>
      </c>
      <c r="B413" s="4">
        <v>45415.71070491898</v>
      </c>
      <c r="C413" t="s">
        <v>3</v>
      </c>
      <c r="D413" t="s">
        <v>161</v>
      </c>
      <c r="E413" t="b">
        <f t="shared" si="408"/>
        <v>0</v>
      </c>
      <c r="F413" t="b">
        <f t="shared" si="409"/>
        <v>0</v>
      </c>
      <c r="G413" s="12">
        <f t="shared" si="410"/>
        <v>31.433333333333334</v>
      </c>
      <c r="H413" s="11">
        <v>37.72</v>
      </c>
      <c r="I413" t="b">
        <f t="shared" si="408"/>
        <v>0</v>
      </c>
      <c r="J413" s="12">
        <f t="shared" si="411"/>
        <v>6.2866666666666653</v>
      </c>
      <c r="K413" t="s">
        <v>7</v>
      </c>
      <c r="L413" t="b">
        <f t="shared" ref="L413" si="438">ISBLANK(K413)</f>
        <v>0</v>
      </c>
    </row>
    <row r="414" spans="1:12" x14ac:dyDescent="0.25">
      <c r="A414" s="13">
        <v>45418</v>
      </c>
      <c r="B414" s="4">
        <v>45418.420346296298</v>
      </c>
      <c r="C414" t="s">
        <v>3</v>
      </c>
      <c r="D414" t="s">
        <v>162</v>
      </c>
      <c r="E414" t="b">
        <f t="shared" si="408"/>
        <v>0</v>
      </c>
      <c r="F414" t="b">
        <f t="shared" si="409"/>
        <v>0</v>
      </c>
      <c r="G414" s="12">
        <f t="shared" si="410"/>
        <v>23.266666666666669</v>
      </c>
      <c r="H414" s="11">
        <v>27.92</v>
      </c>
      <c r="I414" t="b">
        <f t="shared" si="408"/>
        <v>0</v>
      </c>
      <c r="J414" s="12">
        <f t="shared" si="411"/>
        <v>4.6533333333333324</v>
      </c>
      <c r="K414" t="s">
        <v>11</v>
      </c>
      <c r="L414" t="b">
        <f t="shared" ref="L414" si="439">ISBLANK(K414)</f>
        <v>0</v>
      </c>
    </row>
    <row r="415" spans="1:12" x14ac:dyDescent="0.25">
      <c r="A415" s="13">
        <v>45418</v>
      </c>
      <c r="B415" s="4">
        <v>45418.421430844908</v>
      </c>
      <c r="C415" t="s">
        <v>3</v>
      </c>
      <c r="D415" t="s">
        <v>163</v>
      </c>
      <c r="E415" t="b">
        <f t="shared" si="408"/>
        <v>0</v>
      </c>
      <c r="F415" t="b">
        <f t="shared" si="409"/>
        <v>0</v>
      </c>
      <c r="G415" s="12">
        <f t="shared" si="410"/>
        <v>31.433333333333334</v>
      </c>
      <c r="H415" s="11">
        <v>37.72</v>
      </c>
      <c r="I415" t="b">
        <f t="shared" si="408"/>
        <v>0</v>
      </c>
      <c r="J415" s="12">
        <f t="shared" si="411"/>
        <v>6.2866666666666653</v>
      </c>
      <c r="K415" t="s">
        <v>43</v>
      </c>
      <c r="L415" t="b">
        <f t="shared" ref="L415" si="440">ISBLANK(K415)</f>
        <v>0</v>
      </c>
    </row>
    <row r="416" spans="1:12" x14ac:dyDescent="0.25">
      <c r="A416" s="13">
        <v>45418</v>
      </c>
      <c r="B416" s="4">
        <v>45418.42229008102</v>
      </c>
      <c r="C416" t="s">
        <v>3</v>
      </c>
      <c r="D416" t="s">
        <v>163</v>
      </c>
      <c r="E416" t="b">
        <f t="shared" si="408"/>
        <v>0</v>
      </c>
      <c r="F416" t="b">
        <f t="shared" si="409"/>
        <v>0</v>
      </c>
      <c r="G416" s="12">
        <f t="shared" si="410"/>
        <v>27.35</v>
      </c>
      <c r="H416" s="11">
        <v>32.82</v>
      </c>
      <c r="I416" t="b">
        <f t="shared" si="408"/>
        <v>0</v>
      </c>
      <c r="J416" s="12">
        <f t="shared" si="411"/>
        <v>5.4699999999999989</v>
      </c>
      <c r="K416" t="s">
        <v>14</v>
      </c>
      <c r="L416" t="b">
        <f t="shared" ref="L416" si="441">ISBLANK(K416)</f>
        <v>0</v>
      </c>
    </row>
    <row r="417" spans="1:12" x14ac:dyDescent="0.25">
      <c r="A417" s="13">
        <v>45418</v>
      </c>
      <c r="B417" s="4">
        <v>45418.423008993057</v>
      </c>
      <c r="C417" t="s">
        <v>3</v>
      </c>
      <c r="D417" t="s">
        <v>164</v>
      </c>
      <c r="E417" t="b">
        <f t="shared" si="408"/>
        <v>0</v>
      </c>
      <c r="F417" t="b">
        <f t="shared" si="409"/>
        <v>0</v>
      </c>
      <c r="G417" s="12">
        <f t="shared" si="410"/>
        <v>23.266666666666669</v>
      </c>
      <c r="H417" s="11">
        <v>27.92</v>
      </c>
      <c r="I417" t="b">
        <f t="shared" si="408"/>
        <v>0</v>
      </c>
      <c r="J417" s="12">
        <f t="shared" si="411"/>
        <v>4.6533333333333324</v>
      </c>
      <c r="K417" t="s">
        <v>11</v>
      </c>
      <c r="L417" t="b">
        <f t="shared" ref="L417" si="442">ISBLANK(K417)</f>
        <v>0</v>
      </c>
    </row>
    <row r="418" spans="1:12" x14ac:dyDescent="0.25">
      <c r="A418" s="13">
        <v>45418</v>
      </c>
      <c r="B418" s="4">
        <v>45418.443896307872</v>
      </c>
      <c r="C418" t="s">
        <v>3</v>
      </c>
      <c r="D418" t="s">
        <v>155</v>
      </c>
      <c r="E418" t="b">
        <f t="shared" si="408"/>
        <v>0</v>
      </c>
      <c r="F418" t="b">
        <f t="shared" si="409"/>
        <v>0</v>
      </c>
      <c r="G418" s="12">
        <f t="shared" si="410"/>
        <v>23.266666666666669</v>
      </c>
      <c r="H418" s="11">
        <v>27.92</v>
      </c>
      <c r="I418" t="b">
        <f t="shared" si="408"/>
        <v>0</v>
      </c>
      <c r="J418" s="12">
        <f t="shared" si="411"/>
        <v>4.6533333333333324</v>
      </c>
      <c r="K418" t="s">
        <v>28</v>
      </c>
      <c r="L418" t="b">
        <f t="shared" ref="L418" si="443">ISBLANK(K418)</f>
        <v>0</v>
      </c>
    </row>
    <row r="419" spans="1:12" hidden="1" x14ac:dyDescent="0.25">
      <c r="A419" s="13">
        <v>45418</v>
      </c>
      <c r="B419" s="4">
        <v>45418.482183333334</v>
      </c>
      <c r="C419" t="s">
        <v>21</v>
      </c>
      <c r="D419" t="s">
        <v>1361</v>
      </c>
      <c r="E419" t="b">
        <f t="shared" si="408"/>
        <v>0</v>
      </c>
      <c r="F419" t="str">
        <f t="shared" si="409"/>
        <v>no_data</v>
      </c>
      <c r="G419" s="12">
        <f t="shared" si="410"/>
        <v>24.166666666666668</v>
      </c>
      <c r="H419" s="11">
        <v>29</v>
      </c>
      <c r="I419" t="b">
        <f t="shared" si="408"/>
        <v>0</v>
      </c>
      <c r="J419" s="12">
        <f t="shared" si="411"/>
        <v>4.8333333333333321</v>
      </c>
      <c r="K419" t="s">
        <v>11</v>
      </c>
      <c r="L419" t="b">
        <f t="shared" ref="L419" si="444">ISBLANK(K419)</f>
        <v>0</v>
      </c>
    </row>
    <row r="420" spans="1:12" x14ac:dyDescent="0.25">
      <c r="A420" s="13">
        <v>45418</v>
      </c>
      <c r="B420" s="4">
        <v>45418.554293865738</v>
      </c>
      <c r="C420" t="s">
        <v>3</v>
      </c>
      <c r="D420" t="s">
        <v>162</v>
      </c>
      <c r="E420" t="b">
        <f t="shared" si="408"/>
        <v>0</v>
      </c>
      <c r="F420" t="b">
        <f t="shared" si="409"/>
        <v>0</v>
      </c>
      <c r="G420" s="12">
        <f t="shared" si="410"/>
        <v>23.266666666666669</v>
      </c>
      <c r="H420" s="11">
        <v>27.92</v>
      </c>
      <c r="I420" t="b">
        <f t="shared" si="408"/>
        <v>0</v>
      </c>
      <c r="J420" s="12">
        <f t="shared" si="411"/>
        <v>4.6533333333333324</v>
      </c>
      <c r="K420" t="s">
        <v>28</v>
      </c>
      <c r="L420" t="b">
        <f t="shared" ref="L420" si="445">ISBLANK(K420)</f>
        <v>0</v>
      </c>
    </row>
    <row r="421" spans="1:12" x14ac:dyDescent="0.25">
      <c r="A421" s="13">
        <v>45418</v>
      </c>
      <c r="B421" s="4">
        <v>45418.554870497683</v>
      </c>
      <c r="C421" t="s">
        <v>3</v>
      </c>
      <c r="D421" t="s">
        <v>162</v>
      </c>
      <c r="E421" t="b">
        <f t="shared" si="408"/>
        <v>0</v>
      </c>
      <c r="F421" t="b">
        <f t="shared" si="409"/>
        <v>0</v>
      </c>
      <c r="G421" s="12">
        <f t="shared" si="410"/>
        <v>23.266666666666669</v>
      </c>
      <c r="H421" s="11">
        <v>27.92</v>
      </c>
      <c r="I421" t="b">
        <f t="shared" si="408"/>
        <v>0</v>
      </c>
      <c r="J421" s="12">
        <f t="shared" si="411"/>
        <v>4.6533333333333324</v>
      </c>
      <c r="K421" t="s">
        <v>11</v>
      </c>
      <c r="L421" t="b">
        <f t="shared" ref="L421" si="446">ISBLANK(K421)</f>
        <v>0</v>
      </c>
    </row>
    <row r="422" spans="1:12" x14ac:dyDescent="0.25">
      <c r="A422" s="13">
        <v>45418</v>
      </c>
      <c r="B422" s="4">
        <v>45418.804317002316</v>
      </c>
      <c r="C422" t="s">
        <v>3</v>
      </c>
      <c r="D422" t="s">
        <v>165</v>
      </c>
      <c r="E422" t="b">
        <f t="shared" si="408"/>
        <v>0</v>
      </c>
      <c r="F422" t="b">
        <f t="shared" si="409"/>
        <v>0</v>
      </c>
      <c r="G422" s="12">
        <f t="shared" si="410"/>
        <v>31.433333333333334</v>
      </c>
      <c r="H422" s="11">
        <v>37.72</v>
      </c>
      <c r="I422" t="b">
        <f t="shared" si="408"/>
        <v>0</v>
      </c>
      <c r="J422" s="12">
        <f t="shared" si="411"/>
        <v>6.2866666666666653</v>
      </c>
      <c r="K422" t="s">
        <v>43</v>
      </c>
      <c r="L422" t="b">
        <f t="shared" ref="L422" si="447">ISBLANK(K422)</f>
        <v>0</v>
      </c>
    </row>
    <row r="423" spans="1:12" x14ac:dyDescent="0.25">
      <c r="A423" s="13">
        <v>45418</v>
      </c>
      <c r="B423" s="4">
        <v>45418.80543458333</v>
      </c>
      <c r="C423" t="s">
        <v>3</v>
      </c>
      <c r="D423" t="s">
        <v>165</v>
      </c>
      <c r="E423" t="b">
        <f t="shared" si="408"/>
        <v>0</v>
      </c>
      <c r="F423" t="b">
        <f t="shared" si="409"/>
        <v>0</v>
      </c>
      <c r="G423" s="12">
        <f t="shared" si="410"/>
        <v>31.433333333333334</v>
      </c>
      <c r="H423" s="11">
        <v>37.72</v>
      </c>
      <c r="I423" t="b">
        <f t="shared" si="408"/>
        <v>0</v>
      </c>
      <c r="J423" s="12">
        <f t="shared" si="411"/>
        <v>6.2866666666666653</v>
      </c>
      <c r="K423" t="s">
        <v>43</v>
      </c>
      <c r="L423" t="b">
        <f t="shared" ref="L423" si="448">ISBLANK(K423)</f>
        <v>0</v>
      </c>
    </row>
    <row r="424" spans="1:12" x14ac:dyDescent="0.25">
      <c r="A424" s="13">
        <v>45419</v>
      </c>
      <c r="B424" s="4">
        <v>45419.447865532406</v>
      </c>
      <c r="C424" t="s">
        <v>3</v>
      </c>
      <c r="D424" t="s">
        <v>162</v>
      </c>
      <c r="E424" t="b">
        <f t="shared" si="408"/>
        <v>0</v>
      </c>
      <c r="F424" t="b">
        <f t="shared" si="409"/>
        <v>0</v>
      </c>
      <c r="G424" s="12">
        <f t="shared" si="410"/>
        <v>31.433333333333334</v>
      </c>
      <c r="H424" s="11">
        <v>37.72</v>
      </c>
      <c r="I424" t="b">
        <f t="shared" si="408"/>
        <v>0</v>
      </c>
      <c r="J424" s="12">
        <f t="shared" si="411"/>
        <v>6.2866666666666653</v>
      </c>
      <c r="K424" t="s">
        <v>18</v>
      </c>
      <c r="L424" t="b">
        <f t="shared" ref="L424" si="449">ISBLANK(K424)</f>
        <v>0</v>
      </c>
    </row>
    <row r="425" spans="1:12" x14ac:dyDescent="0.25">
      <c r="A425" s="13">
        <v>45419</v>
      </c>
      <c r="B425" s="4">
        <v>45419.473593668983</v>
      </c>
      <c r="C425" t="s">
        <v>3</v>
      </c>
      <c r="D425" t="s">
        <v>155</v>
      </c>
      <c r="E425" t="b">
        <f t="shared" si="408"/>
        <v>0</v>
      </c>
      <c r="F425" t="b">
        <f t="shared" si="409"/>
        <v>0</v>
      </c>
      <c r="G425" s="12">
        <f t="shared" si="410"/>
        <v>23.266666666666669</v>
      </c>
      <c r="H425" s="11">
        <v>27.92</v>
      </c>
      <c r="I425" t="b">
        <f t="shared" si="408"/>
        <v>0</v>
      </c>
      <c r="J425" s="12">
        <f t="shared" si="411"/>
        <v>4.6533333333333324</v>
      </c>
      <c r="K425" t="s">
        <v>28</v>
      </c>
      <c r="L425" t="b">
        <f t="shared" ref="L425" si="450">ISBLANK(K425)</f>
        <v>0</v>
      </c>
    </row>
    <row r="426" spans="1:12" x14ac:dyDescent="0.25">
      <c r="A426" s="13">
        <v>45419</v>
      </c>
      <c r="B426" s="4">
        <v>45419.558043321762</v>
      </c>
      <c r="C426" t="s">
        <v>3</v>
      </c>
      <c r="D426" t="s">
        <v>91</v>
      </c>
      <c r="E426" t="b">
        <f t="shared" si="408"/>
        <v>0</v>
      </c>
      <c r="F426" t="b">
        <f t="shared" si="409"/>
        <v>0</v>
      </c>
      <c r="G426" s="12">
        <f t="shared" si="410"/>
        <v>23.266666666666669</v>
      </c>
      <c r="H426" s="11">
        <v>27.92</v>
      </c>
      <c r="I426" t="b">
        <f t="shared" si="408"/>
        <v>0</v>
      </c>
      <c r="J426" s="12">
        <f t="shared" si="411"/>
        <v>4.6533333333333324</v>
      </c>
      <c r="K426" t="s">
        <v>28</v>
      </c>
      <c r="L426" t="b">
        <f t="shared" ref="L426" si="451">ISBLANK(K426)</f>
        <v>0</v>
      </c>
    </row>
    <row r="427" spans="1:12" x14ac:dyDescent="0.25">
      <c r="A427" s="13">
        <v>45419</v>
      </c>
      <c r="B427" s="4">
        <v>45419.695924768515</v>
      </c>
      <c r="C427" t="s">
        <v>3</v>
      </c>
      <c r="D427" t="s">
        <v>162</v>
      </c>
      <c r="E427" t="b">
        <f t="shared" si="408"/>
        <v>0</v>
      </c>
      <c r="F427" t="b">
        <f t="shared" si="409"/>
        <v>0</v>
      </c>
      <c r="G427" s="12">
        <f t="shared" si="410"/>
        <v>31.433333333333334</v>
      </c>
      <c r="H427" s="11">
        <v>37.72</v>
      </c>
      <c r="I427" t="b">
        <f t="shared" si="408"/>
        <v>0</v>
      </c>
      <c r="J427" s="12">
        <f t="shared" si="411"/>
        <v>6.2866666666666653</v>
      </c>
      <c r="K427" t="s">
        <v>18</v>
      </c>
      <c r="L427" t="b">
        <f t="shared" ref="L427" si="452">ISBLANK(K427)</f>
        <v>0</v>
      </c>
    </row>
    <row r="428" spans="1:12" x14ac:dyDescent="0.25">
      <c r="A428" s="13">
        <v>45419</v>
      </c>
      <c r="B428" s="4">
        <v>45419.705310243058</v>
      </c>
      <c r="C428" t="s">
        <v>3</v>
      </c>
      <c r="D428" t="s">
        <v>166</v>
      </c>
      <c r="E428" t="b">
        <f t="shared" si="408"/>
        <v>0</v>
      </c>
      <c r="F428" t="b">
        <f t="shared" si="409"/>
        <v>0</v>
      </c>
      <c r="G428" s="12">
        <f t="shared" si="410"/>
        <v>23.266666666666669</v>
      </c>
      <c r="H428" s="11">
        <v>27.92</v>
      </c>
      <c r="I428" t="b">
        <f t="shared" si="408"/>
        <v>0</v>
      </c>
      <c r="J428" s="12">
        <f t="shared" si="411"/>
        <v>4.6533333333333324</v>
      </c>
      <c r="K428" t="s">
        <v>11</v>
      </c>
      <c r="L428" t="b">
        <f t="shared" ref="L428" si="453">ISBLANK(K428)</f>
        <v>0</v>
      </c>
    </row>
    <row r="429" spans="1:12" x14ac:dyDescent="0.25">
      <c r="A429" s="13">
        <v>45419</v>
      </c>
      <c r="B429" s="4">
        <v>45419.734564953702</v>
      </c>
      <c r="C429" t="s">
        <v>3</v>
      </c>
      <c r="D429" t="s">
        <v>167</v>
      </c>
      <c r="E429" t="b">
        <f t="shared" si="408"/>
        <v>0</v>
      </c>
      <c r="F429" t="b">
        <f t="shared" si="409"/>
        <v>0</v>
      </c>
      <c r="G429" s="12">
        <f t="shared" si="410"/>
        <v>31.433333333333334</v>
      </c>
      <c r="H429" s="11">
        <v>37.72</v>
      </c>
      <c r="I429" t="b">
        <f t="shared" si="408"/>
        <v>0</v>
      </c>
      <c r="J429" s="12">
        <f t="shared" si="411"/>
        <v>6.2866666666666653</v>
      </c>
      <c r="K429" t="s">
        <v>43</v>
      </c>
      <c r="L429" t="b">
        <f t="shared" ref="L429" si="454">ISBLANK(K429)</f>
        <v>0</v>
      </c>
    </row>
    <row r="430" spans="1:12" x14ac:dyDescent="0.25">
      <c r="A430" s="13">
        <v>45419</v>
      </c>
      <c r="B430" s="4">
        <v>45419.735280034722</v>
      </c>
      <c r="C430" t="s">
        <v>3</v>
      </c>
      <c r="D430" t="s">
        <v>167</v>
      </c>
      <c r="E430" t="b">
        <f t="shared" si="408"/>
        <v>0</v>
      </c>
      <c r="F430" t="b">
        <f t="shared" si="409"/>
        <v>0</v>
      </c>
      <c r="G430" s="12">
        <f t="shared" si="410"/>
        <v>31.433333333333334</v>
      </c>
      <c r="H430" s="11">
        <v>37.72</v>
      </c>
      <c r="I430" t="b">
        <f t="shared" si="408"/>
        <v>0</v>
      </c>
      <c r="J430" s="12">
        <f t="shared" si="411"/>
        <v>6.2866666666666653</v>
      </c>
      <c r="K430" t="s">
        <v>7</v>
      </c>
      <c r="L430" t="b">
        <f t="shared" ref="L430" si="455">ISBLANK(K430)</f>
        <v>0</v>
      </c>
    </row>
    <row r="431" spans="1:12" hidden="1" x14ac:dyDescent="0.25">
      <c r="A431" s="13">
        <v>45419</v>
      </c>
      <c r="B431" s="4">
        <v>45419.774736516207</v>
      </c>
      <c r="C431" t="s">
        <v>21</v>
      </c>
      <c r="D431" t="s">
        <v>1361</v>
      </c>
      <c r="E431" t="b">
        <f t="shared" si="408"/>
        <v>0</v>
      </c>
      <c r="F431" t="str">
        <f t="shared" si="409"/>
        <v>no_data</v>
      </c>
      <c r="G431" s="12">
        <f t="shared" si="410"/>
        <v>28.333333333333336</v>
      </c>
      <c r="H431" s="11">
        <v>34</v>
      </c>
      <c r="I431" t="b">
        <f t="shared" si="408"/>
        <v>0</v>
      </c>
      <c r="J431" s="12">
        <f t="shared" si="411"/>
        <v>5.6666666666666643</v>
      </c>
      <c r="K431" t="s">
        <v>14</v>
      </c>
      <c r="L431" t="b">
        <f t="shared" ref="L431" si="456">ISBLANK(K431)</f>
        <v>0</v>
      </c>
    </row>
    <row r="432" spans="1:12" x14ac:dyDescent="0.25">
      <c r="A432" s="13">
        <v>45419</v>
      </c>
      <c r="B432" s="4">
        <v>45419.800144953704</v>
      </c>
      <c r="C432" t="s">
        <v>3</v>
      </c>
      <c r="D432" t="s">
        <v>168</v>
      </c>
      <c r="E432" t="b">
        <f t="shared" si="408"/>
        <v>0</v>
      </c>
      <c r="F432" t="b">
        <f t="shared" si="409"/>
        <v>0</v>
      </c>
      <c r="G432" s="12">
        <f t="shared" si="410"/>
        <v>31.433333333333334</v>
      </c>
      <c r="H432" s="11">
        <v>37.72</v>
      </c>
      <c r="I432" t="b">
        <f t="shared" si="408"/>
        <v>0</v>
      </c>
      <c r="J432" s="12">
        <f t="shared" si="411"/>
        <v>6.2866666666666653</v>
      </c>
      <c r="K432" t="s">
        <v>43</v>
      </c>
      <c r="L432" t="b">
        <f t="shared" ref="L432" si="457">ISBLANK(K432)</f>
        <v>0</v>
      </c>
    </row>
    <row r="433" spans="1:12" x14ac:dyDescent="0.25">
      <c r="A433" s="13">
        <v>45419</v>
      </c>
      <c r="B433" s="4">
        <v>45419.800835590278</v>
      </c>
      <c r="C433" t="s">
        <v>3</v>
      </c>
      <c r="D433" t="s">
        <v>168</v>
      </c>
      <c r="E433" t="b">
        <f t="shared" si="408"/>
        <v>0</v>
      </c>
      <c r="F433" t="b">
        <f t="shared" si="409"/>
        <v>0</v>
      </c>
      <c r="G433" s="12">
        <f t="shared" si="410"/>
        <v>31.433333333333334</v>
      </c>
      <c r="H433" s="11">
        <v>37.72</v>
      </c>
      <c r="I433" t="b">
        <f t="shared" si="408"/>
        <v>0</v>
      </c>
      <c r="J433" s="12">
        <f t="shared" si="411"/>
        <v>6.2866666666666653</v>
      </c>
      <c r="K433" t="s">
        <v>43</v>
      </c>
      <c r="L433" t="b">
        <f t="shared" ref="L433" si="458">ISBLANK(K433)</f>
        <v>0</v>
      </c>
    </row>
    <row r="434" spans="1:12" x14ac:dyDescent="0.25">
      <c r="A434" s="13">
        <v>45420</v>
      </c>
      <c r="B434" s="4">
        <v>45420.421861840281</v>
      </c>
      <c r="C434" t="s">
        <v>3</v>
      </c>
      <c r="D434" t="s">
        <v>6</v>
      </c>
      <c r="E434" t="b">
        <f t="shared" si="408"/>
        <v>0</v>
      </c>
      <c r="F434" t="b">
        <f t="shared" si="409"/>
        <v>0</v>
      </c>
      <c r="G434" s="12">
        <f t="shared" si="410"/>
        <v>31.433333333333334</v>
      </c>
      <c r="H434" s="11">
        <v>37.72</v>
      </c>
      <c r="I434" t="b">
        <f t="shared" si="408"/>
        <v>0</v>
      </c>
      <c r="J434" s="12">
        <f t="shared" si="411"/>
        <v>6.2866666666666653</v>
      </c>
      <c r="K434" t="s">
        <v>7</v>
      </c>
      <c r="L434" t="b">
        <f t="shared" ref="L434" si="459">ISBLANK(K434)</f>
        <v>0</v>
      </c>
    </row>
    <row r="435" spans="1:12" x14ac:dyDescent="0.25">
      <c r="A435" s="13">
        <v>45421</v>
      </c>
      <c r="B435" s="4">
        <v>45421.537752453703</v>
      </c>
      <c r="C435" t="s">
        <v>3</v>
      </c>
      <c r="D435" t="s">
        <v>169</v>
      </c>
      <c r="E435" t="b">
        <f t="shared" si="408"/>
        <v>0</v>
      </c>
      <c r="F435" t="b">
        <f t="shared" si="409"/>
        <v>0</v>
      </c>
      <c r="G435" s="12">
        <f t="shared" si="410"/>
        <v>31.433333333333334</v>
      </c>
      <c r="H435" s="11">
        <v>37.72</v>
      </c>
      <c r="I435" t="b">
        <f t="shared" si="408"/>
        <v>0</v>
      </c>
      <c r="J435" s="12">
        <f t="shared" si="411"/>
        <v>6.2866666666666653</v>
      </c>
      <c r="K435" t="s">
        <v>43</v>
      </c>
      <c r="L435" t="b">
        <f t="shared" ref="L435" si="460">ISBLANK(K435)</f>
        <v>0</v>
      </c>
    </row>
    <row r="436" spans="1:12" x14ac:dyDescent="0.25">
      <c r="A436" s="13">
        <v>45421</v>
      </c>
      <c r="B436" s="4">
        <v>45421.544427731482</v>
      </c>
      <c r="C436" t="s">
        <v>3</v>
      </c>
      <c r="D436" t="s">
        <v>170</v>
      </c>
      <c r="E436" t="b">
        <f t="shared" si="408"/>
        <v>0</v>
      </c>
      <c r="F436" t="b">
        <f t="shared" si="409"/>
        <v>0</v>
      </c>
      <c r="G436" s="12">
        <f t="shared" si="410"/>
        <v>23.266666666666669</v>
      </c>
      <c r="H436" s="11">
        <v>27.92</v>
      </c>
      <c r="I436" t="b">
        <f t="shared" si="408"/>
        <v>0</v>
      </c>
      <c r="J436" s="12">
        <f t="shared" si="411"/>
        <v>4.6533333333333324</v>
      </c>
      <c r="K436" t="s">
        <v>11</v>
      </c>
      <c r="L436" t="b">
        <f t="shared" ref="L436" si="461">ISBLANK(K436)</f>
        <v>0</v>
      </c>
    </row>
    <row r="437" spans="1:12" x14ac:dyDescent="0.25">
      <c r="A437" s="13">
        <v>45421</v>
      </c>
      <c r="B437" s="4">
        <v>45421.54511165509</v>
      </c>
      <c r="C437" t="s">
        <v>3</v>
      </c>
      <c r="D437" t="s">
        <v>170</v>
      </c>
      <c r="E437" t="b">
        <f t="shared" si="408"/>
        <v>0</v>
      </c>
      <c r="F437" t="b">
        <f t="shared" si="409"/>
        <v>0</v>
      </c>
      <c r="G437" s="12">
        <f t="shared" si="410"/>
        <v>31.433333333333334</v>
      </c>
      <c r="H437" s="11">
        <v>37.72</v>
      </c>
      <c r="I437" t="b">
        <f t="shared" si="408"/>
        <v>0</v>
      </c>
      <c r="J437" s="12">
        <f t="shared" si="411"/>
        <v>6.2866666666666653</v>
      </c>
      <c r="K437" t="s">
        <v>7</v>
      </c>
      <c r="L437" t="b">
        <f t="shared" ref="L437" si="462">ISBLANK(K437)</f>
        <v>0</v>
      </c>
    </row>
    <row r="438" spans="1:12" x14ac:dyDescent="0.25">
      <c r="A438" s="13">
        <v>45421</v>
      </c>
      <c r="B438" s="4">
        <v>45421.545963668985</v>
      </c>
      <c r="C438" t="s">
        <v>3</v>
      </c>
      <c r="D438" t="s">
        <v>170</v>
      </c>
      <c r="E438" t="b">
        <f t="shared" si="408"/>
        <v>0</v>
      </c>
      <c r="F438" t="b">
        <f t="shared" si="409"/>
        <v>0</v>
      </c>
      <c r="G438" s="12">
        <f t="shared" si="410"/>
        <v>31.433333333333334</v>
      </c>
      <c r="H438" s="11">
        <v>37.72</v>
      </c>
      <c r="I438" t="b">
        <f t="shared" si="408"/>
        <v>0</v>
      </c>
      <c r="J438" s="12">
        <f t="shared" si="411"/>
        <v>6.2866666666666653</v>
      </c>
      <c r="K438" t="s">
        <v>7</v>
      </c>
      <c r="L438" t="b">
        <f t="shared" ref="L438" si="463">ISBLANK(K438)</f>
        <v>0</v>
      </c>
    </row>
    <row r="439" spans="1:12" x14ac:dyDescent="0.25">
      <c r="A439" s="13">
        <v>45421</v>
      </c>
      <c r="B439" s="4">
        <v>45421.546717696758</v>
      </c>
      <c r="C439" t="s">
        <v>3</v>
      </c>
      <c r="D439" t="s">
        <v>170</v>
      </c>
      <c r="E439" t="b">
        <f t="shared" si="408"/>
        <v>0</v>
      </c>
      <c r="F439" t="b">
        <f t="shared" si="409"/>
        <v>0</v>
      </c>
      <c r="G439" s="12">
        <f t="shared" si="410"/>
        <v>31.433333333333334</v>
      </c>
      <c r="H439" s="11">
        <v>37.72</v>
      </c>
      <c r="I439" t="b">
        <f t="shared" si="408"/>
        <v>0</v>
      </c>
      <c r="J439" s="12">
        <f t="shared" si="411"/>
        <v>6.2866666666666653</v>
      </c>
      <c r="K439" t="s">
        <v>7</v>
      </c>
      <c r="L439" t="b">
        <f t="shared" ref="L439" si="464">ISBLANK(K439)</f>
        <v>0</v>
      </c>
    </row>
    <row r="440" spans="1:12" x14ac:dyDescent="0.25">
      <c r="A440" s="13">
        <v>45421</v>
      </c>
      <c r="B440" s="4">
        <v>45421.705030104167</v>
      </c>
      <c r="C440" t="s">
        <v>3</v>
      </c>
      <c r="D440" t="s">
        <v>132</v>
      </c>
      <c r="E440" t="b">
        <f t="shared" si="408"/>
        <v>0</v>
      </c>
      <c r="F440" t="b">
        <f t="shared" si="409"/>
        <v>0</v>
      </c>
      <c r="G440" s="12">
        <f t="shared" si="410"/>
        <v>23.266666666666669</v>
      </c>
      <c r="H440" s="11">
        <v>27.92</v>
      </c>
      <c r="I440" t="b">
        <f t="shared" si="408"/>
        <v>0</v>
      </c>
      <c r="J440" s="12">
        <f t="shared" si="411"/>
        <v>4.6533333333333324</v>
      </c>
      <c r="K440" t="s">
        <v>11</v>
      </c>
      <c r="L440" t="b">
        <f t="shared" ref="L440" si="465">ISBLANK(K440)</f>
        <v>0</v>
      </c>
    </row>
    <row r="441" spans="1:12" x14ac:dyDescent="0.25">
      <c r="A441" s="13">
        <v>45421</v>
      </c>
      <c r="B441" s="4">
        <v>45421.70572903935</v>
      </c>
      <c r="C441" t="s">
        <v>3</v>
      </c>
      <c r="D441" t="s">
        <v>132</v>
      </c>
      <c r="E441" t="b">
        <f t="shared" si="408"/>
        <v>0</v>
      </c>
      <c r="F441" t="b">
        <f t="shared" si="409"/>
        <v>0</v>
      </c>
      <c r="G441" s="12">
        <f t="shared" si="410"/>
        <v>23.266666666666669</v>
      </c>
      <c r="H441" s="11">
        <v>27.92</v>
      </c>
      <c r="I441" t="b">
        <f t="shared" si="408"/>
        <v>0</v>
      </c>
      <c r="J441" s="12">
        <f t="shared" si="411"/>
        <v>4.6533333333333324</v>
      </c>
      <c r="K441" t="s">
        <v>11</v>
      </c>
      <c r="L441" t="b">
        <f t="shared" ref="L441" si="466">ISBLANK(K441)</f>
        <v>0</v>
      </c>
    </row>
    <row r="442" spans="1:12" x14ac:dyDescent="0.25">
      <c r="A442" s="13">
        <v>45421</v>
      </c>
      <c r="B442" s="4">
        <v>45421.751040451389</v>
      </c>
      <c r="C442" t="s">
        <v>3</v>
      </c>
      <c r="D442" t="s">
        <v>171</v>
      </c>
      <c r="E442" t="b">
        <f t="shared" si="408"/>
        <v>0</v>
      </c>
      <c r="F442" t="b">
        <f t="shared" si="409"/>
        <v>0</v>
      </c>
      <c r="G442" s="12">
        <f t="shared" si="410"/>
        <v>23.266666666666669</v>
      </c>
      <c r="H442" s="11">
        <v>27.92</v>
      </c>
      <c r="I442" t="b">
        <f t="shared" si="408"/>
        <v>0</v>
      </c>
      <c r="J442" s="12">
        <f t="shared" si="411"/>
        <v>4.6533333333333324</v>
      </c>
      <c r="K442" t="s">
        <v>11</v>
      </c>
      <c r="L442" t="b">
        <f t="shared" ref="L442" si="467">ISBLANK(K442)</f>
        <v>0</v>
      </c>
    </row>
    <row r="443" spans="1:12" x14ac:dyDescent="0.25">
      <c r="A443" s="13">
        <v>45421</v>
      </c>
      <c r="B443" s="4">
        <v>45421.759678541668</v>
      </c>
      <c r="C443" t="s">
        <v>3</v>
      </c>
      <c r="D443" t="s">
        <v>157</v>
      </c>
      <c r="E443" t="b">
        <f t="shared" si="408"/>
        <v>0</v>
      </c>
      <c r="F443" t="b">
        <f t="shared" si="409"/>
        <v>0</v>
      </c>
      <c r="G443" s="12">
        <f t="shared" si="410"/>
        <v>27.35</v>
      </c>
      <c r="H443" s="11">
        <v>32.82</v>
      </c>
      <c r="I443" t="b">
        <f t="shared" si="408"/>
        <v>0</v>
      </c>
      <c r="J443" s="12">
        <f t="shared" si="411"/>
        <v>5.4699999999999989</v>
      </c>
      <c r="K443" t="s">
        <v>14</v>
      </c>
      <c r="L443" t="b">
        <f t="shared" ref="L443" si="468">ISBLANK(K443)</f>
        <v>0</v>
      </c>
    </row>
    <row r="444" spans="1:12" hidden="1" x14ac:dyDescent="0.25">
      <c r="A444" s="13">
        <v>45422</v>
      </c>
      <c r="B444" s="4">
        <v>45422.423170972223</v>
      </c>
      <c r="C444" t="s">
        <v>21</v>
      </c>
      <c r="D444" t="s">
        <v>1361</v>
      </c>
      <c r="E444" t="b">
        <f t="shared" si="408"/>
        <v>0</v>
      </c>
      <c r="F444" t="str">
        <f t="shared" si="409"/>
        <v>no_data</v>
      </c>
      <c r="G444" s="12">
        <f t="shared" si="410"/>
        <v>32.5</v>
      </c>
      <c r="H444" s="11">
        <v>39</v>
      </c>
      <c r="I444" t="b">
        <f t="shared" si="408"/>
        <v>0</v>
      </c>
      <c r="J444" s="12">
        <f t="shared" si="411"/>
        <v>6.5</v>
      </c>
      <c r="K444" t="s">
        <v>7</v>
      </c>
      <c r="L444" t="b">
        <f t="shared" ref="L444" si="469">ISBLANK(K444)</f>
        <v>0</v>
      </c>
    </row>
    <row r="445" spans="1:12" x14ac:dyDescent="0.25">
      <c r="A445" s="13">
        <v>45422</v>
      </c>
      <c r="B445" s="4">
        <v>45422.65719341435</v>
      </c>
      <c r="C445" t="s">
        <v>3</v>
      </c>
      <c r="D445" t="s">
        <v>172</v>
      </c>
      <c r="E445" t="b">
        <f t="shared" si="408"/>
        <v>0</v>
      </c>
      <c r="F445" t="b">
        <f t="shared" si="409"/>
        <v>0</v>
      </c>
      <c r="G445" s="12">
        <f t="shared" si="410"/>
        <v>31.433333333333334</v>
      </c>
      <c r="H445" s="11">
        <v>37.72</v>
      </c>
      <c r="I445" t="b">
        <f t="shared" si="408"/>
        <v>0</v>
      </c>
      <c r="J445" s="12">
        <f t="shared" si="411"/>
        <v>6.2866666666666653</v>
      </c>
      <c r="K445" t="s">
        <v>7</v>
      </c>
      <c r="L445" t="b">
        <f t="shared" ref="L445" si="470">ISBLANK(K445)</f>
        <v>0</v>
      </c>
    </row>
    <row r="446" spans="1:12" x14ac:dyDescent="0.25">
      <c r="A446" s="13">
        <v>45422</v>
      </c>
      <c r="B446" s="4">
        <v>45422.658015138892</v>
      </c>
      <c r="C446" t="s">
        <v>3</v>
      </c>
      <c r="D446" t="s">
        <v>172</v>
      </c>
      <c r="E446" t="b">
        <f t="shared" si="408"/>
        <v>0</v>
      </c>
      <c r="F446" t="b">
        <f t="shared" si="409"/>
        <v>0</v>
      </c>
      <c r="G446" s="12">
        <f t="shared" si="410"/>
        <v>31.433333333333334</v>
      </c>
      <c r="H446" s="11">
        <v>37.72</v>
      </c>
      <c r="I446" t="b">
        <f t="shared" si="408"/>
        <v>0</v>
      </c>
      <c r="J446" s="12">
        <f t="shared" si="411"/>
        <v>6.2866666666666653</v>
      </c>
      <c r="K446" t="s">
        <v>7</v>
      </c>
      <c r="L446" t="b">
        <f t="shared" ref="L446" si="471">ISBLANK(K446)</f>
        <v>0</v>
      </c>
    </row>
    <row r="447" spans="1:12" hidden="1" x14ac:dyDescent="0.25">
      <c r="A447" s="13">
        <v>45422</v>
      </c>
      <c r="B447" s="4">
        <v>45422.680730138891</v>
      </c>
      <c r="C447" t="s">
        <v>21</v>
      </c>
      <c r="D447" t="s">
        <v>1361</v>
      </c>
      <c r="E447" t="b">
        <f t="shared" si="408"/>
        <v>0</v>
      </c>
      <c r="F447" t="str">
        <f t="shared" si="409"/>
        <v>no_data</v>
      </c>
      <c r="G447" s="12">
        <f t="shared" si="410"/>
        <v>28.333333333333336</v>
      </c>
      <c r="H447" s="11">
        <v>34</v>
      </c>
      <c r="I447" t="b">
        <f t="shared" si="408"/>
        <v>0</v>
      </c>
      <c r="J447" s="12">
        <f t="shared" si="411"/>
        <v>5.6666666666666643</v>
      </c>
      <c r="K447" t="s">
        <v>14</v>
      </c>
      <c r="L447" t="b">
        <f t="shared" ref="L447" si="472">ISBLANK(K447)</f>
        <v>0</v>
      </c>
    </row>
    <row r="448" spans="1:12" x14ac:dyDescent="0.25">
      <c r="A448" s="13">
        <v>45423</v>
      </c>
      <c r="B448" s="4">
        <v>45423.486028680556</v>
      </c>
      <c r="C448" t="s">
        <v>3</v>
      </c>
      <c r="D448" t="s">
        <v>83</v>
      </c>
      <c r="E448" t="b">
        <f t="shared" si="408"/>
        <v>0</v>
      </c>
      <c r="F448" t="b">
        <f t="shared" si="409"/>
        <v>0</v>
      </c>
      <c r="G448" s="12">
        <f t="shared" si="410"/>
        <v>31.433333333333334</v>
      </c>
      <c r="H448" s="11">
        <v>37.72</v>
      </c>
      <c r="I448" t="b">
        <f t="shared" si="408"/>
        <v>0</v>
      </c>
      <c r="J448" s="12">
        <f t="shared" si="411"/>
        <v>6.2866666666666653</v>
      </c>
      <c r="K448" t="s">
        <v>7</v>
      </c>
      <c r="L448" t="b">
        <f t="shared" ref="L448" si="473">ISBLANK(K448)</f>
        <v>0</v>
      </c>
    </row>
    <row r="449" spans="1:12" hidden="1" x14ac:dyDescent="0.25">
      <c r="A449" s="13">
        <v>45423</v>
      </c>
      <c r="B449" s="4">
        <v>45423.710227407406</v>
      </c>
      <c r="C449" t="s">
        <v>21</v>
      </c>
      <c r="D449" t="s">
        <v>1361</v>
      </c>
      <c r="E449" t="b">
        <f t="shared" si="408"/>
        <v>0</v>
      </c>
      <c r="F449" t="str">
        <f t="shared" si="409"/>
        <v>no_data</v>
      </c>
      <c r="G449" s="12">
        <f t="shared" si="410"/>
        <v>32.5</v>
      </c>
      <c r="H449" s="11">
        <v>39</v>
      </c>
      <c r="I449" t="b">
        <f t="shared" si="408"/>
        <v>0</v>
      </c>
      <c r="J449" s="12">
        <f t="shared" si="411"/>
        <v>6.5</v>
      </c>
      <c r="K449" t="s">
        <v>7</v>
      </c>
      <c r="L449" t="b">
        <f t="shared" ref="L449" si="474">ISBLANK(K449)</f>
        <v>0</v>
      </c>
    </row>
    <row r="450" spans="1:12" x14ac:dyDescent="0.25">
      <c r="A450" s="13">
        <v>45423</v>
      </c>
      <c r="B450" s="4">
        <v>45423.722574050924</v>
      </c>
      <c r="C450" t="s">
        <v>3</v>
      </c>
      <c r="D450" t="s">
        <v>19</v>
      </c>
      <c r="E450" t="b">
        <f t="shared" si="408"/>
        <v>0</v>
      </c>
      <c r="F450" t="b">
        <f t="shared" si="409"/>
        <v>0</v>
      </c>
      <c r="G450" s="12">
        <f t="shared" si="410"/>
        <v>27.35</v>
      </c>
      <c r="H450" s="11">
        <v>32.82</v>
      </c>
      <c r="I450" t="b">
        <f t="shared" si="408"/>
        <v>0</v>
      </c>
      <c r="J450" s="12">
        <f t="shared" si="411"/>
        <v>5.4699999999999989</v>
      </c>
      <c r="K450" t="s">
        <v>14</v>
      </c>
      <c r="L450" t="b">
        <f t="shared" ref="L450" si="475">ISBLANK(K450)</f>
        <v>0</v>
      </c>
    </row>
    <row r="451" spans="1:12" x14ac:dyDescent="0.25">
      <c r="A451" s="13">
        <v>45423</v>
      </c>
      <c r="B451" s="4">
        <v>45423.723566168985</v>
      </c>
      <c r="C451" t="s">
        <v>3</v>
      </c>
      <c r="D451" t="s">
        <v>39</v>
      </c>
      <c r="E451" t="b">
        <f t="shared" ref="E451:I514" si="476">ISBLANK(D451)</f>
        <v>0</v>
      </c>
      <c r="F451" t="b">
        <f t="shared" ref="F451:F514" si="477">IF(D451="no_data",D451,E451)</f>
        <v>0</v>
      </c>
      <c r="G451" s="12">
        <f t="shared" ref="G451:G514" si="478">H451/1.2</f>
        <v>31.433333333333334</v>
      </c>
      <c r="H451" s="11">
        <v>37.72</v>
      </c>
      <c r="I451" t="b">
        <f t="shared" si="476"/>
        <v>0</v>
      </c>
      <c r="J451" s="12">
        <f t="shared" ref="J451:J514" si="479">H451-G451</f>
        <v>6.2866666666666653</v>
      </c>
      <c r="K451" t="s">
        <v>18</v>
      </c>
      <c r="L451" t="b">
        <f t="shared" ref="L451" si="480">ISBLANK(K451)</f>
        <v>0</v>
      </c>
    </row>
    <row r="452" spans="1:12" x14ac:dyDescent="0.25">
      <c r="A452" s="13">
        <v>45423</v>
      </c>
      <c r="B452" s="4">
        <v>45423.724968761577</v>
      </c>
      <c r="C452" t="s">
        <v>3</v>
      </c>
      <c r="D452" t="s">
        <v>54</v>
      </c>
      <c r="E452" t="b">
        <f t="shared" si="476"/>
        <v>0</v>
      </c>
      <c r="F452" t="b">
        <f t="shared" si="477"/>
        <v>0</v>
      </c>
      <c r="G452" s="12">
        <f t="shared" si="478"/>
        <v>31.433333333333334</v>
      </c>
      <c r="H452" s="11">
        <v>37.72</v>
      </c>
      <c r="I452" t="b">
        <f t="shared" si="476"/>
        <v>0</v>
      </c>
      <c r="J452" s="12">
        <f t="shared" si="479"/>
        <v>6.2866666666666653</v>
      </c>
      <c r="K452" t="s">
        <v>43</v>
      </c>
      <c r="L452" t="b">
        <f t="shared" ref="L452" si="481">ISBLANK(K452)</f>
        <v>0</v>
      </c>
    </row>
    <row r="453" spans="1:12" x14ac:dyDescent="0.25">
      <c r="A453" s="13">
        <v>45423</v>
      </c>
      <c r="B453" s="4">
        <v>45423.728404305555</v>
      </c>
      <c r="C453" t="s">
        <v>3</v>
      </c>
      <c r="D453" t="s">
        <v>23</v>
      </c>
      <c r="E453" t="b">
        <f t="shared" si="476"/>
        <v>0</v>
      </c>
      <c r="F453" t="b">
        <f t="shared" si="477"/>
        <v>0</v>
      </c>
      <c r="G453" s="12">
        <f t="shared" si="478"/>
        <v>27.35</v>
      </c>
      <c r="H453" s="11">
        <v>32.82</v>
      </c>
      <c r="I453" t="b">
        <f t="shared" si="476"/>
        <v>0</v>
      </c>
      <c r="J453" s="12">
        <f t="shared" si="479"/>
        <v>5.4699999999999989</v>
      </c>
      <c r="K453" t="s">
        <v>14</v>
      </c>
      <c r="L453" t="b">
        <f t="shared" ref="L453" si="482">ISBLANK(K453)</f>
        <v>0</v>
      </c>
    </row>
    <row r="454" spans="1:12" x14ac:dyDescent="0.25">
      <c r="A454" s="13">
        <v>45423</v>
      </c>
      <c r="B454" s="4">
        <v>45423.774771493052</v>
      </c>
      <c r="C454" t="s">
        <v>3</v>
      </c>
      <c r="D454" t="s">
        <v>129</v>
      </c>
      <c r="E454" t="b">
        <f t="shared" si="476"/>
        <v>0</v>
      </c>
      <c r="F454" t="b">
        <f t="shared" si="477"/>
        <v>0</v>
      </c>
      <c r="G454" s="12">
        <f t="shared" si="478"/>
        <v>31.433333333333334</v>
      </c>
      <c r="H454" s="11">
        <v>37.72</v>
      </c>
      <c r="I454" t="b">
        <f t="shared" si="476"/>
        <v>0</v>
      </c>
      <c r="J454" s="12">
        <f t="shared" si="479"/>
        <v>6.2866666666666653</v>
      </c>
      <c r="K454" t="s">
        <v>43</v>
      </c>
      <c r="L454" t="b">
        <f t="shared" ref="L454" si="483">ISBLANK(K454)</f>
        <v>0</v>
      </c>
    </row>
    <row r="455" spans="1:12" x14ac:dyDescent="0.25">
      <c r="A455" s="13">
        <v>45423</v>
      </c>
      <c r="B455" s="4">
        <v>45423.818241851855</v>
      </c>
      <c r="C455" t="s">
        <v>3</v>
      </c>
      <c r="D455" t="s">
        <v>173</v>
      </c>
      <c r="E455" t="b">
        <f t="shared" si="476"/>
        <v>0</v>
      </c>
      <c r="F455" t="b">
        <f t="shared" si="477"/>
        <v>0</v>
      </c>
      <c r="G455" s="12">
        <f t="shared" si="478"/>
        <v>31.433333333333334</v>
      </c>
      <c r="H455" s="11">
        <v>37.72</v>
      </c>
      <c r="I455" t="b">
        <f t="shared" si="476"/>
        <v>0</v>
      </c>
      <c r="J455" s="12">
        <f t="shared" si="479"/>
        <v>6.2866666666666653</v>
      </c>
      <c r="K455" t="s">
        <v>7</v>
      </c>
      <c r="L455" t="b">
        <f t="shared" ref="L455" si="484">ISBLANK(K455)</f>
        <v>0</v>
      </c>
    </row>
    <row r="456" spans="1:12" x14ac:dyDescent="0.25">
      <c r="A456" s="13">
        <v>45424</v>
      </c>
      <c r="B456" s="4">
        <v>45424.431047592596</v>
      </c>
      <c r="C456" t="s">
        <v>3</v>
      </c>
      <c r="D456" t="s">
        <v>6</v>
      </c>
      <c r="E456" t="b">
        <f t="shared" si="476"/>
        <v>0</v>
      </c>
      <c r="F456" t="b">
        <f t="shared" si="477"/>
        <v>0</v>
      </c>
      <c r="G456" s="12">
        <f t="shared" si="478"/>
        <v>31.433333333333334</v>
      </c>
      <c r="H456" s="11">
        <v>37.72</v>
      </c>
      <c r="I456" t="b">
        <f t="shared" si="476"/>
        <v>0</v>
      </c>
      <c r="J456" s="12">
        <f t="shared" si="479"/>
        <v>6.2866666666666653</v>
      </c>
      <c r="K456" t="s">
        <v>7</v>
      </c>
      <c r="L456" t="b">
        <f t="shared" ref="L456" si="485">ISBLANK(K456)</f>
        <v>0</v>
      </c>
    </row>
    <row r="457" spans="1:12" x14ac:dyDescent="0.25">
      <c r="A457" s="13">
        <v>45424</v>
      </c>
      <c r="B457" s="4">
        <v>45424.558373437503</v>
      </c>
      <c r="C457" t="s">
        <v>3</v>
      </c>
      <c r="D457" t="s">
        <v>174</v>
      </c>
      <c r="E457" t="b">
        <f t="shared" si="476"/>
        <v>0</v>
      </c>
      <c r="F457" t="b">
        <f t="shared" si="477"/>
        <v>0</v>
      </c>
      <c r="G457" s="12">
        <f t="shared" si="478"/>
        <v>31.433333333333334</v>
      </c>
      <c r="H457" s="11">
        <v>37.72</v>
      </c>
      <c r="I457" t="b">
        <f t="shared" si="476"/>
        <v>0</v>
      </c>
      <c r="J457" s="12">
        <f t="shared" si="479"/>
        <v>6.2866666666666653</v>
      </c>
      <c r="K457" t="s">
        <v>7</v>
      </c>
      <c r="L457" t="b">
        <f t="shared" ref="L457" si="486">ISBLANK(K457)</f>
        <v>0</v>
      </c>
    </row>
    <row r="458" spans="1:12" x14ac:dyDescent="0.25">
      <c r="A458" s="13">
        <v>45424</v>
      </c>
      <c r="B458" s="4">
        <v>45424.560868553242</v>
      </c>
      <c r="C458" t="s">
        <v>3</v>
      </c>
      <c r="D458" t="s">
        <v>175</v>
      </c>
      <c r="E458" t="b">
        <f t="shared" si="476"/>
        <v>0</v>
      </c>
      <c r="F458" t="b">
        <f t="shared" si="477"/>
        <v>0</v>
      </c>
      <c r="G458" s="12">
        <f t="shared" si="478"/>
        <v>23.266666666666669</v>
      </c>
      <c r="H458" s="11">
        <v>27.92</v>
      </c>
      <c r="I458" t="b">
        <f t="shared" si="476"/>
        <v>0</v>
      </c>
      <c r="J458" s="12">
        <f t="shared" si="479"/>
        <v>4.6533333333333324</v>
      </c>
      <c r="K458" t="s">
        <v>11</v>
      </c>
      <c r="L458" t="b">
        <f t="shared" ref="L458" si="487">ISBLANK(K458)</f>
        <v>0</v>
      </c>
    </row>
    <row r="459" spans="1:12" x14ac:dyDescent="0.25">
      <c r="A459" s="13">
        <v>45424</v>
      </c>
      <c r="B459" s="4">
        <v>45424.63634045139</v>
      </c>
      <c r="C459" t="s">
        <v>3</v>
      </c>
      <c r="D459" t="s">
        <v>91</v>
      </c>
      <c r="E459" t="b">
        <f t="shared" si="476"/>
        <v>0</v>
      </c>
      <c r="F459" t="b">
        <f t="shared" si="477"/>
        <v>0</v>
      </c>
      <c r="G459" s="12">
        <f t="shared" si="478"/>
        <v>31.433333333333334</v>
      </c>
      <c r="H459" s="11">
        <v>37.72</v>
      </c>
      <c r="I459" t="b">
        <f t="shared" si="476"/>
        <v>0</v>
      </c>
      <c r="J459" s="12">
        <f t="shared" si="479"/>
        <v>6.2866666666666653</v>
      </c>
      <c r="K459" t="s">
        <v>7</v>
      </c>
      <c r="L459" t="b">
        <f t="shared" ref="L459" si="488">ISBLANK(K459)</f>
        <v>0</v>
      </c>
    </row>
    <row r="460" spans="1:12" x14ac:dyDescent="0.25">
      <c r="A460" s="13">
        <v>45424</v>
      </c>
      <c r="B460" s="4">
        <v>45424.651416921297</v>
      </c>
      <c r="C460" t="s">
        <v>3</v>
      </c>
      <c r="D460" t="s">
        <v>176</v>
      </c>
      <c r="E460" t="b">
        <f t="shared" si="476"/>
        <v>0</v>
      </c>
      <c r="F460" t="b">
        <f t="shared" si="477"/>
        <v>0</v>
      </c>
      <c r="G460" s="12">
        <f t="shared" si="478"/>
        <v>27.35</v>
      </c>
      <c r="H460" s="11">
        <v>32.82</v>
      </c>
      <c r="I460" t="b">
        <f t="shared" si="476"/>
        <v>0</v>
      </c>
      <c r="J460" s="12">
        <f t="shared" si="479"/>
        <v>5.4699999999999989</v>
      </c>
      <c r="K460" t="s">
        <v>14</v>
      </c>
      <c r="L460" t="b">
        <f t="shared" ref="L460" si="489">ISBLANK(K460)</f>
        <v>0</v>
      </c>
    </row>
    <row r="461" spans="1:12" x14ac:dyDescent="0.25">
      <c r="A461" s="13">
        <v>45424</v>
      </c>
      <c r="B461" s="4">
        <v>45424.661283229165</v>
      </c>
      <c r="C461" t="s">
        <v>3</v>
      </c>
      <c r="D461" t="s">
        <v>177</v>
      </c>
      <c r="E461" t="b">
        <f t="shared" si="476"/>
        <v>0</v>
      </c>
      <c r="F461" t="b">
        <f t="shared" si="477"/>
        <v>0</v>
      </c>
      <c r="G461" s="12">
        <f t="shared" si="478"/>
        <v>27.35</v>
      </c>
      <c r="H461" s="11">
        <v>32.82</v>
      </c>
      <c r="I461" t="b">
        <f t="shared" si="476"/>
        <v>0</v>
      </c>
      <c r="J461" s="12">
        <f t="shared" si="479"/>
        <v>5.4699999999999989</v>
      </c>
      <c r="K461" t="s">
        <v>14</v>
      </c>
      <c r="L461" t="b">
        <f t="shared" ref="L461" si="490">ISBLANK(K461)</f>
        <v>0</v>
      </c>
    </row>
    <row r="462" spans="1:12" x14ac:dyDescent="0.25">
      <c r="A462" s="13">
        <v>45424</v>
      </c>
      <c r="B462" s="4">
        <v>45424.66968903935</v>
      </c>
      <c r="C462" t="s">
        <v>3</v>
      </c>
      <c r="D462" t="s">
        <v>23</v>
      </c>
      <c r="E462" t="b">
        <f t="shared" si="476"/>
        <v>0</v>
      </c>
      <c r="F462" t="b">
        <f t="shared" si="477"/>
        <v>0</v>
      </c>
      <c r="G462" s="12">
        <f t="shared" si="478"/>
        <v>27.35</v>
      </c>
      <c r="H462" s="11">
        <v>32.82</v>
      </c>
      <c r="I462" t="b">
        <f t="shared" si="476"/>
        <v>0</v>
      </c>
      <c r="J462" s="12">
        <f t="shared" si="479"/>
        <v>5.4699999999999989</v>
      </c>
      <c r="K462" t="s">
        <v>14</v>
      </c>
      <c r="L462" t="b">
        <f t="shared" ref="L462" si="491">ISBLANK(K462)</f>
        <v>0</v>
      </c>
    </row>
    <row r="463" spans="1:12" x14ac:dyDescent="0.25">
      <c r="A463" s="13">
        <v>45424</v>
      </c>
      <c r="B463" s="4">
        <v>45424.820492696759</v>
      </c>
      <c r="C463" t="s">
        <v>3</v>
      </c>
      <c r="D463" t="s">
        <v>19</v>
      </c>
      <c r="E463" t="b">
        <f t="shared" si="476"/>
        <v>0</v>
      </c>
      <c r="F463" t="b">
        <f t="shared" si="477"/>
        <v>0</v>
      </c>
      <c r="G463" s="12">
        <f t="shared" si="478"/>
        <v>27.35</v>
      </c>
      <c r="H463" s="11">
        <v>32.82</v>
      </c>
      <c r="I463" t="b">
        <f t="shared" si="476"/>
        <v>0</v>
      </c>
      <c r="J463" s="12">
        <f t="shared" si="479"/>
        <v>5.4699999999999989</v>
      </c>
      <c r="K463" t="s">
        <v>14</v>
      </c>
      <c r="L463" t="b">
        <f t="shared" ref="L463" si="492">ISBLANK(K463)</f>
        <v>0</v>
      </c>
    </row>
    <row r="464" spans="1:12" x14ac:dyDescent="0.25">
      <c r="A464" s="13">
        <v>45425</v>
      </c>
      <c r="B464" s="4">
        <v>45425.461034120373</v>
      </c>
      <c r="C464" t="s">
        <v>3</v>
      </c>
      <c r="D464" t="s">
        <v>178</v>
      </c>
      <c r="E464" t="b">
        <f t="shared" si="476"/>
        <v>0</v>
      </c>
      <c r="F464" t="b">
        <f t="shared" si="477"/>
        <v>0</v>
      </c>
      <c r="G464" s="12">
        <f t="shared" si="478"/>
        <v>27.35</v>
      </c>
      <c r="H464" s="11">
        <v>32.82</v>
      </c>
      <c r="I464" t="b">
        <f t="shared" si="476"/>
        <v>0</v>
      </c>
      <c r="J464" s="12">
        <f t="shared" si="479"/>
        <v>5.4699999999999989</v>
      </c>
      <c r="K464" t="s">
        <v>14</v>
      </c>
      <c r="L464" t="b">
        <f t="shared" ref="L464" si="493">ISBLANK(K464)</f>
        <v>0</v>
      </c>
    </row>
    <row r="465" spans="1:12" hidden="1" x14ac:dyDescent="0.25">
      <c r="A465" s="13">
        <v>45425</v>
      </c>
      <c r="B465" s="4">
        <v>45425.64665234954</v>
      </c>
      <c r="C465" t="s">
        <v>21</v>
      </c>
      <c r="D465" t="s">
        <v>1361</v>
      </c>
      <c r="E465" t="b">
        <f t="shared" si="476"/>
        <v>0</v>
      </c>
      <c r="F465" t="str">
        <f t="shared" si="477"/>
        <v>no_data</v>
      </c>
      <c r="G465" s="12">
        <f t="shared" si="478"/>
        <v>24.166666666666668</v>
      </c>
      <c r="H465" s="11">
        <v>29</v>
      </c>
      <c r="I465" t="b">
        <f t="shared" si="476"/>
        <v>0</v>
      </c>
      <c r="J465" s="12">
        <f t="shared" si="479"/>
        <v>4.8333333333333321</v>
      </c>
      <c r="K465" t="s">
        <v>11</v>
      </c>
      <c r="L465" t="b">
        <f t="shared" ref="L465" si="494">ISBLANK(K465)</f>
        <v>0</v>
      </c>
    </row>
    <row r="466" spans="1:12" hidden="1" x14ac:dyDescent="0.25">
      <c r="A466" s="13">
        <v>45425</v>
      </c>
      <c r="B466" s="4">
        <v>45425.647116979169</v>
      </c>
      <c r="C466" t="s">
        <v>21</v>
      </c>
      <c r="D466" t="s">
        <v>1361</v>
      </c>
      <c r="E466" t="b">
        <f t="shared" si="476"/>
        <v>0</v>
      </c>
      <c r="F466" t="str">
        <f t="shared" si="477"/>
        <v>no_data</v>
      </c>
      <c r="G466" s="12">
        <f t="shared" si="478"/>
        <v>24.166666666666668</v>
      </c>
      <c r="H466" s="11">
        <v>29</v>
      </c>
      <c r="I466" t="b">
        <f t="shared" si="476"/>
        <v>0</v>
      </c>
      <c r="J466" s="12">
        <f t="shared" si="479"/>
        <v>4.8333333333333321</v>
      </c>
      <c r="K466" t="s">
        <v>11</v>
      </c>
      <c r="L466" t="b">
        <f t="shared" ref="L466" si="495">ISBLANK(K466)</f>
        <v>0</v>
      </c>
    </row>
    <row r="467" spans="1:12" x14ac:dyDescent="0.25">
      <c r="A467" s="13">
        <v>45426</v>
      </c>
      <c r="B467" s="4">
        <v>45426.359890983797</v>
      </c>
      <c r="C467" t="s">
        <v>3</v>
      </c>
      <c r="D467" t="s">
        <v>23</v>
      </c>
      <c r="E467" t="b">
        <f t="shared" si="476"/>
        <v>0</v>
      </c>
      <c r="F467" t="b">
        <f t="shared" si="477"/>
        <v>0</v>
      </c>
      <c r="G467" s="12">
        <f t="shared" si="478"/>
        <v>23.266666666666669</v>
      </c>
      <c r="H467" s="11">
        <v>27.92</v>
      </c>
      <c r="I467" t="b">
        <f t="shared" si="476"/>
        <v>0</v>
      </c>
      <c r="J467" s="12">
        <f t="shared" si="479"/>
        <v>4.6533333333333324</v>
      </c>
      <c r="K467" t="s">
        <v>11</v>
      </c>
      <c r="L467" t="b">
        <f t="shared" ref="L467" si="496">ISBLANK(K467)</f>
        <v>0</v>
      </c>
    </row>
    <row r="468" spans="1:12" x14ac:dyDescent="0.25">
      <c r="A468" s="13">
        <v>45426</v>
      </c>
      <c r="B468" s="4">
        <v>45426.360711284724</v>
      </c>
      <c r="C468" t="s">
        <v>3</v>
      </c>
      <c r="D468" t="s">
        <v>23</v>
      </c>
      <c r="E468" t="b">
        <f t="shared" si="476"/>
        <v>0</v>
      </c>
      <c r="F468" t="b">
        <f t="shared" si="477"/>
        <v>0</v>
      </c>
      <c r="G468" s="12">
        <f t="shared" si="478"/>
        <v>23.266666666666669</v>
      </c>
      <c r="H468" s="11">
        <v>27.92</v>
      </c>
      <c r="I468" t="b">
        <f t="shared" si="476"/>
        <v>0</v>
      </c>
      <c r="J468" s="12">
        <f t="shared" si="479"/>
        <v>4.6533333333333324</v>
      </c>
      <c r="K468" t="s">
        <v>11</v>
      </c>
      <c r="L468" t="b">
        <f t="shared" ref="L468" si="497">ISBLANK(K468)</f>
        <v>0</v>
      </c>
    </row>
    <row r="469" spans="1:12" x14ac:dyDescent="0.25">
      <c r="A469" s="13">
        <v>45426</v>
      </c>
      <c r="B469" s="4">
        <v>45426.361313472225</v>
      </c>
      <c r="C469" t="s">
        <v>3</v>
      </c>
      <c r="D469" t="s">
        <v>23</v>
      </c>
      <c r="E469" t="b">
        <f t="shared" si="476"/>
        <v>0</v>
      </c>
      <c r="F469" t="b">
        <f t="shared" si="477"/>
        <v>0</v>
      </c>
      <c r="G469" s="12">
        <f t="shared" si="478"/>
        <v>23.266666666666669</v>
      </c>
      <c r="H469" s="11">
        <v>27.92</v>
      </c>
      <c r="I469" t="b">
        <f t="shared" si="476"/>
        <v>0</v>
      </c>
      <c r="J469" s="12">
        <f t="shared" si="479"/>
        <v>4.6533333333333324</v>
      </c>
      <c r="K469" t="s">
        <v>11</v>
      </c>
      <c r="L469" t="b">
        <f t="shared" ref="L469" si="498">ISBLANK(K469)</f>
        <v>0</v>
      </c>
    </row>
    <row r="470" spans="1:12" x14ac:dyDescent="0.25">
      <c r="A470" s="13">
        <v>45426</v>
      </c>
      <c r="B470" s="4">
        <v>45426.430129328706</v>
      </c>
      <c r="C470" t="s">
        <v>3</v>
      </c>
      <c r="D470" t="s">
        <v>23</v>
      </c>
      <c r="E470" t="b">
        <f t="shared" si="476"/>
        <v>0</v>
      </c>
      <c r="F470" t="b">
        <f t="shared" si="477"/>
        <v>0</v>
      </c>
      <c r="G470" s="12">
        <f t="shared" si="478"/>
        <v>31.433333333333334</v>
      </c>
      <c r="H470" s="11">
        <v>37.72</v>
      </c>
      <c r="I470" t="b">
        <f t="shared" si="476"/>
        <v>0</v>
      </c>
      <c r="J470" s="12">
        <f t="shared" si="479"/>
        <v>6.2866666666666653</v>
      </c>
      <c r="K470" t="s">
        <v>43</v>
      </c>
      <c r="L470" t="b">
        <f t="shared" ref="L470" si="499">ISBLANK(K470)</f>
        <v>0</v>
      </c>
    </row>
    <row r="471" spans="1:12" x14ac:dyDescent="0.25">
      <c r="A471" s="13">
        <v>45426</v>
      </c>
      <c r="B471" s="4">
        <v>45426.480895509259</v>
      </c>
      <c r="C471" t="s">
        <v>3</v>
      </c>
      <c r="D471" t="s">
        <v>179</v>
      </c>
      <c r="E471" t="b">
        <f t="shared" si="476"/>
        <v>0</v>
      </c>
      <c r="F471" t="b">
        <f t="shared" si="477"/>
        <v>0</v>
      </c>
      <c r="G471" s="12">
        <f t="shared" si="478"/>
        <v>31.433333333333334</v>
      </c>
      <c r="H471" s="11">
        <v>37.72</v>
      </c>
      <c r="I471" t="b">
        <f t="shared" si="476"/>
        <v>0</v>
      </c>
      <c r="J471" s="12">
        <f t="shared" si="479"/>
        <v>6.2866666666666653</v>
      </c>
      <c r="K471" t="s">
        <v>7</v>
      </c>
      <c r="L471" t="b">
        <f t="shared" ref="L471" si="500">ISBLANK(K471)</f>
        <v>0</v>
      </c>
    </row>
    <row r="472" spans="1:12" x14ac:dyDescent="0.25">
      <c r="A472" s="13">
        <v>45426</v>
      </c>
      <c r="B472" s="4">
        <v>45426.482093182873</v>
      </c>
      <c r="C472" t="s">
        <v>3</v>
      </c>
      <c r="D472" t="s">
        <v>179</v>
      </c>
      <c r="E472" t="b">
        <f t="shared" si="476"/>
        <v>0</v>
      </c>
      <c r="F472" t="b">
        <f t="shared" si="477"/>
        <v>0</v>
      </c>
      <c r="G472" s="12">
        <f t="shared" si="478"/>
        <v>31.433333333333334</v>
      </c>
      <c r="H472" s="11">
        <v>37.72</v>
      </c>
      <c r="I472" t="b">
        <f t="shared" si="476"/>
        <v>0</v>
      </c>
      <c r="J472" s="12">
        <f t="shared" si="479"/>
        <v>6.2866666666666653</v>
      </c>
      <c r="K472" t="s">
        <v>43</v>
      </c>
      <c r="L472" t="b">
        <f t="shared" ref="L472" si="501">ISBLANK(K472)</f>
        <v>0</v>
      </c>
    </row>
    <row r="473" spans="1:12" x14ac:dyDescent="0.25">
      <c r="A473" s="13">
        <v>45426</v>
      </c>
      <c r="B473" s="4">
        <v>45426.586742824074</v>
      </c>
      <c r="C473" t="s">
        <v>3</v>
      </c>
      <c r="D473" t="s">
        <v>38</v>
      </c>
      <c r="E473" t="b">
        <f t="shared" si="476"/>
        <v>0</v>
      </c>
      <c r="F473" t="b">
        <f t="shared" si="477"/>
        <v>0</v>
      </c>
      <c r="G473" s="12">
        <f t="shared" si="478"/>
        <v>31.433333333333334</v>
      </c>
      <c r="H473" s="11">
        <v>37.72</v>
      </c>
      <c r="I473" t="b">
        <f t="shared" si="476"/>
        <v>0</v>
      </c>
      <c r="J473" s="12">
        <f t="shared" si="479"/>
        <v>6.2866666666666653</v>
      </c>
      <c r="K473" t="s">
        <v>43</v>
      </c>
      <c r="L473" t="b">
        <f t="shared" ref="L473" si="502">ISBLANK(K473)</f>
        <v>0</v>
      </c>
    </row>
    <row r="474" spans="1:12" x14ac:dyDescent="0.25">
      <c r="A474" s="13">
        <v>45426</v>
      </c>
      <c r="B474" s="4">
        <v>45426.587504374998</v>
      </c>
      <c r="C474" t="s">
        <v>3</v>
      </c>
      <c r="D474" t="s">
        <v>19</v>
      </c>
      <c r="E474" t="b">
        <f t="shared" si="476"/>
        <v>0</v>
      </c>
      <c r="F474" t="b">
        <f t="shared" si="477"/>
        <v>0</v>
      </c>
      <c r="G474" s="12">
        <f t="shared" si="478"/>
        <v>27.35</v>
      </c>
      <c r="H474" s="11">
        <v>32.82</v>
      </c>
      <c r="I474" t="b">
        <f t="shared" si="476"/>
        <v>0</v>
      </c>
      <c r="J474" s="12">
        <f t="shared" si="479"/>
        <v>5.4699999999999989</v>
      </c>
      <c r="K474" t="s">
        <v>14</v>
      </c>
      <c r="L474" t="b">
        <f t="shared" ref="L474" si="503">ISBLANK(K474)</f>
        <v>0</v>
      </c>
    </row>
    <row r="475" spans="1:12" x14ac:dyDescent="0.25">
      <c r="A475" s="13">
        <v>45426</v>
      </c>
      <c r="B475" s="4">
        <v>45426.626328530096</v>
      </c>
      <c r="C475" t="s">
        <v>3</v>
      </c>
      <c r="D475" t="s">
        <v>54</v>
      </c>
      <c r="E475" t="b">
        <f t="shared" si="476"/>
        <v>0</v>
      </c>
      <c r="F475" t="b">
        <f t="shared" si="477"/>
        <v>0</v>
      </c>
      <c r="G475" s="12">
        <f t="shared" si="478"/>
        <v>23.266666666666669</v>
      </c>
      <c r="H475" s="11">
        <v>27.92</v>
      </c>
      <c r="I475" t="b">
        <f t="shared" si="476"/>
        <v>0</v>
      </c>
      <c r="J475" s="12">
        <f t="shared" si="479"/>
        <v>4.6533333333333324</v>
      </c>
      <c r="K475" t="s">
        <v>11</v>
      </c>
      <c r="L475" t="b">
        <f t="shared" ref="L475" si="504">ISBLANK(K475)</f>
        <v>0</v>
      </c>
    </row>
    <row r="476" spans="1:12" x14ac:dyDescent="0.25">
      <c r="A476" s="13">
        <v>45426</v>
      </c>
      <c r="B476" s="4">
        <v>45426.706912314818</v>
      </c>
      <c r="C476" t="s">
        <v>3</v>
      </c>
      <c r="D476" t="s">
        <v>180</v>
      </c>
      <c r="E476" t="b">
        <f t="shared" si="476"/>
        <v>0</v>
      </c>
      <c r="F476" t="b">
        <f t="shared" si="477"/>
        <v>0</v>
      </c>
      <c r="G476" s="12">
        <f t="shared" si="478"/>
        <v>27.35</v>
      </c>
      <c r="H476" s="11">
        <v>32.82</v>
      </c>
      <c r="I476" t="b">
        <f t="shared" si="476"/>
        <v>0</v>
      </c>
      <c r="J476" s="12">
        <f t="shared" si="479"/>
        <v>5.4699999999999989</v>
      </c>
      <c r="K476" t="s">
        <v>14</v>
      </c>
      <c r="L476" t="b">
        <f t="shared" ref="L476" si="505">ISBLANK(K476)</f>
        <v>0</v>
      </c>
    </row>
    <row r="477" spans="1:12" x14ac:dyDescent="0.25">
      <c r="A477" s="13">
        <v>45426</v>
      </c>
      <c r="B477" s="4">
        <v>45426.707756875003</v>
      </c>
      <c r="C477" t="s">
        <v>3</v>
      </c>
      <c r="D477" t="s">
        <v>180</v>
      </c>
      <c r="E477" t="b">
        <f t="shared" si="476"/>
        <v>0</v>
      </c>
      <c r="F477" t="b">
        <f t="shared" si="477"/>
        <v>0</v>
      </c>
      <c r="G477" s="12">
        <f t="shared" si="478"/>
        <v>31.433333333333334</v>
      </c>
      <c r="H477" s="11">
        <v>37.72</v>
      </c>
      <c r="I477" t="b">
        <f t="shared" si="476"/>
        <v>0</v>
      </c>
      <c r="J477" s="12">
        <f t="shared" si="479"/>
        <v>6.2866666666666653</v>
      </c>
      <c r="K477" t="s">
        <v>43</v>
      </c>
      <c r="L477" t="b">
        <f t="shared" ref="L477" si="506">ISBLANK(K477)</f>
        <v>0</v>
      </c>
    </row>
    <row r="478" spans="1:12" x14ac:dyDescent="0.25">
      <c r="A478" s="13">
        <v>45426</v>
      </c>
      <c r="B478" s="4">
        <v>45426.952375312503</v>
      </c>
      <c r="C478" t="s">
        <v>3</v>
      </c>
      <c r="D478" t="s">
        <v>181</v>
      </c>
      <c r="E478" t="b">
        <f t="shared" si="476"/>
        <v>0</v>
      </c>
      <c r="F478" t="b">
        <f t="shared" si="477"/>
        <v>0</v>
      </c>
      <c r="G478" s="12">
        <f t="shared" si="478"/>
        <v>31.433333333333334</v>
      </c>
      <c r="H478" s="11">
        <v>37.72</v>
      </c>
      <c r="I478" t="b">
        <f t="shared" si="476"/>
        <v>0</v>
      </c>
      <c r="J478" s="12">
        <f t="shared" si="479"/>
        <v>6.2866666666666653</v>
      </c>
      <c r="K478" t="s">
        <v>9</v>
      </c>
      <c r="L478" t="b">
        <f t="shared" ref="L478" si="507">ISBLANK(K478)</f>
        <v>0</v>
      </c>
    </row>
    <row r="479" spans="1:12" x14ac:dyDescent="0.25">
      <c r="A479" s="13">
        <v>45427</v>
      </c>
      <c r="B479" s="4">
        <v>45427.361176631945</v>
      </c>
      <c r="C479" t="s">
        <v>3</v>
      </c>
      <c r="D479" t="s">
        <v>182</v>
      </c>
      <c r="E479" t="b">
        <f t="shared" si="476"/>
        <v>0</v>
      </c>
      <c r="F479" t="b">
        <f t="shared" si="477"/>
        <v>0</v>
      </c>
      <c r="G479" s="12">
        <f t="shared" si="478"/>
        <v>31.433333333333334</v>
      </c>
      <c r="H479" s="11">
        <v>37.72</v>
      </c>
      <c r="I479" t="b">
        <f t="shared" si="476"/>
        <v>0</v>
      </c>
      <c r="J479" s="12">
        <f t="shared" si="479"/>
        <v>6.2866666666666653</v>
      </c>
      <c r="K479" t="s">
        <v>7</v>
      </c>
      <c r="L479" t="b">
        <f t="shared" ref="L479" si="508">ISBLANK(K479)</f>
        <v>0</v>
      </c>
    </row>
    <row r="480" spans="1:12" x14ac:dyDescent="0.25">
      <c r="A480" s="13">
        <v>45427</v>
      </c>
      <c r="B480" s="4">
        <v>45427.468279548608</v>
      </c>
      <c r="C480" t="s">
        <v>3</v>
      </c>
      <c r="D480" t="s">
        <v>23</v>
      </c>
      <c r="E480" t="b">
        <f t="shared" si="476"/>
        <v>0</v>
      </c>
      <c r="F480" t="b">
        <f t="shared" si="477"/>
        <v>0</v>
      </c>
      <c r="G480" s="12">
        <f t="shared" si="478"/>
        <v>19.183333333333334</v>
      </c>
      <c r="H480" s="11">
        <v>23.02</v>
      </c>
      <c r="I480" t="b">
        <f t="shared" si="476"/>
        <v>0</v>
      </c>
      <c r="J480" s="12">
        <f t="shared" si="479"/>
        <v>3.836666666666666</v>
      </c>
      <c r="K480" t="s">
        <v>35</v>
      </c>
      <c r="L480" t="b">
        <f t="shared" ref="L480" si="509">ISBLANK(K480)</f>
        <v>0</v>
      </c>
    </row>
    <row r="481" spans="1:12" x14ac:dyDescent="0.25">
      <c r="A481" s="13">
        <v>45427</v>
      </c>
      <c r="B481" s="4">
        <v>45427.47164408565</v>
      </c>
      <c r="C481" t="s">
        <v>3</v>
      </c>
      <c r="D481" t="s">
        <v>23</v>
      </c>
      <c r="E481" t="b">
        <f t="shared" si="476"/>
        <v>0</v>
      </c>
      <c r="F481" t="b">
        <f t="shared" si="477"/>
        <v>0</v>
      </c>
      <c r="G481" s="12">
        <f t="shared" si="478"/>
        <v>23.266666666666669</v>
      </c>
      <c r="H481" s="11">
        <v>27.92</v>
      </c>
      <c r="I481" t="b">
        <f t="shared" si="476"/>
        <v>0</v>
      </c>
      <c r="J481" s="12">
        <f t="shared" si="479"/>
        <v>4.6533333333333324</v>
      </c>
      <c r="K481" t="s">
        <v>11</v>
      </c>
      <c r="L481" t="b">
        <f t="shared" ref="L481" si="510">ISBLANK(K481)</f>
        <v>0</v>
      </c>
    </row>
    <row r="482" spans="1:12" x14ac:dyDescent="0.25">
      <c r="A482" s="13">
        <v>45427</v>
      </c>
      <c r="B482" s="4">
        <v>45427.565684050925</v>
      </c>
      <c r="C482" t="s">
        <v>3</v>
      </c>
      <c r="D482" t="s">
        <v>10</v>
      </c>
      <c r="E482" t="b">
        <f t="shared" si="476"/>
        <v>0</v>
      </c>
      <c r="F482" t="b">
        <f t="shared" si="477"/>
        <v>0</v>
      </c>
      <c r="G482" s="12">
        <f t="shared" si="478"/>
        <v>23.266666666666669</v>
      </c>
      <c r="H482" s="11">
        <v>27.92</v>
      </c>
      <c r="I482" t="b">
        <f t="shared" si="476"/>
        <v>0</v>
      </c>
      <c r="J482" s="12">
        <f t="shared" si="479"/>
        <v>4.6533333333333324</v>
      </c>
      <c r="K482" t="s">
        <v>11</v>
      </c>
      <c r="L482" t="b">
        <f t="shared" ref="L482" si="511">ISBLANK(K482)</f>
        <v>0</v>
      </c>
    </row>
    <row r="483" spans="1:12" x14ac:dyDescent="0.25">
      <c r="A483" s="13">
        <v>45427</v>
      </c>
      <c r="B483" s="4">
        <v>45427.566309849535</v>
      </c>
      <c r="C483" t="s">
        <v>3</v>
      </c>
      <c r="D483" t="s">
        <v>10</v>
      </c>
      <c r="E483" t="b">
        <f t="shared" si="476"/>
        <v>0</v>
      </c>
      <c r="F483" t="b">
        <f t="shared" si="477"/>
        <v>0</v>
      </c>
      <c r="G483" s="12">
        <f t="shared" si="478"/>
        <v>23.266666666666669</v>
      </c>
      <c r="H483" s="11">
        <v>27.92</v>
      </c>
      <c r="I483" t="b">
        <f t="shared" si="476"/>
        <v>0</v>
      </c>
      <c r="J483" s="12">
        <f t="shared" si="479"/>
        <v>4.6533333333333324</v>
      </c>
      <c r="K483" t="s">
        <v>11</v>
      </c>
      <c r="L483" t="b">
        <f t="shared" ref="L483" si="512">ISBLANK(K483)</f>
        <v>0</v>
      </c>
    </row>
    <row r="484" spans="1:12" x14ac:dyDescent="0.25">
      <c r="A484" s="13">
        <v>45427</v>
      </c>
      <c r="B484" s="4">
        <v>45427.566983090277</v>
      </c>
      <c r="C484" t="s">
        <v>3</v>
      </c>
      <c r="D484" t="s">
        <v>10</v>
      </c>
      <c r="E484" t="b">
        <f t="shared" si="476"/>
        <v>0</v>
      </c>
      <c r="F484" t="b">
        <f t="shared" si="477"/>
        <v>0</v>
      </c>
      <c r="G484" s="12">
        <f t="shared" si="478"/>
        <v>23.266666666666669</v>
      </c>
      <c r="H484" s="11">
        <v>27.92</v>
      </c>
      <c r="I484" t="b">
        <f t="shared" si="476"/>
        <v>0</v>
      </c>
      <c r="J484" s="12">
        <f t="shared" si="479"/>
        <v>4.6533333333333324</v>
      </c>
      <c r="K484" t="s">
        <v>11</v>
      </c>
      <c r="L484" t="b">
        <f t="shared" ref="L484" si="513">ISBLANK(K484)</f>
        <v>0</v>
      </c>
    </row>
    <row r="485" spans="1:12" x14ac:dyDescent="0.25">
      <c r="A485" s="13">
        <v>45427</v>
      </c>
      <c r="B485" s="4">
        <v>45427.580196747687</v>
      </c>
      <c r="C485" t="s">
        <v>3</v>
      </c>
      <c r="D485" t="s">
        <v>178</v>
      </c>
      <c r="E485" t="b">
        <f t="shared" si="476"/>
        <v>0</v>
      </c>
      <c r="F485" t="b">
        <f t="shared" si="477"/>
        <v>0</v>
      </c>
      <c r="G485" s="12">
        <f t="shared" si="478"/>
        <v>27.35</v>
      </c>
      <c r="H485" s="11">
        <v>32.82</v>
      </c>
      <c r="I485" t="b">
        <f t="shared" si="476"/>
        <v>0</v>
      </c>
      <c r="J485" s="12">
        <f t="shared" si="479"/>
        <v>5.4699999999999989</v>
      </c>
      <c r="K485" t="s">
        <v>14</v>
      </c>
      <c r="L485" t="b">
        <f t="shared" ref="L485" si="514">ISBLANK(K485)</f>
        <v>0</v>
      </c>
    </row>
    <row r="486" spans="1:12" hidden="1" x14ac:dyDescent="0.25">
      <c r="A486" s="13">
        <v>45427</v>
      </c>
      <c r="B486" s="4">
        <v>45427.609847766202</v>
      </c>
      <c r="C486" t="s">
        <v>21</v>
      </c>
      <c r="D486" t="s">
        <v>1361</v>
      </c>
      <c r="E486" t="b">
        <f t="shared" si="476"/>
        <v>0</v>
      </c>
      <c r="F486" t="str">
        <f t="shared" si="477"/>
        <v>no_data</v>
      </c>
      <c r="G486" s="12">
        <f t="shared" si="478"/>
        <v>24.166666666666668</v>
      </c>
      <c r="H486" s="11">
        <v>29</v>
      </c>
      <c r="I486" t="b">
        <f t="shared" si="476"/>
        <v>0</v>
      </c>
      <c r="J486" s="12">
        <f t="shared" si="479"/>
        <v>4.8333333333333321</v>
      </c>
      <c r="K486" t="s">
        <v>11</v>
      </c>
      <c r="L486" t="b">
        <f t="shared" ref="L486" si="515">ISBLANK(K486)</f>
        <v>0</v>
      </c>
    </row>
    <row r="487" spans="1:12" x14ac:dyDescent="0.25">
      <c r="A487" s="13">
        <v>45427</v>
      </c>
      <c r="B487" s="4">
        <v>45427.610328090275</v>
      </c>
      <c r="C487" t="s">
        <v>3</v>
      </c>
      <c r="D487" t="s">
        <v>183</v>
      </c>
      <c r="E487" t="b">
        <f t="shared" si="476"/>
        <v>0</v>
      </c>
      <c r="F487" t="b">
        <f t="shared" si="477"/>
        <v>0</v>
      </c>
      <c r="G487" s="12">
        <f t="shared" si="478"/>
        <v>23.266666666666669</v>
      </c>
      <c r="H487" s="11">
        <v>27.92</v>
      </c>
      <c r="I487" t="b">
        <f t="shared" si="476"/>
        <v>0</v>
      </c>
      <c r="J487" s="12">
        <f t="shared" si="479"/>
        <v>4.6533333333333324</v>
      </c>
      <c r="K487" t="s">
        <v>28</v>
      </c>
      <c r="L487" t="b">
        <f t="shared" ref="L487" si="516">ISBLANK(K487)</f>
        <v>0</v>
      </c>
    </row>
    <row r="488" spans="1:12" x14ac:dyDescent="0.25">
      <c r="A488" s="13">
        <v>45427</v>
      </c>
      <c r="B488" s="4">
        <v>45427.610930173614</v>
      </c>
      <c r="C488" t="s">
        <v>3</v>
      </c>
      <c r="D488" t="s">
        <v>23</v>
      </c>
      <c r="E488" t="b">
        <f t="shared" si="476"/>
        <v>0</v>
      </c>
      <c r="F488" t="b">
        <f t="shared" si="477"/>
        <v>0</v>
      </c>
      <c r="G488" s="12">
        <f t="shared" si="478"/>
        <v>23.266666666666669</v>
      </c>
      <c r="H488" s="11">
        <v>27.92</v>
      </c>
      <c r="I488" t="b">
        <f t="shared" si="476"/>
        <v>0</v>
      </c>
      <c r="J488" s="12">
        <f t="shared" si="479"/>
        <v>4.6533333333333324</v>
      </c>
      <c r="K488" t="s">
        <v>28</v>
      </c>
      <c r="L488" t="b">
        <f t="shared" ref="L488" si="517">ISBLANK(K488)</f>
        <v>0</v>
      </c>
    </row>
    <row r="489" spans="1:12" x14ac:dyDescent="0.25">
      <c r="A489" s="13">
        <v>45427</v>
      </c>
      <c r="B489" s="4">
        <v>45427.728456249999</v>
      </c>
      <c r="C489" t="s">
        <v>3</v>
      </c>
      <c r="D489" t="s">
        <v>184</v>
      </c>
      <c r="E489" t="b">
        <f t="shared" si="476"/>
        <v>0</v>
      </c>
      <c r="F489" t="b">
        <f t="shared" si="477"/>
        <v>0</v>
      </c>
      <c r="G489" s="12">
        <f t="shared" si="478"/>
        <v>19.183333333333334</v>
      </c>
      <c r="H489" s="11">
        <v>23.02</v>
      </c>
      <c r="I489" t="b">
        <f t="shared" si="476"/>
        <v>0</v>
      </c>
      <c r="J489" s="12">
        <f t="shared" si="479"/>
        <v>3.836666666666666</v>
      </c>
      <c r="K489" t="s">
        <v>35</v>
      </c>
      <c r="L489" t="b">
        <f t="shared" ref="L489" si="518">ISBLANK(K489)</f>
        <v>0</v>
      </c>
    </row>
    <row r="490" spans="1:12" x14ac:dyDescent="0.25">
      <c r="A490" s="13">
        <v>45427</v>
      </c>
      <c r="B490" s="4">
        <v>45427.847624641203</v>
      </c>
      <c r="C490" t="s">
        <v>3</v>
      </c>
      <c r="D490" t="s">
        <v>185</v>
      </c>
      <c r="E490" t="b">
        <f t="shared" si="476"/>
        <v>0</v>
      </c>
      <c r="F490" t="b">
        <f t="shared" si="477"/>
        <v>0</v>
      </c>
      <c r="G490" s="12">
        <f t="shared" si="478"/>
        <v>31.433333333333334</v>
      </c>
      <c r="H490" s="11">
        <v>37.72</v>
      </c>
      <c r="I490" t="b">
        <f t="shared" si="476"/>
        <v>0</v>
      </c>
      <c r="J490" s="12">
        <f t="shared" si="479"/>
        <v>6.2866666666666653</v>
      </c>
      <c r="K490" t="s">
        <v>43</v>
      </c>
      <c r="L490" t="b">
        <f t="shared" ref="L490" si="519">ISBLANK(K490)</f>
        <v>0</v>
      </c>
    </row>
    <row r="491" spans="1:12" x14ac:dyDescent="0.25">
      <c r="A491" s="13">
        <v>45428</v>
      </c>
      <c r="B491" s="4">
        <v>45428.443546967595</v>
      </c>
      <c r="C491" t="s">
        <v>3</v>
      </c>
      <c r="D491" t="s">
        <v>111</v>
      </c>
      <c r="E491" t="b">
        <f t="shared" si="476"/>
        <v>0</v>
      </c>
      <c r="F491" t="b">
        <f t="shared" si="477"/>
        <v>0</v>
      </c>
      <c r="G491" s="12">
        <f t="shared" si="478"/>
        <v>27.35</v>
      </c>
      <c r="H491" s="11">
        <v>32.82</v>
      </c>
      <c r="I491" t="b">
        <f t="shared" si="476"/>
        <v>0</v>
      </c>
      <c r="J491" s="12">
        <f t="shared" si="479"/>
        <v>5.4699999999999989</v>
      </c>
      <c r="K491" t="s">
        <v>14</v>
      </c>
      <c r="L491" t="b">
        <f t="shared" ref="L491" si="520">ISBLANK(K491)</f>
        <v>0</v>
      </c>
    </row>
    <row r="492" spans="1:12" x14ac:dyDescent="0.25">
      <c r="A492" s="13">
        <v>45428</v>
      </c>
      <c r="B492" s="4">
        <v>45428.444322118055</v>
      </c>
      <c r="C492" t="s">
        <v>3</v>
      </c>
      <c r="D492" t="s">
        <v>186</v>
      </c>
      <c r="E492" t="b">
        <f t="shared" si="476"/>
        <v>0</v>
      </c>
      <c r="F492" t="b">
        <f t="shared" si="477"/>
        <v>0</v>
      </c>
      <c r="G492" s="12">
        <f t="shared" si="478"/>
        <v>27.35</v>
      </c>
      <c r="H492" s="11">
        <v>32.82</v>
      </c>
      <c r="I492" t="b">
        <f t="shared" si="476"/>
        <v>0</v>
      </c>
      <c r="J492" s="12">
        <f t="shared" si="479"/>
        <v>5.4699999999999989</v>
      </c>
      <c r="K492" t="s">
        <v>14</v>
      </c>
      <c r="L492" t="b">
        <f t="shared" ref="L492" si="521">ISBLANK(K492)</f>
        <v>0</v>
      </c>
    </row>
    <row r="493" spans="1:12" hidden="1" x14ac:dyDescent="0.25">
      <c r="A493" s="13">
        <v>45428</v>
      </c>
      <c r="B493" s="4">
        <v>45428.488082002317</v>
      </c>
      <c r="C493" t="s">
        <v>21</v>
      </c>
      <c r="D493" t="s">
        <v>1361</v>
      </c>
      <c r="E493" t="b">
        <f t="shared" si="476"/>
        <v>0</v>
      </c>
      <c r="F493" t="str">
        <f t="shared" si="477"/>
        <v>no_data</v>
      </c>
      <c r="G493" s="12">
        <f t="shared" si="478"/>
        <v>32.5</v>
      </c>
      <c r="H493" s="11">
        <v>39</v>
      </c>
      <c r="I493" t="b">
        <f t="shared" si="476"/>
        <v>0</v>
      </c>
      <c r="J493" s="12">
        <f t="shared" si="479"/>
        <v>6.5</v>
      </c>
      <c r="K493" t="s">
        <v>7</v>
      </c>
      <c r="L493" t="b">
        <f t="shared" ref="L493" si="522">ISBLANK(K493)</f>
        <v>0</v>
      </c>
    </row>
    <row r="494" spans="1:12" hidden="1" x14ac:dyDescent="0.25">
      <c r="A494" s="13">
        <v>45428</v>
      </c>
      <c r="B494" s="4">
        <v>45428.489129756941</v>
      </c>
      <c r="C494" t="s">
        <v>21</v>
      </c>
      <c r="D494" t="s">
        <v>1361</v>
      </c>
      <c r="E494" t="b">
        <f t="shared" si="476"/>
        <v>0</v>
      </c>
      <c r="F494" t="str">
        <f t="shared" si="477"/>
        <v>no_data</v>
      </c>
      <c r="G494" s="12">
        <f t="shared" si="478"/>
        <v>32.5</v>
      </c>
      <c r="H494" s="11">
        <v>39</v>
      </c>
      <c r="I494" t="b">
        <f t="shared" si="476"/>
        <v>0</v>
      </c>
      <c r="J494" s="12">
        <f t="shared" si="479"/>
        <v>6.5</v>
      </c>
      <c r="K494" t="s">
        <v>43</v>
      </c>
      <c r="L494" t="b">
        <f t="shared" ref="L494" si="523">ISBLANK(K494)</f>
        <v>0</v>
      </c>
    </row>
    <row r="495" spans="1:12" x14ac:dyDescent="0.25">
      <c r="A495" s="13">
        <v>45428</v>
      </c>
      <c r="B495" s="4">
        <v>45428.509723344905</v>
      </c>
      <c r="C495" t="s">
        <v>3</v>
      </c>
      <c r="D495" t="s">
        <v>187</v>
      </c>
      <c r="E495" t="b">
        <f t="shared" si="476"/>
        <v>0</v>
      </c>
      <c r="F495" t="b">
        <f t="shared" si="477"/>
        <v>0</v>
      </c>
      <c r="G495" s="12">
        <f t="shared" si="478"/>
        <v>27.35</v>
      </c>
      <c r="H495" s="11">
        <v>32.82</v>
      </c>
      <c r="I495" t="b">
        <f t="shared" si="476"/>
        <v>0</v>
      </c>
      <c r="J495" s="12">
        <f t="shared" si="479"/>
        <v>5.4699999999999989</v>
      </c>
      <c r="K495" t="s">
        <v>14</v>
      </c>
      <c r="L495" t="b">
        <f t="shared" ref="L495" si="524">ISBLANK(K495)</f>
        <v>0</v>
      </c>
    </row>
    <row r="496" spans="1:12" x14ac:dyDescent="0.25">
      <c r="A496" s="13">
        <v>45428</v>
      </c>
      <c r="B496" s="4">
        <v>45428.635605497686</v>
      </c>
      <c r="C496" t="s">
        <v>3</v>
      </c>
      <c r="D496" t="s">
        <v>188</v>
      </c>
      <c r="E496" t="b">
        <f t="shared" si="476"/>
        <v>0</v>
      </c>
      <c r="F496" t="b">
        <f t="shared" si="477"/>
        <v>0</v>
      </c>
      <c r="G496" s="12">
        <f t="shared" si="478"/>
        <v>31.433333333333334</v>
      </c>
      <c r="H496" s="11">
        <v>37.72</v>
      </c>
      <c r="I496" t="b">
        <f t="shared" si="476"/>
        <v>0</v>
      </c>
      <c r="J496" s="12">
        <f t="shared" si="479"/>
        <v>6.2866666666666653</v>
      </c>
      <c r="K496" t="s">
        <v>9</v>
      </c>
      <c r="L496" t="b">
        <f t="shared" ref="L496" si="525">ISBLANK(K496)</f>
        <v>0</v>
      </c>
    </row>
    <row r="497" spans="1:12" x14ac:dyDescent="0.25">
      <c r="A497" s="13">
        <v>45428</v>
      </c>
      <c r="B497" s="4">
        <v>45428.73925402778</v>
      </c>
      <c r="C497" t="s">
        <v>3</v>
      </c>
      <c r="D497" t="s">
        <v>83</v>
      </c>
      <c r="E497" t="b">
        <f t="shared" si="476"/>
        <v>0</v>
      </c>
      <c r="F497" t="b">
        <f t="shared" si="477"/>
        <v>0</v>
      </c>
      <c r="G497" s="12">
        <f t="shared" si="478"/>
        <v>31.433333333333334</v>
      </c>
      <c r="H497" s="11">
        <v>37.72</v>
      </c>
      <c r="I497" t="b">
        <f t="shared" si="476"/>
        <v>0</v>
      </c>
      <c r="J497" s="12">
        <f t="shared" si="479"/>
        <v>6.2866666666666653</v>
      </c>
      <c r="K497" t="s">
        <v>7</v>
      </c>
      <c r="L497" t="b">
        <f t="shared" ref="L497" si="526">ISBLANK(K497)</f>
        <v>0</v>
      </c>
    </row>
    <row r="498" spans="1:12" x14ac:dyDescent="0.25">
      <c r="A498" s="13">
        <v>45428</v>
      </c>
      <c r="B498" s="4">
        <v>45428.758992291667</v>
      </c>
      <c r="C498" t="s">
        <v>3</v>
      </c>
      <c r="D498" t="s">
        <v>189</v>
      </c>
      <c r="E498" t="b">
        <f t="shared" si="476"/>
        <v>0</v>
      </c>
      <c r="F498" t="b">
        <f t="shared" si="477"/>
        <v>0</v>
      </c>
      <c r="G498" s="12">
        <f t="shared" si="478"/>
        <v>31.433333333333334</v>
      </c>
      <c r="H498" s="11">
        <v>37.72</v>
      </c>
      <c r="I498" t="b">
        <f t="shared" si="476"/>
        <v>0</v>
      </c>
      <c r="J498" s="12">
        <f t="shared" si="479"/>
        <v>6.2866666666666653</v>
      </c>
      <c r="K498" t="s">
        <v>9</v>
      </c>
      <c r="L498" t="b">
        <f t="shared" ref="L498" si="527">ISBLANK(K498)</f>
        <v>0</v>
      </c>
    </row>
    <row r="499" spans="1:12" x14ac:dyDescent="0.25">
      <c r="A499" s="13">
        <v>45428</v>
      </c>
      <c r="B499" s="4">
        <v>45428.759701284725</v>
      </c>
      <c r="C499" t="s">
        <v>3</v>
      </c>
      <c r="D499" t="s">
        <v>189</v>
      </c>
      <c r="E499" t="b">
        <f t="shared" si="476"/>
        <v>0</v>
      </c>
      <c r="F499" t="b">
        <f t="shared" si="477"/>
        <v>0</v>
      </c>
      <c r="G499" s="12">
        <f t="shared" si="478"/>
        <v>31.433333333333334</v>
      </c>
      <c r="H499" s="11">
        <v>37.72</v>
      </c>
      <c r="I499" t="b">
        <f t="shared" si="476"/>
        <v>0</v>
      </c>
      <c r="J499" s="12">
        <f t="shared" si="479"/>
        <v>6.2866666666666653</v>
      </c>
      <c r="K499" t="s">
        <v>7</v>
      </c>
      <c r="L499" t="b">
        <f t="shared" ref="L499" si="528">ISBLANK(K499)</f>
        <v>0</v>
      </c>
    </row>
    <row r="500" spans="1:12" x14ac:dyDescent="0.25">
      <c r="A500" s="13">
        <v>45429</v>
      </c>
      <c r="B500" s="4">
        <v>45429.37556083333</v>
      </c>
      <c r="C500" t="s">
        <v>3</v>
      </c>
      <c r="D500" t="s">
        <v>47</v>
      </c>
      <c r="E500" t="b">
        <f t="shared" si="476"/>
        <v>0</v>
      </c>
      <c r="F500" t="b">
        <f t="shared" si="477"/>
        <v>0</v>
      </c>
      <c r="G500" s="12">
        <f t="shared" si="478"/>
        <v>23.266666666666669</v>
      </c>
      <c r="H500" s="11">
        <v>27.92</v>
      </c>
      <c r="I500" t="b">
        <f t="shared" si="476"/>
        <v>0</v>
      </c>
      <c r="J500" s="12">
        <f t="shared" si="479"/>
        <v>4.6533333333333324</v>
      </c>
      <c r="K500" t="s">
        <v>11</v>
      </c>
      <c r="L500" t="b">
        <f t="shared" ref="L500" si="529">ISBLANK(K500)</f>
        <v>0</v>
      </c>
    </row>
    <row r="501" spans="1:12" x14ac:dyDescent="0.25">
      <c r="A501" s="13">
        <v>45429</v>
      </c>
      <c r="B501" s="4">
        <v>45429.479485567128</v>
      </c>
      <c r="C501" t="s">
        <v>3</v>
      </c>
      <c r="D501" t="s">
        <v>178</v>
      </c>
      <c r="E501" t="b">
        <f t="shared" si="476"/>
        <v>0</v>
      </c>
      <c r="F501" t="b">
        <f t="shared" si="477"/>
        <v>0</v>
      </c>
      <c r="G501" s="12">
        <f t="shared" si="478"/>
        <v>27.35</v>
      </c>
      <c r="H501" s="11">
        <v>32.82</v>
      </c>
      <c r="I501" t="b">
        <f t="shared" si="476"/>
        <v>0</v>
      </c>
      <c r="J501" s="12">
        <f t="shared" si="479"/>
        <v>5.4699999999999989</v>
      </c>
      <c r="K501" t="s">
        <v>14</v>
      </c>
      <c r="L501" t="b">
        <f t="shared" ref="L501" si="530">ISBLANK(K501)</f>
        <v>0</v>
      </c>
    </row>
    <row r="502" spans="1:12" hidden="1" x14ac:dyDescent="0.25">
      <c r="A502" s="13">
        <v>45429</v>
      </c>
      <c r="B502" s="4">
        <v>45429.623646527776</v>
      </c>
      <c r="C502" t="s">
        <v>21</v>
      </c>
      <c r="D502" t="s">
        <v>1361</v>
      </c>
      <c r="E502" t="b">
        <f t="shared" si="476"/>
        <v>0</v>
      </c>
      <c r="F502" t="str">
        <f t="shared" si="477"/>
        <v>no_data</v>
      </c>
      <c r="G502" s="12">
        <f t="shared" si="478"/>
        <v>28.333333333333336</v>
      </c>
      <c r="H502" s="11">
        <v>34</v>
      </c>
      <c r="I502" t="b">
        <f t="shared" si="476"/>
        <v>0</v>
      </c>
      <c r="J502" s="12">
        <f t="shared" si="479"/>
        <v>5.6666666666666643</v>
      </c>
      <c r="K502" t="s">
        <v>14</v>
      </c>
      <c r="L502" t="b">
        <f t="shared" ref="L502" si="531">ISBLANK(K502)</f>
        <v>0</v>
      </c>
    </row>
    <row r="503" spans="1:12" x14ac:dyDescent="0.25">
      <c r="A503" s="13">
        <v>45429</v>
      </c>
      <c r="B503" s="4">
        <v>45429.830075625003</v>
      </c>
      <c r="C503" t="s">
        <v>3</v>
      </c>
      <c r="D503" t="s">
        <v>23</v>
      </c>
      <c r="E503" t="b">
        <f t="shared" si="476"/>
        <v>0</v>
      </c>
      <c r="F503" t="b">
        <f t="shared" si="477"/>
        <v>0</v>
      </c>
      <c r="G503" s="12">
        <f t="shared" si="478"/>
        <v>27.35</v>
      </c>
      <c r="H503" s="11">
        <v>32.82</v>
      </c>
      <c r="I503" t="b">
        <f t="shared" si="476"/>
        <v>0</v>
      </c>
      <c r="J503" s="12">
        <f t="shared" si="479"/>
        <v>5.4699999999999989</v>
      </c>
      <c r="K503" t="s">
        <v>14</v>
      </c>
      <c r="L503" t="b">
        <f t="shared" ref="L503" si="532">ISBLANK(K503)</f>
        <v>0</v>
      </c>
    </row>
    <row r="504" spans="1:12" x14ac:dyDescent="0.25">
      <c r="A504" s="13">
        <v>45429</v>
      </c>
      <c r="B504" s="4">
        <v>45429.831096655093</v>
      </c>
      <c r="C504" t="s">
        <v>3</v>
      </c>
      <c r="D504" t="s">
        <v>19</v>
      </c>
      <c r="E504" t="b">
        <f t="shared" si="476"/>
        <v>0</v>
      </c>
      <c r="F504" t="b">
        <f t="shared" si="477"/>
        <v>0</v>
      </c>
      <c r="G504" s="12">
        <f t="shared" si="478"/>
        <v>31.433333333333334</v>
      </c>
      <c r="H504" s="11">
        <v>37.72</v>
      </c>
      <c r="I504" t="b">
        <f t="shared" si="476"/>
        <v>0</v>
      </c>
      <c r="J504" s="12">
        <f t="shared" si="479"/>
        <v>6.2866666666666653</v>
      </c>
      <c r="K504" t="s">
        <v>43</v>
      </c>
      <c r="L504" t="b">
        <f t="shared" ref="L504" si="533">ISBLANK(K504)</f>
        <v>0</v>
      </c>
    </row>
    <row r="505" spans="1:12" x14ac:dyDescent="0.25">
      <c r="A505" s="13">
        <v>45429</v>
      </c>
      <c r="B505" s="4">
        <v>45429.859640393515</v>
      </c>
      <c r="C505" t="s">
        <v>3</v>
      </c>
      <c r="D505" t="s">
        <v>190</v>
      </c>
      <c r="E505" t="b">
        <f t="shared" si="476"/>
        <v>0</v>
      </c>
      <c r="F505" t="b">
        <f t="shared" si="477"/>
        <v>0</v>
      </c>
      <c r="G505" s="12">
        <f t="shared" si="478"/>
        <v>31.433333333333334</v>
      </c>
      <c r="H505" s="11">
        <v>37.72</v>
      </c>
      <c r="I505" t="b">
        <f t="shared" si="476"/>
        <v>0</v>
      </c>
      <c r="J505" s="12">
        <f t="shared" si="479"/>
        <v>6.2866666666666653</v>
      </c>
      <c r="K505" t="s">
        <v>43</v>
      </c>
      <c r="L505" t="b">
        <f t="shared" ref="L505" si="534">ISBLANK(K505)</f>
        <v>0</v>
      </c>
    </row>
    <row r="506" spans="1:12" x14ac:dyDescent="0.25">
      <c r="A506" s="13">
        <v>45429</v>
      </c>
      <c r="B506" s="4">
        <v>45429.940865706019</v>
      </c>
      <c r="C506" t="s">
        <v>3</v>
      </c>
      <c r="D506" t="s">
        <v>191</v>
      </c>
      <c r="E506" t="b">
        <f t="shared" si="476"/>
        <v>0</v>
      </c>
      <c r="F506" t="b">
        <f t="shared" si="477"/>
        <v>0</v>
      </c>
      <c r="G506" s="12">
        <f t="shared" si="478"/>
        <v>23.266666666666669</v>
      </c>
      <c r="H506" s="11">
        <v>27.92</v>
      </c>
      <c r="I506" t="b">
        <f t="shared" si="476"/>
        <v>0</v>
      </c>
      <c r="J506" s="12">
        <f t="shared" si="479"/>
        <v>4.6533333333333324</v>
      </c>
      <c r="K506" t="s">
        <v>11</v>
      </c>
      <c r="L506" t="b">
        <f t="shared" ref="L506" si="535">ISBLANK(K506)</f>
        <v>0</v>
      </c>
    </row>
    <row r="507" spans="1:12" x14ac:dyDescent="0.25">
      <c r="A507" s="13">
        <v>45429</v>
      </c>
      <c r="B507" s="4">
        <v>45429.942052743056</v>
      </c>
      <c r="C507" t="s">
        <v>3</v>
      </c>
      <c r="D507" t="s">
        <v>192</v>
      </c>
      <c r="E507" t="b">
        <f t="shared" si="476"/>
        <v>0</v>
      </c>
      <c r="F507" t="b">
        <f t="shared" si="477"/>
        <v>0</v>
      </c>
      <c r="G507" s="12">
        <f t="shared" si="478"/>
        <v>31.433333333333334</v>
      </c>
      <c r="H507" s="11">
        <v>37.72</v>
      </c>
      <c r="I507" t="b">
        <f t="shared" si="476"/>
        <v>0</v>
      </c>
      <c r="J507" s="12">
        <f t="shared" si="479"/>
        <v>6.2866666666666653</v>
      </c>
      <c r="K507" t="s">
        <v>7</v>
      </c>
      <c r="L507" t="b">
        <f t="shared" ref="L507" si="536">ISBLANK(K507)</f>
        <v>0</v>
      </c>
    </row>
    <row r="508" spans="1:12" x14ac:dyDescent="0.25">
      <c r="A508" s="13">
        <v>45429</v>
      </c>
      <c r="B508" s="4">
        <v>45429.942856724534</v>
      </c>
      <c r="C508" t="s">
        <v>3</v>
      </c>
      <c r="D508" t="s">
        <v>193</v>
      </c>
      <c r="E508" t="b">
        <f t="shared" si="476"/>
        <v>0</v>
      </c>
      <c r="F508" t="b">
        <f t="shared" si="477"/>
        <v>0</v>
      </c>
      <c r="G508" s="12">
        <f t="shared" si="478"/>
        <v>31.433333333333334</v>
      </c>
      <c r="H508" s="11">
        <v>37.72</v>
      </c>
      <c r="I508" t="b">
        <f t="shared" si="476"/>
        <v>0</v>
      </c>
      <c r="J508" s="12">
        <f t="shared" si="479"/>
        <v>6.2866666666666653</v>
      </c>
      <c r="K508" t="s">
        <v>7</v>
      </c>
      <c r="L508" t="b">
        <f t="shared" ref="L508" si="537">ISBLANK(K508)</f>
        <v>0</v>
      </c>
    </row>
    <row r="509" spans="1:12" x14ac:dyDescent="0.25">
      <c r="A509" s="13">
        <v>45430</v>
      </c>
      <c r="B509" s="4">
        <v>45430.334466412038</v>
      </c>
      <c r="C509" t="s">
        <v>3</v>
      </c>
      <c r="D509" t="s">
        <v>194</v>
      </c>
      <c r="E509" t="b">
        <f t="shared" si="476"/>
        <v>0</v>
      </c>
      <c r="F509" t="b">
        <f t="shared" si="477"/>
        <v>0</v>
      </c>
      <c r="G509" s="12">
        <f t="shared" si="478"/>
        <v>31.433333333333334</v>
      </c>
      <c r="H509" s="11">
        <v>37.72</v>
      </c>
      <c r="I509" t="b">
        <f t="shared" si="476"/>
        <v>0</v>
      </c>
      <c r="J509" s="12">
        <f t="shared" si="479"/>
        <v>6.2866666666666653</v>
      </c>
      <c r="K509" t="s">
        <v>43</v>
      </c>
      <c r="L509" t="b">
        <f t="shared" ref="L509" si="538">ISBLANK(K509)</f>
        <v>0</v>
      </c>
    </row>
    <row r="510" spans="1:12" x14ac:dyDescent="0.25">
      <c r="A510" s="13">
        <v>45430</v>
      </c>
      <c r="B510" s="4">
        <v>45430.335184710646</v>
      </c>
      <c r="C510" t="s">
        <v>3</v>
      </c>
      <c r="D510" t="s">
        <v>194</v>
      </c>
      <c r="E510" t="b">
        <f t="shared" si="476"/>
        <v>0</v>
      </c>
      <c r="F510" t="b">
        <f t="shared" si="477"/>
        <v>0</v>
      </c>
      <c r="G510" s="12">
        <f t="shared" si="478"/>
        <v>31.433333333333334</v>
      </c>
      <c r="H510" s="11">
        <v>37.72</v>
      </c>
      <c r="I510" t="b">
        <f t="shared" si="476"/>
        <v>0</v>
      </c>
      <c r="J510" s="12">
        <f t="shared" si="479"/>
        <v>6.2866666666666653</v>
      </c>
      <c r="K510" t="s">
        <v>43</v>
      </c>
      <c r="L510" t="b">
        <f t="shared" ref="L510" si="539">ISBLANK(K510)</f>
        <v>0</v>
      </c>
    </row>
    <row r="511" spans="1:12" x14ac:dyDescent="0.25">
      <c r="A511" s="13">
        <v>45430</v>
      </c>
      <c r="B511" s="4">
        <v>45430.469399178241</v>
      </c>
      <c r="C511" t="s">
        <v>3</v>
      </c>
      <c r="D511" t="s">
        <v>195</v>
      </c>
      <c r="E511" t="b">
        <f t="shared" si="476"/>
        <v>0</v>
      </c>
      <c r="F511" t="b">
        <f t="shared" si="477"/>
        <v>0</v>
      </c>
      <c r="G511" s="12">
        <f t="shared" si="478"/>
        <v>27.35</v>
      </c>
      <c r="H511" s="11">
        <v>32.82</v>
      </c>
      <c r="I511" t="b">
        <f t="shared" si="476"/>
        <v>0</v>
      </c>
      <c r="J511" s="12">
        <f t="shared" si="479"/>
        <v>5.4699999999999989</v>
      </c>
      <c r="K511" t="s">
        <v>14</v>
      </c>
      <c r="L511" t="b">
        <f t="shared" ref="L511" si="540">ISBLANK(K511)</f>
        <v>0</v>
      </c>
    </row>
    <row r="512" spans="1:12" x14ac:dyDescent="0.25">
      <c r="A512" s="13">
        <v>45430</v>
      </c>
      <c r="B512" s="4">
        <v>45430.700339976851</v>
      </c>
      <c r="C512" t="s">
        <v>3</v>
      </c>
      <c r="D512" t="s">
        <v>186</v>
      </c>
      <c r="E512" t="b">
        <f t="shared" si="476"/>
        <v>0</v>
      </c>
      <c r="F512" t="b">
        <f t="shared" si="477"/>
        <v>0</v>
      </c>
      <c r="G512" s="12">
        <f t="shared" si="478"/>
        <v>27.35</v>
      </c>
      <c r="H512" s="11">
        <v>32.82</v>
      </c>
      <c r="I512" t="b">
        <f t="shared" si="476"/>
        <v>0</v>
      </c>
      <c r="J512" s="12">
        <f t="shared" si="479"/>
        <v>5.4699999999999989</v>
      </c>
      <c r="K512" t="s">
        <v>14</v>
      </c>
      <c r="L512" t="b">
        <f t="shared" ref="L512" si="541">ISBLANK(K512)</f>
        <v>0</v>
      </c>
    </row>
    <row r="513" spans="1:12" x14ac:dyDescent="0.25">
      <c r="A513" s="13">
        <v>45430</v>
      </c>
      <c r="B513" s="4">
        <v>45430.701008460645</v>
      </c>
      <c r="C513" t="s">
        <v>3</v>
      </c>
      <c r="D513" t="s">
        <v>111</v>
      </c>
      <c r="E513" t="b">
        <f t="shared" si="476"/>
        <v>0</v>
      </c>
      <c r="F513" t="b">
        <f t="shared" si="477"/>
        <v>0</v>
      </c>
      <c r="G513" s="12">
        <f t="shared" si="478"/>
        <v>27.35</v>
      </c>
      <c r="H513" s="11">
        <v>32.82</v>
      </c>
      <c r="I513" t="b">
        <f t="shared" si="476"/>
        <v>0</v>
      </c>
      <c r="J513" s="12">
        <f t="shared" si="479"/>
        <v>5.4699999999999989</v>
      </c>
      <c r="K513" t="s">
        <v>14</v>
      </c>
      <c r="L513" t="b">
        <f t="shared" ref="L513" si="542">ISBLANK(K513)</f>
        <v>0</v>
      </c>
    </row>
    <row r="514" spans="1:12" x14ac:dyDescent="0.25">
      <c r="A514" s="13">
        <v>45430</v>
      </c>
      <c r="B514" s="4">
        <v>45430.83245613426</v>
      </c>
      <c r="C514" t="s">
        <v>3</v>
      </c>
      <c r="D514" t="s">
        <v>54</v>
      </c>
      <c r="E514" t="b">
        <f t="shared" si="476"/>
        <v>0</v>
      </c>
      <c r="F514" t="b">
        <f t="shared" si="477"/>
        <v>0</v>
      </c>
      <c r="G514" s="12">
        <f t="shared" si="478"/>
        <v>27.35</v>
      </c>
      <c r="H514" s="11">
        <v>32.82</v>
      </c>
      <c r="I514" t="b">
        <f t="shared" si="476"/>
        <v>0</v>
      </c>
      <c r="J514" s="12">
        <f t="shared" si="479"/>
        <v>5.4699999999999989</v>
      </c>
      <c r="K514" t="s">
        <v>14</v>
      </c>
      <c r="L514" t="b">
        <f t="shared" ref="L514" si="543">ISBLANK(K514)</f>
        <v>0</v>
      </c>
    </row>
    <row r="515" spans="1:12" x14ac:dyDescent="0.25">
      <c r="A515" s="13">
        <v>45430</v>
      </c>
      <c r="B515" s="4">
        <v>45430.849225821759</v>
      </c>
      <c r="C515" t="s">
        <v>3</v>
      </c>
      <c r="D515" t="s">
        <v>19</v>
      </c>
      <c r="E515" t="b">
        <f t="shared" ref="E515:I578" si="544">ISBLANK(D515)</f>
        <v>0</v>
      </c>
      <c r="F515" t="b">
        <f t="shared" ref="F515:F578" si="545">IF(D515="no_data",D515,E515)</f>
        <v>0</v>
      </c>
      <c r="G515" s="12">
        <f t="shared" ref="G515:G578" si="546">H515/1.2</f>
        <v>31.433333333333334</v>
      </c>
      <c r="H515" s="11">
        <v>37.72</v>
      </c>
      <c r="I515" t="b">
        <f t="shared" si="544"/>
        <v>0</v>
      </c>
      <c r="J515" s="12">
        <f t="shared" ref="J515:J578" si="547">H515-G515</f>
        <v>6.2866666666666653</v>
      </c>
      <c r="K515" t="s">
        <v>7</v>
      </c>
      <c r="L515" t="b">
        <f t="shared" ref="L515" si="548">ISBLANK(K515)</f>
        <v>0</v>
      </c>
    </row>
    <row r="516" spans="1:12" hidden="1" x14ac:dyDescent="0.25">
      <c r="A516" s="13">
        <v>45430</v>
      </c>
      <c r="B516" s="4">
        <v>45430.920456863423</v>
      </c>
      <c r="C516" t="s">
        <v>21</v>
      </c>
      <c r="D516" t="s">
        <v>1361</v>
      </c>
      <c r="E516" t="b">
        <f t="shared" si="544"/>
        <v>0</v>
      </c>
      <c r="F516" t="str">
        <f t="shared" si="545"/>
        <v>no_data</v>
      </c>
      <c r="G516" s="12">
        <f t="shared" si="546"/>
        <v>32.5</v>
      </c>
      <c r="H516" s="11">
        <v>39</v>
      </c>
      <c r="I516" t="b">
        <f t="shared" si="544"/>
        <v>0</v>
      </c>
      <c r="J516" s="12">
        <f t="shared" si="547"/>
        <v>6.5</v>
      </c>
      <c r="K516" t="s">
        <v>43</v>
      </c>
      <c r="L516" t="b">
        <f t="shared" ref="L516" si="549">ISBLANK(K516)</f>
        <v>0</v>
      </c>
    </row>
    <row r="517" spans="1:12" x14ac:dyDescent="0.25">
      <c r="A517" s="13">
        <v>45431</v>
      </c>
      <c r="B517" s="4">
        <v>45431.332387870367</v>
      </c>
      <c r="C517" t="s">
        <v>3</v>
      </c>
      <c r="D517" t="s">
        <v>196</v>
      </c>
      <c r="E517" t="b">
        <f t="shared" si="544"/>
        <v>0</v>
      </c>
      <c r="F517" t="b">
        <f t="shared" si="545"/>
        <v>0</v>
      </c>
      <c r="G517" s="12">
        <f t="shared" si="546"/>
        <v>23.266666666666669</v>
      </c>
      <c r="H517" s="11">
        <v>27.92</v>
      </c>
      <c r="I517" t="b">
        <f t="shared" si="544"/>
        <v>0</v>
      </c>
      <c r="J517" s="12">
        <f t="shared" si="547"/>
        <v>4.6533333333333324</v>
      </c>
      <c r="K517" t="s">
        <v>11</v>
      </c>
      <c r="L517" t="b">
        <f t="shared" ref="L517" si="550">ISBLANK(K517)</f>
        <v>0</v>
      </c>
    </row>
    <row r="518" spans="1:12" x14ac:dyDescent="0.25">
      <c r="A518" s="13">
        <v>45431</v>
      </c>
      <c r="B518" s="4">
        <v>45431.333027187502</v>
      </c>
      <c r="C518" t="s">
        <v>3</v>
      </c>
      <c r="D518" t="s">
        <v>196</v>
      </c>
      <c r="E518" t="b">
        <f t="shared" si="544"/>
        <v>0</v>
      </c>
      <c r="F518" t="b">
        <f t="shared" si="545"/>
        <v>0</v>
      </c>
      <c r="G518" s="12">
        <f t="shared" si="546"/>
        <v>23.266666666666669</v>
      </c>
      <c r="H518" s="11">
        <v>27.92</v>
      </c>
      <c r="I518" t="b">
        <f t="shared" si="544"/>
        <v>0</v>
      </c>
      <c r="J518" s="12">
        <f t="shared" si="547"/>
        <v>4.6533333333333324</v>
      </c>
      <c r="K518" t="s">
        <v>11</v>
      </c>
      <c r="L518" t="b">
        <f t="shared" ref="L518" si="551">ISBLANK(K518)</f>
        <v>0</v>
      </c>
    </row>
    <row r="519" spans="1:12" x14ac:dyDescent="0.25">
      <c r="A519" s="13">
        <v>45431</v>
      </c>
      <c r="B519" s="4">
        <v>45431.333739131944</v>
      </c>
      <c r="C519" t="s">
        <v>3</v>
      </c>
      <c r="D519" t="s">
        <v>197</v>
      </c>
      <c r="E519" t="b">
        <f t="shared" si="544"/>
        <v>0</v>
      </c>
      <c r="F519" t="b">
        <f t="shared" si="545"/>
        <v>0</v>
      </c>
      <c r="G519" s="12">
        <f t="shared" si="546"/>
        <v>31.433333333333334</v>
      </c>
      <c r="H519" s="11">
        <v>37.72</v>
      </c>
      <c r="I519" t="b">
        <f t="shared" si="544"/>
        <v>0</v>
      </c>
      <c r="J519" s="12">
        <f t="shared" si="547"/>
        <v>6.2866666666666653</v>
      </c>
      <c r="K519" t="s">
        <v>43</v>
      </c>
      <c r="L519" t="b">
        <f t="shared" ref="L519" si="552">ISBLANK(K519)</f>
        <v>0</v>
      </c>
    </row>
    <row r="520" spans="1:12" hidden="1" x14ac:dyDescent="0.25">
      <c r="A520" s="13">
        <v>45431</v>
      </c>
      <c r="B520" s="4">
        <v>45431.395019942131</v>
      </c>
      <c r="C520" t="s">
        <v>21</v>
      </c>
      <c r="D520" t="s">
        <v>1361</v>
      </c>
      <c r="E520" t="b">
        <f t="shared" si="544"/>
        <v>0</v>
      </c>
      <c r="F520" t="str">
        <f t="shared" si="545"/>
        <v>no_data</v>
      </c>
      <c r="G520" s="12">
        <f t="shared" si="546"/>
        <v>20</v>
      </c>
      <c r="H520" s="11">
        <v>24</v>
      </c>
      <c r="I520" t="b">
        <f t="shared" si="544"/>
        <v>0</v>
      </c>
      <c r="J520" s="12">
        <f t="shared" si="547"/>
        <v>4</v>
      </c>
      <c r="K520" t="s">
        <v>35</v>
      </c>
      <c r="L520" t="b">
        <f t="shared" ref="L520" si="553">ISBLANK(K520)</f>
        <v>0</v>
      </c>
    </row>
    <row r="521" spans="1:12" x14ac:dyDescent="0.25">
      <c r="A521" s="13">
        <v>45431</v>
      </c>
      <c r="B521" s="4">
        <v>45431.510030972226</v>
      </c>
      <c r="C521" t="s">
        <v>3</v>
      </c>
      <c r="D521" t="s">
        <v>198</v>
      </c>
      <c r="E521" t="b">
        <f t="shared" si="544"/>
        <v>0</v>
      </c>
      <c r="F521" t="b">
        <f t="shared" si="545"/>
        <v>0</v>
      </c>
      <c r="G521" s="12">
        <f t="shared" si="546"/>
        <v>27.35</v>
      </c>
      <c r="H521" s="11">
        <v>32.82</v>
      </c>
      <c r="I521" t="b">
        <f t="shared" si="544"/>
        <v>0</v>
      </c>
      <c r="J521" s="12">
        <f t="shared" si="547"/>
        <v>5.4699999999999989</v>
      </c>
      <c r="K521" t="s">
        <v>14</v>
      </c>
      <c r="L521" t="b">
        <f t="shared" ref="L521" si="554">ISBLANK(K521)</f>
        <v>0</v>
      </c>
    </row>
    <row r="522" spans="1:12" x14ac:dyDescent="0.25">
      <c r="A522" s="13">
        <v>45431</v>
      </c>
      <c r="B522" s="4">
        <v>45431.613657974536</v>
      </c>
      <c r="C522" t="s">
        <v>3</v>
      </c>
      <c r="D522" t="s">
        <v>23</v>
      </c>
      <c r="E522" t="b">
        <f t="shared" si="544"/>
        <v>0</v>
      </c>
      <c r="F522" t="b">
        <f t="shared" si="545"/>
        <v>0</v>
      </c>
      <c r="G522" s="12">
        <f t="shared" si="546"/>
        <v>23.266666666666669</v>
      </c>
      <c r="H522" s="11">
        <v>27.92</v>
      </c>
      <c r="I522" t="b">
        <f t="shared" si="544"/>
        <v>0</v>
      </c>
      <c r="J522" s="12">
        <f t="shared" si="547"/>
        <v>4.6533333333333324</v>
      </c>
      <c r="K522" t="s">
        <v>11</v>
      </c>
      <c r="L522" t="b">
        <f t="shared" ref="L522" si="555">ISBLANK(K522)</f>
        <v>0</v>
      </c>
    </row>
    <row r="523" spans="1:12" x14ac:dyDescent="0.25">
      <c r="A523" s="13">
        <v>45431</v>
      </c>
      <c r="B523" s="4">
        <v>45431.665951296294</v>
      </c>
      <c r="C523" t="s">
        <v>3</v>
      </c>
      <c r="D523" t="s">
        <v>199</v>
      </c>
      <c r="E523" t="b">
        <f t="shared" si="544"/>
        <v>0</v>
      </c>
      <c r="F523" t="b">
        <f t="shared" si="545"/>
        <v>0</v>
      </c>
      <c r="G523" s="12">
        <f t="shared" si="546"/>
        <v>27.35</v>
      </c>
      <c r="H523" s="11">
        <v>32.82</v>
      </c>
      <c r="I523" t="b">
        <f t="shared" si="544"/>
        <v>0</v>
      </c>
      <c r="J523" s="12">
        <f t="shared" si="547"/>
        <v>5.4699999999999989</v>
      </c>
      <c r="K523" t="s">
        <v>14</v>
      </c>
      <c r="L523" t="b">
        <f t="shared" ref="L523" si="556">ISBLANK(K523)</f>
        <v>0</v>
      </c>
    </row>
    <row r="524" spans="1:12" x14ac:dyDescent="0.25">
      <c r="A524" s="13">
        <v>45431</v>
      </c>
      <c r="B524" s="4">
        <v>45431.758753518516</v>
      </c>
      <c r="C524" t="s">
        <v>3</v>
      </c>
      <c r="D524" t="s">
        <v>200</v>
      </c>
      <c r="E524" t="b">
        <f t="shared" si="544"/>
        <v>0</v>
      </c>
      <c r="F524" t="b">
        <f t="shared" si="545"/>
        <v>0</v>
      </c>
      <c r="G524" s="12">
        <f t="shared" si="546"/>
        <v>27.35</v>
      </c>
      <c r="H524" s="11">
        <v>32.82</v>
      </c>
      <c r="I524" t="b">
        <f t="shared" si="544"/>
        <v>0</v>
      </c>
      <c r="J524" s="12">
        <f t="shared" si="547"/>
        <v>5.4699999999999989</v>
      </c>
      <c r="K524" t="s">
        <v>14</v>
      </c>
      <c r="L524" t="b">
        <f t="shared" ref="L524" si="557">ISBLANK(K524)</f>
        <v>0</v>
      </c>
    </row>
    <row r="525" spans="1:12" x14ac:dyDescent="0.25">
      <c r="A525" s="13">
        <v>45431</v>
      </c>
      <c r="B525" s="4">
        <v>45431.759580578706</v>
      </c>
      <c r="C525" t="s">
        <v>3</v>
      </c>
      <c r="D525" t="s">
        <v>200</v>
      </c>
      <c r="E525" t="b">
        <f t="shared" si="544"/>
        <v>0</v>
      </c>
      <c r="F525" t="b">
        <f t="shared" si="545"/>
        <v>0</v>
      </c>
      <c r="G525" s="12">
        <f t="shared" si="546"/>
        <v>19.183333333333334</v>
      </c>
      <c r="H525" s="11">
        <v>23.02</v>
      </c>
      <c r="I525" t="b">
        <f t="shared" si="544"/>
        <v>0</v>
      </c>
      <c r="J525" s="12">
        <f t="shared" si="547"/>
        <v>3.836666666666666</v>
      </c>
      <c r="K525" t="s">
        <v>35</v>
      </c>
      <c r="L525" t="b">
        <f t="shared" ref="L525" si="558">ISBLANK(K525)</f>
        <v>0</v>
      </c>
    </row>
    <row r="526" spans="1:12" x14ac:dyDescent="0.25">
      <c r="A526" s="13">
        <v>45431</v>
      </c>
      <c r="B526" s="4">
        <v>45431.761458587964</v>
      </c>
      <c r="C526" t="s">
        <v>3</v>
      </c>
      <c r="D526" t="s">
        <v>200</v>
      </c>
      <c r="E526" t="b">
        <f t="shared" si="544"/>
        <v>0</v>
      </c>
      <c r="F526" t="b">
        <f t="shared" si="545"/>
        <v>0</v>
      </c>
      <c r="G526" s="12">
        <f t="shared" si="546"/>
        <v>31.433333333333334</v>
      </c>
      <c r="H526" s="11">
        <v>37.72</v>
      </c>
      <c r="I526" t="b">
        <f t="shared" si="544"/>
        <v>0</v>
      </c>
      <c r="J526" s="12">
        <f t="shared" si="547"/>
        <v>6.2866666666666653</v>
      </c>
      <c r="K526" t="s">
        <v>9</v>
      </c>
      <c r="L526" t="b">
        <f t="shared" ref="L526" si="559">ISBLANK(K526)</f>
        <v>0</v>
      </c>
    </row>
    <row r="527" spans="1:12" x14ac:dyDescent="0.25">
      <c r="A527" s="13">
        <v>45431</v>
      </c>
      <c r="B527" s="4">
        <v>45431.827164108799</v>
      </c>
      <c r="C527" t="s">
        <v>3</v>
      </c>
      <c r="D527" t="s">
        <v>201</v>
      </c>
      <c r="E527" t="b">
        <f t="shared" si="544"/>
        <v>0</v>
      </c>
      <c r="F527" t="b">
        <f t="shared" si="545"/>
        <v>0</v>
      </c>
      <c r="G527" s="12">
        <f t="shared" si="546"/>
        <v>31.433333333333334</v>
      </c>
      <c r="H527" s="11">
        <v>37.72</v>
      </c>
      <c r="I527" t="b">
        <f t="shared" si="544"/>
        <v>0</v>
      </c>
      <c r="J527" s="12">
        <f t="shared" si="547"/>
        <v>6.2866666666666653</v>
      </c>
      <c r="K527" t="s">
        <v>43</v>
      </c>
      <c r="L527" t="b">
        <f t="shared" ref="L527" si="560">ISBLANK(K527)</f>
        <v>0</v>
      </c>
    </row>
    <row r="528" spans="1:12" x14ac:dyDescent="0.25">
      <c r="A528" s="13">
        <v>45431</v>
      </c>
      <c r="B528" s="4">
        <v>45431.885900011577</v>
      </c>
      <c r="C528" t="s">
        <v>3</v>
      </c>
      <c r="D528" t="s">
        <v>202</v>
      </c>
      <c r="E528" t="b">
        <f t="shared" si="544"/>
        <v>0</v>
      </c>
      <c r="F528" t="b">
        <f t="shared" si="545"/>
        <v>0</v>
      </c>
      <c r="G528" s="12">
        <f t="shared" si="546"/>
        <v>31.433333333333334</v>
      </c>
      <c r="H528" s="11">
        <v>37.72</v>
      </c>
      <c r="I528" t="b">
        <f t="shared" si="544"/>
        <v>0</v>
      </c>
      <c r="J528" s="12">
        <f t="shared" si="547"/>
        <v>6.2866666666666653</v>
      </c>
      <c r="K528" t="s">
        <v>43</v>
      </c>
      <c r="L528" t="b">
        <f t="shared" ref="L528" si="561">ISBLANK(K528)</f>
        <v>0</v>
      </c>
    </row>
    <row r="529" spans="1:12" x14ac:dyDescent="0.25">
      <c r="A529" s="13">
        <v>45431</v>
      </c>
      <c r="B529" s="4">
        <v>45431.887917835651</v>
      </c>
      <c r="C529" t="s">
        <v>3</v>
      </c>
      <c r="D529" t="s">
        <v>203</v>
      </c>
      <c r="E529" t="b">
        <f t="shared" si="544"/>
        <v>0</v>
      </c>
      <c r="F529" t="b">
        <f t="shared" si="545"/>
        <v>0</v>
      </c>
      <c r="G529" s="12">
        <f t="shared" si="546"/>
        <v>31.433333333333334</v>
      </c>
      <c r="H529" s="11">
        <v>37.72</v>
      </c>
      <c r="I529" t="b">
        <f t="shared" si="544"/>
        <v>0</v>
      </c>
      <c r="J529" s="12">
        <f t="shared" si="547"/>
        <v>6.2866666666666653</v>
      </c>
      <c r="K529" t="s">
        <v>43</v>
      </c>
      <c r="L529" t="b">
        <f t="shared" ref="L529" si="562">ISBLANK(K529)</f>
        <v>0</v>
      </c>
    </row>
    <row r="530" spans="1:12" x14ac:dyDescent="0.25">
      <c r="A530" s="13">
        <v>45432</v>
      </c>
      <c r="B530" s="4">
        <v>45432.420823645836</v>
      </c>
      <c r="C530" t="s">
        <v>3</v>
      </c>
      <c r="D530" t="s">
        <v>204</v>
      </c>
      <c r="E530" t="b">
        <f t="shared" si="544"/>
        <v>0</v>
      </c>
      <c r="F530" t="b">
        <f t="shared" si="545"/>
        <v>0</v>
      </c>
      <c r="G530" s="12">
        <f t="shared" si="546"/>
        <v>27.35</v>
      </c>
      <c r="H530" s="11">
        <v>32.82</v>
      </c>
      <c r="I530" t="b">
        <f t="shared" si="544"/>
        <v>0</v>
      </c>
      <c r="J530" s="12">
        <f t="shared" si="547"/>
        <v>5.4699999999999989</v>
      </c>
      <c r="K530" t="s">
        <v>14</v>
      </c>
      <c r="L530" t="b">
        <f t="shared" ref="L530" si="563">ISBLANK(K530)</f>
        <v>0</v>
      </c>
    </row>
    <row r="531" spans="1:12" x14ac:dyDescent="0.25">
      <c r="A531" s="13">
        <v>45432</v>
      </c>
      <c r="B531" s="4">
        <v>45432.429072534724</v>
      </c>
      <c r="C531" t="s">
        <v>3</v>
      </c>
      <c r="D531" t="s">
        <v>205</v>
      </c>
      <c r="E531" t="b">
        <f t="shared" si="544"/>
        <v>0</v>
      </c>
      <c r="F531" t="b">
        <f t="shared" si="545"/>
        <v>0</v>
      </c>
      <c r="G531" s="12">
        <f t="shared" si="546"/>
        <v>31.433333333333334</v>
      </c>
      <c r="H531" s="11">
        <v>37.72</v>
      </c>
      <c r="I531" t="b">
        <f t="shared" si="544"/>
        <v>0</v>
      </c>
      <c r="J531" s="12">
        <f t="shared" si="547"/>
        <v>6.2866666666666653</v>
      </c>
      <c r="K531" t="s">
        <v>7</v>
      </c>
      <c r="L531" t="b">
        <f t="shared" ref="L531" si="564">ISBLANK(K531)</f>
        <v>0</v>
      </c>
    </row>
    <row r="532" spans="1:12" x14ac:dyDescent="0.25">
      <c r="A532" s="13">
        <v>45432</v>
      </c>
      <c r="B532" s="4">
        <v>45432.457504386577</v>
      </c>
      <c r="C532" t="s">
        <v>3</v>
      </c>
      <c r="D532" t="s">
        <v>6</v>
      </c>
      <c r="E532" t="b">
        <f t="shared" si="544"/>
        <v>0</v>
      </c>
      <c r="F532" t="b">
        <f t="shared" si="545"/>
        <v>0</v>
      </c>
      <c r="G532" s="12">
        <f t="shared" si="546"/>
        <v>31.433333333333334</v>
      </c>
      <c r="H532" s="11">
        <v>37.72</v>
      </c>
      <c r="I532" t="b">
        <f t="shared" si="544"/>
        <v>0</v>
      </c>
      <c r="J532" s="12">
        <f t="shared" si="547"/>
        <v>6.2866666666666653</v>
      </c>
      <c r="K532" t="s">
        <v>7</v>
      </c>
      <c r="L532" t="b">
        <f t="shared" ref="L532" si="565">ISBLANK(K532)</f>
        <v>0</v>
      </c>
    </row>
    <row r="533" spans="1:12" x14ac:dyDescent="0.25">
      <c r="A533" s="13">
        <v>45432</v>
      </c>
      <c r="B533" s="4">
        <v>45432.468939386577</v>
      </c>
      <c r="C533" t="s">
        <v>3</v>
      </c>
      <c r="D533" t="s">
        <v>157</v>
      </c>
      <c r="E533" t="b">
        <f t="shared" si="544"/>
        <v>0</v>
      </c>
      <c r="F533" t="b">
        <f t="shared" si="545"/>
        <v>0</v>
      </c>
      <c r="G533" s="12">
        <f t="shared" si="546"/>
        <v>23.266666666666669</v>
      </c>
      <c r="H533" s="11">
        <v>27.92</v>
      </c>
      <c r="I533" t="b">
        <f t="shared" si="544"/>
        <v>0</v>
      </c>
      <c r="J533" s="12">
        <f t="shared" si="547"/>
        <v>4.6533333333333324</v>
      </c>
      <c r="K533" t="s">
        <v>11</v>
      </c>
      <c r="L533" t="b">
        <f t="shared" ref="L533" si="566">ISBLANK(K533)</f>
        <v>0</v>
      </c>
    </row>
    <row r="534" spans="1:12" x14ac:dyDescent="0.25">
      <c r="A534" s="13">
        <v>45432</v>
      </c>
      <c r="B534" s="4">
        <v>45432.469671724539</v>
      </c>
      <c r="C534" t="s">
        <v>3</v>
      </c>
      <c r="D534" t="s">
        <v>157</v>
      </c>
      <c r="E534" t="b">
        <f t="shared" si="544"/>
        <v>0</v>
      </c>
      <c r="F534" t="b">
        <f t="shared" si="545"/>
        <v>0</v>
      </c>
      <c r="G534" s="12">
        <f t="shared" si="546"/>
        <v>23.266666666666669</v>
      </c>
      <c r="H534" s="11">
        <v>27.92</v>
      </c>
      <c r="I534" t="b">
        <f t="shared" si="544"/>
        <v>0</v>
      </c>
      <c r="J534" s="12">
        <f t="shared" si="547"/>
        <v>4.6533333333333324</v>
      </c>
      <c r="K534" t="s">
        <v>11</v>
      </c>
      <c r="L534" t="b">
        <f t="shared" ref="L534" si="567">ISBLANK(K534)</f>
        <v>0</v>
      </c>
    </row>
    <row r="535" spans="1:12" x14ac:dyDescent="0.25">
      <c r="A535" s="13">
        <v>45432</v>
      </c>
      <c r="B535" s="4">
        <v>45432.56057199074</v>
      </c>
      <c r="C535" t="s">
        <v>3</v>
      </c>
      <c r="D535" t="s">
        <v>10</v>
      </c>
      <c r="E535" t="b">
        <f t="shared" si="544"/>
        <v>0</v>
      </c>
      <c r="F535" t="b">
        <f t="shared" si="545"/>
        <v>0</v>
      </c>
      <c r="G535" s="12">
        <f t="shared" si="546"/>
        <v>23.266666666666669</v>
      </c>
      <c r="H535" s="11">
        <v>27.92</v>
      </c>
      <c r="I535" t="b">
        <f t="shared" si="544"/>
        <v>0</v>
      </c>
      <c r="J535" s="12">
        <f t="shared" si="547"/>
        <v>4.6533333333333324</v>
      </c>
      <c r="K535" t="s">
        <v>11</v>
      </c>
      <c r="L535" t="b">
        <f t="shared" ref="L535" si="568">ISBLANK(K535)</f>
        <v>0</v>
      </c>
    </row>
    <row r="536" spans="1:12" x14ac:dyDescent="0.25">
      <c r="A536" s="13">
        <v>45432</v>
      </c>
      <c r="B536" s="4">
        <v>45432.561231944448</v>
      </c>
      <c r="C536" t="s">
        <v>3</v>
      </c>
      <c r="D536" t="s">
        <v>10</v>
      </c>
      <c r="E536" t="b">
        <f t="shared" si="544"/>
        <v>0</v>
      </c>
      <c r="F536" t="b">
        <f t="shared" si="545"/>
        <v>0</v>
      </c>
      <c r="G536" s="12">
        <f t="shared" si="546"/>
        <v>23.266666666666669</v>
      </c>
      <c r="H536" s="11">
        <v>27.92</v>
      </c>
      <c r="I536" t="b">
        <f t="shared" si="544"/>
        <v>0</v>
      </c>
      <c r="J536" s="12">
        <f t="shared" si="547"/>
        <v>4.6533333333333324</v>
      </c>
      <c r="K536" t="s">
        <v>11</v>
      </c>
      <c r="L536" t="b">
        <f t="shared" ref="L536" si="569">ISBLANK(K536)</f>
        <v>0</v>
      </c>
    </row>
    <row r="537" spans="1:12" x14ac:dyDescent="0.25">
      <c r="A537" s="13">
        <v>45432</v>
      </c>
      <c r="B537" s="4">
        <v>45432.592581215278</v>
      </c>
      <c r="C537" t="s">
        <v>3</v>
      </c>
      <c r="D537" t="s">
        <v>206</v>
      </c>
      <c r="E537" t="b">
        <f t="shared" si="544"/>
        <v>0</v>
      </c>
      <c r="F537" t="b">
        <f t="shared" si="545"/>
        <v>0</v>
      </c>
      <c r="G537" s="12">
        <f t="shared" si="546"/>
        <v>27.35</v>
      </c>
      <c r="H537" s="11">
        <v>32.82</v>
      </c>
      <c r="I537" t="b">
        <f t="shared" si="544"/>
        <v>0</v>
      </c>
      <c r="J537" s="12">
        <f t="shared" si="547"/>
        <v>5.4699999999999989</v>
      </c>
      <c r="K537" t="s">
        <v>14</v>
      </c>
      <c r="L537" t="b">
        <f t="shared" ref="L537" si="570">ISBLANK(K537)</f>
        <v>0</v>
      </c>
    </row>
    <row r="538" spans="1:12" x14ac:dyDescent="0.25">
      <c r="A538" s="13">
        <v>45432</v>
      </c>
      <c r="B538" s="4">
        <v>45432.593418449076</v>
      </c>
      <c r="C538" t="s">
        <v>3</v>
      </c>
      <c r="D538" t="s">
        <v>206</v>
      </c>
      <c r="E538" t="b">
        <f t="shared" si="544"/>
        <v>0</v>
      </c>
      <c r="F538" t="b">
        <f t="shared" si="545"/>
        <v>0</v>
      </c>
      <c r="G538" s="12">
        <f t="shared" si="546"/>
        <v>31.433333333333334</v>
      </c>
      <c r="H538" s="11">
        <v>37.72</v>
      </c>
      <c r="I538" t="b">
        <f t="shared" si="544"/>
        <v>0</v>
      </c>
      <c r="J538" s="12">
        <f t="shared" si="547"/>
        <v>6.2866666666666653</v>
      </c>
      <c r="K538" t="s">
        <v>43</v>
      </c>
      <c r="L538" t="b">
        <f t="shared" ref="L538" si="571">ISBLANK(K538)</f>
        <v>0</v>
      </c>
    </row>
    <row r="539" spans="1:12" hidden="1" x14ac:dyDescent="0.25">
      <c r="A539" s="13">
        <v>45432</v>
      </c>
      <c r="B539" s="4">
        <v>45432.605801527781</v>
      </c>
      <c r="C539" t="s">
        <v>21</v>
      </c>
      <c r="D539" t="s">
        <v>1361</v>
      </c>
      <c r="E539" t="b">
        <f t="shared" si="544"/>
        <v>0</v>
      </c>
      <c r="F539" t="str">
        <f t="shared" si="545"/>
        <v>no_data</v>
      </c>
      <c r="G539" s="12">
        <f t="shared" si="546"/>
        <v>24.166666666666668</v>
      </c>
      <c r="H539" s="11">
        <v>29</v>
      </c>
      <c r="I539" t="b">
        <f t="shared" si="544"/>
        <v>0</v>
      </c>
      <c r="J539" s="12">
        <f t="shared" si="547"/>
        <v>4.8333333333333321</v>
      </c>
      <c r="K539" t="s">
        <v>11</v>
      </c>
      <c r="L539" t="b">
        <f t="shared" ref="L539" si="572">ISBLANK(K539)</f>
        <v>0</v>
      </c>
    </row>
    <row r="540" spans="1:12" x14ac:dyDescent="0.25">
      <c r="A540" s="13">
        <v>45432</v>
      </c>
      <c r="B540" s="4">
        <v>45432.717258344906</v>
      </c>
      <c r="C540" t="s">
        <v>3</v>
      </c>
      <c r="D540" t="s">
        <v>134</v>
      </c>
      <c r="E540" t="b">
        <f t="shared" si="544"/>
        <v>0</v>
      </c>
      <c r="F540" t="b">
        <f t="shared" si="545"/>
        <v>0</v>
      </c>
      <c r="G540" s="12">
        <f t="shared" si="546"/>
        <v>31.433333333333334</v>
      </c>
      <c r="H540" s="11">
        <v>37.72</v>
      </c>
      <c r="I540" t="b">
        <f t="shared" si="544"/>
        <v>0</v>
      </c>
      <c r="J540" s="12">
        <f t="shared" si="547"/>
        <v>6.2866666666666653</v>
      </c>
      <c r="K540" t="s">
        <v>7</v>
      </c>
      <c r="L540" t="b">
        <f t="shared" ref="L540" si="573">ISBLANK(K540)</f>
        <v>0</v>
      </c>
    </row>
    <row r="541" spans="1:12" x14ac:dyDescent="0.25">
      <c r="A541" s="13">
        <v>45432</v>
      </c>
      <c r="B541" s="4">
        <v>45432.718019641201</v>
      </c>
      <c r="C541" t="s">
        <v>3</v>
      </c>
      <c r="D541" t="s">
        <v>207</v>
      </c>
      <c r="E541" t="b">
        <f t="shared" si="544"/>
        <v>0</v>
      </c>
      <c r="F541" t="b">
        <f t="shared" si="545"/>
        <v>0</v>
      </c>
      <c r="G541" s="12">
        <f t="shared" si="546"/>
        <v>31.433333333333334</v>
      </c>
      <c r="H541" s="11">
        <v>37.72</v>
      </c>
      <c r="I541" t="b">
        <f t="shared" si="544"/>
        <v>0</v>
      </c>
      <c r="J541" s="12">
        <f t="shared" si="547"/>
        <v>6.2866666666666653</v>
      </c>
      <c r="K541" t="s">
        <v>7</v>
      </c>
      <c r="L541" t="b">
        <f t="shared" ref="L541" si="574">ISBLANK(K541)</f>
        <v>0</v>
      </c>
    </row>
    <row r="542" spans="1:12" x14ac:dyDescent="0.25">
      <c r="A542" s="13">
        <v>45432</v>
      </c>
      <c r="B542" s="4">
        <v>45432.858892592594</v>
      </c>
      <c r="C542" t="s">
        <v>3</v>
      </c>
      <c r="D542" t="s">
        <v>208</v>
      </c>
      <c r="E542" t="b">
        <f t="shared" si="544"/>
        <v>0</v>
      </c>
      <c r="F542" t="b">
        <f t="shared" si="545"/>
        <v>0</v>
      </c>
      <c r="G542" s="12">
        <f t="shared" si="546"/>
        <v>27.35</v>
      </c>
      <c r="H542" s="11">
        <v>32.82</v>
      </c>
      <c r="I542" t="b">
        <f t="shared" si="544"/>
        <v>0</v>
      </c>
      <c r="J542" s="12">
        <f t="shared" si="547"/>
        <v>5.4699999999999989</v>
      </c>
      <c r="K542" t="s">
        <v>14</v>
      </c>
      <c r="L542" t="b">
        <f t="shared" ref="L542" si="575">ISBLANK(K542)</f>
        <v>0</v>
      </c>
    </row>
    <row r="543" spans="1:12" x14ac:dyDescent="0.25">
      <c r="A543" s="13">
        <v>45432</v>
      </c>
      <c r="B543" s="4">
        <v>45432.859691157406</v>
      </c>
      <c r="C543" t="s">
        <v>3</v>
      </c>
      <c r="D543" t="s">
        <v>208</v>
      </c>
      <c r="E543" t="b">
        <f t="shared" si="544"/>
        <v>0</v>
      </c>
      <c r="F543" t="b">
        <f t="shared" si="545"/>
        <v>0</v>
      </c>
      <c r="G543" s="12">
        <f t="shared" si="546"/>
        <v>31.433333333333334</v>
      </c>
      <c r="H543" s="11">
        <v>37.72</v>
      </c>
      <c r="I543" t="b">
        <f t="shared" si="544"/>
        <v>0</v>
      </c>
      <c r="J543" s="12">
        <f t="shared" si="547"/>
        <v>6.2866666666666653</v>
      </c>
      <c r="K543" t="s">
        <v>18</v>
      </c>
      <c r="L543" t="b">
        <f t="shared" ref="L543" si="576">ISBLANK(K543)</f>
        <v>0</v>
      </c>
    </row>
    <row r="544" spans="1:12" x14ac:dyDescent="0.25">
      <c r="A544" s="13">
        <v>45432</v>
      </c>
      <c r="B544" s="4">
        <v>45432.865880613426</v>
      </c>
      <c r="C544" t="s">
        <v>3</v>
      </c>
      <c r="D544" t="s">
        <v>209</v>
      </c>
      <c r="E544" t="b">
        <f t="shared" si="544"/>
        <v>0</v>
      </c>
      <c r="F544" t="b">
        <f t="shared" si="545"/>
        <v>0</v>
      </c>
      <c r="G544" s="12">
        <f t="shared" si="546"/>
        <v>23.266666666666669</v>
      </c>
      <c r="H544" s="11">
        <v>27.92</v>
      </c>
      <c r="I544" t="b">
        <f t="shared" si="544"/>
        <v>0</v>
      </c>
      <c r="J544" s="12">
        <f t="shared" si="547"/>
        <v>4.6533333333333324</v>
      </c>
      <c r="K544" t="s">
        <v>28</v>
      </c>
      <c r="L544" t="b">
        <f t="shared" ref="L544" si="577">ISBLANK(K544)</f>
        <v>0</v>
      </c>
    </row>
    <row r="545" spans="1:12" x14ac:dyDescent="0.25">
      <c r="A545" s="13">
        <v>45432</v>
      </c>
      <c r="B545" s="4">
        <v>45432.900624837966</v>
      </c>
      <c r="C545" t="s">
        <v>3</v>
      </c>
      <c r="D545" t="s">
        <v>23</v>
      </c>
      <c r="E545" t="b">
        <f t="shared" si="544"/>
        <v>0</v>
      </c>
      <c r="F545" t="b">
        <f t="shared" si="545"/>
        <v>0</v>
      </c>
      <c r="G545" s="12">
        <f t="shared" si="546"/>
        <v>27.35</v>
      </c>
      <c r="H545" s="11">
        <v>32.82</v>
      </c>
      <c r="I545" t="b">
        <f t="shared" si="544"/>
        <v>0</v>
      </c>
      <c r="J545" s="12">
        <f t="shared" si="547"/>
        <v>5.4699999999999989</v>
      </c>
      <c r="K545" t="s">
        <v>14</v>
      </c>
      <c r="L545" t="b">
        <f t="shared" ref="L545" si="578">ISBLANK(K545)</f>
        <v>0</v>
      </c>
    </row>
    <row r="546" spans="1:12" x14ac:dyDescent="0.25">
      <c r="A546" s="13">
        <v>45432</v>
      </c>
      <c r="B546" s="4">
        <v>45432.901363159719</v>
      </c>
      <c r="C546" t="s">
        <v>3</v>
      </c>
      <c r="D546" t="s">
        <v>23</v>
      </c>
      <c r="E546" t="b">
        <f t="shared" si="544"/>
        <v>0</v>
      </c>
      <c r="F546" t="b">
        <f t="shared" si="545"/>
        <v>0</v>
      </c>
      <c r="G546" s="12">
        <f t="shared" si="546"/>
        <v>27.35</v>
      </c>
      <c r="H546" s="11">
        <v>32.82</v>
      </c>
      <c r="I546" t="b">
        <f t="shared" si="544"/>
        <v>0</v>
      </c>
      <c r="J546" s="12">
        <f t="shared" si="547"/>
        <v>5.4699999999999989</v>
      </c>
      <c r="K546" t="s">
        <v>14</v>
      </c>
      <c r="L546" t="b">
        <f t="shared" ref="L546" si="579">ISBLANK(K546)</f>
        <v>0</v>
      </c>
    </row>
    <row r="547" spans="1:12" x14ac:dyDescent="0.25">
      <c r="A547" s="13">
        <v>45433</v>
      </c>
      <c r="B547" s="4">
        <v>45433.352525810187</v>
      </c>
      <c r="C547" t="s">
        <v>3</v>
      </c>
      <c r="D547" t="s">
        <v>210</v>
      </c>
      <c r="E547" t="b">
        <f t="shared" si="544"/>
        <v>0</v>
      </c>
      <c r="F547" t="b">
        <f t="shared" si="545"/>
        <v>0</v>
      </c>
      <c r="G547" s="12">
        <f t="shared" si="546"/>
        <v>31.433333333333334</v>
      </c>
      <c r="H547" s="11">
        <v>37.72</v>
      </c>
      <c r="I547" t="b">
        <f t="shared" si="544"/>
        <v>0</v>
      </c>
      <c r="J547" s="12">
        <f t="shared" si="547"/>
        <v>6.2866666666666653</v>
      </c>
      <c r="K547" t="s">
        <v>7</v>
      </c>
      <c r="L547" t="b">
        <f t="shared" ref="L547" si="580">ISBLANK(K547)</f>
        <v>0</v>
      </c>
    </row>
    <row r="548" spans="1:12" hidden="1" x14ac:dyDescent="0.25">
      <c r="A548" s="13">
        <v>45433</v>
      </c>
      <c r="B548" s="4">
        <v>45433.405447800928</v>
      </c>
      <c r="C548" t="s">
        <v>21</v>
      </c>
      <c r="D548" t="s">
        <v>1361</v>
      </c>
      <c r="E548" t="b">
        <f t="shared" si="544"/>
        <v>0</v>
      </c>
      <c r="F548" t="str">
        <f t="shared" si="545"/>
        <v>no_data</v>
      </c>
      <c r="G548" s="12">
        <f t="shared" si="546"/>
        <v>24.166666666666668</v>
      </c>
      <c r="H548" s="11">
        <v>29</v>
      </c>
      <c r="I548" t="b">
        <f t="shared" si="544"/>
        <v>0</v>
      </c>
      <c r="J548" s="12">
        <f t="shared" si="547"/>
        <v>4.8333333333333321</v>
      </c>
      <c r="K548" t="s">
        <v>11</v>
      </c>
      <c r="L548" t="b">
        <f t="shared" ref="L548" si="581">ISBLANK(K548)</f>
        <v>0</v>
      </c>
    </row>
    <row r="549" spans="1:12" hidden="1" x14ac:dyDescent="0.25">
      <c r="A549" s="13">
        <v>45433</v>
      </c>
      <c r="B549" s="4">
        <v>45433.40602209491</v>
      </c>
      <c r="C549" t="s">
        <v>21</v>
      </c>
      <c r="D549" t="s">
        <v>1361</v>
      </c>
      <c r="E549" t="b">
        <f t="shared" si="544"/>
        <v>0</v>
      </c>
      <c r="F549" t="str">
        <f t="shared" si="545"/>
        <v>no_data</v>
      </c>
      <c r="G549" s="12">
        <f t="shared" si="546"/>
        <v>28.333333333333336</v>
      </c>
      <c r="H549" s="11">
        <v>34</v>
      </c>
      <c r="I549" t="b">
        <f t="shared" si="544"/>
        <v>0</v>
      </c>
      <c r="J549" s="12">
        <f t="shared" si="547"/>
        <v>5.6666666666666643</v>
      </c>
      <c r="K549" t="s">
        <v>14</v>
      </c>
      <c r="L549" t="b">
        <f t="shared" ref="L549" si="582">ISBLANK(K549)</f>
        <v>0</v>
      </c>
    </row>
    <row r="550" spans="1:12" hidden="1" x14ac:dyDescent="0.25">
      <c r="A550" s="13">
        <v>45433</v>
      </c>
      <c r="B550" s="4">
        <v>45433.407053587965</v>
      </c>
      <c r="C550" t="s">
        <v>21</v>
      </c>
      <c r="D550" t="s">
        <v>1361</v>
      </c>
      <c r="E550" t="b">
        <f t="shared" si="544"/>
        <v>0</v>
      </c>
      <c r="F550" t="str">
        <f t="shared" si="545"/>
        <v>no_data</v>
      </c>
      <c r="G550" s="12">
        <f t="shared" si="546"/>
        <v>32.5</v>
      </c>
      <c r="H550" s="11">
        <v>39</v>
      </c>
      <c r="I550" t="b">
        <f t="shared" si="544"/>
        <v>0</v>
      </c>
      <c r="J550" s="12">
        <f t="shared" si="547"/>
        <v>6.5</v>
      </c>
      <c r="K550" t="s">
        <v>18</v>
      </c>
      <c r="L550" t="b">
        <f t="shared" ref="L550" si="583">ISBLANK(K550)</f>
        <v>0</v>
      </c>
    </row>
    <row r="551" spans="1:12" hidden="1" x14ac:dyDescent="0.25">
      <c r="A551" s="13">
        <v>45433</v>
      </c>
      <c r="B551" s="4">
        <v>45433.420231863427</v>
      </c>
      <c r="C551" t="s">
        <v>21</v>
      </c>
      <c r="D551" t="s">
        <v>1361</v>
      </c>
      <c r="E551" t="b">
        <f t="shared" si="544"/>
        <v>0</v>
      </c>
      <c r="F551" t="str">
        <f t="shared" si="545"/>
        <v>no_data</v>
      </c>
      <c r="G551" s="12">
        <f t="shared" si="546"/>
        <v>32.5</v>
      </c>
      <c r="H551" s="11">
        <v>39</v>
      </c>
      <c r="I551" t="b">
        <f t="shared" si="544"/>
        <v>0</v>
      </c>
      <c r="J551" s="12">
        <f t="shared" si="547"/>
        <v>6.5</v>
      </c>
      <c r="K551" t="s">
        <v>7</v>
      </c>
      <c r="L551" t="b">
        <f t="shared" ref="L551" si="584">ISBLANK(K551)</f>
        <v>0</v>
      </c>
    </row>
    <row r="552" spans="1:12" x14ac:dyDescent="0.25">
      <c r="A552" s="13">
        <v>45433</v>
      </c>
      <c r="B552" s="4">
        <v>45433.673842083335</v>
      </c>
      <c r="C552" t="s">
        <v>3</v>
      </c>
      <c r="D552" t="s">
        <v>211</v>
      </c>
      <c r="E552" t="b">
        <f t="shared" si="544"/>
        <v>0</v>
      </c>
      <c r="F552" t="b">
        <f t="shared" si="545"/>
        <v>0</v>
      </c>
      <c r="G552" s="12">
        <f t="shared" si="546"/>
        <v>31.433333333333334</v>
      </c>
      <c r="H552" s="11">
        <v>37.72</v>
      </c>
      <c r="I552" t="b">
        <f t="shared" si="544"/>
        <v>0</v>
      </c>
      <c r="J552" s="12">
        <f t="shared" si="547"/>
        <v>6.2866666666666653</v>
      </c>
      <c r="K552" t="s">
        <v>7</v>
      </c>
      <c r="L552" t="b">
        <f t="shared" ref="L552" si="585">ISBLANK(K552)</f>
        <v>0</v>
      </c>
    </row>
    <row r="553" spans="1:12" x14ac:dyDescent="0.25">
      <c r="A553" s="13">
        <v>45433</v>
      </c>
      <c r="B553" s="4">
        <v>45433.759305532411</v>
      </c>
      <c r="C553" t="s">
        <v>3</v>
      </c>
      <c r="D553" t="s">
        <v>23</v>
      </c>
      <c r="E553" t="b">
        <f t="shared" si="544"/>
        <v>0</v>
      </c>
      <c r="F553" t="b">
        <f t="shared" si="545"/>
        <v>0</v>
      </c>
      <c r="G553" s="12">
        <f t="shared" si="546"/>
        <v>19.183333333333334</v>
      </c>
      <c r="H553" s="11">
        <v>23.02</v>
      </c>
      <c r="I553" t="b">
        <f t="shared" si="544"/>
        <v>0</v>
      </c>
      <c r="J553" s="12">
        <f t="shared" si="547"/>
        <v>3.836666666666666</v>
      </c>
      <c r="K553" t="s">
        <v>35</v>
      </c>
      <c r="L553" t="b">
        <f t="shared" ref="L553" si="586">ISBLANK(K553)</f>
        <v>0</v>
      </c>
    </row>
    <row r="554" spans="1:12" x14ac:dyDescent="0.25">
      <c r="A554" s="13">
        <v>45433</v>
      </c>
      <c r="B554" s="4">
        <v>45433.799412175926</v>
      </c>
      <c r="C554" t="s">
        <v>3</v>
      </c>
      <c r="D554" t="s">
        <v>212</v>
      </c>
      <c r="E554" t="b">
        <f t="shared" si="544"/>
        <v>0</v>
      </c>
      <c r="F554" t="b">
        <f t="shared" si="545"/>
        <v>0</v>
      </c>
      <c r="G554" s="12">
        <f t="shared" si="546"/>
        <v>31.433333333333334</v>
      </c>
      <c r="H554" s="11">
        <v>37.72</v>
      </c>
      <c r="I554" t="b">
        <f t="shared" si="544"/>
        <v>0</v>
      </c>
      <c r="J554" s="12">
        <f t="shared" si="547"/>
        <v>6.2866666666666653</v>
      </c>
      <c r="K554" t="s">
        <v>43</v>
      </c>
      <c r="L554" t="b">
        <f t="shared" ref="L554" si="587">ISBLANK(K554)</f>
        <v>0</v>
      </c>
    </row>
    <row r="555" spans="1:12" x14ac:dyDescent="0.25">
      <c r="A555" s="13">
        <v>45433</v>
      </c>
      <c r="B555" s="4">
        <v>45433.842920810188</v>
      </c>
      <c r="C555" t="s">
        <v>3</v>
      </c>
      <c r="D555" t="s">
        <v>213</v>
      </c>
      <c r="E555" t="b">
        <f t="shared" si="544"/>
        <v>0</v>
      </c>
      <c r="F555" t="b">
        <f t="shared" si="545"/>
        <v>0</v>
      </c>
      <c r="G555" s="12">
        <f t="shared" si="546"/>
        <v>31.433333333333334</v>
      </c>
      <c r="H555" s="11">
        <v>37.72</v>
      </c>
      <c r="I555" t="b">
        <f t="shared" si="544"/>
        <v>0</v>
      </c>
      <c r="J555" s="12">
        <f t="shared" si="547"/>
        <v>6.2866666666666653</v>
      </c>
      <c r="K555" t="s">
        <v>43</v>
      </c>
      <c r="L555" t="b">
        <f t="shared" ref="L555" si="588">ISBLANK(K555)</f>
        <v>0</v>
      </c>
    </row>
    <row r="556" spans="1:12" x14ac:dyDescent="0.25">
      <c r="A556" s="13">
        <v>45434</v>
      </c>
      <c r="B556" s="4">
        <v>45434.399095115739</v>
      </c>
      <c r="C556" t="s">
        <v>3</v>
      </c>
      <c r="D556" t="s">
        <v>214</v>
      </c>
      <c r="E556" t="b">
        <f t="shared" si="544"/>
        <v>0</v>
      </c>
      <c r="F556" t="b">
        <f t="shared" si="545"/>
        <v>0</v>
      </c>
      <c r="G556" s="12">
        <f t="shared" si="546"/>
        <v>31.433333333333334</v>
      </c>
      <c r="H556" s="11">
        <v>37.72</v>
      </c>
      <c r="I556" t="b">
        <f t="shared" si="544"/>
        <v>0</v>
      </c>
      <c r="J556" s="12">
        <f t="shared" si="547"/>
        <v>6.2866666666666653</v>
      </c>
      <c r="K556" t="s">
        <v>43</v>
      </c>
      <c r="L556" t="b">
        <f t="shared" ref="L556" si="589">ISBLANK(K556)</f>
        <v>0</v>
      </c>
    </row>
    <row r="557" spans="1:12" x14ac:dyDescent="0.25">
      <c r="A557" s="13">
        <v>45434</v>
      </c>
      <c r="B557" s="4">
        <v>45434.451238935188</v>
      </c>
      <c r="C557" t="s">
        <v>3</v>
      </c>
      <c r="D557" t="s">
        <v>205</v>
      </c>
      <c r="E557" t="b">
        <f t="shared" si="544"/>
        <v>0</v>
      </c>
      <c r="F557" t="b">
        <f t="shared" si="545"/>
        <v>0</v>
      </c>
      <c r="G557" s="12">
        <f t="shared" si="546"/>
        <v>27.35</v>
      </c>
      <c r="H557" s="11">
        <v>32.82</v>
      </c>
      <c r="I557" t="b">
        <f t="shared" si="544"/>
        <v>0</v>
      </c>
      <c r="J557" s="12">
        <f t="shared" si="547"/>
        <v>5.4699999999999989</v>
      </c>
      <c r="K557" t="s">
        <v>14</v>
      </c>
      <c r="L557" t="b">
        <f t="shared" ref="L557" si="590">ISBLANK(K557)</f>
        <v>0</v>
      </c>
    </row>
    <row r="558" spans="1:12" x14ac:dyDescent="0.25">
      <c r="A558" s="13">
        <v>45434</v>
      </c>
      <c r="B558" s="4">
        <v>45434.4709984375</v>
      </c>
      <c r="C558" t="s">
        <v>3</v>
      </c>
      <c r="D558" t="s">
        <v>155</v>
      </c>
      <c r="E558" t="b">
        <f t="shared" si="544"/>
        <v>0</v>
      </c>
      <c r="F558" t="b">
        <f t="shared" si="545"/>
        <v>0</v>
      </c>
      <c r="G558" s="12">
        <f t="shared" si="546"/>
        <v>23.266666666666669</v>
      </c>
      <c r="H558" s="11">
        <v>27.92</v>
      </c>
      <c r="I558" t="b">
        <f t="shared" si="544"/>
        <v>0</v>
      </c>
      <c r="J558" s="12">
        <f t="shared" si="547"/>
        <v>4.6533333333333324</v>
      </c>
      <c r="K558" t="s">
        <v>28</v>
      </c>
      <c r="L558" t="b">
        <f t="shared" ref="L558" si="591">ISBLANK(K558)</f>
        <v>0</v>
      </c>
    </row>
    <row r="559" spans="1:12" x14ac:dyDescent="0.25">
      <c r="A559" s="13">
        <v>45434</v>
      </c>
      <c r="B559" s="4">
        <v>45434.482580648146</v>
      </c>
      <c r="C559" t="s">
        <v>3</v>
      </c>
      <c r="D559" t="s">
        <v>111</v>
      </c>
      <c r="E559" t="b">
        <f t="shared" si="544"/>
        <v>0</v>
      </c>
      <c r="F559" t="b">
        <f t="shared" si="545"/>
        <v>0</v>
      </c>
      <c r="G559" s="12">
        <f t="shared" si="546"/>
        <v>27.35</v>
      </c>
      <c r="H559" s="11">
        <v>32.82</v>
      </c>
      <c r="I559" t="b">
        <f t="shared" si="544"/>
        <v>0</v>
      </c>
      <c r="J559" s="12">
        <f t="shared" si="547"/>
        <v>5.4699999999999989</v>
      </c>
      <c r="K559" t="s">
        <v>14</v>
      </c>
      <c r="L559" t="b">
        <f t="shared" ref="L559" si="592">ISBLANK(K559)</f>
        <v>0</v>
      </c>
    </row>
    <row r="560" spans="1:12" x14ac:dyDescent="0.25">
      <c r="A560" s="13">
        <v>45434</v>
      </c>
      <c r="B560" s="4">
        <v>45434.520727326388</v>
      </c>
      <c r="C560" t="s">
        <v>3</v>
      </c>
      <c r="D560" t="s">
        <v>23</v>
      </c>
      <c r="E560" t="b">
        <f t="shared" si="544"/>
        <v>0</v>
      </c>
      <c r="F560" t="b">
        <f t="shared" si="545"/>
        <v>0</v>
      </c>
      <c r="G560" s="12">
        <f t="shared" si="546"/>
        <v>23.266666666666669</v>
      </c>
      <c r="H560" s="11">
        <v>27.92</v>
      </c>
      <c r="I560" t="b">
        <f t="shared" si="544"/>
        <v>0</v>
      </c>
      <c r="J560" s="12">
        <f t="shared" si="547"/>
        <v>4.6533333333333324</v>
      </c>
      <c r="K560" t="s">
        <v>11</v>
      </c>
      <c r="L560" t="b">
        <f t="shared" ref="L560" si="593">ISBLANK(K560)</f>
        <v>0</v>
      </c>
    </row>
    <row r="561" spans="1:12" x14ac:dyDescent="0.25">
      <c r="A561" s="13">
        <v>45434</v>
      </c>
      <c r="B561" s="4">
        <v>45434.521335034726</v>
      </c>
      <c r="C561" t="s">
        <v>3</v>
      </c>
      <c r="D561" t="s">
        <v>23</v>
      </c>
      <c r="E561" t="b">
        <f t="shared" si="544"/>
        <v>0</v>
      </c>
      <c r="F561" t="b">
        <f t="shared" si="545"/>
        <v>0</v>
      </c>
      <c r="G561" s="12">
        <f t="shared" si="546"/>
        <v>23.266666666666669</v>
      </c>
      <c r="H561" s="11">
        <v>27.92</v>
      </c>
      <c r="I561" t="b">
        <f t="shared" si="544"/>
        <v>0</v>
      </c>
      <c r="J561" s="12">
        <f t="shared" si="547"/>
        <v>4.6533333333333324</v>
      </c>
      <c r="K561" t="s">
        <v>11</v>
      </c>
      <c r="L561" t="b">
        <f t="shared" ref="L561" si="594">ISBLANK(K561)</f>
        <v>0</v>
      </c>
    </row>
    <row r="562" spans="1:12" x14ac:dyDescent="0.25">
      <c r="A562" s="13">
        <v>45434</v>
      </c>
      <c r="B562" s="4">
        <v>45434.583570590279</v>
      </c>
      <c r="C562" t="s">
        <v>3</v>
      </c>
      <c r="D562" t="s">
        <v>19</v>
      </c>
      <c r="E562" t="b">
        <f t="shared" si="544"/>
        <v>0</v>
      </c>
      <c r="F562" t="b">
        <f t="shared" si="545"/>
        <v>0</v>
      </c>
      <c r="G562" s="12">
        <f t="shared" si="546"/>
        <v>27.35</v>
      </c>
      <c r="H562" s="11">
        <v>32.82</v>
      </c>
      <c r="I562" t="b">
        <f t="shared" si="544"/>
        <v>0</v>
      </c>
      <c r="J562" s="12">
        <f t="shared" si="547"/>
        <v>5.4699999999999989</v>
      </c>
      <c r="K562" t="s">
        <v>14</v>
      </c>
      <c r="L562" t="b">
        <f t="shared" ref="L562" si="595">ISBLANK(K562)</f>
        <v>0</v>
      </c>
    </row>
    <row r="563" spans="1:12" x14ac:dyDescent="0.25">
      <c r="A563" s="13">
        <v>45434</v>
      </c>
      <c r="B563" s="4">
        <v>45434.809005763891</v>
      </c>
      <c r="C563" t="s">
        <v>3</v>
      </c>
      <c r="D563" t="s">
        <v>148</v>
      </c>
      <c r="E563" t="b">
        <f t="shared" si="544"/>
        <v>0</v>
      </c>
      <c r="F563" t="b">
        <f t="shared" si="545"/>
        <v>0</v>
      </c>
      <c r="G563" s="12">
        <f t="shared" si="546"/>
        <v>31.433333333333334</v>
      </c>
      <c r="H563" s="11">
        <v>37.72</v>
      </c>
      <c r="I563" t="b">
        <f t="shared" si="544"/>
        <v>0</v>
      </c>
      <c r="J563" s="12">
        <f t="shared" si="547"/>
        <v>6.2866666666666653</v>
      </c>
      <c r="K563" t="s">
        <v>43</v>
      </c>
      <c r="L563" t="b">
        <f t="shared" ref="L563" si="596">ISBLANK(K563)</f>
        <v>0</v>
      </c>
    </row>
    <row r="564" spans="1:12" x14ac:dyDescent="0.25">
      <c r="A564" s="13">
        <v>45434</v>
      </c>
      <c r="B564" s="4">
        <v>45434.809705717591</v>
      </c>
      <c r="C564" t="s">
        <v>3</v>
      </c>
      <c r="D564" t="s">
        <v>148</v>
      </c>
      <c r="E564" t="b">
        <f t="shared" si="544"/>
        <v>0</v>
      </c>
      <c r="F564" t="b">
        <f t="shared" si="545"/>
        <v>0</v>
      </c>
      <c r="G564" s="12">
        <f t="shared" si="546"/>
        <v>31.433333333333334</v>
      </c>
      <c r="H564" s="11">
        <v>37.72</v>
      </c>
      <c r="I564" t="b">
        <f t="shared" si="544"/>
        <v>0</v>
      </c>
      <c r="J564" s="12">
        <f t="shared" si="547"/>
        <v>6.2866666666666653</v>
      </c>
      <c r="K564" t="s">
        <v>43</v>
      </c>
      <c r="L564" t="b">
        <f t="shared" ref="L564" si="597">ISBLANK(K564)</f>
        <v>0</v>
      </c>
    </row>
    <row r="565" spans="1:12" x14ac:dyDescent="0.25">
      <c r="A565" s="13">
        <v>45434</v>
      </c>
      <c r="B565" s="4">
        <v>45434.891585648147</v>
      </c>
      <c r="C565" t="s">
        <v>3</v>
      </c>
      <c r="D565" t="s">
        <v>194</v>
      </c>
      <c r="E565" t="b">
        <f t="shared" si="544"/>
        <v>0</v>
      </c>
      <c r="F565" t="b">
        <f t="shared" si="545"/>
        <v>0</v>
      </c>
      <c r="G565" s="12">
        <f t="shared" si="546"/>
        <v>31.433333333333334</v>
      </c>
      <c r="H565" s="11">
        <v>37.72</v>
      </c>
      <c r="I565" t="b">
        <f t="shared" si="544"/>
        <v>0</v>
      </c>
      <c r="J565" s="12">
        <f t="shared" si="547"/>
        <v>6.2866666666666653</v>
      </c>
      <c r="K565" t="s">
        <v>9</v>
      </c>
      <c r="L565" t="b">
        <f t="shared" ref="L565" si="598">ISBLANK(K565)</f>
        <v>0</v>
      </c>
    </row>
    <row r="566" spans="1:12" x14ac:dyDescent="0.25">
      <c r="A566" s="13">
        <v>45434</v>
      </c>
      <c r="B566" s="4">
        <v>45434.892240555557</v>
      </c>
      <c r="C566" t="s">
        <v>3</v>
      </c>
      <c r="D566" t="s">
        <v>194</v>
      </c>
      <c r="E566" t="b">
        <f t="shared" si="544"/>
        <v>0</v>
      </c>
      <c r="F566" t="b">
        <f t="shared" si="545"/>
        <v>0</v>
      </c>
      <c r="G566" s="12">
        <f t="shared" si="546"/>
        <v>31.433333333333334</v>
      </c>
      <c r="H566" s="11">
        <v>37.72</v>
      </c>
      <c r="I566" t="b">
        <f t="shared" si="544"/>
        <v>0</v>
      </c>
      <c r="J566" s="12">
        <f t="shared" si="547"/>
        <v>6.2866666666666653</v>
      </c>
      <c r="K566" t="s">
        <v>43</v>
      </c>
      <c r="L566" t="b">
        <f t="shared" ref="L566" si="599">ISBLANK(K566)</f>
        <v>0</v>
      </c>
    </row>
    <row r="567" spans="1:12" x14ac:dyDescent="0.25">
      <c r="A567" s="13">
        <v>45435</v>
      </c>
      <c r="B567" s="4">
        <v>45435.423838425922</v>
      </c>
      <c r="C567" t="s">
        <v>3</v>
      </c>
      <c r="D567" t="s">
        <v>215</v>
      </c>
      <c r="E567" t="b">
        <f t="shared" si="544"/>
        <v>0</v>
      </c>
      <c r="F567" t="b">
        <f t="shared" si="545"/>
        <v>0</v>
      </c>
      <c r="G567" s="12">
        <f t="shared" si="546"/>
        <v>31.433333333333334</v>
      </c>
      <c r="H567" s="11">
        <v>37.72</v>
      </c>
      <c r="I567" t="b">
        <f t="shared" si="544"/>
        <v>0</v>
      </c>
      <c r="J567" s="12">
        <f t="shared" si="547"/>
        <v>6.2866666666666653</v>
      </c>
      <c r="K567" t="s">
        <v>43</v>
      </c>
      <c r="L567" t="b">
        <f t="shared" ref="L567" si="600">ISBLANK(K567)</f>
        <v>0</v>
      </c>
    </row>
    <row r="568" spans="1:12" x14ac:dyDescent="0.25">
      <c r="A568" s="13">
        <v>45435</v>
      </c>
      <c r="B568" s="4">
        <v>45435.515354224539</v>
      </c>
      <c r="C568" t="s">
        <v>3</v>
      </c>
      <c r="D568" t="s">
        <v>216</v>
      </c>
      <c r="E568" t="b">
        <f t="shared" si="544"/>
        <v>0</v>
      </c>
      <c r="F568" t="b">
        <f t="shared" si="545"/>
        <v>0</v>
      </c>
      <c r="G568" s="12">
        <f t="shared" si="546"/>
        <v>19.183333333333334</v>
      </c>
      <c r="H568" s="11">
        <v>23.02</v>
      </c>
      <c r="I568" t="b">
        <f t="shared" si="544"/>
        <v>0</v>
      </c>
      <c r="J568" s="12">
        <f t="shared" si="547"/>
        <v>3.836666666666666</v>
      </c>
      <c r="K568" t="s">
        <v>35</v>
      </c>
      <c r="L568" t="b">
        <f t="shared" ref="L568" si="601">ISBLANK(K568)</f>
        <v>0</v>
      </c>
    </row>
    <row r="569" spans="1:12" x14ac:dyDescent="0.25">
      <c r="A569" s="13">
        <v>45435</v>
      </c>
      <c r="B569" s="4">
        <v>45435.663386898152</v>
      </c>
      <c r="C569" t="s">
        <v>3</v>
      </c>
      <c r="D569" t="s">
        <v>194</v>
      </c>
      <c r="E569" t="b">
        <f t="shared" si="544"/>
        <v>0</v>
      </c>
      <c r="F569" t="b">
        <f t="shared" si="545"/>
        <v>0</v>
      </c>
      <c r="G569" s="12">
        <f t="shared" si="546"/>
        <v>31.433333333333334</v>
      </c>
      <c r="H569" s="11">
        <v>37.72</v>
      </c>
      <c r="I569" t="b">
        <f t="shared" si="544"/>
        <v>0</v>
      </c>
      <c r="J569" s="12">
        <f t="shared" si="547"/>
        <v>6.2866666666666653</v>
      </c>
      <c r="K569" t="s">
        <v>43</v>
      </c>
      <c r="L569" t="b">
        <f t="shared" ref="L569" si="602">ISBLANK(K569)</f>
        <v>0</v>
      </c>
    </row>
    <row r="570" spans="1:12" x14ac:dyDescent="0.25">
      <c r="A570" s="13">
        <v>45435</v>
      </c>
      <c r="B570" s="4">
        <v>45435.664204131943</v>
      </c>
      <c r="C570" t="s">
        <v>3</v>
      </c>
      <c r="D570" t="s">
        <v>217</v>
      </c>
      <c r="E570" t="b">
        <f t="shared" si="544"/>
        <v>0</v>
      </c>
      <c r="F570" t="b">
        <f t="shared" si="545"/>
        <v>0</v>
      </c>
      <c r="G570" s="12">
        <f t="shared" si="546"/>
        <v>31.433333333333334</v>
      </c>
      <c r="H570" s="11">
        <v>37.72</v>
      </c>
      <c r="I570" t="b">
        <f t="shared" si="544"/>
        <v>0</v>
      </c>
      <c r="J570" s="12">
        <f t="shared" si="547"/>
        <v>6.2866666666666653</v>
      </c>
      <c r="K570" t="s">
        <v>43</v>
      </c>
      <c r="L570" t="b">
        <f t="shared" ref="L570" si="603">ISBLANK(K570)</f>
        <v>0</v>
      </c>
    </row>
    <row r="571" spans="1:12" x14ac:dyDescent="0.25">
      <c r="A571" s="13">
        <v>45435</v>
      </c>
      <c r="B571" s="4">
        <v>45435.679329317129</v>
      </c>
      <c r="C571" t="s">
        <v>3</v>
      </c>
      <c r="D571" t="s">
        <v>194</v>
      </c>
      <c r="E571" t="b">
        <f t="shared" si="544"/>
        <v>0</v>
      </c>
      <c r="F571" t="b">
        <f t="shared" si="545"/>
        <v>0</v>
      </c>
      <c r="G571" s="12">
        <f t="shared" si="546"/>
        <v>31.433333333333334</v>
      </c>
      <c r="H571" s="11">
        <v>37.72</v>
      </c>
      <c r="I571" t="b">
        <f t="shared" si="544"/>
        <v>0</v>
      </c>
      <c r="J571" s="12">
        <f t="shared" si="547"/>
        <v>6.2866666666666653</v>
      </c>
      <c r="K571" t="s">
        <v>43</v>
      </c>
      <c r="L571" t="b">
        <f t="shared" ref="L571" si="604">ISBLANK(K571)</f>
        <v>0</v>
      </c>
    </row>
    <row r="572" spans="1:12" x14ac:dyDescent="0.25">
      <c r="A572" s="13">
        <v>45435</v>
      </c>
      <c r="B572" s="4">
        <v>45435.695139386575</v>
      </c>
      <c r="C572" t="s">
        <v>3</v>
      </c>
      <c r="D572" t="s">
        <v>91</v>
      </c>
      <c r="E572" t="b">
        <f t="shared" si="544"/>
        <v>0</v>
      </c>
      <c r="F572" t="b">
        <f t="shared" si="545"/>
        <v>0</v>
      </c>
      <c r="G572" s="12">
        <f t="shared" si="546"/>
        <v>31.433333333333334</v>
      </c>
      <c r="H572" s="11">
        <v>37.72</v>
      </c>
      <c r="I572" t="b">
        <f t="shared" si="544"/>
        <v>0</v>
      </c>
      <c r="J572" s="12">
        <f t="shared" si="547"/>
        <v>6.2866666666666653</v>
      </c>
      <c r="K572" t="s">
        <v>7</v>
      </c>
      <c r="L572" t="b">
        <f t="shared" ref="L572" si="605">ISBLANK(K572)</f>
        <v>0</v>
      </c>
    </row>
    <row r="573" spans="1:12" x14ac:dyDescent="0.25">
      <c r="A573" s="13">
        <v>45435</v>
      </c>
      <c r="B573" s="4">
        <v>45435.718440243058</v>
      </c>
      <c r="C573" t="s">
        <v>3</v>
      </c>
      <c r="D573" t="s">
        <v>167</v>
      </c>
      <c r="E573" t="b">
        <f t="shared" si="544"/>
        <v>0</v>
      </c>
      <c r="F573" t="b">
        <f t="shared" si="545"/>
        <v>0</v>
      </c>
      <c r="G573" s="12">
        <f t="shared" si="546"/>
        <v>31.433333333333334</v>
      </c>
      <c r="H573" s="11">
        <v>37.72</v>
      </c>
      <c r="I573" t="b">
        <f t="shared" si="544"/>
        <v>0</v>
      </c>
      <c r="J573" s="12">
        <f t="shared" si="547"/>
        <v>6.2866666666666653</v>
      </c>
      <c r="K573" t="s">
        <v>43</v>
      </c>
      <c r="L573" t="b">
        <f t="shared" ref="L573" si="606">ISBLANK(K573)</f>
        <v>0</v>
      </c>
    </row>
    <row r="574" spans="1:12" x14ac:dyDescent="0.25">
      <c r="A574" s="13">
        <v>45435</v>
      </c>
      <c r="B574" s="4">
        <v>45435.719269224537</v>
      </c>
      <c r="C574" t="s">
        <v>3</v>
      </c>
      <c r="D574" t="s">
        <v>167</v>
      </c>
      <c r="E574" t="b">
        <f t="shared" si="544"/>
        <v>0</v>
      </c>
      <c r="F574" t="b">
        <f t="shared" si="545"/>
        <v>0</v>
      </c>
      <c r="G574" s="12">
        <f t="shared" si="546"/>
        <v>31.433333333333334</v>
      </c>
      <c r="H574" s="11">
        <v>37.72</v>
      </c>
      <c r="I574" t="b">
        <f t="shared" si="544"/>
        <v>0</v>
      </c>
      <c r="J574" s="12">
        <f t="shared" si="547"/>
        <v>6.2866666666666653</v>
      </c>
      <c r="K574" t="s">
        <v>7</v>
      </c>
      <c r="L574" t="b">
        <f t="shared" ref="L574" si="607">ISBLANK(K574)</f>
        <v>0</v>
      </c>
    </row>
    <row r="575" spans="1:12" x14ac:dyDescent="0.25">
      <c r="A575" s="13">
        <v>45435</v>
      </c>
      <c r="B575" s="4">
        <v>45435.79437333333</v>
      </c>
      <c r="C575" t="s">
        <v>3</v>
      </c>
      <c r="D575" t="s">
        <v>218</v>
      </c>
      <c r="E575" t="b">
        <f t="shared" si="544"/>
        <v>0</v>
      </c>
      <c r="F575" t="b">
        <f t="shared" si="545"/>
        <v>0</v>
      </c>
      <c r="G575" s="12">
        <f t="shared" si="546"/>
        <v>23.266666666666669</v>
      </c>
      <c r="H575" s="11">
        <v>27.92</v>
      </c>
      <c r="I575" t="b">
        <f t="shared" si="544"/>
        <v>0</v>
      </c>
      <c r="J575" s="12">
        <f t="shared" si="547"/>
        <v>4.6533333333333324</v>
      </c>
      <c r="K575" t="s">
        <v>28</v>
      </c>
      <c r="L575" t="b">
        <f t="shared" ref="L575" si="608">ISBLANK(K575)</f>
        <v>0</v>
      </c>
    </row>
    <row r="576" spans="1:12" x14ac:dyDescent="0.25">
      <c r="A576" s="13">
        <v>45435</v>
      </c>
      <c r="B576" s="4">
        <v>45435.803801284725</v>
      </c>
      <c r="C576" t="s">
        <v>3</v>
      </c>
      <c r="D576" t="s">
        <v>148</v>
      </c>
      <c r="E576" t="b">
        <f t="shared" si="544"/>
        <v>0</v>
      </c>
      <c r="F576" t="b">
        <f t="shared" si="545"/>
        <v>0</v>
      </c>
      <c r="G576" s="12">
        <f t="shared" si="546"/>
        <v>31.433333333333334</v>
      </c>
      <c r="H576" s="11">
        <v>37.72</v>
      </c>
      <c r="I576" t="b">
        <f t="shared" si="544"/>
        <v>0</v>
      </c>
      <c r="J576" s="12">
        <f t="shared" si="547"/>
        <v>6.2866666666666653</v>
      </c>
      <c r="K576" t="s">
        <v>43</v>
      </c>
      <c r="L576" t="b">
        <f t="shared" ref="L576" si="609">ISBLANK(K576)</f>
        <v>0</v>
      </c>
    </row>
    <row r="577" spans="1:12" x14ac:dyDescent="0.25">
      <c r="A577" s="13">
        <v>45435</v>
      </c>
      <c r="B577" s="4">
        <v>45435.804472430558</v>
      </c>
      <c r="C577" t="s">
        <v>3</v>
      </c>
      <c r="D577" t="s">
        <v>219</v>
      </c>
      <c r="E577" t="b">
        <f t="shared" si="544"/>
        <v>0</v>
      </c>
      <c r="F577" t="b">
        <f t="shared" si="545"/>
        <v>0</v>
      </c>
      <c r="G577" s="12">
        <f t="shared" si="546"/>
        <v>31.433333333333334</v>
      </c>
      <c r="H577" s="11">
        <v>37.72</v>
      </c>
      <c r="I577" t="b">
        <f t="shared" si="544"/>
        <v>0</v>
      </c>
      <c r="J577" s="12">
        <f t="shared" si="547"/>
        <v>6.2866666666666653</v>
      </c>
      <c r="K577" t="s">
        <v>43</v>
      </c>
      <c r="L577" t="b">
        <f t="shared" ref="L577" si="610">ISBLANK(K577)</f>
        <v>0</v>
      </c>
    </row>
    <row r="578" spans="1:12" x14ac:dyDescent="0.25">
      <c r="A578" s="13">
        <v>45435</v>
      </c>
      <c r="B578" s="4">
        <v>45435.821198449077</v>
      </c>
      <c r="C578" t="s">
        <v>3</v>
      </c>
      <c r="D578" t="s">
        <v>220</v>
      </c>
      <c r="E578" t="b">
        <f t="shared" si="544"/>
        <v>0</v>
      </c>
      <c r="F578" t="b">
        <f t="shared" si="545"/>
        <v>0</v>
      </c>
      <c r="G578" s="12">
        <f t="shared" si="546"/>
        <v>31.433333333333334</v>
      </c>
      <c r="H578" s="11">
        <v>37.72</v>
      </c>
      <c r="I578" t="b">
        <f t="shared" si="544"/>
        <v>0</v>
      </c>
      <c r="J578" s="12">
        <f t="shared" si="547"/>
        <v>6.2866666666666653</v>
      </c>
      <c r="K578" t="s">
        <v>43</v>
      </c>
      <c r="L578" t="b">
        <f t="shared" ref="L578" si="611">ISBLANK(K578)</f>
        <v>0</v>
      </c>
    </row>
    <row r="579" spans="1:12" x14ac:dyDescent="0.25">
      <c r="A579" s="13">
        <v>45435</v>
      </c>
      <c r="B579" s="4">
        <v>45435.84376653935</v>
      </c>
      <c r="C579" t="s">
        <v>3</v>
      </c>
      <c r="D579" t="s">
        <v>221</v>
      </c>
      <c r="E579" t="b">
        <f t="shared" ref="E579:I642" si="612">ISBLANK(D579)</f>
        <v>0</v>
      </c>
      <c r="F579" t="b">
        <f t="shared" ref="F579:F642" si="613">IF(D579="no_data",D579,E579)</f>
        <v>0</v>
      </c>
      <c r="G579" s="12">
        <f t="shared" ref="G579:G642" si="614">H579/1.2</f>
        <v>31.433333333333334</v>
      </c>
      <c r="H579" s="11">
        <v>37.72</v>
      </c>
      <c r="I579" t="b">
        <f t="shared" si="612"/>
        <v>0</v>
      </c>
      <c r="J579" s="12">
        <f t="shared" ref="J579:J642" si="615">H579-G579</f>
        <v>6.2866666666666653</v>
      </c>
      <c r="K579" t="s">
        <v>43</v>
      </c>
      <c r="L579" t="b">
        <f t="shared" ref="L579" si="616">ISBLANK(K579)</f>
        <v>0</v>
      </c>
    </row>
    <row r="580" spans="1:12" x14ac:dyDescent="0.25">
      <c r="A580" s="13">
        <v>45435</v>
      </c>
      <c r="B580" s="4">
        <v>45435.844724594906</v>
      </c>
      <c r="C580" t="s">
        <v>3</v>
      </c>
      <c r="D580" t="s">
        <v>221</v>
      </c>
      <c r="E580" t="b">
        <f t="shared" si="612"/>
        <v>0</v>
      </c>
      <c r="F580" t="b">
        <f t="shared" si="613"/>
        <v>0</v>
      </c>
      <c r="G580" s="12">
        <f t="shared" si="614"/>
        <v>31.433333333333334</v>
      </c>
      <c r="H580" s="11">
        <v>37.72</v>
      </c>
      <c r="I580" t="b">
        <f t="shared" si="612"/>
        <v>0</v>
      </c>
      <c r="J580" s="12">
        <f t="shared" si="615"/>
        <v>6.2866666666666653</v>
      </c>
      <c r="K580" t="s">
        <v>7</v>
      </c>
      <c r="L580" t="b">
        <f t="shared" ref="L580" si="617">ISBLANK(K580)</f>
        <v>0</v>
      </c>
    </row>
    <row r="581" spans="1:12" x14ac:dyDescent="0.25">
      <c r="A581" s="13">
        <v>45435</v>
      </c>
      <c r="B581" s="4">
        <v>45435.950125150463</v>
      </c>
      <c r="C581" t="s">
        <v>3</v>
      </c>
      <c r="D581" t="s">
        <v>222</v>
      </c>
      <c r="E581" t="b">
        <f t="shared" si="612"/>
        <v>0</v>
      </c>
      <c r="F581" t="b">
        <f t="shared" si="613"/>
        <v>0</v>
      </c>
      <c r="G581" s="12">
        <f t="shared" si="614"/>
        <v>27.35</v>
      </c>
      <c r="H581" s="11">
        <v>32.82</v>
      </c>
      <c r="I581" t="b">
        <f t="shared" si="612"/>
        <v>0</v>
      </c>
      <c r="J581" s="12">
        <f t="shared" si="615"/>
        <v>5.4699999999999989</v>
      </c>
      <c r="K581" t="s">
        <v>14</v>
      </c>
      <c r="L581" t="b">
        <f t="shared" ref="L581" si="618">ISBLANK(K581)</f>
        <v>0</v>
      </c>
    </row>
    <row r="582" spans="1:12" hidden="1" x14ac:dyDescent="0.25">
      <c r="A582" s="13">
        <v>45435</v>
      </c>
      <c r="B582" s="4">
        <v>45435.955288495374</v>
      </c>
      <c r="C582" t="s">
        <v>21</v>
      </c>
      <c r="D582" t="s">
        <v>1361</v>
      </c>
      <c r="E582" t="b">
        <f t="shared" si="612"/>
        <v>0</v>
      </c>
      <c r="F582" t="str">
        <f t="shared" si="613"/>
        <v>no_data</v>
      </c>
      <c r="G582" s="12">
        <f t="shared" si="614"/>
        <v>32.5</v>
      </c>
      <c r="H582" s="11">
        <v>39</v>
      </c>
      <c r="I582" t="b">
        <f t="shared" si="612"/>
        <v>0</v>
      </c>
      <c r="J582" s="12">
        <f t="shared" si="615"/>
        <v>6.5</v>
      </c>
      <c r="K582" t="s">
        <v>9</v>
      </c>
      <c r="L582" t="b">
        <f t="shared" ref="L582" si="619">ISBLANK(K582)</f>
        <v>0</v>
      </c>
    </row>
    <row r="583" spans="1:12" x14ac:dyDescent="0.25">
      <c r="A583" s="13">
        <v>45436</v>
      </c>
      <c r="B583" s="4">
        <v>45436.466657199075</v>
      </c>
      <c r="C583" t="s">
        <v>3</v>
      </c>
      <c r="D583" t="s">
        <v>155</v>
      </c>
      <c r="E583" t="b">
        <f t="shared" si="612"/>
        <v>0</v>
      </c>
      <c r="F583" t="b">
        <f t="shared" si="613"/>
        <v>0</v>
      </c>
      <c r="G583" s="12">
        <f t="shared" si="614"/>
        <v>23.266666666666669</v>
      </c>
      <c r="H583" s="11">
        <v>27.92</v>
      </c>
      <c r="I583" t="b">
        <f t="shared" si="612"/>
        <v>0</v>
      </c>
      <c r="J583" s="12">
        <f t="shared" si="615"/>
        <v>4.6533333333333324</v>
      </c>
      <c r="K583" t="s">
        <v>28</v>
      </c>
      <c r="L583" t="b">
        <f t="shared" ref="L583" si="620">ISBLANK(K583)</f>
        <v>0</v>
      </c>
    </row>
    <row r="584" spans="1:12" x14ac:dyDescent="0.25">
      <c r="A584" s="13">
        <v>45436</v>
      </c>
      <c r="B584" s="4">
        <v>45436.468846539348</v>
      </c>
      <c r="C584" t="s">
        <v>3</v>
      </c>
      <c r="D584" t="s">
        <v>23</v>
      </c>
      <c r="E584" t="b">
        <f t="shared" si="612"/>
        <v>0</v>
      </c>
      <c r="F584" t="b">
        <f t="shared" si="613"/>
        <v>0</v>
      </c>
      <c r="G584" s="12">
        <f t="shared" si="614"/>
        <v>23.266666666666669</v>
      </c>
      <c r="H584" s="11">
        <v>27.92</v>
      </c>
      <c r="I584" t="b">
        <f t="shared" si="612"/>
        <v>0</v>
      </c>
      <c r="J584" s="12">
        <f t="shared" si="615"/>
        <v>4.6533333333333324</v>
      </c>
      <c r="K584" t="s">
        <v>11</v>
      </c>
      <c r="L584" t="b">
        <f t="shared" ref="L584" si="621">ISBLANK(K584)</f>
        <v>0</v>
      </c>
    </row>
    <row r="585" spans="1:12" x14ac:dyDescent="0.25">
      <c r="A585" s="13">
        <v>45436</v>
      </c>
      <c r="B585" s="4">
        <v>45436.469595092596</v>
      </c>
      <c r="C585" t="s">
        <v>3</v>
      </c>
      <c r="D585" t="s">
        <v>23</v>
      </c>
      <c r="E585" t="b">
        <f t="shared" si="612"/>
        <v>0</v>
      </c>
      <c r="F585" t="b">
        <f t="shared" si="613"/>
        <v>0</v>
      </c>
      <c r="G585" s="12">
        <f t="shared" si="614"/>
        <v>23.266666666666669</v>
      </c>
      <c r="H585" s="11">
        <v>27.92</v>
      </c>
      <c r="I585" t="b">
        <f t="shared" si="612"/>
        <v>0</v>
      </c>
      <c r="J585" s="12">
        <f t="shared" si="615"/>
        <v>4.6533333333333324</v>
      </c>
      <c r="K585" t="s">
        <v>11</v>
      </c>
      <c r="L585" t="b">
        <f t="shared" ref="L585" si="622">ISBLANK(K585)</f>
        <v>0</v>
      </c>
    </row>
    <row r="586" spans="1:12" x14ac:dyDescent="0.25">
      <c r="A586" s="13">
        <v>45436</v>
      </c>
      <c r="B586" s="4">
        <v>45436.671757129632</v>
      </c>
      <c r="C586" t="s">
        <v>3</v>
      </c>
      <c r="D586" t="s">
        <v>95</v>
      </c>
      <c r="E586" t="b">
        <f t="shared" si="612"/>
        <v>0</v>
      </c>
      <c r="F586" t="b">
        <f t="shared" si="613"/>
        <v>0</v>
      </c>
      <c r="G586" s="12">
        <f t="shared" si="614"/>
        <v>31.433333333333334</v>
      </c>
      <c r="H586" s="11">
        <v>37.72</v>
      </c>
      <c r="I586" t="b">
        <f t="shared" si="612"/>
        <v>0</v>
      </c>
      <c r="J586" s="12">
        <f t="shared" si="615"/>
        <v>6.2866666666666653</v>
      </c>
      <c r="K586" t="s">
        <v>9</v>
      </c>
      <c r="L586" t="b">
        <f t="shared" ref="L586" si="623">ISBLANK(K586)</f>
        <v>0</v>
      </c>
    </row>
    <row r="587" spans="1:12" x14ac:dyDescent="0.25">
      <c r="A587" s="13">
        <v>45436</v>
      </c>
      <c r="B587" s="4">
        <v>45436.762272337961</v>
      </c>
      <c r="C587" t="s">
        <v>3</v>
      </c>
      <c r="D587" t="s">
        <v>223</v>
      </c>
      <c r="E587" t="b">
        <f t="shared" si="612"/>
        <v>0</v>
      </c>
      <c r="F587" t="b">
        <f t="shared" si="613"/>
        <v>0</v>
      </c>
      <c r="G587" s="12">
        <f t="shared" si="614"/>
        <v>23.266666666666669</v>
      </c>
      <c r="H587" s="11">
        <v>27.92</v>
      </c>
      <c r="I587" t="b">
        <f t="shared" si="612"/>
        <v>0</v>
      </c>
      <c r="J587" s="12">
        <f t="shared" si="615"/>
        <v>4.6533333333333324</v>
      </c>
      <c r="K587" t="s">
        <v>28</v>
      </c>
      <c r="L587" t="b">
        <f t="shared" ref="L587" si="624">ISBLANK(K587)</f>
        <v>0</v>
      </c>
    </row>
    <row r="588" spans="1:12" x14ac:dyDescent="0.25">
      <c r="A588" s="13">
        <v>45436</v>
      </c>
      <c r="B588" s="4">
        <v>45436.762924745373</v>
      </c>
      <c r="C588" t="s">
        <v>3</v>
      </c>
      <c r="D588" t="s">
        <v>223</v>
      </c>
      <c r="E588" t="b">
        <f t="shared" si="612"/>
        <v>0</v>
      </c>
      <c r="F588" t="b">
        <f t="shared" si="613"/>
        <v>0</v>
      </c>
      <c r="G588" s="12">
        <f t="shared" si="614"/>
        <v>23.266666666666669</v>
      </c>
      <c r="H588" s="11">
        <v>27.92</v>
      </c>
      <c r="I588" t="b">
        <f t="shared" si="612"/>
        <v>0</v>
      </c>
      <c r="J588" s="12">
        <f t="shared" si="615"/>
        <v>4.6533333333333324</v>
      </c>
      <c r="K588" t="s">
        <v>28</v>
      </c>
      <c r="L588" t="b">
        <f t="shared" ref="L588" si="625">ISBLANK(K588)</f>
        <v>0</v>
      </c>
    </row>
    <row r="589" spans="1:12" x14ac:dyDescent="0.25">
      <c r="A589" s="13">
        <v>45436</v>
      </c>
      <c r="B589" s="4">
        <v>45436.937965254627</v>
      </c>
      <c r="C589" t="s">
        <v>3</v>
      </c>
      <c r="D589" t="s">
        <v>224</v>
      </c>
      <c r="E589" t="b">
        <f t="shared" si="612"/>
        <v>0</v>
      </c>
      <c r="F589" t="b">
        <f t="shared" si="613"/>
        <v>0</v>
      </c>
      <c r="G589" s="12">
        <f t="shared" si="614"/>
        <v>27.35</v>
      </c>
      <c r="H589" s="11">
        <v>32.82</v>
      </c>
      <c r="I589" t="b">
        <f t="shared" si="612"/>
        <v>0</v>
      </c>
      <c r="J589" s="12">
        <f t="shared" si="615"/>
        <v>5.4699999999999989</v>
      </c>
      <c r="K589" t="s">
        <v>14</v>
      </c>
      <c r="L589" t="b">
        <f t="shared" ref="L589" si="626">ISBLANK(K589)</f>
        <v>0</v>
      </c>
    </row>
    <row r="590" spans="1:12" hidden="1" x14ac:dyDescent="0.25">
      <c r="A590" s="13">
        <v>45437</v>
      </c>
      <c r="B590" s="4">
        <v>45437.320125208331</v>
      </c>
      <c r="C590" t="s">
        <v>21</v>
      </c>
      <c r="D590" t="s">
        <v>1361</v>
      </c>
      <c r="E590" t="b">
        <f t="shared" si="612"/>
        <v>0</v>
      </c>
      <c r="F590" t="str">
        <f t="shared" si="613"/>
        <v>no_data</v>
      </c>
      <c r="G590" s="12">
        <f t="shared" si="614"/>
        <v>24.166666666666668</v>
      </c>
      <c r="H590" s="11">
        <v>29</v>
      </c>
      <c r="I590" t="b">
        <f t="shared" si="612"/>
        <v>0</v>
      </c>
      <c r="J590" s="12">
        <f t="shared" si="615"/>
        <v>4.8333333333333321</v>
      </c>
      <c r="K590" t="s">
        <v>11</v>
      </c>
      <c r="L590" t="b">
        <f t="shared" ref="L590" si="627">ISBLANK(K590)</f>
        <v>0</v>
      </c>
    </row>
    <row r="591" spans="1:12" x14ac:dyDescent="0.25">
      <c r="A591" s="13">
        <v>45437</v>
      </c>
      <c r="B591" s="4">
        <v>45437.509645694445</v>
      </c>
      <c r="C591" t="s">
        <v>3</v>
      </c>
      <c r="D591" t="s">
        <v>225</v>
      </c>
      <c r="E591" t="b">
        <f t="shared" si="612"/>
        <v>0</v>
      </c>
      <c r="F591" t="b">
        <f t="shared" si="613"/>
        <v>0</v>
      </c>
      <c r="G591" s="12">
        <f t="shared" si="614"/>
        <v>31.433333333333334</v>
      </c>
      <c r="H591" s="11">
        <v>37.72</v>
      </c>
      <c r="I591" t="b">
        <f t="shared" si="612"/>
        <v>0</v>
      </c>
      <c r="J591" s="12">
        <f t="shared" si="615"/>
        <v>6.2866666666666653</v>
      </c>
      <c r="K591" t="s">
        <v>7</v>
      </c>
      <c r="L591" t="b">
        <f t="shared" ref="L591" si="628">ISBLANK(K591)</f>
        <v>0</v>
      </c>
    </row>
    <row r="592" spans="1:12" hidden="1" x14ac:dyDescent="0.25">
      <c r="A592" s="13">
        <v>45437</v>
      </c>
      <c r="B592" s="4">
        <v>45437.528050775465</v>
      </c>
      <c r="C592" t="s">
        <v>21</v>
      </c>
      <c r="D592" t="s">
        <v>1361</v>
      </c>
      <c r="E592" t="b">
        <f t="shared" si="612"/>
        <v>0</v>
      </c>
      <c r="F592" t="str">
        <f t="shared" si="613"/>
        <v>no_data</v>
      </c>
      <c r="G592" s="12">
        <f t="shared" si="614"/>
        <v>24.166666666666668</v>
      </c>
      <c r="H592" s="11">
        <v>29</v>
      </c>
      <c r="I592" t="b">
        <f t="shared" si="612"/>
        <v>0</v>
      </c>
      <c r="J592" s="12">
        <f t="shared" si="615"/>
        <v>4.8333333333333321</v>
      </c>
      <c r="K592" t="s">
        <v>11</v>
      </c>
      <c r="L592" t="b">
        <f t="shared" ref="L592" si="629">ISBLANK(K592)</f>
        <v>0</v>
      </c>
    </row>
    <row r="593" spans="1:12" x14ac:dyDescent="0.25">
      <c r="A593" s="13">
        <v>45437</v>
      </c>
      <c r="B593" s="4">
        <v>45437.529285393517</v>
      </c>
      <c r="C593" t="s">
        <v>3</v>
      </c>
      <c r="D593" t="s">
        <v>226</v>
      </c>
      <c r="E593" t="b">
        <f t="shared" si="612"/>
        <v>0</v>
      </c>
      <c r="F593" t="b">
        <f t="shared" si="613"/>
        <v>0</v>
      </c>
      <c r="G593" s="12">
        <f t="shared" si="614"/>
        <v>27.35</v>
      </c>
      <c r="H593" s="11">
        <v>32.82</v>
      </c>
      <c r="I593" t="b">
        <f t="shared" si="612"/>
        <v>0</v>
      </c>
      <c r="J593" s="12">
        <f t="shared" si="615"/>
        <v>5.4699999999999989</v>
      </c>
      <c r="K593" t="s">
        <v>14</v>
      </c>
      <c r="L593" t="b">
        <f t="shared" ref="L593" si="630">ISBLANK(K593)</f>
        <v>0</v>
      </c>
    </row>
    <row r="594" spans="1:12" x14ac:dyDescent="0.25">
      <c r="A594" s="13">
        <v>45437</v>
      </c>
      <c r="B594" s="4">
        <v>45437.530014756943</v>
      </c>
      <c r="C594" t="s">
        <v>3</v>
      </c>
      <c r="D594" t="s">
        <v>226</v>
      </c>
      <c r="E594" t="b">
        <f t="shared" si="612"/>
        <v>0</v>
      </c>
      <c r="F594" t="b">
        <f t="shared" si="613"/>
        <v>0</v>
      </c>
      <c r="G594" s="12">
        <f t="shared" si="614"/>
        <v>27.35</v>
      </c>
      <c r="H594" s="11">
        <v>32.82</v>
      </c>
      <c r="I594" t="b">
        <f t="shared" si="612"/>
        <v>0</v>
      </c>
      <c r="J594" s="12">
        <f t="shared" si="615"/>
        <v>5.4699999999999989</v>
      </c>
      <c r="K594" t="s">
        <v>14</v>
      </c>
      <c r="L594" t="b">
        <f t="shared" ref="L594" si="631">ISBLANK(K594)</f>
        <v>0</v>
      </c>
    </row>
    <row r="595" spans="1:12" x14ac:dyDescent="0.25">
      <c r="A595" s="13">
        <v>45437</v>
      </c>
      <c r="B595" s="4">
        <v>45437.540417233795</v>
      </c>
      <c r="C595" t="s">
        <v>3</v>
      </c>
      <c r="D595" t="s">
        <v>227</v>
      </c>
      <c r="E595" t="b">
        <f t="shared" si="612"/>
        <v>0</v>
      </c>
      <c r="F595" t="b">
        <f t="shared" si="613"/>
        <v>0</v>
      </c>
      <c r="G595" s="12">
        <f t="shared" si="614"/>
        <v>27.35</v>
      </c>
      <c r="H595" s="11">
        <v>32.82</v>
      </c>
      <c r="I595" t="b">
        <f t="shared" si="612"/>
        <v>0</v>
      </c>
      <c r="J595" s="12">
        <f t="shared" si="615"/>
        <v>5.4699999999999989</v>
      </c>
      <c r="K595" t="s">
        <v>14</v>
      </c>
      <c r="L595" t="b">
        <f t="shared" ref="L595" si="632">ISBLANK(K595)</f>
        <v>0</v>
      </c>
    </row>
    <row r="596" spans="1:12" x14ac:dyDescent="0.25">
      <c r="A596" s="13">
        <v>45437</v>
      </c>
      <c r="B596" s="4">
        <v>45437.69941616898</v>
      </c>
      <c r="C596" t="s">
        <v>3</v>
      </c>
      <c r="D596" t="s">
        <v>54</v>
      </c>
      <c r="E596" t="b">
        <f t="shared" si="612"/>
        <v>0</v>
      </c>
      <c r="F596" t="b">
        <f t="shared" si="613"/>
        <v>0</v>
      </c>
      <c r="G596" s="12">
        <f t="shared" si="614"/>
        <v>27.35</v>
      </c>
      <c r="H596" s="11">
        <v>32.82</v>
      </c>
      <c r="I596" t="b">
        <f t="shared" si="612"/>
        <v>0</v>
      </c>
      <c r="J596" s="12">
        <f t="shared" si="615"/>
        <v>5.4699999999999989</v>
      </c>
      <c r="K596" t="s">
        <v>14</v>
      </c>
      <c r="L596" t="b">
        <f t="shared" ref="L596" si="633">ISBLANK(K596)</f>
        <v>0</v>
      </c>
    </row>
    <row r="597" spans="1:12" x14ac:dyDescent="0.25">
      <c r="A597" s="13">
        <v>45437</v>
      </c>
      <c r="B597" s="4">
        <v>45437.700194837962</v>
      </c>
      <c r="C597" t="s">
        <v>3</v>
      </c>
      <c r="D597" t="s">
        <v>54</v>
      </c>
      <c r="E597" t="b">
        <f t="shared" si="612"/>
        <v>0</v>
      </c>
      <c r="F597" t="b">
        <f t="shared" si="613"/>
        <v>0</v>
      </c>
      <c r="G597" s="12">
        <f t="shared" si="614"/>
        <v>23.266666666666669</v>
      </c>
      <c r="H597" s="11">
        <v>27.92</v>
      </c>
      <c r="I597" t="b">
        <f t="shared" si="612"/>
        <v>0</v>
      </c>
      <c r="J597" s="12">
        <f t="shared" si="615"/>
        <v>4.6533333333333324</v>
      </c>
      <c r="K597" t="s">
        <v>11</v>
      </c>
      <c r="L597" t="b">
        <f t="shared" ref="L597" si="634">ISBLANK(K597)</f>
        <v>0</v>
      </c>
    </row>
    <row r="598" spans="1:12" x14ac:dyDescent="0.25">
      <c r="A598" s="13">
        <v>45438</v>
      </c>
      <c r="B598" s="4">
        <v>45438.430581400462</v>
      </c>
      <c r="C598" t="s">
        <v>3</v>
      </c>
      <c r="D598" t="s">
        <v>6</v>
      </c>
      <c r="E598" t="b">
        <f t="shared" si="612"/>
        <v>0</v>
      </c>
      <c r="F598" t="b">
        <f t="shared" si="613"/>
        <v>0</v>
      </c>
      <c r="G598" s="12">
        <f t="shared" si="614"/>
        <v>31.433333333333334</v>
      </c>
      <c r="H598" s="11">
        <v>37.72</v>
      </c>
      <c r="I598" t="b">
        <f t="shared" si="612"/>
        <v>0</v>
      </c>
      <c r="J598" s="12">
        <f t="shared" si="615"/>
        <v>6.2866666666666653</v>
      </c>
      <c r="K598" t="s">
        <v>7</v>
      </c>
      <c r="L598" t="b">
        <f t="shared" ref="L598" si="635">ISBLANK(K598)</f>
        <v>0</v>
      </c>
    </row>
    <row r="599" spans="1:12" x14ac:dyDescent="0.25">
      <c r="A599" s="13">
        <v>45438</v>
      </c>
      <c r="B599" s="4">
        <v>45438.600576527781</v>
      </c>
      <c r="C599" t="s">
        <v>3</v>
      </c>
      <c r="D599" t="s">
        <v>228</v>
      </c>
      <c r="E599" t="b">
        <f t="shared" si="612"/>
        <v>0</v>
      </c>
      <c r="F599" t="b">
        <f t="shared" si="613"/>
        <v>0</v>
      </c>
      <c r="G599" s="12">
        <f t="shared" si="614"/>
        <v>27.35</v>
      </c>
      <c r="H599" s="11">
        <v>32.82</v>
      </c>
      <c r="I599" t="b">
        <f t="shared" si="612"/>
        <v>0</v>
      </c>
      <c r="J599" s="12">
        <f t="shared" si="615"/>
        <v>5.4699999999999989</v>
      </c>
      <c r="K599" t="s">
        <v>14</v>
      </c>
      <c r="L599" t="b">
        <f t="shared" ref="L599" si="636">ISBLANK(K599)</f>
        <v>0</v>
      </c>
    </row>
    <row r="600" spans="1:12" x14ac:dyDescent="0.25">
      <c r="A600" s="13">
        <v>45438</v>
      </c>
      <c r="B600" s="4">
        <v>45438.601449629627</v>
      </c>
      <c r="C600" t="s">
        <v>3</v>
      </c>
      <c r="D600" t="s">
        <v>229</v>
      </c>
      <c r="E600" t="b">
        <f t="shared" si="612"/>
        <v>0</v>
      </c>
      <c r="F600" t="b">
        <f t="shared" si="613"/>
        <v>0</v>
      </c>
      <c r="G600" s="12">
        <f t="shared" si="614"/>
        <v>23.266666666666669</v>
      </c>
      <c r="H600" s="11">
        <v>27.92</v>
      </c>
      <c r="I600" t="b">
        <f t="shared" si="612"/>
        <v>0</v>
      </c>
      <c r="J600" s="12">
        <f t="shared" si="615"/>
        <v>4.6533333333333324</v>
      </c>
      <c r="K600" t="s">
        <v>28</v>
      </c>
      <c r="L600" t="b">
        <f t="shared" ref="L600" si="637">ISBLANK(K600)</f>
        <v>0</v>
      </c>
    </row>
    <row r="601" spans="1:12" x14ac:dyDescent="0.25">
      <c r="A601" s="13">
        <v>45438</v>
      </c>
      <c r="B601" s="4">
        <v>45438.611792615739</v>
      </c>
      <c r="C601" t="s">
        <v>3</v>
      </c>
      <c r="D601" t="s">
        <v>230</v>
      </c>
      <c r="E601" t="b">
        <f t="shared" si="612"/>
        <v>0</v>
      </c>
      <c r="F601" t="b">
        <f t="shared" si="613"/>
        <v>0</v>
      </c>
      <c r="G601" s="12">
        <f t="shared" si="614"/>
        <v>27.35</v>
      </c>
      <c r="H601" s="11">
        <v>32.82</v>
      </c>
      <c r="I601" t="b">
        <f t="shared" si="612"/>
        <v>0</v>
      </c>
      <c r="J601" s="12">
        <f t="shared" si="615"/>
        <v>5.4699999999999989</v>
      </c>
      <c r="K601" t="s">
        <v>14</v>
      </c>
      <c r="L601" t="b">
        <f t="shared" ref="L601" si="638">ISBLANK(K601)</f>
        <v>0</v>
      </c>
    </row>
    <row r="602" spans="1:12" x14ac:dyDescent="0.25">
      <c r="A602" s="13">
        <v>45438</v>
      </c>
      <c r="B602" s="4">
        <v>45438.721707418983</v>
      </c>
      <c r="C602" t="s">
        <v>3</v>
      </c>
      <c r="D602" t="s">
        <v>231</v>
      </c>
      <c r="E602" t="b">
        <f t="shared" si="612"/>
        <v>0</v>
      </c>
      <c r="F602" t="b">
        <f t="shared" si="613"/>
        <v>0</v>
      </c>
      <c r="G602" s="12">
        <f t="shared" si="614"/>
        <v>31.433333333333334</v>
      </c>
      <c r="H602" s="11">
        <v>37.72</v>
      </c>
      <c r="I602" t="b">
        <f t="shared" si="612"/>
        <v>0</v>
      </c>
      <c r="J602" s="12">
        <f t="shared" si="615"/>
        <v>6.2866666666666653</v>
      </c>
      <c r="K602" t="s">
        <v>43</v>
      </c>
      <c r="L602" t="b">
        <f t="shared" ref="L602" si="639">ISBLANK(K602)</f>
        <v>0</v>
      </c>
    </row>
    <row r="603" spans="1:12" x14ac:dyDescent="0.25">
      <c r="A603" s="13">
        <v>45438</v>
      </c>
      <c r="B603" s="4">
        <v>45438.756861608796</v>
      </c>
      <c r="C603" t="s">
        <v>3</v>
      </c>
      <c r="D603" t="s">
        <v>232</v>
      </c>
      <c r="E603" t="b">
        <f t="shared" si="612"/>
        <v>0</v>
      </c>
      <c r="F603" t="b">
        <f t="shared" si="613"/>
        <v>0</v>
      </c>
      <c r="G603" s="12">
        <f t="shared" si="614"/>
        <v>31.433333333333334</v>
      </c>
      <c r="H603" s="11">
        <v>37.72</v>
      </c>
      <c r="I603" t="b">
        <f t="shared" si="612"/>
        <v>0</v>
      </c>
      <c r="J603" s="12">
        <f t="shared" si="615"/>
        <v>6.2866666666666653</v>
      </c>
      <c r="K603" t="s">
        <v>9</v>
      </c>
      <c r="L603" t="b">
        <f t="shared" ref="L603" si="640">ISBLANK(K603)</f>
        <v>0</v>
      </c>
    </row>
    <row r="604" spans="1:12" x14ac:dyDescent="0.25">
      <c r="A604" s="13">
        <v>45438</v>
      </c>
      <c r="B604" s="4">
        <v>45438.757664398145</v>
      </c>
      <c r="C604" t="s">
        <v>3</v>
      </c>
      <c r="D604" t="s">
        <v>232</v>
      </c>
      <c r="E604" t="b">
        <f t="shared" si="612"/>
        <v>0</v>
      </c>
      <c r="F604" t="b">
        <f t="shared" si="613"/>
        <v>0</v>
      </c>
      <c r="G604" s="12">
        <f t="shared" si="614"/>
        <v>31.433333333333334</v>
      </c>
      <c r="H604" s="11">
        <v>37.72</v>
      </c>
      <c r="I604" t="b">
        <f t="shared" si="612"/>
        <v>0</v>
      </c>
      <c r="J604" s="12">
        <f t="shared" si="615"/>
        <v>6.2866666666666653</v>
      </c>
      <c r="K604" t="s">
        <v>9</v>
      </c>
      <c r="L604" t="b">
        <f t="shared" ref="L604" si="641">ISBLANK(K604)</f>
        <v>0</v>
      </c>
    </row>
    <row r="605" spans="1:12" x14ac:dyDescent="0.25">
      <c r="A605" s="13">
        <v>45438</v>
      </c>
      <c r="B605" s="4">
        <v>45438.759193275466</v>
      </c>
      <c r="C605" t="s">
        <v>3</v>
      </c>
      <c r="D605" t="s">
        <v>232</v>
      </c>
      <c r="E605" t="b">
        <f t="shared" si="612"/>
        <v>0</v>
      </c>
      <c r="F605" t="b">
        <f t="shared" si="613"/>
        <v>0</v>
      </c>
      <c r="G605" s="12">
        <f t="shared" si="614"/>
        <v>23.266666666666669</v>
      </c>
      <c r="H605" s="11">
        <v>27.92</v>
      </c>
      <c r="I605" t="b">
        <f t="shared" si="612"/>
        <v>0</v>
      </c>
      <c r="J605" s="12">
        <f t="shared" si="615"/>
        <v>4.6533333333333324</v>
      </c>
      <c r="K605" t="s">
        <v>11</v>
      </c>
      <c r="L605" t="b">
        <f t="shared" ref="L605" si="642">ISBLANK(K605)</f>
        <v>0</v>
      </c>
    </row>
    <row r="606" spans="1:12" x14ac:dyDescent="0.25">
      <c r="A606" s="13">
        <v>45438</v>
      </c>
      <c r="B606" s="4">
        <v>45438.777300856484</v>
      </c>
      <c r="C606" t="s">
        <v>3</v>
      </c>
      <c r="D606" t="s">
        <v>233</v>
      </c>
      <c r="E606" t="b">
        <f t="shared" si="612"/>
        <v>0</v>
      </c>
      <c r="F606" t="b">
        <f t="shared" si="613"/>
        <v>0</v>
      </c>
      <c r="G606" s="12">
        <f t="shared" si="614"/>
        <v>31.433333333333334</v>
      </c>
      <c r="H606" s="11">
        <v>37.72</v>
      </c>
      <c r="I606" t="b">
        <f t="shared" si="612"/>
        <v>0</v>
      </c>
      <c r="J606" s="12">
        <f t="shared" si="615"/>
        <v>6.2866666666666653</v>
      </c>
      <c r="K606" t="s">
        <v>7</v>
      </c>
      <c r="L606" t="b">
        <f t="shared" ref="L606" si="643">ISBLANK(K606)</f>
        <v>0</v>
      </c>
    </row>
    <row r="607" spans="1:12" x14ac:dyDescent="0.25">
      <c r="A607" s="13">
        <v>45438</v>
      </c>
      <c r="B607" s="4">
        <v>45438.874478634258</v>
      </c>
      <c r="C607" t="s">
        <v>3</v>
      </c>
      <c r="D607" t="s">
        <v>234</v>
      </c>
      <c r="E607" t="b">
        <f t="shared" si="612"/>
        <v>0</v>
      </c>
      <c r="F607" t="b">
        <f t="shared" si="613"/>
        <v>0</v>
      </c>
      <c r="G607" s="12">
        <f t="shared" si="614"/>
        <v>31.433333333333334</v>
      </c>
      <c r="H607" s="11">
        <v>37.72</v>
      </c>
      <c r="I607" t="b">
        <f t="shared" si="612"/>
        <v>0</v>
      </c>
      <c r="J607" s="12">
        <f t="shared" si="615"/>
        <v>6.2866666666666653</v>
      </c>
      <c r="K607" t="s">
        <v>9</v>
      </c>
      <c r="L607" t="b">
        <f t="shared" ref="L607" si="644">ISBLANK(K607)</f>
        <v>0</v>
      </c>
    </row>
    <row r="608" spans="1:12" x14ac:dyDescent="0.25">
      <c r="A608" s="13">
        <v>45438</v>
      </c>
      <c r="B608" s="4">
        <v>45438.875064444444</v>
      </c>
      <c r="C608" t="s">
        <v>3</v>
      </c>
      <c r="D608" t="s">
        <v>234</v>
      </c>
      <c r="E608" t="b">
        <f t="shared" si="612"/>
        <v>0</v>
      </c>
      <c r="F608" t="b">
        <f t="shared" si="613"/>
        <v>0</v>
      </c>
      <c r="G608" s="12">
        <f t="shared" si="614"/>
        <v>31.433333333333334</v>
      </c>
      <c r="H608" s="11">
        <v>37.72</v>
      </c>
      <c r="I608" t="b">
        <f t="shared" si="612"/>
        <v>0</v>
      </c>
      <c r="J608" s="12">
        <f t="shared" si="615"/>
        <v>6.2866666666666653</v>
      </c>
      <c r="K608" t="s">
        <v>43</v>
      </c>
      <c r="L608" t="b">
        <f t="shared" ref="L608" si="645">ISBLANK(K608)</f>
        <v>0</v>
      </c>
    </row>
    <row r="609" spans="1:12" x14ac:dyDescent="0.25">
      <c r="A609" s="13">
        <v>45438</v>
      </c>
      <c r="B609" s="4">
        <v>45438.876816377313</v>
      </c>
      <c r="C609" t="s">
        <v>3</v>
      </c>
      <c r="D609" t="s">
        <v>235</v>
      </c>
      <c r="E609" t="b">
        <f t="shared" si="612"/>
        <v>0</v>
      </c>
      <c r="F609" t="b">
        <f t="shared" si="613"/>
        <v>0</v>
      </c>
      <c r="G609" s="12">
        <f t="shared" si="614"/>
        <v>23.266666666666669</v>
      </c>
      <c r="H609" s="11">
        <v>27.92</v>
      </c>
      <c r="I609" t="b">
        <f t="shared" si="612"/>
        <v>0</v>
      </c>
      <c r="J609" s="12">
        <f t="shared" si="615"/>
        <v>4.6533333333333324</v>
      </c>
      <c r="K609" t="s">
        <v>28</v>
      </c>
      <c r="L609" t="b">
        <f t="shared" ref="L609" si="646">ISBLANK(K609)</f>
        <v>0</v>
      </c>
    </row>
    <row r="610" spans="1:12" x14ac:dyDescent="0.25">
      <c r="A610" s="13">
        <v>45438</v>
      </c>
      <c r="B610" s="4">
        <v>45438.877682546299</v>
      </c>
      <c r="C610" t="s">
        <v>3</v>
      </c>
      <c r="D610" t="s">
        <v>236</v>
      </c>
      <c r="E610" t="b">
        <f t="shared" si="612"/>
        <v>0</v>
      </c>
      <c r="F610" t="b">
        <f t="shared" si="613"/>
        <v>0</v>
      </c>
      <c r="G610" s="12">
        <f t="shared" si="614"/>
        <v>31.433333333333334</v>
      </c>
      <c r="H610" s="11">
        <v>37.72</v>
      </c>
      <c r="I610" t="b">
        <f t="shared" si="612"/>
        <v>0</v>
      </c>
      <c r="J610" s="12">
        <f t="shared" si="615"/>
        <v>6.2866666666666653</v>
      </c>
      <c r="K610" t="s">
        <v>43</v>
      </c>
      <c r="L610" t="b">
        <f t="shared" ref="L610" si="647">ISBLANK(K610)</f>
        <v>0</v>
      </c>
    </row>
    <row r="611" spans="1:12" x14ac:dyDescent="0.25">
      <c r="A611" s="13">
        <v>45438</v>
      </c>
      <c r="B611" s="4">
        <v>45438.878458611114</v>
      </c>
      <c r="C611" t="s">
        <v>3</v>
      </c>
      <c r="D611" t="s">
        <v>235</v>
      </c>
      <c r="E611" t="b">
        <f t="shared" si="612"/>
        <v>0</v>
      </c>
      <c r="F611" t="b">
        <f t="shared" si="613"/>
        <v>0</v>
      </c>
      <c r="G611" s="12">
        <f t="shared" si="614"/>
        <v>31.433333333333334</v>
      </c>
      <c r="H611" s="11">
        <v>37.72</v>
      </c>
      <c r="I611" t="b">
        <f t="shared" si="612"/>
        <v>0</v>
      </c>
      <c r="J611" s="12">
        <f t="shared" si="615"/>
        <v>6.2866666666666653</v>
      </c>
      <c r="K611" t="s">
        <v>7</v>
      </c>
      <c r="L611" t="b">
        <f t="shared" ref="L611" si="648">ISBLANK(K611)</f>
        <v>0</v>
      </c>
    </row>
    <row r="612" spans="1:12" x14ac:dyDescent="0.25">
      <c r="A612" s="13">
        <v>45438</v>
      </c>
      <c r="B612" s="4">
        <v>45438.879197002316</v>
      </c>
      <c r="C612" t="s">
        <v>3</v>
      </c>
      <c r="D612" t="s">
        <v>237</v>
      </c>
      <c r="E612" t="b">
        <f t="shared" si="612"/>
        <v>0</v>
      </c>
      <c r="F612" t="b">
        <f t="shared" si="613"/>
        <v>0</v>
      </c>
      <c r="G612" s="12">
        <f t="shared" si="614"/>
        <v>31.433333333333334</v>
      </c>
      <c r="H612" s="11">
        <v>37.72</v>
      </c>
      <c r="I612" t="b">
        <f t="shared" si="612"/>
        <v>0</v>
      </c>
      <c r="J612" s="12">
        <f t="shared" si="615"/>
        <v>6.2866666666666653</v>
      </c>
      <c r="K612" t="s">
        <v>43</v>
      </c>
      <c r="L612" t="b">
        <f t="shared" ref="L612" si="649">ISBLANK(K612)</f>
        <v>0</v>
      </c>
    </row>
    <row r="613" spans="1:12" x14ac:dyDescent="0.25">
      <c r="A613" s="13">
        <v>45439</v>
      </c>
      <c r="B613" s="4">
        <v>45439.482583935183</v>
      </c>
      <c r="C613" t="s">
        <v>3</v>
      </c>
      <c r="D613" t="s">
        <v>23</v>
      </c>
      <c r="E613" t="b">
        <f t="shared" si="612"/>
        <v>0</v>
      </c>
      <c r="F613" t="b">
        <f t="shared" si="613"/>
        <v>0</v>
      </c>
      <c r="G613" s="12">
        <f t="shared" si="614"/>
        <v>23.266666666666669</v>
      </c>
      <c r="H613" s="11">
        <v>27.92</v>
      </c>
      <c r="I613" t="b">
        <f t="shared" si="612"/>
        <v>0</v>
      </c>
      <c r="J613" s="12">
        <f t="shared" si="615"/>
        <v>4.6533333333333324</v>
      </c>
      <c r="K613" t="s">
        <v>11</v>
      </c>
      <c r="L613" t="b">
        <f t="shared" ref="L613" si="650">ISBLANK(K613)</f>
        <v>0</v>
      </c>
    </row>
    <row r="614" spans="1:12" x14ac:dyDescent="0.25">
      <c r="A614" s="13">
        <v>45439</v>
      </c>
      <c r="B614" s="4">
        <v>45439.587056574077</v>
      </c>
      <c r="C614" t="s">
        <v>3</v>
      </c>
      <c r="D614" t="s">
        <v>238</v>
      </c>
      <c r="E614" t="b">
        <f t="shared" si="612"/>
        <v>0</v>
      </c>
      <c r="F614" t="b">
        <f t="shared" si="613"/>
        <v>0</v>
      </c>
      <c r="G614" s="12">
        <f t="shared" si="614"/>
        <v>27.35</v>
      </c>
      <c r="H614" s="11">
        <v>32.82</v>
      </c>
      <c r="I614" t="b">
        <f t="shared" si="612"/>
        <v>0</v>
      </c>
      <c r="J614" s="12">
        <f t="shared" si="615"/>
        <v>5.4699999999999989</v>
      </c>
      <c r="K614" t="s">
        <v>14</v>
      </c>
      <c r="L614" t="b">
        <f t="shared" ref="L614" si="651">ISBLANK(K614)</f>
        <v>0</v>
      </c>
    </row>
    <row r="615" spans="1:12" x14ac:dyDescent="0.25">
      <c r="A615" s="13">
        <v>45439</v>
      </c>
      <c r="B615" s="4">
        <v>45439.588004212965</v>
      </c>
      <c r="C615" t="s">
        <v>3</v>
      </c>
      <c r="D615" t="s">
        <v>238</v>
      </c>
      <c r="E615" t="b">
        <f t="shared" si="612"/>
        <v>0</v>
      </c>
      <c r="F615" t="b">
        <f t="shared" si="613"/>
        <v>0</v>
      </c>
      <c r="G615" s="12">
        <f t="shared" si="614"/>
        <v>31.433333333333334</v>
      </c>
      <c r="H615" s="11">
        <v>37.72</v>
      </c>
      <c r="I615" t="b">
        <f t="shared" si="612"/>
        <v>0</v>
      </c>
      <c r="J615" s="12">
        <f t="shared" si="615"/>
        <v>6.2866666666666653</v>
      </c>
      <c r="K615" t="s">
        <v>18</v>
      </c>
      <c r="L615" t="b">
        <f t="shared" ref="L615" si="652">ISBLANK(K615)</f>
        <v>0</v>
      </c>
    </row>
    <row r="616" spans="1:12" x14ac:dyDescent="0.25">
      <c r="A616" s="13">
        <v>45439</v>
      </c>
      <c r="B616" s="4">
        <v>45439.633033113423</v>
      </c>
      <c r="C616" t="s">
        <v>3</v>
      </c>
      <c r="D616" t="s">
        <v>239</v>
      </c>
      <c r="E616" t="b">
        <f t="shared" si="612"/>
        <v>0</v>
      </c>
      <c r="F616" t="b">
        <f t="shared" si="613"/>
        <v>0</v>
      </c>
      <c r="G616" s="12">
        <f t="shared" si="614"/>
        <v>23.266666666666669</v>
      </c>
      <c r="H616" s="11">
        <v>27.92</v>
      </c>
      <c r="I616" t="b">
        <f t="shared" si="612"/>
        <v>0</v>
      </c>
      <c r="J616" s="12">
        <f t="shared" si="615"/>
        <v>4.6533333333333324</v>
      </c>
      <c r="K616" t="s">
        <v>11</v>
      </c>
      <c r="L616" t="b">
        <f t="shared" ref="L616" si="653">ISBLANK(K616)</f>
        <v>0</v>
      </c>
    </row>
    <row r="617" spans="1:12" x14ac:dyDescent="0.25">
      <c r="A617" s="13">
        <v>45439</v>
      </c>
      <c r="B617" s="4">
        <v>45439.634789212963</v>
      </c>
      <c r="C617" t="s">
        <v>3</v>
      </c>
      <c r="D617" t="s">
        <v>239</v>
      </c>
      <c r="E617" t="b">
        <f t="shared" si="612"/>
        <v>0</v>
      </c>
      <c r="F617" t="b">
        <f t="shared" si="613"/>
        <v>0</v>
      </c>
      <c r="G617" s="12">
        <f t="shared" si="614"/>
        <v>23.266666666666669</v>
      </c>
      <c r="H617" s="11">
        <v>27.92</v>
      </c>
      <c r="I617" t="b">
        <f t="shared" si="612"/>
        <v>0</v>
      </c>
      <c r="J617" s="12">
        <f t="shared" si="615"/>
        <v>4.6533333333333324</v>
      </c>
      <c r="K617" t="s">
        <v>11</v>
      </c>
      <c r="L617" t="b">
        <f t="shared" ref="L617" si="654">ISBLANK(K617)</f>
        <v>0</v>
      </c>
    </row>
    <row r="618" spans="1:12" x14ac:dyDescent="0.25">
      <c r="A618" s="13">
        <v>45439</v>
      </c>
      <c r="B618" s="4">
        <v>45439.743700960651</v>
      </c>
      <c r="C618" t="s">
        <v>3</v>
      </c>
      <c r="D618" t="s">
        <v>217</v>
      </c>
      <c r="E618" t="b">
        <f t="shared" si="612"/>
        <v>0</v>
      </c>
      <c r="F618" t="b">
        <f t="shared" si="613"/>
        <v>0</v>
      </c>
      <c r="G618" s="12">
        <f t="shared" si="614"/>
        <v>31.433333333333334</v>
      </c>
      <c r="H618" s="11">
        <v>37.72</v>
      </c>
      <c r="I618" t="b">
        <f t="shared" si="612"/>
        <v>0</v>
      </c>
      <c r="J618" s="12">
        <f t="shared" si="615"/>
        <v>6.2866666666666653</v>
      </c>
      <c r="K618" t="s">
        <v>7</v>
      </c>
      <c r="L618" t="b">
        <f t="shared" ref="L618" si="655">ISBLANK(K618)</f>
        <v>0</v>
      </c>
    </row>
    <row r="619" spans="1:12" x14ac:dyDescent="0.25">
      <c r="A619" s="13">
        <v>45439</v>
      </c>
      <c r="B619" s="4">
        <v>45439.750590081021</v>
      </c>
      <c r="C619" t="s">
        <v>3</v>
      </c>
      <c r="D619" t="s">
        <v>240</v>
      </c>
      <c r="E619" t="b">
        <f t="shared" si="612"/>
        <v>0</v>
      </c>
      <c r="F619" t="b">
        <f t="shared" si="613"/>
        <v>0</v>
      </c>
      <c r="G619" s="12">
        <f t="shared" si="614"/>
        <v>23.266666666666669</v>
      </c>
      <c r="H619" s="11">
        <v>27.92</v>
      </c>
      <c r="I619" t="b">
        <f t="shared" si="612"/>
        <v>0</v>
      </c>
      <c r="J619" s="12">
        <f t="shared" si="615"/>
        <v>4.6533333333333324</v>
      </c>
      <c r="K619" t="s">
        <v>11</v>
      </c>
      <c r="L619" t="b">
        <f t="shared" ref="L619" si="656">ISBLANK(K619)</f>
        <v>0</v>
      </c>
    </row>
    <row r="620" spans="1:12" x14ac:dyDescent="0.25">
      <c r="A620" s="13">
        <v>45439</v>
      </c>
      <c r="B620" s="4">
        <v>45439.803094953706</v>
      </c>
      <c r="C620" t="s">
        <v>3</v>
      </c>
      <c r="D620" t="s">
        <v>241</v>
      </c>
      <c r="E620" t="b">
        <f t="shared" si="612"/>
        <v>0</v>
      </c>
      <c r="F620" t="b">
        <f t="shared" si="613"/>
        <v>0</v>
      </c>
      <c r="G620" s="12">
        <f t="shared" si="614"/>
        <v>31.433333333333334</v>
      </c>
      <c r="H620" s="11">
        <v>37.72</v>
      </c>
      <c r="I620" t="b">
        <f t="shared" si="612"/>
        <v>0</v>
      </c>
      <c r="J620" s="12">
        <f t="shared" si="615"/>
        <v>6.2866666666666653</v>
      </c>
      <c r="K620" t="s">
        <v>7</v>
      </c>
      <c r="L620" t="b">
        <f t="shared" ref="L620" si="657">ISBLANK(K620)</f>
        <v>0</v>
      </c>
    </row>
    <row r="621" spans="1:12" x14ac:dyDescent="0.25">
      <c r="A621" s="13">
        <v>45439</v>
      </c>
      <c r="B621" s="4">
        <v>45439.803920474536</v>
      </c>
      <c r="C621" t="s">
        <v>3</v>
      </c>
      <c r="D621" t="s">
        <v>242</v>
      </c>
      <c r="E621" t="b">
        <f t="shared" si="612"/>
        <v>0</v>
      </c>
      <c r="F621" t="b">
        <f t="shared" si="613"/>
        <v>0</v>
      </c>
      <c r="G621" s="12">
        <f t="shared" si="614"/>
        <v>31.433333333333334</v>
      </c>
      <c r="H621" s="11">
        <v>37.72</v>
      </c>
      <c r="I621" t="b">
        <f t="shared" si="612"/>
        <v>0</v>
      </c>
      <c r="J621" s="12">
        <f t="shared" si="615"/>
        <v>6.2866666666666653</v>
      </c>
      <c r="K621" t="s">
        <v>7</v>
      </c>
      <c r="L621" t="b">
        <f t="shared" ref="L621" si="658">ISBLANK(K621)</f>
        <v>0</v>
      </c>
    </row>
    <row r="622" spans="1:12" x14ac:dyDescent="0.25">
      <c r="A622" s="13">
        <v>45439</v>
      </c>
      <c r="B622" s="4">
        <v>45439.895220891201</v>
      </c>
      <c r="C622" t="s">
        <v>3</v>
      </c>
      <c r="D622" t="s">
        <v>206</v>
      </c>
      <c r="E622" t="b">
        <f t="shared" si="612"/>
        <v>0</v>
      </c>
      <c r="F622" t="b">
        <f t="shared" si="613"/>
        <v>0</v>
      </c>
      <c r="G622" s="12">
        <f t="shared" si="614"/>
        <v>27.35</v>
      </c>
      <c r="H622" s="11">
        <v>32.82</v>
      </c>
      <c r="I622" t="b">
        <f t="shared" si="612"/>
        <v>0</v>
      </c>
      <c r="J622" s="12">
        <f t="shared" si="615"/>
        <v>5.4699999999999989</v>
      </c>
      <c r="K622" t="s">
        <v>14</v>
      </c>
      <c r="L622" t="b">
        <f t="shared" ref="L622" si="659">ISBLANK(K622)</f>
        <v>0</v>
      </c>
    </row>
    <row r="623" spans="1:12" x14ac:dyDescent="0.25">
      <c r="A623" s="13">
        <v>45439</v>
      </c>
      <c r="B623" s="4">
        <v>45439.896062175925</v>
      </c>
      <c r="C623" t="s">
        <v>3</v>
      </c>
      <c r="D623" t="s">
        <v>220</v>
      </c>
      <c r="E623" t="b">
        <f t="shared" si="612"/>
        <v>0</v>
      </c>
      <c r="F623" t="b">
        <f t="shared" si="613"/>
        <v>0</v>
      </c>
      <c r="G623" s="12">
        <f t="shared" si="614"/>
        <v>31.433333333333334</v>
      </c>
      <c r="H623" s="11">
        <v>37.72</v>
      </c>
      <c r="I623" t="b">
        <f t="shared" si="612"/>
        <v>0</v>
      </c>
      <c r="J623" s="12">
        <f t="shared" si="615"/>
        <v>6.2866666666666653</v>
      </c>
      <c r="K623" t="s">
        <v>43</v>
      </c>
      <c r="L623" t="b">
        <f t="shared" ref="L623" si="660">ISBLANK(K623)</f>
        <v>0</v>
      </c>
    </row>
    <row r="624" spans="1:12" x14ac:dyDescent="0.25">
      <c r="A624" s="13">
        <v>45440</v>
      </c>
      <c r="B624" s="4">
        <v>45440.359132268517</v>
      </c>
      <c r="C624" t="s">
        <v>3</v>
      </c>
      <c r="D624" t="s">
        <v>23</v>
      </c>
      <c r="E624" t="b">
        <f t="shared" si="612"/>
        <v>0</v>
      </c>
      <c r="F624" t="b">
        <f t="shared" si="613"/>
        <v>0</v>
      </c>
      <c r="G624" s="12">
        <f t="shared" si="614"/>
        <v>27.35</v>
      </c>
      <c r="H624" s="11">
        <v>32.82</v>
      </c>
      <c r="I624" t="b">
        <f t="shared" si="612"/>
        <v>0</v>
      </c>
      <c r="J624" s="12">
        <f t="shared" si="615"/>
        <v>5.4699999999999989</v>
      </c>
      <c r="K624" t="s">
        <v>14</v>
      </c>
      <c r="L624" t="b">
        <f t="shared" ref="L624" si="661">ISBLANK(K624)</f>
        <v>0</v>
      </c>
    </row>
    <row r="625" spans="1:12" x14ac:dyDescent="0.25">
      <c r="A625" s="13">
        <v>45440</v>
      </c>
      <c r="B625" s="4">
        <v>45440.389013148146</v>
      </c>
      <c r="C625" t="s">
        <v>3</v>
      </c>
      <c r="D625" t="s">
        <v>111</v>
      </c>
      <c r="E625" t="b">
        <f t="shared" si="612"/>
        <v>0</v>
      </c>
      <c r="F625" t="b">
        <f t="shared" si="613"/>
        <v>0</v>
      </c>
      <c r="G625" s="12">
        <f t="shared" si="614"/>
        <v>27.35</v>
      </c>
      <c r="H625" s="11">
        <v>32.82</v>
      </c>
      <c r="I625" t="b">
        <f t="shared" si="612"/>
        <v>0</v>
      </c>
      <c r="J625" s="12">
        <f t="shared" si="615"/>
        <v>5.4699999999999989</v>
      </c>
      <c r="K625" t="s">
        <v>14</v>
      </c>
      <c r="L625" t="b">
        <f t="shared" ref="L625" si="662">ISBLANK(K625)</f>
        <v>0</v>
      </c>
    </row>
    <row r="626" spans="1:12" x14ac:dyDescent="0.25">
      <c r="A626" s="13">
        <v>45440</v>
      </c>
      <c r="B626" s="4">
        <v>45440.491880717593</v>
      </c>
      <c r="C626" t="s">
        <v>3</v>
      </c>
      <c r="D626" t="s">
        <v>243</v>
      </c>
      <c r="E626" t="b">
        <f t="shared" si="612"/>
        <v>0</v>
      </c>
      <c r="F626" t="b">
        <f t="shared" si="613"/>
        <v>0</v>
      </c>
      <c r="G626" s="12">
        <f t="shared" si="614"/>
        <v>31.433333333333334</v>
      </c>
      <c r="H626" s="11">
        <v>37.72</v>
      </c>
      <c r="I626" t="b">
        <f t="shared" si="612"/>
        <v>0</v>
      </c>
      <c r="J626" s="12">
        <f t="shared" si="615"/>
        <v>6.2866666666666653</v>
      </c>
      <c r="K626" t="s">
        <v>43</v>
      </c>
      <c r="L626" t="b">
        <f t="shared" ref="L626" si="663">ISBLANK(K626)</f>
        <v>0</v>
      </c>
    </row>
    <row r="627" spans="1:12" x14ac:dyDescent="0.25">
      <c r="A627" s="13">
        <v>45440</v>
      </c>
      <c r="B627" s="4">
        <v>45440.551856886574</v>
      </c>
      <c r="C627" t="s">
        <v>3</v>
      </c>
      <c r="D627" t="s">
        <v>244</v>
      </c>
      <c r="E627" t="b">
        <f t="shared" si="612"/>
        <v>0</v>
      </c>
      <c r="F627" t="b">
        <f t="shared" si="613"/>
        <v>0</v>
      </c>
      <c r="G627" s="12">
        <f t="shared" si="614"/>
        <v>31.433333333333334</v>
      </c>
      <c r="H627" s="11">
        <v>37.72</v>
      </c>
      <c r="I627" t="b">
        <f t="shared" si="612"/>
        <v>0</v>
      </c>
      <c r="J627" s="12">
        <f t="shared" si="615"/>
        <v>6.2866666666666653</v>
      </c>
      <c r="K627" t="s">
        <v>43</v>
      </c>
      <c r="L627" t="b">
        <f t="shared" ref="L627" si="664">ISBLANK(K627)</f>
        <v>0</v>
      </c>
    </row>
    <row r="628" spans="1:12" x14ac:dyDescent="0.25">
      <c r="A628" s="13">
        <v>45440</v>
      </c>
      <c r="B628" s="4">
        <v>45440.590899201386</v>
      </c>
      <c r="C628" t="s">
        <v>3</v>
      </c>
      <c r="D628" t="s">
        <v>208</v>
      </c>
      <c r="E628" t="b">
        <f t="shared" si="612"/>
        <v>0</v>
      </c>
      <c r="F628" t="b">
        <f t="shared" si="613"/>
        <v>0</v>
      </c>
      <c r="G628" s="12">
        <f t="shared" si="614"/>
        <v>31.433333333333334</v>
      </c>
      <c r="H628" s="11">
        <v>37.72</v>
      </c>
      <c r="I628" t="b">
        <f t="shared" si="612"/>
        <v>0</v>
      </c>
      <c r="J628" s="12">
        <f t="shared" si="615"/>
        <v>6.2866666666666653</v>
      </c>
      <c r="K628" t="s">
        <v>18</v>
      </c>
      <c r="L628" t="b">
        <f t="shared" ref="L628" si="665">ISBLANK(K628)</f>
        <v>0</v>
      </c>
    </row>
    <row r="629" spans="1:12" x14ac:dyDescent="0.25">
      <c r="A629" s="13">
        <v>45440</v>
      </c>
      <c r="B629" s="4">
        <v>45440.684482986115</v>
      </c>
      <c r="C629" t="s">
        <v>3</v>
      </c>
      <c r="D629" t="s">
        <v>155</v>
      </c>
      <c r="E629" t="b">
        <f t="shared" si="612"/>
        <v>0</v>
      </c>
      <c r="F629" t="b">
        <f t="shared" si="613"/>
        <v>0</v>
      </c>
      <c r="G629" s="12">
        <f t="shared" si="614"/>
        <v>23.266666666666669</v>
      </c>
      <c r="H629" s="11">
        <v>27.92</v>
      </c>
      <c r="I629" t="b">
        <f t="shared" si="612"/>
        <v>0</v>
      </c>
      <c r="J629" s="12">
        <f t="shared" si="615"/>
        <v>4.6533333333333324</v>
      </c>
      <c r="K629" t="s">
        <v>28</v>
      </c>
      <c r="L629" t="b">
        <f t="shared" ref="L629" si="666">ISBLANK(K629)</f>
        <v>0</v>
      </c>
    </row>
    <row r="630" spans="1:12" hidden="1" x14ac:dyDescent="0.25">
      <c r="A630" s="13">
        <v>45440</v>
      </c>
      <c r="B630" s="4">
        <v>45440.723425543983</v>
      </c>
      <c r="C630" t="s">
        <v>21</v>
      </c>
      <c r="D630" t="s">
        <v>1361</v>
      </c>
      <c r="E630" t="b">
        <f t="shared" si="612"/>
        <v>0</v>
      </c>
      <c r="F630" t="str">
        <f t="shared" si="613"/>
        <v>no_data</v>
      </c>
      <c r="G630" s="12">
        <f t="shared" si="614"/>
        <v>32.5</v>
      </c>
      <c r="H630" s="11">
        <v>39</v>
      </c>
      <c r="I630" t="b">
        <f t="shared" si="612"/>
        <v>0</v>
      </c>
      <c r="J630" s="12">
        <f t="shared" si="615"/>
        <v>6.5</v>
      </c>
      <c r="K630" t="s">
        <v>43</v>
      </c>
      <c r="L630" t="b">
        <f t="shared" ref="L630" si="667">ISBLANK(K630)</f>
        <v>0</v>
      </c>
    </row>
    <row r="631" spans="1:12" x14ac:dyDescent="0.25">
      <c r="A631" s="13">
        <v>45440</v>
      </c>
      <c r="B631" s="4">
        <v>45440.798253113426</v>
      </c>
      <c r="C631" t="s">
        <v>3</v>
      </c>
      <c r="D631" t="s">
        <v>245</v>
      </c>
      <c r="E631" t="b">
        <f t="shared" si="612"/>
        <v>0</v>
      </c>
      <c r="F631" t="b">
        <f t="shared" si="613"/>
        <v>0</v>
      </c>
      <c r="G631" s="12">
        <f t="shared" si="614"/>
        <v>23.266666666666669</v>
      </c>
      <c r="H631" s="11">
        <v>27.92</v>
      </c>
      <c r="I631" t="b">
        <f t="shared" si="612"/>
        <v>0</v>
      </c>
      <c r="J631" s="12">
        <f t="shared" si="615"/>
        <v>4.6533333333333324</v>
      </c>
      <c r="K631" t="s">
        <v>11</v>
      </c>
      <c r="L631" t="b">
        <f t="shared" ref="L631" si="668">ISBLANK(K631)</f>
        <v>0</v>
      </c>
    </row>
    <row r="632" spans="1:12" x14ac:dyDescent="0.25">
      <c r="A632" s="13">
        <v>45440</v>
      </c>
      <c r="B632" s="4">
        <v>45440.798970717595</v>
      </c>
      <c r="C632" t="s">
        <v>3</v>
      </c>
      <c r="D632" t="s">
        <v>245</v>
      </c>
      <c r="E632" t="b">
        <f t="shared" si="612"/>
        <v>0</v>
      </c>
      <c r="F632" t="b">
        <f t="shared" si="613"/>
        <v>0</v>
      </c>
      <c r="G632" s="12">
        <f t="shared" si="614"/>
        <v>31.433333333333334</v>
      </c>
      <c r="H632" s="11">
        <v>37.72</v>
      </c>
      <c r="I632" t="b">
        <f t="shared" si="612"/>
        <v>0</v>
      </c>
      <c r="J632" s="12">
        <f t="shared" si="615"/>
        <v>6.2866666666666653</v>
      </c>
      <c r="K632" t="s">
        <v>7</v>
      </c>
      <c r="L632" t="b">
        <f t="shared" ref="L632" si="669">ISBLANK(K632)</f>
        <v>0</v>
      </c>
    </row>
    <row r="633" spans="1:12" x14ac:dyDescent="0.25">
      <c r="A633" s="13">
        <v>45440</v>
      </c>
      <c r="B633" s="4">
        <v>45440.850372743058</v>
      </c>
      <c r="C633" t="s">
        <v>3</v>
      </c>
      <c r="D633" t="s">
        <v>19</v>
      </c>
      <c r="E633" t="b">
        <f t="shared" si="612"/>
        <v>0</v>
      </c>
      <c r="F633" t="b">
        <f t="shared" si="613"/>
        <v>0</v>
      </c>
      <c r="G633" s="12">
        <f t="shared" si="614"/>
        <v>27.35</v>
      </c>
      <c r="H633" s="11">
        <v>32.82</v>
      </c>
      <c r="I633" t="b">
        <f t="shared" si="612"/>
        <v>0</v>
      </c>
      <c r="J633" s="12">
        <f t="shared" si="615"/>
        <v>5.4699999999999989</v>
      </c>
      <c r="K633" t="s">
        <v>14</v>
      </c>
      <c r="L633" t="b">
        <f t="shared" ref="L633" si="670">ISBLANK(K633)</f>
        <v>0</v>
      </c>
    </row>
    <row r="634" spans="1:12" x14ac:dyDescent="0.25">
      <c r="A634" s="13">
        <v>45440</v>
      </c>
      <c r="B634" s="4">
        <v>45440.868280659721</v>
      </c>
      <c r="C634" t="s">
        <v>3</v>
      </c>
      <c r="D634" t="s">
        <v>23</v>
      </c>
      <c r="E634" t="b">
        <f t="shared" si="612"/>
        <v>0</v>
      </c>
      <c r="F634" t="b">
        <f t="shared" si="613"/>
        <v>0</v>
      </c>
      <c r="G634" s="12">
        <f t="shared" si="614"/>
        <v>23.266666666666669</v>
      </c>
      <c r="H634" s="11">
        <v>27.92</v>
      </c>
      <c r="I634" t="b">
        <f t="shared" si="612"/>
        <v>0</v>
      </c>
      <c r="J634" s="12">
        <f t="shared" si="615"/>
        <v>4.6533333333333324</v>
      </c>
      <c r="K634" t="s">
        <v>11</v>
      </c>
      <c r="L634" t="b">
        <f t="shared" ref="L634" si="671">ISBLANK(K634)</f>
        <v>0</v>
      </c>
    </row>
    <row r="635" spans="1:12" x14ac:dyDescent="0.25">
      <c r="A635" s="13">
        <v>45441</v>
      </c>
      <c r="B635" s="4">
        <v>45441.385228055558</v>
      </c>
      <c r="C635" t="s">
        <v>3</v>
      </c>
      <c r="D635" t="s">
        <v>246</v>
      </c>
      <c r="E635" t="b">
        <f t="shared" si="612"/>
        <v>0</v>
      </c>
      <c r="F635" t="b">
        <f t="shared" si="613"/>
        <v>0</v>
      </c>
      <c r="G635" s="12">
        <f t="shared" si="614"/>
        <v>31.433333333333334</v>
      </c>
      <c r="H635" s="11">
        <v>37.72</v>
      </c>
      <c r="I635" t="b">
        <f t="shared" si="612"/>
        <v>0</v>
      </c>
      <c r="J635" s="12">
        <f t="shared" si="615"/>
        <v>6.2866666666666653</v>
      </c>
      <c r="K635" t="s">
        <v>7</v>
      </c>
      <c r="L635" t="b">
        <f t="shared" ref="L635" si="672">ISBLANK(K635)</f>
        <v>0</v>
      </c>
    </row>
    <row r="636" spans="1:12" hidden="1" x14ac:dyDescent="0.25">
      <c r="A636" s="13">
        <v>45441</v>
      </c>
      <c r="B636" s="4">
        <v>45441.450541446757</v>
      </c>
      <c r="C636" t="s">
        <v>21</v>
      </c>
      <c r="D636" t="s">
        <v>1361</v>
      </c>
      <c r="E636" t="b">
        <f t="shared" si="612"/>
        <v>0</v>
      </c>
      <c r="F636" t="str">
        <f t="shared" si="613"/>
        <v>no_data</v>
      </c>
      <c r="G636" s="12">
        <f t="shared" si="614"/>
        <v>32.5</v>
      </c>
      <c r="H636" s="11">
        <v>39</v>
      </c>
      <c r="I636" t="b">
        <f t="shared" si="612"/>
        <v>0</v>
      </c>
      <c r="J636" s="12">
        <f t="shared" si="615"/>
        <v>6.5</v>
      </c>
      <c r="K636" t="s">
        <v>7</v>
      </c>
      <c r="L636" t="b">
        <f t="shared" ref="L636" si="673">ISBLANK(K636)</f>
        <v>0</v>
      </c>
    </row>
    <row r="637" spans="1:12" x14ac:dyDescent="0.25">
      <c r="A637" s="13">
        <v>45441</v>
      </c>
      <c r="B637" s="4">
        <v>45441.46808859954</v>
      </c>
      <c r="C637" t="s">
        <v>3</v>
      </c>
      <c r="D637" t="s">
        <v>247</v>
      </c>
      <c r="E637" t="b">
        <f t="shared" si="612"/>
        <v>0</v>
      </c>
      <c r="F637" t="b">
        <f t="shared" si="613"/>
        <v>0</v>
      </c>
      <c r="G637" s="12">
        <f t="shared" si="614"/>
        <v>31.433333333333334</v>
      </c>
      <c r="H637" s="11">
        <v>37.72</v>
      </c>
      <c r="I637" t="b">
        <f t="shared" si="612"/>
        <v>0</v>
      </c>
      <c r="J637" s="12">
        <f t="shared" si="615"/>
        <v>6.2866666666666653</v>
      </c>
      <c r="K637" t="s">
        <v>9</v>
      </c>
      <c r="L637" t="b">
        <f t="shared" ref="L637" si="674">ISBLANK(K637)</f>
        <v>0</v>
      </c>
    </row>
    <row r="638" spans="1:12" x14ac:dyDescent="0.25">
      <c r="A638" s="13">
        <v>45441</v>
      </c>
      <c r="B638" s="4">
        <v>45441.632506307869</v>
      </c>
      <c r="C638" t="s">
        <v>3</v>
      </c>
      <c r="D638" t="s">
        <v>248</v>
      </c>
      <c r="E638" t="b">
        <f t="shared" si="612"/>
        <v>0</v>
      </c>
      <c r="F638" t="b">
        <f t="shared" si="613"/>
        <v>0</v>
      </c>
      <c r="G638" s="12">
        <f t="shared" si="614"/>
        <v>23.266666666666669</v>
      </c>
      <c r="H638" s="11">
        <v>27.92</v>
      </c>
      <c r="I638" t="b">
        <f t="shared" si="612"/>
        <v>0</v>
      </c>
      <c r="J638" s="12">
        <f t="shared" si="615"/>
        <v>4.6533333333333324</v>
      </c>
      <c r="K638" t="s">
        <v>11</v>
      </c>
      <c r="L638" t="b">
        <f t="shared" ref="L638" si="675">ISBLANK(K638)</f>
        <v>0</v>
      </c>
    </row>
    <row r="639" spans="1:12" x14ac:dyDescent="0.25">
      <c r="A639" s="13">
        <v>45441</v>
      </c>
      <c r="B639" s="4">
        <v>45441.640929641202</v>
      </c>
      <c r="C639" t="s">
        <v>3</v>
      </c>
      <c r="D639" t="s">
        <v>249</v>
      </c>
      <c r="E639" t="b">
        <f t="shared" si="612"/>
        <v>0</v>
      </c>
      <c r="F639" t="b">
        <f t="shared" si="613"/>
        <v>0</v>
      </c>
      <c r="G639" s="12">
        <f t="shared" si="614"/>
        <v>31.433333333333334</v>
      </c>
      <c r="H639" s="11">
        <v>37.72</v>
      </c>
      <c r="I639" t="b">
        <f t="shared" si="612"/>
        <v>0</v>
      </c>
      <c r="J639" s="12">
        <f t="shared" si="615"/>
        <v>6.2866666666666653</v>
      </c>
      <c r="K639" t="s">
        <v>7</v>
      </c>
      <c r="L639" t="b">
        <f t="shared" ref="L639" si="676">ISBLANK(K639)</f>
        <v>0</v>
      </c>
    </row>
    <row r="640" spans="1:12" x14ac:dyDescent="0.25">
      <c r="A640" s="13">
        <v>45441</v>
      </c>
      <c r="B640" s="4">
        <v>45441.656397430554</v>
      </c>
      <c r="C640" t="s">
        <v>3</v>
      </c>
      <c r="D640" t="s">
        <v>250</v>
      </c>
      <c r="E640" t="b">
        <f t="shared" si="612"/>
        <v>0</v>
      </c>
      <c r="F640" t="b">
        <f t="shared" si="613"/>
        <v>0</v>
      </c>
      <c r="G640" s="12">
        <f t="shared" si="614"/>
        <v>31.433333333333334</v>
      </c>
      <c r="H640" s="11">
        <v>37.72</v>
      </c>
      <c r="I640" t="b">
        <f t="shared" si="612"/>
        <v>0</v>
      </c>
      <c r="J640" s="12">
        <f t="shared" si="615"/>
        <v>6.2866666666666653</v>
      </c>
      <c r="K640" t="s">
        <v>43</v>
      </c>
      <c r="L640" t="b">
        <f t="shared" ref="L640" si="677">ISBLANK(K640)</f>
        <v>0</v>
      </c>
    </row>
    <row r="641" spans="1:12" x14ac:dyDescent="0.25">
      <c r="A641" s="13">
        <v>45441</v>
      </c>
      <c r="B641" s="4">
        <v>45441.697962384256</v>
      </c>
      <c r="C641" t="s">
        <v>3</v>
      </c>
      <c r="D641" t="s">
        <v>251</v>
      </c>
      <c r="E641" t="b">
        <f t="shared" si="612"/>
        <v>0</v>
      </c>
      <c r="F641" t="b">
        <f t="shared" si="613"/>
        <v>0</v>
      </c>
      <c r="G641" s="12">
        <f t="shared" si="614"/>
        <v>31.433333333333334</v>
      </c>
      <c r="H641" s="11">
        <v>37.72</v>
      </c>
      <c r="I641" t="b">
        <f t="shared" si="612"/>
        <v>0</v>
      </c>
      <c r="J641" s="12">
        <f t="shared" si="615"/>
        <v>6.2866666666666653</v>
      </c>
      <c r="K641" t="s">
        <v>7</v>
      </c>
      <c r="L641" t="b">
        <f t="shared" ref="L641" si="678">ISBLANK(K641)</f>
        <v>0</v>
      </c>
    </row>
    <row r="642" spans="1:12" x14ac:dyDescent="0.25">
      <c r="A642" s="13">
        <v>45441</v>
      </c>
      <c r="B642" s="4">
        <v>45441.766705254631</v>
      </c>
      <c r="C642" t="s">
        <v>3</v>
      </c>
      <c r="D642" t="s">
        <v>252</v>
      </c>
      <c r="E642" t="b">
        <f t="shared" si="612"/>
        <v>0</v>
      </c>
      <c r="F642" t="b">
        <f t="shared" si="613"/>
        <v>0</v>
      </c>
      <c r="G642" s="12">
        <f t="shared" si="614"/>
        <v>23.266666666666669</v>
      </c>
      <c r="H642" s="11">
        <v>27.92</v>
      </c>
      <c r="I642" t="b">
        <f t="shared" si="612"/>
        <v>0</v>
      </c>
      <c r="J642" s="12">
        <f t="shared" si="615"/>
        <v>4.6533333333333324</v>
      </c>
      <c r="K642" t="s">
        <v>28</v>
      </c>
      <c r="L642" t="b">
        <f t="shared" ref="L642" si="679">ISBLANK(K642)</f>
        <v>0</v>
      </c>
    </row>
    <row r="643" spans="1:12" x14ac:dyDescent="0.25">
      <c r="A643" s="13">
        <v>45441</v>
      </c>
      <c r="B643" s="4">
        <v>45441.767353136573</v>
      </c>
      <c r="C643" t="s">
        <v>3</v>
      </c>
      <c r="D643" t="s">
        <v>252</v>
      </c>
      <c r="E643" t="b">
        <f t="shared" ref="E643:I706" si="680">ISBLANK(D643)</f>
        <v>0</v>
      </c>
      <c r="F643" t="b">
        <f t="shared" ref="F643:F706" si="681">IF(D643="no_data",D643,E643)</f>
        <v>0</v>
      </c>
      <c r="G643" s="12">
        <f t="shared" ref="G643:G706" si="682">H643/1.2</f>
        <v>31.433333333333334</v>
      </c>
      <c r="H643" s="11">
        <v>37.72</v>
      </c>
      <c r="I643" t="b">
        <f t="shared" si="680"/>
        <v>0</v>
      </c>
      <c r="J643" s="12">
        <f t="shared" ref="J643:J706" si="683">H643-G643</f>
        <v>6.2866666666666653</v>
      </c>
      <c r="K643" t="s">
        <v>7</v>
      </c>
      <c r="L643" t="b">
        <f t="shared" ref="L643" si="684">ISBLANK(K643)</f>
        <v>0</v>
      </c>
    </row>
    <row r="644" spans="1:12" x14ac:dyDescent="0.25">
      <c r="A644" s="13">
        <v>45441</v>
      </c>
      <c r="B644" s="4">
        <v>45441.854655555559</v>
      </c>
      <c r="C644" t="s">
        <v>3</v>
      </c>
      <c r="D644" t="s">
        <v>253</v>
      </c>
      <c r="E644" t="b">
        <f t="shared" si="680"/>
        <v>0</v>
      </c>
      <c r="F644" t="b">
        <f t="shared" si="681"/>
        <v>0</v>
      </c>
      <c r="G644" s="12">
        <f t="shared" si="682"/>
        <v>31.433333333333334</v>
      </c>
      <c r="H644" s="11">
        <v>37.72</v>
      </c>
      <c r="I644" t="b">
        <f t="shared" si="680"/>
        <v>0</v>
      </c>
      <c r="J644" s="12">
        <f t="shared" si="683"/>
        <v>6.2866666666666653</v>
      </c>
      <c r="K644" t="s">
        <v>9</v>
      </c>
      <c r="L644" t="b">
        <f t="shared" ref="L644" si="685">ISBLANK(K644)</f>
        <v>0</v>
      </c>
    </row>
    <row r="645" spans="1:12" x14ac:dyDescent="0.25">
      <c r="A645" s="13">
        <v>45441</v>
      </c>
      <c r="B645" s="4">
        <v>45441.85596296296</v>
      </c>
      <c r="C645" t="s">
        <v>3</v>
      </c>
      <c r="D645" t="s">
        <v>254</v>
      </c>
      <c r="E645" t="b">
        <f t="shared" si="680"/>
        <v>0</v>
      </c>
      <c r="F645" t="b">
        <f t="shared" si="681"/>
        <v>0</v>
      </c>
      <c r="G645" s="12">
        <f t="shared" si="682"/>
        <v>31.433333333333334</v>
      </c>
      <c r="H645" s="11">
        <v>37.72</v>
      </c>
      <c r="I645" t="b">
        <f t="shared" si="680"/>
        <v>0</v>
      </c>
      <c r="J645" s="12">
        <f t="shared" si="683"/>
        <v>6.2866666666666653</v>
      </c>
      <c r="K645" t="s">
        <v>18</v>
      </c>
      <c r="L645" t="b">
        <f t="shared" ref="L645" si="686">ISBLANK(K645)</f>
        <v>0</v>
      </c>
    </row>
    <row r="646" spans="1:12" x14ac:dyDescent="0.25">
      <c r="A646" s="13">
        <v>45442</v>
      </c>
      <c r="B646" s="4">
        <v>45442.353544872683</v>
      </c>
      <c r="C646" t="s">
        <v>3</v>
      </c>
      <c r="D646" t="s">
        <v>255</v>
      </c>
      <c r="E646" t="b">
        <f t="shared" si="680"/>
        <v>0</v>
      </c>
      <c r="F646" t="b">
        <f t="shared" si="681"/>
        <v>0</v>
      </c>
      <c r="G646" s="12">
        <f t="shared" si="682"/>
        <v>31.433333333333334</v>
      </c>
      <c r="H646" s="11">
        <v>37.72</v>
      </c>
      <c r="I646" t="b">
        <f t="shared" si="680"/>
        <v>0</v>
      </c>
      <c r="J646" s="12">
        <f t="shared" si="683"/>
        <v>6.2866666666666653</v>
      </c>
      <c r="K646" t="s">
        <v>43</v>
      </c>
      <c r="L646" t="b">
        <f t="shared" ref="L646" si="687">ISBLANK(K646)</f>
        <v>0</v>
      </c>
    </row>
    <row r="647" spans="1:12" x14ac:dyDescent="0.25">
      <c r="A647" s="13">
        <v>45442</v>
      </c>
      <c r="B647" s="4">
        <v>45442.354416504633</v>
      </c>
      <c r="C647" t="s">
        <v>3</v>
      </c>
      <c r="D647" t="s">
        <v>255</v>
      </c>
      <c r="E647" t="b">
        <f t="shared" si="680"/>
        <v>0</v>
      </c>
      <c r="F647" t="b">
        <f t="shared" si="681"/>
        <v>0</v>
      </c>
      <c r="G647" s="12">
        <f t="shared" si="682"/>
        <v>31.433333333333334</v>
      </c>
      <c r="H647" s="11">
        <v>37.72</v>
      </c>
      <c r="I647" t="b">
        <f t="shared" si="680"/>
        <v>0</v>
      </c>
      <c r="J647" s="12">
        <f t="shared" si="683"/>
        <v>6.2866666666666653</v>
      </c>
      <c r="K647" t="s">
        <v>7</v>
      </c>
      <c r="L647" t="b">
        <f t="shared" ref="L647" si="688">ISBLANK(K647)</f>
        <v>0</v>
      </c>
    </row>
    <row r="648" spans="1:12" x14ac:dyDescent="0.25">
      <c r="A648" s="13">
        <v>45442</v>
      </c>
      <c r="B648" s="4">
        <v>45442.359090069447</v>
      </c>
      <c r="C648" t="s">
        <v>3</v>
      </c>
      <c r="D648" t="s">
        <v>256</v>
      </c>
      <c r="E648" t="b">
        <f t="shared" si="680"/>
        <v>0</v>
      </c>
      <c r="F648" t="b">
        <f t="shared" si="681"/>
        <v>0</v>
      </c>
      <c r="G648" s="12">
        <f t="shared" si="682"/>
        <v>27.35</v>
      </c>
      <c r="H648" s="11">
        <v>32.82</v>
      </c>
      <c r="I648" t="b">
        <f t="shared" si="680"/>
        <v>0</v>
      </c>
      <c r="J648" s="12">
        <f t="shared" si="683"/>
        <v>5.4699999999999989</v>
      </c>
      <c r="K648" t="s">
        <v>14</v>
      </c>
      <c r="L648" t="b">
        <f t="shared" ref="L648" si="689">ISBLANK(K648)</f>
        <v>0</v>
      </c>
    </row>
    <row r="649" spans="1:12" x14ac:dyDescent="0.25">
      <c r="A649" s="13">
        <v>45442</v>
      </c>
      <c r="B649" s="4">
        <v>45442.408322824071</v>
      </c>
      <c r="C649" t="s">
        <v>3</v>
      </c>
      <c r="D649" t="s">
        <v>6</v>
      </c>
      <c r="E649" t="b">
        <f t="shared" si="680"/>
        <v>0</v>
      </c>
      <c r="F649" t="b">
        <f t="shared" si="681"/>
        <v>0</v>
      </c>
      <c r="G649" s="12">
        <f t="shared" si="682"/>
        <v>31.433333333333334</v>
      </c>
      <c r="H649" s="11">
        <v>37.72</v>
      </c>
      <c r="I649" t="b">
        <f t="shared" si="680"/>
        <v>0</v>
      </c>
      <c r="J649" s="12">
        <f t="shared" si="683"/>
        <v>6.2866666666666653</v>
      </c>
      <c r="K649" t="s">
        <v>7</v>
      </c>
      <c r="L649" t="b">
        <f t="shared" ref="L649" si="690">ISBLANK(K649)</f>
        <v>0</v>
      </c>
    </row>
    <row r="650" spans="1:12" x14ac:dyDescent="0.25">
      <c r="A650" s="13">
        <v>45442</v>
      </c>
      <c r="B650" s="4">
        <v>45442.622401307868</v>
      </c>
      <c r="C650" t="s">
        <v>3</v>
      </c>
      <c r="D650" t="s">
        <v>111</v>
      </c>
      <c r="E650" t="b">
        <f t="shared" si="680"/>
        <v>0</v>
      </c>
      <c r="F650" t="b">
        <f t="shared" si="681"/>
        <v>0</v>
      </c>
      <c r="G650" s="12">
        <f t="shared" si="682"/>
        <v>27.35</v>
      </c>
      <c r="H650" s="11">
        <v>32.82</v>
      </c>
      <c r="I650" t="b">
        <f t="shared" si="680"/>
        <v>0</v>
      </c>
      <c r="J650" s="12">
        <f t="shared" si="683"/>
        <v>5.4699999999999989</v>
      </c>
      <c r="K650" t="s">
        <v>14</v>
      </c>
      <c r="L650" t="b">
        <f t="shared" ref="L650" si="691">ISBLANK(K650)</f>
        <v>0</v>
      </c>
    </row>
    <row r="651" spans="1:12" x14ac:dyDescent="0.25">
      <c r="A651" s="13">
        <v>45442</v>
      </c>
      <c r="B651" s="4">
        <v>45442.636292418982</v>
      </c>
      <c r="C651" t="s">
        <v>3</v>
      </c>
      <c r="D651" t="s">
        <v>257</v>
      </c>
      <c r="E651" t="b">
        <f t="shared" si="680"/>
        <v>0</v>
      </c>
      <c r="F651" t="b">
        <f t="shared" si="681"/>
        <v>0</v>
      </c>
      <c r="G651" s="12">
        <f t="shared" si="682"/>
        <v>19.183333333333334</v>
      </c>
      <c r="H651" s="11">
        <v>23.02</v>
      </c>
      <c r="I651" t="b">
        <f t="shared" si="680"/>
        <v>0</v>
      </c>
      <c r="J651" s="12">
        <f t="shared" si="683"/>
        <v>3.836666666666666</v>
      </c>
      <c r="K651" t="s">
        <v>35</v>
      </c>
      <c r="L651" t="b">
        <f t="shared" ref="L651" si="692">ISBLANK(K651)</f>
        <v>0</v>
      </c>
    </row>
    <row r="652" spans="1:12" x14ac:dyDescent="0.25">
      <c r="A652" s="13">
        <v>45442</v>
      </c>
      <c r="B652" s="4">
        <v>45442.637252962966</v>
      </c>
      <c r="C652" t="s">
        <v>3</v>
      </c>
      <c r="D652" t="s">
        <v>23</v>
      </c>
      <c r="E652" t="b">
        <f t="shared" si="680"/>
        <v>0</v>
      </c>
      <c r="F652" t="b">
        <f t="shared" si="681"/>
        <v>0</v>
      </c>
      <c r="G652" s="12">
        <f t="shared" si="682"/>
        <v>19.183333333333334</v>
      </c>
      <c r="H652" s="11">
        <v>23.02</v>
      </c>
      <c r="I652" t="b">
        <f t="shared" si="680"/>
        <v>0</v>
      </c>
      <c r="J652" s="12">
        <f t="shared" si="683"/>
        <v>3.836666666666666</v>
      </c>
      <c r="K652" t="s">
        <v>35</v>
      </c>
      <c r="L652" t="b">
        <f t="shared" ref="L652" si="693">ISBLANK(K652)</f>
        <v>0</v>
      </c>
    </row>
    <row r="653" spans="1:12" x14ac:dyDescent="0.25">
      <c r="A653" s="13">
        <v>45442</v>
      </c>
      <c r="B653" s="4">
        <v>45442.828601724534</v>
      </c>
      <c r="C653" t="s">
        <v>3</v>
      </c>
      <c r="D653" t="s">
        <v>220</v>
      </c>
      <c r="E653" t="b">
        <f t="shared" si="680"/>
        <v>0</v>
      </c>
      <c r="F653" t="b">
        <f t="shared" si="681"/>
        <v>0</v>
      </c>
      <c r="G653" s="12">
        <f t="shared" si="682"/>
        <v>31.433333333333334</v>
      </c>
      <c r="H653" s="11">
        <v>37.72</v>
      </c>
      <c r="I653" t="b">
        <f t="shared" si="680"/>
        <v>0</v>
      </c>
      <c r="J653" s="12">
        <f t="shared" si="683"/>
        <v>6.2866666666666653</v>
      </c>
      <c r="K653" t="s">
        <v>43</v>
      </c>
      <c r="L653" t="b">
        <f t="shared" ref="L653" si="694">ISBLANK(K653)</f>
        <v>0</v>
      </c>
    </row>
    <row r="654" spans="1:12" x14ac:dyDescent="0.25">
      <c r="A654" s="13">
        <v>45442</v>
      </c>
      <c r="B654" s="4">
        <v>45442.85492395833</v>
      </c>
      <c r="C654" t="s">
        <v>3</v>
      </c>
      <c r="D654" t="s">
        <v>258</v>
      </c>
      <c r="E654" t="b">
        <f t="shared" si="680"/>
        <v>0</v>
      </c>
      <c r="F654" t="b">
        <f t="shared" si="681"/>
        <v>0</v>
      </c>
      <c r="G654" s="12">
        <f t="shared" si="682"/>
        <v>31.433333333333334</v>
      </c>
      <c r="H654" s="11">
        <v>37.72</v>
      </c>
      <c r="I654" t="b">
        <f t="shared" si="680"/>
        <v>0</v>
      </c>
      <c r="J654" s="12">
        <f t="shared" si="683"/>
        <v>6.2866666666666653</v>
      </c>
      <c r="K654" t="s">
        <v>7</v>
      </c>
      <c r="L654" t="b">
        <f t="shared" ref="L654" si="695">ISBLANK(K654)</f>
        <v>0</v>
      </c>
    </row>
    <row r="655" spans="1:12" x14ac:dyDescent="0.25">
      <c r="A655" s="13">
        <v>45442</v>
      </c>
      <c r="B655" s="4">
        <v>45442.865437905093</v>
      </c>
      <c r="C655" t="s">
        <v>3</v>
      </c>
      <c r="D655" t="s">
        <v>19</v>
      </c>
      <c r="E655" t="b">
        <f t="shared" si="680"/>
        <v>0</v>
      </c>
      <c r="F655" t="b">
        <f t="shared" si="681"/>
        <v>0</v>
      </c>
      <c r="G655" s="12">
        <f t="shared" si="682"/>
        <v>31.433333333333334</v>
      </c>
      <c r="H655" s="11">
        <v>37.72</v>
      </c>
      <c r="I655" t="b">
        <f t="shared" si="680"/>
        <v>0</v>
      </c>
      <c r="J655" s="12">
        <f t="shared" si="683"/>
        <v>6.2866666666666653</v>
      </c>
      <c r="K655" t="s">
        <v>9</v>
      </c>
      <c r="L655" t="b">
        <f t="shared" ref="L655" si="696">ISBLANK(K655)</f>
        <v>0</v>
      </c>
    </row>
    <row r="656" spans="1:12" x14ac:dyDescent="0.25">
      <c r="A656" s="13">
        <v>45442</v>
      </c>
      <c r="B656" s="4">
        <v>45442.866222060184</v>
      </c>
      <c r="C656" t="s">
        <v>3</v>
      </c>
      <c r="D656" t="s">
        <v>19</v>
      </c>
      <c r="E656" t="b">
        <f t="shared" si="680"/>
        <v>0</v>
      </c>
      <c r="F656" t="b">
        <f t="shared" si="681"/>
        <v>0</v>
      </c>
      <c r="G656" s="12">
        <f t="shared" si="682"/>
        <v>27.35</v>
      </c>
      <c r="H656" s="11">
        <v>32.82</v>
      </c>
      <c r="I656" t="b">
        <f t="shared" si="680"/>
        <v>0</v>
      </c>
      <c r="J656" s="12">
        <f t="shared" si="683"/>
        <v>5.4699999999999989</v>
      </c>
      <c r="K656" t="s">
        <v>14</v>
      </c>
      <c r="L656" t="b">
        <f t="shared" ref="L656" si="697">ISBLANK(K656)</f>
        <v>0</v>
      </c>
    </row>
    <row r="657" spans="1:12" x14ac:dyDescent="0.25">
      <c r="A657" s="13">
        <v>45443</v>
      </c>
      <c r="B657" s="4">
        <v>45443.329135115739</v>
      </c>
      <c r="C657" t="s">
        <v>3</v>
      </c>
      <c r="D657" t="s">
        <v>259</v>
      </c>
      <c r="E657" t="b">
        <f t="shared" si="680"/>
        <v>0</v>
      </c>
      <c r="F657" t="b">
        <f t="shared" si="681"/>
        <v>0</v>
      </c>
      <c r="G657" s="12">
        <f t="shared" si="682"/>
        <v>27.35</v>
      </c>
      <c r="H657" s="11">
        <v>32.82</v>
      </c>
      <c r="I657" t="b">
        <f t="shared" si="680"/>
        <v>0</v>
      </c>
      <c r="J657" s="12">
        <f t="shared" si="683"/>
        <v>5.4699999999999989</v>
      </c>
      <c r="K657" t="s">
        <v>14</v>
      </c>
      <c r="L657" t="b">
        <f t="shared" ref="L657" si="698">ISBLANK(K657)</f>
        <v>0</v>
      </c>
    </row>
    <row r="658" spans="1:12" x14ac:dyDescent="0.25">
      <c r="A658" s="13">
        <v>45443</v>
      </c>
      <c r="B658" s="4">
        <v>45443.389673854166</v>
      </c>
      <c r="C658" t="s">
        <v>3</v>
      </c>
      <c r="D658" t="s">
        <v>260</v>
      </c>
      <c r="E658" t="b">
        <f t="shared" si="680"/>
        <v>0</v>
      </c>
      <c r="F658" t="b">
        <f t="shared" si="681"/>
        <v>0</v>
      </c>
      <c r="G658" s="12">
        <f t="shared" si="682"/>
        <v>31.433333333333334</v>
      </c>
      <c r="H658" s="11">
        <v>37.72</v>
      </c>
      <c r="I658" t="b">
        <f t="shared" si="680"/>
        <v>0</v>
      </c>
      <c r="J658" s="12">
        <f t="shared" si="683"/>
        <v>6.2866666666666653</v>
      </c>
      <c r="K658" t="s">
        <v>7</v>
      </c>
      <c r="L658" t="b">
        <f t="shared" ref="L658" si="699">ISBLANK(K658)</f>
        <v>0</v>
      </c>
    </row>
    <row r="659" spans="1:12" hidden="1" x14ac:dyDescent="0.25">
      <c r="A659" s="13">
        <v>45443</v>
      </c>
      <c r="B659" s="4">
        <v>45443.391652673614</v>
      </c>
      <c r="C659" t="s">
        <v>21</v>
      </c>
      <c r="D659" t="s">
        <v>1361</v>
      </c>
      <c r="E659" t="b">
        <f t="shared" si="680"/>
        <v>0</v>
      </c>
      <c r="F659" t="str">
        <f t="shared" si="681"/>
        <v>no_data</v>
      </c>
      <c r="G659" s="12">
        <f t="shared" si="682"/>
        <v>32.5</v>
      </c>
      <c r="H659" s="11">
        <v>39</v>
      </c>
      <c r="I659" t="b">
        <f t="shared" si="680"/>
        <v>0</v>
      </c>
      <c r="J659" s="12">
        <f t="shared" si="683"/>
        <v>6.5</v>
      </c>
      <c r="K659" t="s">
        <v>7</v>
      </c>
      <c r="L659" t="b">
        <f t="shared" ref="L659" si="700">ISBLANK(K659)</f>
        <v>0</v>
      </c>
    </row>
    <row r="660" spans="1:12" x14ac:dyDescent="0.25">
      <c r="A660" s="13">
        <v>45443</v>
      </c>
      <c r="B660" s="4">
        <v>45443.44314653935</v>
      </c>
      <c r="C660" t="s">
        <v>3</v>
      </c>
      <c r="D660" t="s">
        <v>261</v>
      </c>
      <c r="E660" t="b">
        <f t="shared" si="680"/>
        <v>0</v>
      </c>
      <c r="F660" t="b">
        <f t="shared" si="681"/>
        <v>0</v>
      </c>
      <c r="G660" s="12">
        <f t="shared" si="682"/>
        <v>31.433333333333334</v>
      </c>
      <c r="H660" s="11">
        <v>37.72</v>
      </c>
      <c r="I660" t="b">
        <f t="shared" si="680"/>
        <v>0</v>
      </c>
      <c r="J660" s="12">
        <f t="shared" si="683"/>
        <v>6.2866666666666653</v>
      </c>
      <c r="K660" t="s">
        <v>9</v>
      </c>
      <c r="L660" t="b">
        <f t="shared" ref="L660" si="701">ISBLANK(K660)</f>
        <v>0</v>
      </c>
    </row>
    <row r="661" spans="1:12" x14ac:dyDescent="0.25">
      <c r="A661" s="13">
        <v>45443</v>
      </c>
      <c r="B661" s="4">
        <v>45443.443821018518</v>
      </c>
      <c r="C661" t="s">
        <v>3</v>
      </c>
      <c r="D661" t="s">
        <v>262</v>
      </c>
      <c r="E661" t="b">
        <f t="shared" si="680"/>
        <v>0</v>
      </c>
      <c r="F661" t="b">
        <f t="shared" si="681"/>
        <v>0</v>
      </c>
      <c r="G661" s="12">
        <f t="shared" si="682"/>
        <v>31.433333333333334</v>
      </c>
      <c r="H661" s="11">
        <v>37.72</v>
      </c>
      <c r="I661" t="b">
        <f t="shared" si="680"/>
        <v>0</v>
      </c>
      <c r="J661" s="12">
        <f t="shared" si="683"/>
        <v>6.2866666666666653</v>
      </c>
      <c r="K661" t="s">
        <v>18</v>
      </c>
      <c r="L661" t="b">
        <f t="shared" ref="L661" si="702">ISBLANK(K661)</f>
        <v>0</v>
      </c>
    </row>
    <row r="662" spans="1:12" x14ac:dyDescent="0.25">
      <c r="A662" s="13">
        <v>45443</v>
      </c>
      <c r="B662" s="4">
        <v>45443.618205740742</v>
      </c>
      <c r="C662" t="s">
        <v>3</v>
      </c>
      <c r="D662" t="s">
        <v>263</v>
      </c>
      <c r="E662" t="b">
        <f t="shared" si="680"/>
        <v>0</v>
      </c>
      <c r="F662" t="b">
        <f t="shared" si="681"/>
        <v>0</v>
      </c>
      <c r="G662" s="12">
        <f t="shared" si="682"/>
        <v>27.35</v>
      </c>
      <c r="H662" s="11">
        <v>32.82</v>
      </c>
      <c r="I662" t="b">
        <f t="shared" si="680"/>
        <v>0</v>
      </c>
      <c r="J662" s="12">
        <f t="shared" si="683"/>
        <v>5.4699999999999989</v>
      </c>
      <c r="K662" t="s">
        <v>14</v>
      </c>
      <c r="L662" t="b">
        <f t="shared" ref="L662" si="703">ISBLANK(K662)</f>
        <v>0</v>
      </c>
    </row>
    <row r="663" spans="1:12" x14ac:dyDescent="0.25">
      <c r="A663" s="13">
        <v>45443</v>
      </c>
      <c r="B663" s="4">
        <v>45443.766488842593</v>
      </c>
      <c r="C663" t="s">
        <v>3</v>
      </c>
      <c r="D663" t="s">
        <v>264</v>
      </c>
      <c r="E663" t="b">
        <f t="shared" si="680"/>
        <v>0</v>
      </c>
      <c r="F663" t="b">
        <f t="shared" si="681"/>
        <v>0</v>
      </c>
      <c r="G663" s="12">
        <f t="shared" si="682"/>
        <v>31.433333333333334</v>
      </c>
      <c r="H663" s="11">
        <v>37.72</v>
      </c>
      <c r="I663" t="b">
        <f t="shared" si="680"/>
        <v>0</v>
      </c>
      <c r="J663" s="12">
        <f t="shared" si="683"/>
        <v>6.2866666666666653</v>
      </c>
      <c r="K663" t="s">
        <v>7</v>
      </c>
      <c r="L663" t="b">
        <f t="shared" ref="L663" si="704">ISBLANK(K663)</f>
        <v>0</v>
      </c>
    </row>
    <row r="664" spans="1:12" x14ac:dyDescent="0.25">
      <c r="A664" s="13">
        <v>45443</v>
      </c>
      <c r="B664" s="4">
        <v>45443.767398969911</v>
      </c>
      <c r="C664" t="s">
        <v>3</v>
      </c>
      <c r="D664" t="s">
        <v>264</v>
      </c>
      <c r="E664" t="b">
        <f t="shared" si="680"/>
        <v>0</v>
      </c>
      <c r="F664" t="b">
        <f t="shared" si="681"/>
        <v>0</v>
      </c>
      <c r="G664" s="12">
        <f t="shared" si="682"/>
        <v>31.433333333333334</v>
      </c>
      <c r="H664" s="11">
        <v>37.72</v>
      </c>
      <c r="I664" t="b">
        <f t="shared" si="680"/>
        <v>0</v>
      </c>
      <c r="J664" s="12">
        <f t="shared" si="683"/>
        <v>6.2866666666666653</v>
      </c>
      <c r="K664" t="s">
        <v>7</v>
      </c>
      <c r="L664" t="b">
        <f t="shared" ref="L664" si="705">ISBLANK(K664)</f>
        <v>0</v>
      </c>
    </row>
    <row r="665" spans="1:12" x14ac:dyDescent="0.25">
      <c r="A665" s="13">
        <v>45443</v>
      </c>
      <c r="B665" s="4">
        <v>45443.837953310183</v>
      </c>
      <c r="C665" t="s">
        <v>3</v>
      </c>
      <c r="D665" t="s">
        <v>194</v>
      </c>
      <c r="E665" t="b">
        <f t="shared" si="680"/>
        <v>0</v>
      </c>
      <c r="F665" t="b">
        <f t="shared" si="681"/>
        <v>0</v>
      </c>
      <c r="G665" s="12">
        <f t="shared" si="682"/>
        <v>31.433333333333334</v>
      </c>
      <c r="H665" s="11">
        <v>37.72</v>
      </c>
      <c r="I665" t="b">
        <f t="shared" si="680"/>
        <v>0</v>
      </c>
      <c r="J665" s="12">
        <f t="shared" si="683"/>
        <v>6.2866666666666653</v>
      </c>
      <c r="K665" t="s">
        <v>43</v>
      </c>
      <c r="L665" t="b">
        <f t="shared" ref="L665" si="706">ISBLANK(K665)</f>
        <v>0</v>
      </c>
    </row>
    <row r="666" spans="1:12" x14ac:dyDescent="0.25">
      <c r="A666" s="13">
        <v>45443</v>
      </c>
      <c r="B666" s="4">
        <v>45443.856324108798</v>
      </c>
      <c r="C666" t="s">
        <v>3</v>
      </c>
      <c r="D666" t="s">
        <v>148</v>
      </c>
      <c r="E666" t="b">
        <f t="shared" si="680"/>
        <v>0</v>
      </c>
      <c r="F666" t="b">
        <f t="shared" si="681"/>
        <v>0</v>
      </c>
      <c r="G666" s="12">
        <f t="shared" si="682"/>
        <v>27.35</v>
      </c>
      <c r="H666" s="11">
        <v>32.82</v>
      </c>
      <c r="I666" t="b">
        <f t="shared" si="680"/>
        <v>0</v>
      </c>
      <c r="J666" s="12">
        <f t="shared" si="683"/>
        <v>5.4699999999999989</v>
      </c>
      <c r="K666" t="s">
        <v>14</v>
      </c>
      <c r="L666" t="b">
        <f t="shared" ref="L666" si="707">ISBLANK(K666)</f>
        <v>0</v>
      </c>
    </row>
    <row r="667" spans="1:12" x14ac:dyDescent="0.25">
      <c r="A667" s="13">
        <v>45443</v>
      </c>
      <c r="B667" s="4">
        <v>45443.857325266203</v>
      </c>
      <c r="C667" t="s">
        <v>3</v>
      </c>
      <c r="D667" t="s">
        <v>148</v>
      </c>
      <c r="E667" t="b">
        <f t="shared" si="680"/>
        <v>0</v>
      </c>
      <c r="F667" t="b">
        <f t="shared" si="681"/>
        <v>0</v>
      </c>
      <c r="G667" s="12">
        <f t="shared" si="682"/>
        <v>31.433333333333334</v>
      </c>
      <c r="H667" s="11">
        <v>37.72</v>
      </c>
      <c r="I667" t="b">
        <f t="shared" si="680"/>
        <v>0</v>
      </c>
      <c r="J667" s="12">
        <f t="shared" si="683"/>
        <v>6.2866666666666653</v>
      </c>
      <c r="K667" t="s">
        <v>7</v>
      </c>
      <c r="L667" t="b">
        <f t="shared" ref="L667" si="708">ISBLANK(K667)</f>
        <v>0</v>
      </c>
    </row>
    <row r="668" spans="1:12" x14ac:dyDescent="0.25">
      <c r="A668" s="13">
        <v>45443</v>
      </c>
      <c r="B668" s="4">
        <v>45443.920683680553</v>
      </c>
      <c r="C668" t="s">
        <v>3</v>
      </c>
      <c r="D668" t="s">
        <v>220</v>
      </c>
      <c r="E668" t="b">
        <f t="shared" si="680"/>
        <v>0</v>
      </c>
      <c r="F668" t="b">
        <f t="shared" si="681"/>
        <v>0</v>
      </c>
      <c r="G668" s="12">
        <f t="shared" si="682"/>
        <v>31.433333333333334</v>
      </c>
      <c r="H668" s="11">
        <v>37.72</v>
      </c>
      <c r="I668" t="b">
        <f t="shared" si="680"/>
        <v>0</v>
      </c>
      <c r="J668" s="12">
        <f t="shared" si="683"/>
        <v>6.2866666666666653</v>
      </c>
      <c r="K668" t="s">
        <v>43</v>
      </c>
      <c r="L668" t="b">
        <f t="shared" ref="L668" si="709">ISBLANK(K668)</f>
        <v>0</v>
      </c>
    </row>
    <row r="669" spans="1:12" x14ac:dyDescent="0.25">
      <c r="A669" s="13">
        <v>45443</v>
      </c>
      <c r="B669" s="4">
        <v>45443.92144085648</v>
      </c>
      <c r="C669" t="s">
        <v>3</v>
      </c>
      <c r="D669" t="s">
        <v>220</v>
      </c>
      <c r="E669" t="b">
        <f t="shared" si="680"/>
        <v>0</v>
      </c>
      <c r="F669" t="b">
        <f t="shared" si="681"/>
        <v>0</v>
      </c>
      <c r="G669" s="12">
        <f t="shared" si="682"/>
        <v>27.35</v>
      </c>
      <c r="H669" s="11">
        <v>32.82</v>
      </c>
      <c r="I669" t="b">
        <f t="shared" si="680"/>
        <v>0</v>
      </c>
      <c r="J669" s="12">
        <f t="shared" si="683"/>
        <v>5.4699999999999989</v>
      </c>
      <c r="K669" t="s">
        <v>14</v>
      </c>
      <c r="L669" t="b">
        <f t="shared" ref="L669" si="710">ISBLANK(K669)</f>
        <v>0</v>
      </c>
    </row>
    <row r="670" spans="1:12" x14ac:dyDescent="0.25">
      <c r="A670" s="13">
        <v>45443</v>
      </c>
      <c r="B670" s="4">
        <v>45443.922168611112</v>
      </c>
      <c r="C670" t="s">
        <v>3</v>
      </c>
      <c r="D670" t="s">
        <v>220</v>
      </c>
      <c r="E670" t="b">
        <f t="shared" si="680"/>
        <v>0</v>
      </c>
      <c r="F670" t="b">
        <f t="shared" si="681"/>
        <v>0</v>
      </c>
      <c r="G670" s="12">
        <f t="shared" si="682"/>
        <v>23.266666666666669</v>
      </c>
      <c r="H670" s="11">
        <v>27.92</v>
      </c>
      <c r="I670" t="b">
        <f t="shared" si="680"/>
        <v>0</v>
      </c>
      <c r="J670" s="12">
        <f t="shared" si="683"/>
        <v>4.6533333333333324</v>
      </c>
      <c r="K670" t="s">
        <v>28</v>
      </c>
      <c r="L670" t="b">
        <f t="shared" ref="L670" si="711">ISBLANK(K670)</f>
        <v>0</v>
      </c>
    </row>
    <row r="671" spans="1:12" x14ac:dyDescent="0.25">
      <c r="A671" s="13">
        <v>45444</v>
      </c>
      <c r="B671" s="4">
        <v>45444.352103530095</v>
      </c>
      <c r="C671" t="s">
        <v>3</v>
      </c>
      <c r="D671" t="s">
        <v>155</v>
      </c>
      <c r="E671" t="b">
        <f t="shared" si="680"/>
        <v>0</v>
      </c>
      <c r="F671" t="b">
        <f t="shared" si="681"/>
        <v>0</v>
      </c>
      <c r="G671" s="12">
        <f t="shared" si="682"/>
        <v>23.266666666666669</v>
      </c>
      <c r="H671" s="11">
        <v>27.92</v>
      </c>
      <c r="I671" t="b">
        <f t="shared" si="680"/>
        <v>0</v>
      </c>
      <c r="J671" s="12">
        <f t="shared" si="683"/>
        <v>4.6533333333333324</v>
      </c>
      <c r="K671" t="s">
        <v>28</v>
      </c>
      <c r="L671" t="b">
        <f t="shared" ref="L671" si="712">ISBLANK(K671)</f>
        <v>0</v>
      </c>
    </row>
    <row r="672" spans="1:12" x14ac:dyDescent="0.25">
      <c r="A672" s="13">
        <v>45444</v>
      </c>
      <c r="B672" s="4">
        <v>45444.408619791669</v>
      </c>
      <c r="C672" t="s">
        <v>3</v>
      </c>
      <c r="D672" t="s">
        <v>246</v>
      </c>
      <c r="E672" t="b">
        <f t="shared" si="680"/>
        <v>0</v>
      </c>
      <c r="F672" t="b">
        <f t="shared" si="681"/>
        <v>0</v>
      </c>
      <c r="G672" s="12">
        <f t="shared" si="682"/>
        <v>31.433333333333334</v>
      </c>
      <c r="H672" s="11">
        <v>37.72</v>
      </c>
      <c r="I672" t="b">
        <f t="shared" si="680"/>
        <v>0</v>
      </c>
      <c r="J672" s="12">
        <f t="shared" si="683"/>
        <v>6.2866666666666653</v>
      </c>
      <c r="K672" t="s">
        <v>7</v>
      </c>
      <c r="L672" t="b">
        <f t="shared" ref="L672" si="713">ISBLANK(K672)</f>
        <v>0</v>
      </c>
    </row>
    <row r="673" spans="1:12" x14ac:dyDescent="0.25">
      <c r="A673" s="13">
        <v>45444</v>
      </c>
      <c r="B673" s="4">
        <v>45444.484830682872</v>
      </c>
      <c r="C673" t="s">
        <v>3</v>
      </c>
      <c r="D673" t="s">
        <v>264</v>
      </c>
      <c r="E673" t="b">
        <f t="shared" si="680"/>
        <v>0</v>
      </c>
      <c r="F673" t="b">
        <f t="shared" si="681"/>
        <v>0</v>
      </c>
      <c r="G673" s="12">
        <f t="shared" si="682"/>
        <v>31.433333333333334</v>
      </c>
      <c r="H673" s="11">
        <v>37.72</v>
      </c>
      <c r="I673" t="b">
        <f t="shared" si="680"/>
        <v>0</v>
      </c>
      <c r="J673" s="12">
        <f t="shared" si="683"/>
        <v>6.2866666666666653</v>
      </c>
      <c r="K673" t="s">
        <v>7</v>
      </c>
      <c r="L673" t="b">
        <f t="shared" ref="L673" si="714">ISBLANK(K673)</f>
        <v>0</v>
      </c>
    </row>
    <row r="674" spans="1:12" x14ac:dyDescent="0.25">
      <c r="A674" s="13">
        <v>45444</v>
      </c>
      <c r="B674" s="4">
        <v>45444.603399756947</v>
      </c>
      <c r="C674" t="s">
        <v>3</v>
      </c>
      <c r="D674" t="s">
        <v>111</v>
      </c>
      <c r="E674" t="b">
        <f t="shared" si="680"/>
        <v>0</v>
      </c>
      <c r="F674" t="b">
        <f t="shared" si="681"/>
        <v>0</v>
      </c>
      <c r="G674" s="12">
        <f t="shared" si="682"/>
        <v>27.35</v>
      </c>
      <c r="H674" s="11">
        <v>32.82</v>
      </c>
      <c r="I674" t="b">
        <f t="shared" si="680"/>
        <v>0</v>
      </c>
      <c r="J674" s="12">
        <f t="shared" si="683"/>
        <v>5.4699999999999989</v>
      </c>
      <c r="K674" t="s">
        <v>14</v>
      </c>
      <c r="L674" t="b">
        <f t="shared" ref="L674" si="715">ISBLANK(K674)</f>
        <v>0</v>
      </c>
    </row>
    <row r="675" spans="1:12" x14ac:dyDescent="0.25">
      <c r="A675" s="13">
        <v>45444</v>
      </c>
      <c r="B675" s="4">
        <v>45444.764036805558</v>
      </c>
      <c r="C675" t="s">
        <v>3</v>
      </c>
      <c r="D675" t="s">
        <v>265</v>
      </c>
      <c r="E675" t="b">
        <f t="shared" si="680"/>
        <v>0</v>
      </c>
      <c r="F675" t="b">
        <f t="shared" si="681"/>
        <v>0</v>
      </c>
      <c r="G675" s="12">
        <f t="shared" si="682"/>
        <v>27.35</v>
      </c>
      <c r="H675" s="11">
        <v>32.82</v>
      </c>
      <c r="I675" t="b">
        <f t="shared" si="680"/>
        <v>0</v>
      </c>
      <c r="J675" s="12">
        <f t="shared" si="683"/>
        <v>5.4699999999999989</v>
      </c>
      <c r="K675" t="s">
        <v>14</v>
      </c>
      <c r="L675" t="b">
        <f t="shared" ref="L675" si="716">ISBLANK(K675)</f>
        <v>0</v>
      </c>
    </row>
    <row r="676" spans="1:12" x14ac:dyDescent="0.25">
      <c r="A676" s="13">
        <v>45444</v>
      </c>
      <c r="B676" s="4">
        <v>45444.764761145831</v>
      </c>
      <c r="C676" t="s">
        <v>3</v>
      </c>
      <c r="D676" t="s">
        <v>265</v>
      </c>
      <c r="E676" t="b">
        <f t="shared" si="680"/>
        <v>0</v>
      </c>
      <c r="F676" t="b">
        <f t="shared" si="681"/>
        <v>0</v>
      </c>
      <c r="G676" s="12">
        <f t="shared" si="682"/>
        <v>27.35</v>
      </c>
      <c r="H676" s="11">
        <v>32.82</v>
      </c>
      <c r="I676" t="b">
        <f t="shared" si="680"/>
        <v>0</v>
      </c>
      <c r="J676" s="12">
        <f t="shared" si="683"/>
        <v>5.4699999999999989</v>
      </c>
      <c r="K676" t="s">
        <v>14</v>
      </c>
      <c r="L676" t="b">
        <f t="shared" ref="L676" si="717">ISBLANK(K676)</f>
        <v>0</v>
      </c>
    </row>
    <row r="677" spans="1:12" x14ac:dyDescent="0.25">
      <c r="A677" s="13">
        <v>45444</v>
      </c>
      <c r="B677" s="4">
        <v>45444.868176944445</v>
      </c>
      <c r="C677" t="s">
        <v>3</v>
      </c>
      <c r="D677" t="s">
        <v>168</v>
      </c>
      <c r="E677" t="b">
        <f t="shared" si="680"/>
        <v>0</v>
      </c>
      <c r="F677" t="b">
        <f t="shared" si="681"/>
        <v>0</v>
      </c>
      <c r="G677" s="12">
        <f t="shared" si="682"/>
        <v>31.433333333333334</v>
      </c>
      <c r="H677" s="11">
        <v>37.72</v>
      </c>
      <c r="I677" t="b">
        <f t="shared" si="680"/>
        <v>0</v>
      </c>
      <c r="J677" s="12">
        <f t="shared" si="683"/>
        <v>6.2866666666666653</v>
      </c>
      <c r="K677" t="s">
        <v>43</v>
      </c>
      <c r="L677" t="b">
        <f t="shared" ref="L677" si="718">ISBLANK(K677)</f>
        <v>0</v>
      </c>
    </row>
    <row r="678" spans="1:12" x14ac:dyDescent="0.25">
      <c r="A678" s="13">
        <v>45444</v>
      </c>
      <c r="B678" s="4">
        <v>45444.868907002317</v>
      </c>
      <c r="C678" t="s">
        <v>3</v>
      </c>
      <c r="D678" t="s">
        <v>168</v>
      </c>
      <c r="E678" t="b">
        <f t="shared" si="680"/>
        <v>0</v>
      </c>
      <c r="F678" t="b">
        <f t="shared" si="681"/>
        <v>0</v>
      </c>
      <c r="G678" s="12">
        <f t="shared" si="682"/>
        <v>31.433333333333334</v>
      </c>
      <c r="H678" s="11">
        <v>37.72</v>
      </c>
      <c r="I678" t="b">
        <f t="shared" si="680"/>
        <v>0</v>
      </c>
      <c r="J678" s="12">
        <f t="shared" si="683"/>
        <v>6.2866666666666653</v>
      </c>
      <c r="K678" t="s">
        <v>43</v>
      </c>
      <c r="L678" t="b">
        <f t="shared" ref="L678" si="719">ISBLANK(K678)</f>
        <v>0</v>
      </c>
    </row>
    <row r="679" spans="1:12" hidden="1" x14ac:dyDescent="0.25">
      <c r="A679" s="13">
        <v>45444</v>
      </c>
      <c r="B679" s="4">
        <v>45444.871519293978</v>
      </c>
      <c r="C679" t="s">
        <v>21</v>
      </c>
      <c r="D679" t="s">
        <v>1361</v>
      </c>
      <c r="E679" t="b">
        <f t="shared" si="680"/>
        <v>0</v>
      </c>
      <c r="F679" t="str">
        <f t="shared" si="681"/>
        <v>no_data</v>
      </c>
      <c r="G679" s="12">
        <f t="shared" si="682"/>
        <v>32.5</v>
      </c>
      <c r="H679" s="11">
        <v>39</v>
      </c>
      <c r="I679" t="b">
        <f t="shared" si="680"/>
        <v>0</v>
      </c>
      <c r="J679" s="12">
        <f t="shared" si="683"/>
        <v>6.5</v>
      </c>
      <c r="K679" t="s">
        <v>18</v>
      </c>
      <c r="L679" t="b">
        <f t="shared" ref="L679" si="720">ISBLANK(K679)</f>
        <v>0</v>
      </c>
    </row>
    <row r="680" spans="1:12" x14ac:dyDescent="0.25">
      <c r="A680" s="13">
        <v>45444</v>
      </c>
      <c r="B680" s="4">
        <v>45444.874417696759</v>
      </c>
      <c r="C680" t="s">
        <v>3</v>
      </c>
      <c r="D680" t="s">
        <v>266</v>
      </c>
      <c r="E680" t="b">
        <f t="shared" si="680"/>
        <v>0</v>
      </c>
      <c r="F680" t="b">
        <f t="shared" si="681"/>
        <v>0</v>
      </c>
      <c r="G680" s="12">
        <f t="shared" si="682"/>
        <v>31.433333333333334</v>
      </c>
      <c r="H680" s="11">
        <v>37.72</v>
      </c>
      <c r="I680" t="b">
        <f t="shared" si="680"/>
        <v>0</v>
      </c>
      <c r="J680" s="12">
        <f t="shared" si="683"/>
        <v>6.2866666666666653</v>
      </c>
      <c r="K680" t="s">
        <v>18</v>
      </c>
      <c r="L680" t="b">
        <f t="shared" ref="L680" si="721">ISBLANK(K680)</f>
        <v>0</v>
      </c>
    </row>
    <row r="681" spans="1:12" x14ac:dyDescent="0.25">
      <c r="A681" s="13">
        <v>45444</v>
      </c>
      <c r="B681" s="4">
        <v>45444.910474201388</v>
      </c>
      <c r="C681" t="s">
        <v>3</v>
      </c>
      <c r="D681" t="s">
        <v>19</v>
      </c>
      <c r="E681" t="b">
        <f t="shared" si="680"/>
        <v>0</v>
      </c>
      <c r="F681" t="b">
        <f t="shared" si="681"/>
        <v>0</v>
      </c>
      <c r="G681" s="12">
        <f t="shared" si="682"/>
        <v>27.35</v>
      </c>
      <c r="H681" s="11">
        <v>32.82</v>
      </c>
      <c r="I681" t="b">
        <f t="shared" si="680"/>
        <v>0</v>
      </c>
      <c r="J681" s="12">
        <f t="shared" si="683"/>
        <v>5.4699999999999989</v>
      </c>
      <c r="K681" t="s">
        <v>14</v>
      </c>
      <c r="L681" t="b">
        <f t="shared" ref="L681" si="722">ISBLANK(K681)</f>
        <v>0</v>
      </c>
    </row>
    <row r="682" spans="1:12" x14ac:dyDescent="0.25">
      <c r="A682" s="13">
        <v>45445</v>
      </c>
      <c r="B682" s="4">
        <v>45445.835715266207</v>
      </c>
      <c r="C682" t="s">
        <v>3</v>
      </c>
      <c r="D682" t="s">
        <v>19</v>
      </c>
      <c r="E682" t="b">
        <f t="shared" si="680"/>
        <v>0</v>
      </c>
      <c r="F682" t="b">
        <f t="shared" si="681"/>
        <v>0</v>
      </c>
      <c r="G682" s="12">
        <f t="shared" si="682"/>
        <v>31.433333333333334</v>
      </c>
      <c r="H682" s="11">
        <v>37.72</v>
      </c>
      <c r="I682" t="b">
        <f t="shared" si="680"/>
        <v>0</v>
      </c>
      <c r="J682" s="12">
        <f t="shared" si="683"/>
        <v>6.2866666666666653</v>
      </c>
      <c r="K682" t="s">
        <v>7</v>
      </c>
      <c r="L682" t="b">
        <f t="shared" ref="L682" si="723">ISBLANK(K682)</f>
        <v>0</v>
      </c>
    </row>
    <row r="683" spans="1:12" x14ac:dyDescent="0.25">
      <c r="A683" s="13">
        <v>45445</v>
      </c>
      <c r="B683" s="4">
        <v>45445.85002834491</v>
      </c>
      <c r="C683" t="s">
        <v>3</v>
      </c>
      <c r="D683" t="s">
        <v>54</v>
      </c>
      <c r="E683" t="b">
        <f t="shared" si="680"/>
        <v>0</v>
      </c>
      <c r="F683" t="b">
        <f t="shared" si="681"/>
        <v>0</v>
      </c>
      <c r="G683" s="12">
        <f t="shared" si="682"/>
        <v>27.35</v>
      </c>
      <c r="H683" s="11">
        <v>32.82</v>
      </c>
      <c r="I683" t="b">
        <f t="shared" si="680"/>
        <v>0</v>
      </c>
      <c r="J683" s="12">
        <f t="shared" si="683"/>
        <v>5.4699999999999989</v>
      </c>
      <c r="K683" t="s">
        <v>14</v>
      </c>
      <c r="L683" t="b">
        <f t="shared" ref="L683" si="724">ISBLANK(K683)</f>
        <v>0</v>
      </c>
    </row>
    <row r="684" spans="1:12" x14ac:dyDescent="0.25">
      <c r="A684" s="13">
        <v>45445</v>
      </c>
      <c r="B684" s="4">
        <v>45445.850778217595</v>
      </c>
      <c r="C684" t="s">
        <v>3</v>
      </c>
      <c r="D684" t="s">
        <v>54</v>
      </c>
      <c r="E684" t="b">
        <f t="shared" si="680"/>
        <v>0</v>
      </c>
      <c r="F684" t="b">
        <f t="shared" si="681"/>
        <v>0</v>
      </c>
      <c r="G684" s="12">
        <f t="shared" si="682"/>
        <v>31.433333333333334</v>
      </c>
      <c r="H684" s="11">
        <v>37.72</v>
      </c>
      <c r="I684" t="b">
        <f t="shared" si="680"/>
        <v>0</v>
      </c>
      <c r="J684" s="12">
        <f t="shared" si="683"/>
        <v>6.2866666666666653</v>
      </c>
      <c r="K684" t="s">
        <v>43</v>
      </c>
      <c r="L684" t="b">
        <f t="shared" ref="L684" si="725">ISBLANK(K684)</f>
        <v>0</v>
      </c>
    </row>
    <row r="685" spans="1:12" x14ac:dyDescent="0.25">
      <c r="A685" s="13">
        <v>45445</v>
      </c>
      <c r="B685" s="4">
        <v>45445.880098738424</v>
      </c>
      <c r="C685" t="s">
        <v>3</v>
      </c>
      <c r="D685" t="s">
        <v>111</v>
      </c>
      <c r="E685" t="b">
        <f t="shared" si="680"/>
        <v>0</v>
      </c>
      <c r="F685" t="b">
        <f t="shared" si="681"/>
        <v>0</v>
      </c>
      <c r="G685" s="12">
        <f t="shared" si="682"/>
        <v>27.35</v>
      </c>
      <c r="H685" s="11">
        <v>32.82</v>
      </c>
      <c r="I685" t="b">
        <f t="shared" si="680"/>
        <v>0</v>
      </c>
      <c r="J685" s="12">
        <f t="shared" si="683"/>
        <v>5.4699999999999989</v>
      </c>
      <c r="K685" t="s">
        <v>14</v>
      </c>
      <c r="L685" t="b">
        <f t="shared" ref="L685" si="726">ISBLANK(K685)</f>
        <v>0</v>
      </c>
    </row>
    <row r="686" spans="1:12" x14ac:dyDescent="0.25">
      <c r="A686" s="13">
        <v>45445</v>
      </c>
      <c r="B686" s="4">
        <v>45445.895977199078</v>
      </c>
      <c r="C686" t="s">
        <v>3</v>
      </c>
      <c r="D686" t="s">
        <v>267</v>
      </c>
      <c r="E686" t="b">
        <f t="shared" si="680"/>
        <v>0</v>
      </c>
      <c r="F686" t="b">
        <f t="shared" si="681"/>
        <v>0</v>
      </c>
      <c r="G686" s="12">
        <f t="shared" si="682"/>
        <v>31.433333333333334</v>
      </c>
      <c r="H686" s="11">
        <v>37.72</v>
      </c>
      <c r="I686" t="b">
        <f t="shared" si="680"/>
        <v>0</v>
      </c>
      <c r="J686" s="12">
        <f t="shared" si="683"/>
        <v>6.2866666666666653</v>
      </c>
      <c r="K686" t="s">
        <v>7</v>
      </c>
      <c r="L686" t="b">
        <f t="shared" ref="L686" si="727">ISBLANK(K686)</f>
        <v>0</v>
      </c>
    </row>
    <row r="687" spans="1:12" hidden="1" x14ac:dyDescent="0.25">
      <c r="A687" s="13">
        <v>45445</v>
      </c>
      <c r="B687" s="4">
        <v>45445.946650879632</v>
      </c>
      <c r="C687" t="s">
        <v>21</v>
      </c>
      <c r="D687" t="s">
        <v>1361</v>
      </c>
      <c r="E687" t="b">
        <f t="shared" si="680"/>
        <v>0</v>
      </c>
      <c r="F687" t="str">
        <f t="shared" si="681"/>
        <v>no_data</v>
      </c>
      <c r="G687" s="12">
        <f t="shared" si="682"/>
        <v>28.333333333333336</v>
      </c>
      <c r="H687" s="11">
        <v>34</v>
      </c>
      <c r="I687" t="b">
        <f t="shared" si="680"/>
        <v>0</v>
      </c>
      <c r="J687" s="12">
        <f t="shared" si="683"/>
        <v>5.6666666666666643</v>
      </c>
      <c r="K687" t="s">
        <v>14</v>
      </c>
      <c r="L687" t="b">
        <f t="shared" ref="L687" si="728">ISBLANK(K687)</f>
        <v>0</v>
      </c>
    </row>
    <row r="688" spans="1:12" x14ac:dyDescent="0.25">
      <c r="A688" s="13">
        <v>45446</v>
      </c>
      <c r="B688" s="4">
        <v>45446.425047928242</v>
      </c>
      <c r="C688" t="s">
        <v>3</v>
      </c>
      <c r="D688" t="s">
        <v>6</v>
      </c>
      <c r="E688" t="b">
        <f t="shared" si="680"/>
        <v>0</v>
      </c>
      <c r="F688" t="b">
        <f t="shared" si="681"/>
        <v>0</v>
      </c>
      <c r="G688" s="12">
        <f t="shared" si="682"/>
        <v>31.433333333333334</v>
      </c>
      <c r="H688" s="11">
        <v>37.72</v>
      </c>
      <c r="I688" t="b">
        <f t="shared" si="680"/>
        <v>0</v>
      </c>
      <c r="J688" s="12">
        <f t="shared" si="683"/>
        <v>6.2866666666666653</v>
      </c>
      <c r="K688" t="s">
        <v>7</v>
      </c>
      <c r="L688" t="b">
        <f t="shared" ref="L688" si="729">ISBLANK(K688)</f>
        <v>0</v>
      </c>
    </row>
    <row r="689" spans="1:12" x14ac:dyDescent="0.25">
      <c r="A689" s="13">
        <v>45446</v>
      </c>
      <c r="B689" s="4">
        <v>45446.43599302083</v>
      </c>
      <c r="C689" t="s">
        <v>3</v>
      </c>
      <c r="D689" t="s">
        <v>205</v>
      </c>
      <c r="E689" t="b">
        <f t="shared" si="680"/>
        <v>0</v>
      </c>
      <c r="F689" t="b">
        <f t="shared" si="681"/>
        <v>0</v>
      </c>
      <c r="G689" s="12">
        <f t="shared" si="682"/>
        <v>31.433333333333334</v>
      </c>
      <c r="H689" s="11">
        <v>37.72</v>
      </c>
      <c r="I689" t="b">
        <f t="shared" si="680"/>
        <v>0</v>
      </c>
      <c r="J689" s="12">
        <f t="shared" si="683"/>
        <v>6.2866666666666653</v>
      </c>
      <c r="K689" t="s">
        <v>7</v>
      </c>
      <c r="L689" t="b">
        <f t="shared" ref="L689" si="730">ISBLANK(K689)</f>
        <v>0</v>
      </c>
    </row>
    <row r="690" spans="1:12" x14ac:dyDescent="0.25">
      <c r="A690" s="13">
        <v>45446</v>
      </c>
      <c r="B690" s="4">
        <v>45446.605351134262</v>
      </c>
      <c r="C690" t="s">
        <v>3</v>
      </c>
      <c r="D690" t="s">
        <v>38</v>
      </c>
      <c r="E690" t="b">
        <f t="shared" si="680"/>
        <v>0</v>
      </c>
      <c r="F690" t="b">
        <f t="shared" si="681"/>
        <v>0</v>
      </c>
      <c r="G690" s="12">
        <f t="shared" si="682"/>
        <v>31.433333333333334</v>
      </c>
      <c r="H690" s="11">
        <v>37.72</v>
      </c>
      <c r="I690" t="b">
        <f t="shared" si="680"/>
        <v>0</v>
      </c>
      <c r="J690" s="12">
        <f t="shared" si="683"/>
        <v>6.2866666666666653</v>
      </c>
      <c r="K690" t="s">
        <v>43</v>
      </c>
      <c r="L690" t="b">
        <f t="shared" ref="L690" si="731">ISBLANK(K690)</f>
        <v>0</v>
      </c>
    </row>
    <row r="691" spans="1:12" x14ac:dyDescent="0.25">
      <c r="A691" s="13">
        <v>45446</v>
      </c>
      <c r="B691" s="4">
        <v>45446.606261018518</v>
      </c>
      <c r="C691" t="s">
        <v>3</v>
      </c>
      <c r="D691" t="s">
        <v>37</v>
      </c>
      <c r="E691" t="b">
        <f t="shared" si="680"/>
        <v>0</v>
      </c>
      <c r="F691" t="b">
        <f t="shared" si="681"/>
        <v>0</v>
      </c>
      <c r="G691" s="12">
        <f t="shared" si="682"/>
        <v>27.35</v>
      </c>
      <c r="H691" s="11">
        <v>32.82</v>
      </c>
      <c r="I691" t="b">
        <f t="shared" si="680"/>
        <v>0</v>
      </c>
      <c r="J691" s="12">
        <f t="shared" si="683"/>
        <v>5.4699999999999989</v>
      </c>
      <c r="K691" t="s">
        <v>14</v>
      </c>
      <c r="L691" t="b">
        <f t="shared" ref="L691" si="732">ISBLANK(K691)</f>
        <v>0</v>
      </c>
    </row>
    <row r="692" spans="1:12" x14ac:dyDescent="0.25">
      <c r="A692" s="13">
        <v>45446</v>
      </c>
      <c r="B692" s="4">
        <v>45446.607024560188</v>
      </c>
      <c r="C692" t="s">
        <v>3</v>
      </c>
      <c r="D692" t="s">
        <v>19</v>
      </c>
      <c r="E692" t="b">
        <f t="shared" si="680"/>
        <v>0</v>
      </c>
      <c r="F692" t="b">
        <f t="shared" si="681"/>
        <v>0</v>
      </c>
      <c r="G692" s="12">
        <f t="shared" si="682"/>
        <v>31.433333333333334</v>
      </c>
      <c r="H692" s="11">
        <v>37.72</v>
      </c>
      <c r="I692" t="b">
        <f t="shared" si="680"/>
        <v>0</v>
      </c>
      <c r="J692" s="12">
        <f t="shared" si="683"/>
        <v>6.2866666666666653</v>
      </c>
      <c r="K692" t="s">
        <v>7</v>
      </c>
      <c r="L692" t="b">
        <f t="shared" ref="L692" si="733">ISBLANK(K692)</f>
        <v>0</v>
      </c>
    </row>
    <row r="693" spans="1:12" hidden="1" x14ac:dyDescent="0.25">
      <c r="A693" s="13">
        <v>45446</v>
      </c>
      <c r="B693" s="4">
        <v>45446.904765439816</v>
      </c>
      <c r="C693" t="s">
        <v>21</v>
      </c>
      <c r="D693" t="s">
        <v>1361</v>
      </c>
      <c r="E693" t="b">
        <f t="shared" si="680"/>
        <v>0</v>
      </c>
      <c r="F693" t="str">
        <f t="shared" si="681"/>
        <v>no_data</v>
      </c>
      <c r="G693" s="12">
        <f t="shared" si="682"/>
        <v>28.333333333333336</v>
      </c>
      <c r="H693" s="11">
        <v>34</v>
      </c>
      <c r="I693" t="b">
        <f t="shared" si="680"/>
        <v>0</v>
      </c>
      <c r="J693" s="12">
        <f t="shared" si="683"/>
        <v>5.6666666666666643</v>
      </c>
      <c r="K693" t="s">
        <v>14</v>
      </c>
      <c r="L693" t="b">
        <f t="shared" ref="L693" si="734">ISBLANK(K693)</f>
        <v>0</v>
      </c>
    </row>
    <row r="694" spans="1:12" hidden="1" x14ac:dyDescent="0.25">
      <c r="A694" s="13">
        <v>45446</v>
      </c>
      <c r="B694" s="4">
        <v>45446.90529480324</v>
      </c>
      <c r="C694" t="s">
        <v>21</v>
      </c>
      <c r="D694" t="s">
        <v>1361</v>
      </c>
      <c r="E694" t="b">
        <f t="shared" si="680"/>
        <v>0</v>
      </c>
      <c r="F694" t="str">
        <f t="shared" si="681"/>
        <v>no_data</v>
      </c>
      <c r="G694" s="12">
        <f t="shared" si="682"/>
        <v>28.333333333333336</v>
      </c>
      <c r="H694" s="11">
        <v>34</v>
      </c>
      <c r="I694" t="b">
        <f t="shared" si="680"/>
        <v>0</v>
      </c>
      <c r="J694" s="12">
        <f t="shared" si="683"/>
        <v>5.6666666666666643</v>
      </c>
      <c r="K694" t="s">
        <v>14</v>
      </c>
      <c r="L694" t="b">
        <f t="shared" ref="L694" si="735">ISBLANK(K694)</f>
        <v>0</v>
      </c>
    </row>
    <row r="695" spans="1:12" x14ac:dyDescent="0.25">
      <c r="A695" s="13">
        <v>45447</v>
      </c>
      <c r="B695" s="4">
        <v>45447.391468726855</v>
      </c>
      <c r="C695" t="s">
        <v>3</v>
      </c>
      <c r="D695" t="s">
        <v>155</v>
      </c>
      <c r="E695" t="b">
        <f t="shared" si="680"/>
        <v>0</v>
      </c>
      <c r="F695" t="b">
        <f t="shared" si="681"/>
        <v>0</v>
      </c>
      <c r="G695" s="12">
        <f t="shared" si="682"/>
        <v>23.266666666666669</v>
      </c>
      <c r="H695" s="11">
        <v>27.92</v>
      </c>
      <c r="I695" t="b">
        <f t="shared" si="680"/>
        <v>0</v>
      </c>
      <c r="J695" s="12">
        <f t="shared" si="683"/>
        <v>4.6533333333333324</v>
      </c>
      <c r="K695" t="s">
        <v>28</v>
      </c>
      <c r="L695" t="b">
        <f t="shared" ref="L695" si="736">ISBLANK(K695)</f>
        <v>0</v>
      </c>
    </row>
    <row r="696" spans="1:12" x14ac:dyDescent="0.25">
      <c r="A696" s="13">
        <v>45447</v>
      </c>
      <c r="B696" s="4">
        <v>45447.435578414355</v>
      </c>
      <c r="C696" t="s">
        <v>3</v>
      </c>
      <c r="D696" t="s">
        <v>111</v>
      </c>
      <c r="E696" t="b">
        <f t="shared" si="680"/>
        <v>0</v>
      </c>
      <c r="F696" t="b">
        <f t="shared" si="681"/>
        <v>0</v>
      </c>
      <c r="G696" s="12">
        <f t="shared" si="682"/>
        <v>27.35</v>
      </c>
      <c r="H696" s="11">
        <v>32.82</v>
      </c>
      <c r="I696" t="b">
        <f t="shared" si="680"/>
        <v>0</v>
      </c>
      <c r="J696" s="12">
        <f t="shared" si="683"/>
        <v>5.4699999999999989</v>
      </c>
      <c r="K696" t="s">
        <v>14</v>
      </c>
      <c r="L696" t="b">
        <f t="shared" ref="L696" si="737">ISBLANK(K696)</f>
        <v>0</v>
      </c>
    </row>
    <row r="697" spans="1:12" x14ac:dyDescent="0.25">
      <c r="A697" s="13">
        <v>45447</v>
      </c>
      <c r="B697" s="4">
        <v>45447.501507094908</v>
      </c>
      <c r="C697" t="s">
        <v>3</v>
      </c>
      <c r="D697" t="s">
        <v>268</v>
      </c>
      <c r="E697" t="b">
        <f t="shared" si="680"/>
        <v>0</v>
      </c>
      <c r="F697" t="b">
        <f t="shared" si="681"/>
        <v>0</v>
      </c>
      <c r="G697" s="12">
        <f t="shared" si="682"/>
        <v>31.433333333333334</v>
      </c>
      <c r="H697" s="11">
        <v>37.72</v>
      </c>
      <c r="I697" t="b">
        <f t="shared" si="680"/>
        <v>0</v>
      </c>
      <c r="J697" s="12">
        <f t="shared" si="683"/>
        <v>6.2866666666666653</v>
      </c>
      <c r="K697" t="s">
        <v>7</v>
      </c>
      <c r="L697" t="b">
        <f t="shared" ref="L697" si="738">ISBLANK(K697)</f>
        <v>0</v>
      </c>
    </row>
    <row r="698" spans="1:12" x14ac:dyDescent="0.25">
      <c r="A698" s="13">
        <v>45447</v>
      </c>
      <c r="B698" s="4">
        <v>45447.503810023147</v>
      </c>
      <c r="C698" t="s">
        <v>3</v>
      </c>
      <c r="D698" t="s">
        <v>268</v>
      </c>
      <c r="E698" t="b">
        <f t="shared" si="680"/>
        <v>0</v>
      </c>
      <c r="F698" t="b">
        <f t="shared" si="681"/>
        <v>0</v>
      </c>
      <c r="G698" s="12">
        <f t="shared" si="682"/>
        <v>31.433333333333334</v>
      </c>
      <c r="H698" s="11">
        <v>37.72</v>
      </c>
      <c r="I698" t="b">
        <f t="shared" si="680"/>
        <v>0</v>
      </c>
      <c r="J698" s="12">
        <f t="shared" si="683"/>
        <v>6.2866666666666653</v>
      </c>
      <c r="K698" t="s">
        <v>9</v>
      </c>
      <c r="L698" t="b">
        <f t="shared" ref="L698" si="739">ISBLANK(K698)</f>
        <v>0</v>
      </c>
    </row>
    <row r="699" spans="1:12" x14ac:dyDescent="0.25">
      <c r="A699" s="13">
        <v>45447</v>
      </c>
      <c r="B699" s="4">
        <v>45447.646208969905</v>
      </c>
      <c r="C699" t="s">
        <v>3</v>
      </c>
      <c r="D699" t="s">
        <v>269</v>
      </c>
      <c r="E699" t="b">
        <f t="shared" si="680"/>
        <v>0</v>
      </c>
      <c r="F699" t="b">
        <f t="shared" si="681"/>
        <v>0</v>
      </c>
      <c r="G699" s="12">
        <f t="shared" si="682"/>
        <v>31.433333333333334</v>
      </c>
      <c r="H699" s="11">
        <v>37.72</v>
      </c>
      <c r="I699" t="b">
        <f t="shared" si="680"/>
        <v>0</v>
      </c>
      <c r="J699" s="12">
        <f t="shared" si="683"/>
        <v>6.2866666666666653</v>
      </c>
      <c r="K699" t="s">
        <v>7</v>
      </c>
      <c r="L699" t="b">
        <f t="shared" ref="L699" si="740">ISBLANK(K699)</f>
        <v>0</v>
      </c>
    </row>
    <row r="700" spans="1:12" x14ac:dyDescent="0.25">
      <c r="A700" s="13">
        <v>45447</v>
      </c>
      <c r="B700" s="4">
        <v>45447.74070209491</v>
      </c>
      <c r="C700" t="s">
        <v>3</v>
      </c>
      <c r="D700" t="s">
        <v>206</v>
      </c>
      <c r="E700" t="b">
        <f t="shared" si="680"/>
        <v>0</v>
      </c>
      <c r="F700" t="b">
        <f t="shared" si="681"/>
        <v>0</v>
      </c>
      <c r="G700" s="12">
        <f t="shared" si="682"/>
        <v>23.266666666666669</v>
      </c>
      <c r="H700" s="11">
        <v>27.92</v>
      </c>
      <c r="I700" t="b">
        <f t="shared" si="680"/>
        <v>0</v>
      </c>
      <c r="J700" s="12">
        <f t="shared" si="683"/>
        <v>4.6533333333333324</v>
      </c>
      <c r="K700" t="s">
        <v>28</v>
      </c>
      <c r="L700" t="b">
        <f t="shared" ref="L700" si="741">ISBLANK(K700)</f>
        <v>0</v>
      </c>
    </row>
    <row r="701" spans="1:12" x14ac:dyDescent="0.25">
      <c r="A701" s="13">
        <v>45447</v>
      </c>
      <c r="B701" s="4">
        <v>45447.741306099539</v>
      </c>
      <c r="C701" t="s">
        <v>3</v>
      </c>
      <c r="D701" t="s">
        <v>206</v>
      </c>
      <c r="E701" t="b">
        <f t="shared" si="680"/>
        <v>0</v>
      </c>
      <c r="F701" t="b">
        <f t="shared" si="681"/>
        <v>0</v>
      </c>
      <c r="G701" s="12">
        <f t="shared" si="682"/>
        <v>31.433333333333334</v>
      </c>
      <c r="H701" s="11">
        <v>37.72</v>
      </c>
      <c r="I701" t="b">
        <f t="shared" si="680"/>
        <v>0</v>
      </c>
      <c r="J701" s="12">
        <f t="shared" si="683"/>
        <v>6.2866666666666653</v>
      </c>
      <c r="K701" t="s">
        <v>43</v>
      </c>
      <c r="L701" t="b">
        <f t="shared" ref="L701" si="742">ISBLANK(K701)</f>
        <v>0</v>
      </c>
    </row>
    <row r="702" spans="1:12" x14ac:dyDescent="0.25">
      <c r="A702" s="13">
        <v>45447</v>
      </c>
      <c r="B702" s="4">
        <v>45447.842375046297</v>
      </c>
      <c r="C702" t="s">
        <v>3</v>
      </c>
      <c r="D702" t="s">
        <v>270</v>
      </c>
      <c r="E702" t="b">
        <f t="shared" si="680"/>
        <v>0</v>
      </c>
      <c r="F702" t="b">
        <f t="shared" si="681"/>
        <v>0</v>
      </c>
      <c r="G702" s="12">
        <f t="shared" si="682"/>
        <v>31.433333333333334</v>
      </c>
      <c r="H702" s="11">
        <v>37.72</v>
      </c>
      <c r="I702" t="b">
        <f t="shared" si="680"/>
        <v>0</v>
      </c>
      <c r="J702" s="12">
        <f t="shared" si="683"/>
        <v>6.2866666666666653</v>
      </c>
      <c r="K702" t="s">
        <v>9</v>
      </c>
      <c r="L702" t="b">
        <f t="shared" ref="L702" si="743">ISBLANK(K702)</f>
        <v>0</v>
      </c>
    </row>
    <row r="703" spans="1:12" x14ac:dyDescent="0.25">
      <c r="A703" s="13">
        <v>45447</v>
      </c>
      <c r="B703" s="4">
        <v>45447.868447870373</v>
      </c>
      <c r="C703" t="s">
        <v>3</v>
      </c>
      <c r="D703" t="s">
        <v>271</v>
      </c>
      <c r="E703" t="b">
        <f t="shared" si="680"/>
        <v>0</v>
      </c>
      <c r="F703" t="b">
        <f t="shared" si="681"/>
        <v>0</v>
      </c>
      <c r="G703" s="12">
        <f t="shared" si="682"/>
        <v>31.433333333333334</v>
      </c>
      <c r="H703" s="11">
        <v>37.72</v>
      </c>
      <c r="I703" t="b">
        <f t="shared" si="680"/>
        <v>0</v>
      </c>
      <c r="J703" s="12">
        <f t="shared" si="683"/>
        <v>6.2866666666666653</v>
      </c>
      <c r="K703" t="s">
        <v>43</v>
      </c>
      <c r="L703" t="b">
        <f t="shared" ref="L703" si="744">ISBLANK(K703)</f>
        <v>0</v>
      </c>
    </row>
    <row r="704" spans="1:12" x14ac:dyDescent="0.25">
      <c r="A704" s="13">
        <v>45447</v>
      </c>
      <c r="B704" s="4">
        <v>45447.897209583331</v>
      </c>
      <c r="C704" t="s">
        <v>3</v>
      </c>
      <c r="D704" t="s">
        <v>272</v>
      </c>
      <c r="E704" t="b">
        <f t="shared" si="680"/>
        <v>0</v>
      </c>
      <c r="F704" t="b">
        <f t="shared" si="681"/>
        <v>0</v>
      </c>
      <c r="G704" s="12">
        <f t="shared" si="682"/>
        <v>23.266666666666669</v>
      </c>
      <c r="H704" s="11">
        <v>27.92</v>
      </c>
      <c r="I704" t="b">
        <f t="shared" si="680"/>
        <v>0</v>
      </c>
      <c r="J704" s="12">
        <f t="shared" si="683"/>
        <v>4.6533333333333324</v>
      </c>
      <c r="K704" t="s">
        <v>28</v>
      </c>
      <c r="L704" t="b">
        <f t="shared" ref="L704" si="745">ISBLANK(K704)</f>
        <v>0</v>
      </c>
    </row>
    <row r="705" spans="1:12" x14ac:dyDescent="0.25">
      <c r="A705" s="13">
        <v>45447</v>
      </c>
      <c r="B705" s="4">
        <v>45447.897947002311</v>
      </c>
      <c r="C705" t="s">
        <v>3</v>
      </c>
      <c r="D705" t="s">
        <v>273</v>
      </c>
      <c r="E705" t="b">
        <f t="shared" si="680"/>
        <v>0</v>
      </c>
      <c r="F705" t="b">
        <f t="shared" si="681"/>
        <v>0</v>
      </c>
      <c r="G705" s="12">
        <f t="shared" si="682"/>
        <v>27.35</v>
      </c>
      <c r="H705" s="11">
        <v>32.82</v>
      </c>
      <c r="I705" t="b">
        <f t="shared" si="680"/>
        <v>0</v>
      </c>
      <c r="J705" s="12">
        <f t="shared" si="683"/>
        <v>5.4699999999999989</v>
      </c>
      <c r="K705" t="s">
        <v>14</v>
      </c>
      <c r="L705" t="b">
        <f t="shared" ref="L705" si="746">ISBLANK(K705)</f>
        <v>0</v>
      </c>
    </row>
    <row r="706" spans="1:12" x14ac:dyDescent="0.25">
      <c r="A706" s="13">
        <v>45447</v>
      </c>
      <c r="B706" s="4">
        <v>45447.899255405093</v>
      </c>
      <c r="C706" t="s">
        <v>3</v>
      </c>
      <c r="D706" t="s">
        <v>274</v>
      </c>
      <c r="E706" t="b">
        <f t="shared" si="680"/>
        <v>0</v>
      </c>
      <c r="F706" t="b">
        <f t="shared" si="681"/>
        <v>0</v>
      </c>
      <c r="G706" s="12">
        <f t="shared" si="682"/>
        <v>27.35</v>
      </c>
      <c r="H706" s="11">
        <v>32.82</v>
      </c>
      <c r="I706" t="b">
        <f t="shared" si="680"/>
        <v>0</v>
      </c>
      <c r="J706" s="12">
        <f t="shared" si="683"/>
        <v>5.4699999999999989</v>
      </c>
      <c r="K706" t="s">
        <v>14</v>
      </c>
      <c r="L706" t="b">
        <f t="shared" ref="L706" si="747">ISBLANK(K706)</f>
        <v>0</v>
      </c>
    </row>
    <row r="707" spans="1:12" x14ac:dyDescent="0.25">
      <c r="A707" s="13">
        <v>45447</v>
      </c>
      <c r="B707" s="4">
        <v>45447.90008013889</v>
      </c>
      <c r="C707" t="s">
        <v>3</v>
      </c>
      <c r="D707" t="s">
        <v>274</v>
      </c>
      <c r="E707" t="b">
        <f t="shared" ref="E707:I770" si="748">ISBLANK(D707)</f>
        <v>0</v>
      </c>
      <c r="F707" t="b">
        <f t="shared" ref="F707:F770" si="749">IF(D707="no_data",D707,E707)</f>
        <v>0</v>
      </c>
      <c r="G707" s="12">
        <f t="shared" ref="G707:G770" si="750">H707/1.2</f>
        <v>27.35</v>
      </c>
      <c r="H707" s="11">
        <v>32.82</v>
      </c>
      <c r="I707" t="b">
        <f t="shared" si="748"/>
        <v>0</v>
      </c>
      <c r="J707" s="12">
        <f t="shared" ref="J707:J770" si="751">H707-G707</f>
        <v>5.4699999999999989</v>
      </c>
      <c r="K707" t="s">
        <v>14</v>
      </c>
      <c r="L707" t="b">
        <f t="shared" ref="L707" si="752">ISBLANK(K707)</f>
        <v>0</v>
      </c>
    </row>
    <row r="708" spans="1:12" x14ac:dyDescent="0.25">
      <c r="A708" s="13">
        <v>45447</v>
      </c>
      <c r="B708" s="4">
        <v>45447.900869953701</v>
      </c>
      <c r="C708" t="s">
        <v>3</v>
      </c>
      <c r="D708" t="s">
        <v>274</v>
      </c>
      <c r="E708" t="b">
        <f t="shared" si="748"/>
        <v>0</v>
      </c>
      <c r="F708" t="b">
        <f t="shared" si="749"/>
        <v>0</v>
      </c>
      <c r="G708" s="12">
        <f t="shared" si="750"/>
        <v>27.35</v>
      </c>
      <c r="H708" s="11">
        <v>32.82</v>
      </c>
      <c r="I708" t="b">
        <f t="shared" si="748"/>
        <v>0</v>
      </c>
      <c r="J708" s="12">
        <f t="shared" si="751"/>
        <v>5.4699999999999989</v>
      </c>
      <c r="K708" t="s">
        <v>14</v>
      </c>
      <c r="L708" t="b">
        <f t="shared" ref="L708" si="753">ISBLANK(K708)</f>
        <v>0</v>
      </c>
    </row>
    <row r="709" spans="1:12" x14ac:dyDescent="0.25">
      <c r="A709" s="13">
        <v>45448</v>
      </c>
      <c r="B709" s="4">
        <v>45448.348483379632</v>
      </c>
      <c r="C709" t="s">
        <v>3</v>
      </c>
      <c r="D709" t="s">
        <v>275</v>
      </c>
      <c r="E709" t="b">
        <f t="shared" si="748"/>
        <v>0</v>
      </c>
      <c r="F709" t="b">
        <f t="shared" si="749"/>
        <v>0</v>
      </c>
      <c r="G709" s="12">
        <f t="shared" si="750"/>
        <v>31.433333333333334</v>
      </c>
      <c r="H709" s="11">
        <v>37.72</v>
      </c>
      <c r="I709" t="b">
        <f t="shared" si="748"/>
        <v>0</v>
      </c>
      <c r="J709" s="12">
        <f t="shared" si="751"/>
        <v>6.2866666666666653</v>
      </c>
      <c r="K709" t="s">
        <v>43</v>
      </c>
      <c r="L709" t="b">
        <f t="shared" ref="L709" si="754">ISBLANK(K709)</f>
        <v>0</v>
      </c>
    </row>
    <row r="710" spans="1:12" x14ac:dyDescent="0.25">
      <c r="A710" s="13">
        <v>45448</v>
      </c>
      <c r="B710" s="4">
        <v>45448.349383368055</v>
      </c>
      <c r="C710" t="s">
        <v>3</v>
      </c>
      <c r="D710" t="s">
        <v>275</v>
      </c>
      <c r="E710" t="b">
        <f t="shared" si="748"/>
        <v>0</v>
      </c>
      <c r="F710" t="b">
        <f t="shared" si="749"/>
        <v>0</v>
      </c>
      <c r="G710" s="12">
        <f t="shared" si="750"/>
        <v>31.433333333333334</v>
      </c>
      <c r="H710" s="11">
        <v>37.72</v>
      </c>
      <c r="I710" t="b">
        <f t="shared" si="748"/>
        <v>0</v>
      </c>
      <c r="J710" s="12">
        <f t="shared" si="751"/>
        <v>6.2866666666666653</v>
      </c>
      <c r="K710" t="s">
        <v>43</v>
      </c>
      <c r="L710" t="b">
        <f t="shared" ref="L710" si="755">ISBLANK(K710)</f>
        <v>0</v>
      </c>
    </row>
    <row r="711" spans="1:12" x14ac:dyDescent="0.25">
      <c r="A711" s="13">
        <v>45448</v>
      </c>
      <c r="B711" s="4">
        <v>45448.390776712964</v>
      </c>
      <c r="C711" t="s">
        <v>3</v>
      </c>
      <c r="D711" t="s">
        <v>276</v>
      </c>
      <c r="E711" t="b">
        <f t="shared" si="748"/>
        <v>0</v>
      </c>
      <c r="F711" t="b">
        <f t="shared" si="749"/>
        <v>0</v>
      </c>
      <c r="G711" s="12">
        <f t="shared" si="750"/>
        <v>23.266666666666669</v>
      </c>
      <c r="H711" s="11">
        <v>27.92</v>
      </c>
      <c r="I711" t="b">
        <f t="shared" si="748"/>
        <v>0</v>
      </c>
      <c r="J711" s="12">
        <f t="shared" si="751"/>
        <v>4.6533333333333324</v>
      </c>
      <c r="K711" t="s">
        <v>11</v>
      </c>
      <c r="L711" t="b">
        <f t="shared" ref="L711" si="756">ISBLANK(K711)</f>
        <v>0</v>
      </c>
    </row>
    <row r="712" spans="1:12" x14ac:dyDescent="0.25">
      <c r="A712" s="13">
        <v>45448</v>
      </c>
      <c r="B712" s="4">
        <v>45448.436696990742</v>
      </c>
      <c r="C712" t="s">
        <v>3</v>
      </c>
      <c r="D712" t="s">
        <v>6</v>
      </c>
      <c r="E712" t="b">
        <f t="shared" si="748"/>
        <v>0</v>
      </c>
      <c r="F712" t="b">
        <f t="shared" si="749"/>
        <v>0</v>
      </c>
      <c r="G712" s="12">
        <f t="shared" si="750"/>
        <v>31.433333333333334</v>
      </c>
      <c r="H712" s="11">
        <v>37.72</v>
      </c>
      <c r="I712" t="b">
        <f t="shared" si="748"/>
        <v>0</v>
      </c>
      <c r="J712" s="12">
        <f t="shared" si="751"/>
        <v>6.2866666666666653</v>
      </c>
      <c r="K712" t="s">
        <v>7</v>
      </c>
      <c r="L712" t="b">
        <f t="shared" ref="L712" si="757">ISBLANK(K712)</f>
        <v>0</v>
      </c>
    </row>
    <row r="713" spans="1:12" x14ac:dyDescent="0.25">
      <c r="A713" s="13">
        <v>45448</v>
      </c>
      <c r="B713" s="4">
        <v>45448.445060046295</v>
      </c>
      <c r="C713" t="s">
        <v>3</v>
      </c>
      <c r="D713" t="s">
        <v>111</v>
      </c>
      <c r="E713" t="b">
        <f t="shared" si="748"/>
        <v>0</v>
      </c>
      <c r="F713" t="b">
        <f t="shared" si="749"/>
        <v>0</v>
      </c>
      <c r="G713" s="12">
        <f t="shared" si="750"/>
        <v>27.35</v>
      </c>
      <c r="H713" s="11">
        <v>32.82</v>
      </c>
      <c r="I713" t="b">
        <f t="shared" si="748"/>
        <v>0</v>
      </c>
      <c r="J713" s="12">
        <f t="shared" si="751"/>
        <v>5.4699999999999989</v>
      </c>
      <c r="K713" t="s">
        <v>14</v>
      </c>
      <c r="L713" t="b">
        <f t="shared" ref="L713" si="758">ISBLANK(K713)</f>
        <v>0</v>
      </c>
    </row>
    <row r="714" spans="1:12" x14ac:dyDescent="0.25">
      <c r="A714" s="13">
        <v>45448</v>
      </c>
      <c r="B714" s="4">
        <v>45448.822195312503</v>
      </c>
      <c r="C714" t="s">
        <v>3</v>
      </c>
      <c r="D714" t="s">
        <v>277</v>
      </c>
      <c r="E714" t="b">
        <f t="shared" si="748"/>
        <v>0</v>
      </c>
      <c r="F714" t="b">
        <f t="shared" si="749"/>
        <v>0</v>
      </c>
      <c r="G714" s="12">
        <f t="shared" si="750"/>
        <v>27.35</v>
      </c>
      <c r="H714" s="11">
        <v>32.82</v>
      </c>
      <c r="I714" t="b">
        <f t="shared" si="748"/>
        <v>0</v>
      </c>
      <c r="J714" s="12">
        <f t="shared" si="751"/>
        <v>5.4699999999999989</v>
      </c>
      <c r="K714" t="s">
        <v>14</v>
      </c>
      <c r="L714" t="b">
        <f t="shared" ref="L714" si="759">ISBLANK(K714)</f>
        <v>0</v>
      </c>
    </row>
    <row r="715" spans="1:12" x14ac:dyDescent="0.25">
      <c r="A715" s="13">
        <v>45448</v>
      </c>
      <c r="B715" s="4">
        <v>45448.83325841435</v>
      </c>
      <c r="C715" t="s">
        <v>3</v>
      </c>
      <c r="D715" t="s">
        <v>278</v>
      </c>
      <c r="E715" t="b">
        <f t="shared" si="748"/>
        <v>0</v>
      </c>
      <c r="F715" t="b">
        <f t="shared" si="749"/>
        <v>0</v>
      </c>
      <c r="G715" s="12">
        <f t="shared" si="750"/>
        <v>31.433333333333334</v>
      </c>
      <c r="H715" s="11">
        <v>37.72</v>
      </c>
      <c r="I715" t="b">
        <f t="shared" si="748"/>
        <v>0</v>
      </c>
      <c r="J715" s="12">
        <f t="shared" si="751"/>
        <v>6.2866666666666653</v>
      </c>
      <c r="K715" t="s">
        <v>7</v>
      </c>
      <c r="L715" t="b">
        <f t="shared" ref="L715" si="760">ISBLANK(K715)</f>
        <v>0</v>
      </c>
    </row>
    <row r="716" spans="1:12" x14ac:dyDescent="0.25">
      <c r="A716" s="13">
        <v>45448</v>
      </c>
      <c r="B716" s="4">
        <v>45448.840828969907</v>
      </c>
      <c r="C716" t="s">
        <v>3</v>
      </c>
      <c r="D716" t="s">
        <v>234</v>
      </c>
      <c r="E716" t="b">
        <f t="shared" si="748"/>
        <v>0</v>
      </c>
      <c r="F716" t="b">
        <f t="shared" si="749"/>
        <v>0</v>
      </c>
      <c r="G716" s="12">
        <f t="shared" si="750"/>
        <v>31.433333333333334</v>
      </c>
      <c r="H716" s="11">
        <v>37.72</v>
      </c>
      <c r="I716" t="b">
        <f t="shared" si="748"/>
        <v>0</v>
      </c>
      <c r="J716" s="12">
        <f t="shared" si="751"/>
        <v>6.2866666666666653</v>
      </c>
      <c r="K716" t="s">
        <v>18</v>
      </c>
      <c r="L716" t="b">
        <f t="shared" ref="L716" si="761">ISBLANK(K716)</f>
        <v>0</v>
      </c>
    </row>
    <row r="717" spans="1:12" x14ac:dyDescent="0.25">
      <c r="A717" s="13">
        <v>45448</v>
      </c>
      <c r="B717" s="4">
        <v>45448.841685856481</v>
      </c>
      <c r="C717" t="s">
        <v>3</v>
      </c>
      <c r="D717" t="s">
        <v>234</v>
      </c>
      <c r="E717" t="b">
        <f t="shared" si="748"/>
        <v>0</v>
      </c>
      <c r="F717" t="b">
        <f t="shared" si="749"/>
        <v>0</v>
      </c>
      <c r="G717" s="12">
        <f t="shared" si="750"/>
        <v>23.266666666666669</v>
      </c>
      <c r="H717" s="11">
        <v>27.92</v>
      </c>
      <c r="I717" t="b">
        <f t="shared" si="748"/>
        <v>0</v>
      </c>
      <c r="J717" s="12">
        <f t="shared" si="751"/>
        <v>4.6533333333333324</v>
      </c>
      <c r="K717" t="s">
        <v>28</v>
      </c>
      <c r="L717" t="b">
        <f t="shared" ref="L717" si="762">ISBLANK(K717)</f>
        <v>0</v>
      </c>
    </row>
    <row r="718" spans="1:12" x14ac:dyDescent="0.25">
      <c r="A718" s="13">
        <v>45449</v>
      </c>
      <c r="B718" s="4">
        <v>45449.37009665509</v>
      </c>
      <c r="C718" t="s">
        <v>3</v>
      </c>
      <c r="D718" t="s">
        <v>111</v>
      </c>
      <c r="E718" t="b">
        <f t="shared" si="748"/>
        <v>0</v>
      </c>
      <c r="F718" t="b">
        <f t="shared" si="749"/>
        <v>0</v>
      </c>
      <c r="G718" s="12">
        <f t="shared" si="750"/>
        <v>27.35</v>
      </c>
      <c r="H718" s="11">
        <v>32.82</v>
      </c>
      <c r="I718" t="b">
        <f t="shared" si="748"/>
        <v>0</v>
      </c>
      <c r="J718" s="12">
        <f t="shared" si="751"/>
        <v>5.4699999999999989</v>
      </c>
      <c r="K718" t="s">
        <v>14</v>
      </c>
      <c r="L718" t="b">
        <f t="shared" ref="L718" si="763">ISBLANK(K718)</f>
        <v>0</v>
      </c>
    </row>
    <row r="719" spans="1:12" x14ac:dyDescent="0.25">
      <c r="A719" s="13">
        <v>45449</v>
      </c>
      <c r="B719" s="4">
        <v>45449.370931192127</v>
      </c>
      <c r="C719" t="s">
        <v>3</v>
      </c>
      <c r="D719" t="s">
        <v>111</v>
      </c>
      <c r="E719" t="b">
        <f t="shared" si="748"/>
        <v>0</v>
      </c>
      <c r="F719" t="b">
        <f t="shared" si="749"/>
        <v>0</v>
      </c>
      <c r="G719" s="12">
        <f t="shared" si="750"/>
        <v>27.35</v>
      </c>
      <c r="H719" s="11">
        <v>32.82</v>
      </c>
      <c r="I719" t="b">
        <f t="shared" si="748"/>
        <v>0</v>
      </c>
      <c r="J719" s="12">
        <f t="shared" si="751"/>
        <v>5.4699999999999989</v>
      </c>
      <c r="K719" t="s">
        <v>14</v>
      </c>
      <c r="L719" t="b">
        <f t="shared" ref="L719" si="764">ISBLANK(K719)</f>
        <v>0</v>
      </c>
    </row>
    <row r="720" spans="1:12" x14ac:dyDescent="0.25">
      <c r="A720" s="13">
        <v>45449</v>
      </c>
      <c r="B720" s="4">
        <v>45449.441778553242</v>
      </c>
      <c r="C720" t="s">
        <v>3</v>
      </c>
      <c r="D720" t="s">
        <v>6</v>
      </c>
      <c r="E720" t="b">
        <f t="shared" si="748"/>
        <v>0</v>
      </c>
      <c r="F720" t="b">
        <f t="shared" si="749"/>
        <v>0</v>
      </c>
      <c r="G720" s="12">
        <f t="shared" si="750"/>
        <v>31.433333333333334</v>
      </c>
      <c r="H720" s="11">
        <v>37.72</v>
      </c>
      <c r="I720" t="b">
        <f t="shared" si="748"/>
        <v>0</v>
      </c>
      <c r="J720" s="12">
        <f t="shared" si="751"/>
        <v>6.2866666666666653</v>
      </c>
      <c r="K720" t="s">
        <v>7</v>
      </c>
      <c r="L720" t="b">
        <f t="shared" ref="L720" si="765">ISBLANK(K720)</f>
        <v>0</v>
      </c>
    </row>
    <row r="721" spans="1:12" x14ac:dyDescent="0.25">
      <c r="A721" s="13">
        <v>45449</v>
      </c>
      <c r="B721" s="4">
        <v>45449.512285578705</v>
      </c>
      <c r="C721" t="s">
        <v>3</v>
      </c>
      <c r="D721" t="s">
        <v>279</v>
      </c>
      <c r="E721" t="b">
        <f t="shared" si="748"/>
        <v>0</v>
      </c>
      <c r="F721" t="b">
        <f t="shared" si="749"/>
        <v>0</v>
      </c>
      <c r="G721" s="12">
        <f t="shared" si="750"/>
        <v>23.266666666666669</v>
      </c>
      <c r="H721" s="11">
        <v>27.92</v>
      </c>
      <c r="I721" t="b">
        <f t="shared" si="748"/>
        <v>0</v>
      </c>
      <c r="J721" s="12">
        <f t="shared" si="751"/>
        <v>4.6533333333333324</v>
      </c>
      <c r="K721" t="s">
        <v>11</v>
      </c>
      <c r="L721" t="b">
        <f t="shared" ref="L721" si="766">ISBLANK(K721)</f>
        <v>0</v>
      </c>
    </row>
    <row r="722" spans="1:12" x14ac:dyDescent="0.25">
      <c r="A722" s="13">
        <v>45449</v>
      </c>
      <c r="B722" s="4">
        <v>45449.632803067128</v>
      </c>
      <c r="C722" t="s">
        <v>3</v>
      </c>
      <c r="D722" t="s">
        <v>238</v>
      </c>
      <c r="E722" t="b">
        <f t="shared" si="748"/>
        <v>0</v>
      </c>
      <c r="F722" t="b">
        <f t="shared" si="749"/>
        <v>0</v>
      </c>
      <c r="G722" s="12">
        <f t="shared" si="750"/>
        <v>27.35</v>
      </c>
      <c r="H722" s="11">
        <v>32.82</v>
      </c>
      <c r="I722" t="b">
        <f t="shared" si="748"/>
        <v>0</v>
      </c>
      <c r="J722" s="12">
        <f t="shared" si="751"/>
        <v>5.4699999999999989</v>
      </c>
      <c r="K722" t="s">
        <v>14</v>
      </c>
      <c r="L722" t="b">
        <f t="shared" ref="L722" si="767">ISBLANK(K722)</f>
        <v>0</v>
      </c>
    </row>
    <row r="723" spans="1:12" x14ac:dyDescent="0.25">
      <c r="A723" s="13">
        <v>45449</v>
      </c>
      <c r="B723" s="4">
        <v>45449.641738668979</v>
      </c>
      <c r="C723" t="s">
        <v>3</v>
      </c>
      <c r="D723" t="s">
        <v>280</v>
      </c>
      <c r="E723" t="b">
        <f t="shared" si="748"/>
        <v>0</v>
      </c>
      <c r="F723" t="b">
        <f t="shared" si="749"/>
        <v>0</v>
      </c>
      <c r="G723" s="12">
        <f t="shared" si="750"/>
        <v>31.433333333333334</v>
      </c>
      <c r="H723" s="11">
        <v>37.72</v>
      </c>
      <c r="I723" t="b">
        <f t="shared" si="748"/>
        <v>0</v>
      </c>
      <c r="J723" s="12">
        <f t="shared" si="751"/>
        <v>6.2866666666666653</v>
      </c>
      <c r="K723" t="s">
        <v>43</v>
      </c>
      <c r="L723" t="b">
        <f t="shared" ref="L723" si="768">ISBLANK(K723)</f>
        <v>0</v>
      </c>
    </row>
    <row r="724" spans="1:12" x14ac:dyDescent="0.25">
      <c r="A724" s="13">
        <v>45449</v>
      </c>
      <c r="B724" s="4">
        <v>45449.884781273147</v>
      </c>
      <c r="C724" t="s">
        <v>3</v>
      </c>
      <c r="D724" t="s">
        <v>281</v>
      </c>
      <c r="E724" t="b">
        <f t="shared" si="748"/>
        <v>0</v>
      </c>
      <c r="F724" t="b">
        <f t="shared" si="749"/>
        <v>0</v>
      </c>
      <c r="G724" s="12">
        <f t="shared" si="750"/>
        <v>31.433333333333334</v>
      </c>
      <c r="H724" s="11">
        <v>37.72</v>
      </c>
      <c r="I724" t="b">
        <f t="shared" si="748"/>
        <v>0</v>
      </c>
      <c r="J724" s="12">
        <f t="shared" si="751"/>
        <v>6.2866666666666653</v>
      </c>
      <c r="K724" t="s">
        <v>7</v>
      </c>
      <c r="L724" t="b">
        <f t="shared" ref="L724" si="769">ISBLANK(K724)</f>
        <v>0</v>
      </c>
    </row>
    <row r="725" spans="1:12" x14ac:dyDescent="0.25">
      <c r="A725" s="13">
        <v>45449</v>
      </c>
      <c r="B725" s="4">
        <v>45449.885905405092</v>
      </c>
      <c r="C725" t="s">
        <v>3</v>
      </c>
      <c r="D725" t="s">
        <v>281</v>
      </c>
      <c r="E725" t="b">
        <f t="shared" si="748"/>
        <v>0</v>
      </c>
      <c r="F725" t="b">
        <f t="shared" si="749"/>
        <v>0</v>
      </c>
      <c r="G725" s="12">
        <f t="shared" si="750"/>
        <v>31.433333333333334</v>
      </c>
      <c r="H725" s="11">
        <v>37.72</v>
      </c>
      <c r="I725" t="b">
        <f t="shared" si="748"/>
        <v>0</v>
      </c>
      <c r="J725" s="12">
        <f t="shared" si="751"/>
        <v>6.2866666666666653</v>
      </c>
      <c r="K725" t="s">
        <v>7</v>
      </c>
      <c r="L725" t="b">
        <f t="shared" ref="L725" si="770">ISBLANK(K725)</f>
        <v>0</v>
      </c>
    </row>
    <row r="726" spans="1:12" x14ac:dyDescent="0.25">
      <c r="A726" s="13">
        <v>45449</v>
      </c>
      <c r="B726" s="4">
        <v>45449.887809178239</v>
      </c>
      <c r="C726" t="s">
        <v>3</v>
      </c>
      <c r="D726" t="s">
        <v>220</v>
      </c>
      <c r="E726" t="b">
        <f t="shared" si="748"/>
        <v>0</v>
      </c>
      <c r="F726" t="b">
        <f t="shared" si="749"/>
        <v>0</v>
      </c>
      <c r="G726" s="12">
        <f t="shared" si="750"/>
        <v>31.433333333333334</v>
      </c>
      <c r="H726" s="11">
        <v>37.72</v>
      </c>
      <c r="I726" t="b">
        <f t="shared" si="748"/>
        <v>0</v>
      </c>
      <c r="J726" s="12">
        <f t="shared" si="751"/>
        <v>6.2866666666666653</v>
      </c>
      <c r="K726" t="s">
        <v>43</v>
      </c>
      <c r="L726" t="b">
        <f t="shared" ref="L726" si="771">ISBLANK(K726)</f>
        <v>0</v>
      </c>
    </row>
    <row r="727" spans="1:12" x14ac:dyDescent="0.25">
      <c r="A727" s="13">
        <v>45449</v>
      </c>
      <c r="B727" s="4">
        <v>45449.888546712966</v>
      </c>
      <c r="C727" t="s">
        <v>3</v>
      </c>
      <c r="D727" t="s">
        <v>220</v>
      </c>
      <c r="E727" t="b">
        <f t="shared" si="748"/>
        <v>0</v>
      </c>
      <c r="F727" t="b">
        <f t="shared" si="749"/>
        <v>0</v>
      </c>
      <c r="G727" s="12">
        <f t="shared" si="750"/>
        <v>27.35</v>
      </c>
      <c r="H727" s="11">
        <v>32.82</v>
      </c>
      <c r="I727" t="b">
        <f t="shared" si="748"/>
        <v>0</v>
      </c>
      <c r="J727" s="12">
        <f t="shared" si="751"/>
        <v>5.4699999999999989</v>
      </c>
      <c r="K727" t="s">
        <v>14</v>
      </c>
      <c r="L727" t="b">
        <f t="shared" ref="L727" si="772">ISBLANK(K727)</f>
        <v>0</v>
      </c>
    </row>
    <row r="728" spans="1:12" x14ac:dyDescent="0.25">
      <c r="A728" s="13">
        <v>45449</v>
      </c>
      <c r="B728" s="4">
        <v>45449.889634722225</v>
      </c>
      <c r="C728" t="s">
        <v>3</v>
      </c>
      <c r="D728" t="s">
        <v>281</v>
      </c>
      <c r="E728" t="b">
        <f t="shared" si="748"/>
        <v>0</v>
      </c>
      <c r="F728" t="b">
        <f t="shared" si="749"/>
        <v>0</v>
      </c>
      <c r="G728" s="12">
        <f t="shared" si="750"/>
        <v>31.433333333333334</v>
      </c>
      <c r="H728" s="11">
        <v>37.72</v>
      </c>
      <c r="I728" t="b">
        <f t="shared" si="748"/>
        <v>0</v>
      </c>
      <c r="J728" s="12">
        <f t="shared" si="751"/>
        <v>6.2866666666666653</v>
      </c>
      <c r="K728" t="s">
        <v>7</v>
      </c>
      <c r="L728" t="b">
        <f t="shared" ref="L728" si="773">ISBLANK(K728)</f>
        <v>0</v>
      </c>
    </row>
    <row r="729" spans="1:12" x14ac:dyDescent="0.25">
      <c r="A729" s="13">
        <v>45450</v>
      </c>
      <c r="B729" s="4">
        <v>45450.345883055554</v>
      </c>
      <c r="C729" t="s">
        <v>3</v>
      </c>
      <c r="D729" t="s">
        <v>282</v>
      </c>
      <c r="E729" t="b">
        <f t="shared" si="748"/>
        <v>0</v>
      </c>
      <c r="F729" t="b">
        <f t="shared" si="749"/>
        <v>0</v>
      </c>
      <c r="G729" s="12">
        <f t="shared" si="750"/>
        <v>31.433333333333334</v>
      </c>
      <c r="H729" s="11">
        <v>37.72</v>
      </c>
      <c r="I729" t="b">
        <f t="shared" si="748"/>
        <v>0</v>
      </c>
      <c r="J729" s="12">
        <f t="shared" si="751"/>
        <v>6.2866666666666653</v>
      </c>
      <c r="K729" t="s">
        <v>43</v>
      </c>
      <c r="L729" t="b">
        <f t="shared" ref="L729" si="774">ISBLANK(K729)</f>
        <v>0</v>
      </c>
    </row>
    <row r="730" spans="1:12" x14ac:dyDescent="0.25">
      <c r="A730" s="13">
        <v>45450</v>
      </c>
      <c r="B730" s="4">
        <v>45450.441297500001</v>
      </c>
      <c r="C730" t="s">
        <v>3</v>
      </c>
      <c r="D730" t="s">
        <v>283</v>
      </c>
      <c r="E730" t="b">
        <f t="shared" si="748"/>
        <v>0</v>
      </c>
      <c r="F730" t="b">
        <f t="shared" si="749"/>
        <v>0</v>
      </c>
      <c r="G730" s="12">
        <f t="shared" si="750"/>
        <v>19.183333333333334</v>
      </c>
      <c r="H730" s="11">
        <v>23.02</v>
      </c>
      <c r="I730" t="b">
        <f t="shared" si="748"/>
        <v>0</v>
      </c>
      <c r="J730" s="12">
        <f t="shared" si="751"/>
        <v>3.836666666666666</v>
      </c>
      <c r="K730" t="s">
        <v>35</v>
      </c>
      <c r="L730" t="b">
        <f t="shared" ref="L730" si="775">ISBLANK(K730)</f>
        <v>0</v>
      </c>
    </row>
    <row r="731" spans="1:12" x14ac:dyDescent="0.25">
      <c r="A731" s="13">
        <v>45450</v>
      </c>
      <c r="B731" s="4">
        <v>45450.565489548608</v>
      </c>
      <c r="C731" t="s">
        <v>3</v>
      </c>
      <c r="D731" t="s">
        <v>178</v>
      </c>
      <c r="E731" t="b">
        <f t="shared" si="748"/>
        <v>0</v>
      </c>
      <c r="F731" t="b">
        <f t="shared" si="749"/>
        <v>0</v>
      </c>
      <c r="G731" s="12">
        <f t="shared" si="750"/>
        <v>27.35</v>
      </c>
      <c r="H731" s="11">
        <v>32.82</v>
      </c>
      <c r="I731" t="b">
        <f t="shared" si="748"/>
        <v>0</v>
      </c>
      <c r="J731" s="12">
        <f t="shared" si="751"/>
        <v>5.4699999999999989</v>
      </c>
      <c r="K731" t="s">
        <v>14</v>
      </c>
      <c r="L731" t="b">
        <f t="shared" ref="L731" si="776">ISBLANK(K731)</f>
        <v>0</v>
      </c>
    </row>
    <row r="732" spans="1:12" x14ac:dyDescent="0.25">
      <c r="A732" s="13">
        <v>45450</v>
      </c>
      <c r="B732" s="4">
        <v>45450.698405300929</v>
      </c>
      <c r="C732" t="s">
        <v>3</v>
      </c>
      <c r="D732" t="s">
        <v>284</v>
      </c>
      <c r="E732" t="b">
        <f t="shared" si="748"/>
        <v>0</v>
      </c>
      <c r="F732" t="b">
        <f t="shared" si="749"/>
        <v>0</v>
      </c>
      <c r="G732" s="12">
        <f t="shared" si="750"/>
        <v>23.266666666666669</v>
      </c>
      <c r="H732" s="11">
        <v>27.92</v>
      </c>
      <c r="I732" t="b">
        <f t="shared" si="748"/>
        <v>0</v>
      </c>
      <c r="J732" s="12">
        <f t="shared" si="751"/>
        <v>4.6533333333333324</v>
      </c>
      <c r="K732" t="s">
        <v>28</v>
      </c>
      <c r="L732" t="b">
        <f t="shared" ref="L732" si="777">ISBLANK(K732)</f>
        <v>0</v>
      </c>
    </row>
    <row r="733" spans="1:12" x14ac:dyDescent="0.25">
      <c r="A733" s="13">
        <v>45450</v>
      </c>
      <c r="B733" s="4">
        <v>45450.699484733799</v>
      </c>
      <c r="C733" t="s">
        <v>3</v>
      </c>
      <c r="D733" t="s">
        <v>284</v>
      </c>
      <c r="E733" t="b">
        <f t="shared" si="748"/>
        <v>0</v>
      </c>
      <c r="F733" t="b">
        <f t="shared" si="749"/>
        <v>0</v>
      </c>
      <c r="G733" s="12">
        <f t="shared" si="750"/>
        <v>23.266666666666669</v>
      </c>
      <c r="H733" s="11">
        <v>27.92</v>
      </c>
      <c r="I733" t="b">
        <f t="shared" si="748"/>
        <v>0</v>
      </c>
      <c r="J733" s="12">
        <f t="shared" si="751"/>
        <v>4.6533333333333324</v>
      </c>
      <c r="K733" t="s">
        <v>28</v>
      </c>
      <c r="L733" t="b">
        <f t="shared" ref="L733" si="778">ISBLANK(K733)</f>
        <v>0</v>
      </c>
    </row>
    <row r="734" spans="1:12" x14ac:dyDescent="0.25">
      <c r="A734" s="13">
        <v>45451</v>
      </c>
      <c r="B734" s="4">
        <v>45451.378009444445</v>
      </c>
      <c r="C734" t="s">
        <v>3</v>
      </c>
      <c r="D734" t="s">
        <v>285</v>
      </c>
      <c r="E734" t="b">
        <f t="shared" si="748"/>
        <v>0</v>
      </c>
      <c r="F734" t="b">
        <f t="shared" si="749"/>
        <v>0</v>
      </c>
      <c r="G734" s="12">
        <f t="shared" si="750"/>
        <v>23.266666666666669</v>
      </c>
      <c r="H734" s="11">
        <v>27.92</v>
      </c>
      <c r="I734" t="b">
        <f t="shared" si="748"/>
        <v>0</v>
      </c>
      <c r="J734" s="12">
        <f t="shared" si="751"/>
        <v>4.6533333333333324</v>
      </c>
      <c r="K734" t="s">
        <v>28</v>
      </c>
      <c r="L734" t="b">
        <f t="shared" ref="L734" si="779">ISBLANK(K734)</f>
        <v>0</v>
      </c>
    </row>
    <row r="735" spans="1:12" x14ac:dyDescent="0.25">
      <c r="A735" s="13">
        <v>45451</v>
      </c>
      <c r="B735" s="4">
        <v>45451.393184722219</v>
      </c>
      <c r="C735" t="s">
        <v>3</v>
      </c>
      <c r="D735" t="s">
        <v>111</v>
      </c>
      <c r="E735" t="b">
        <f t="shared" si="748"/>
        <v>0</v>
      </c>
      <c r="F735" t="b">
        <f t="shared" si="749"/>
        <v>0</v>
      </c>
      <c r="G735" s="12">
        <f t="shared" si="750"/>
        <v>27.35</v>
      </c>
      <c r="H735" s="11">
        <v>32.82</v>
      </c>
      <c r="I735" t="b">
        <f t="shared" si="748"/>
        <v>0</v>
      </c>
      <c r="J735" s="12">
        <f t="shared" si="751"/>
        <v>5.4699999999999989</v>
      </c>
      <c r="K735" t="s">
        <v>14</v>
      </c>
      <c r="L735" t="b">
        <f t="shared" ref="L735" si="780">ISBLANK(K735)</f>
        <v>0</v>
      </c>
    </row>
    <row r="736" spans="1:12" x14ac:dyDescent="0.25">
      <c r="A736" s="13">
        <v>45451</v>
      </c>
      <c r="B736" s="4">
        <v>45451.850628703702</v>
      </c>
      <c r="C736" t="s">
        <v>3</v>
      </c>
      <c r="D736" t="s">
        <v>148</v>
      </c>
      <c r="E736" t="b">
        <f t="shared" si="748"/>
        <v>0</v>
      </c>
      <c r="F736" t="b">
        <f t="shared" si="749"/>
        <v>0</v>
      </c>
      <c r="G736" s="12">
        <f t="shared" si="750"/>
        <v>31.433333333333334</v>
      </c>
      <c r="H736" s="11">
        <v>37.72</v>
      </c>
      <c r="I736" t="b">
        <f t="shared" si="748"/>
        <v>0</v>
      </c>
      <c r="J736" s="12">
        <f t="shared" si="751"/>
        <v>6.2866666666666653</v>
      </c>
      <c r="K736" t="s">
        <v>43</v>
      </c>
      <c r="L736" t="b">
        <f t="shared" ref="L736" si="781">ISBLANK(K736)</f>
        <v>0</v>
      </c>
    </row>
    <row r="737" spans="1:12" x14ac:dyDescent="0.25">
      <c r="A737" s="13">
        <v>45451</v>
      </c>
      <c r="B737" s="4">
        <v>45451.851346249998</v>
      </c>
      <c r="C737" t="s">
        <v>3</v>
      </c>
      <c r="D737" t="s">
        <v>148</v>
      </c>
      <c r="E737" t="b">
        <f t="shared" si="748"/>
        <v>0</v>
      </c>
      <c r="F737" t="b">
        <f t="shared" si="749"/>
        <v>0</v>
      </c>
      <c r="G737" s="12">
        <f t="shared" si="750"/>
        <v>31.433333333333334</v>
      </c>
      <c r="H737" s="11">
        <v>37.72</v>
      </c>
      <c r="I737" t="b">
        <f t="shared" si="748"/>
        <v>0</v>
      </c>
      <c r="J737" s="12">
        <f t="shared" si="751"/>
        <v>6.2866666666666653</v>
      </c>
      <c r="K737" t="s">
        <v>43</v>
      </c>
      <c r="L737" t="b">
        <f t="shared" ref="L737" si="782">ISBLANK(K737)</f>
        <v>0</v>
      </c>
    </row>
    <row r="738" spans="1:12" x14ac:dyDescent="0.25">
      <c r="A738" s="13">
        <v>45452</v>
      </c>
      <c r="B738" s="4">
        <v>45452.344360648145</v>
      </c>
      <c r="C738" t="s">
        <v>3</v>
      </c>
      <c r="D738" t="s">
        <v>111</v>
      </c>
      <c r="E738" t="b">
        <f t="shared" si="748"/>
        <v>0</v>
      </c>
      <c r="F738" t="b">
        <f t="shared" si="749"/>
        <v>0</v>
      </c>
      <c r="G738" s="12">
        <f t="shared" si="750"/>
        <v>31.433333333333334</v>
      </c>
      <c r="H738" s="11">
        <v>37.72</v>
      </c>
      <c r="I738" t="b">
        <f t="shared" si="748"/>
        <v>0</v>
      </c>
      <c r="J738" s="12">
        <f t="shared" si="751"/>
        <v>6.2866666666666653</v>
      </c>
      <c r="K738" t="s">
        <v>7</v>
      </c>
      <c r="L738" t="b">
        <f t="shared" ref="L738" si="783">ISBLANK(K738)</f>
        <v>0</v>
      </c>
    </row>
    <row r="739" spans="1:12" x14ac:dyDescent="0.25">
      <c r="A739" s="13">
        <v>45452</v>
      </c>
      <c r="B739" s="4">
        <v>45452.437551631941</v>
      </c>
      <c r="C739" t="s">
        <v>3</v>
      </c>
      <c r="D739" t="s">
        <v>286</v>
      </c>
      <c r="E739" t="b">
        <f t="shared" si="748"/>
        <v>0</v>
      </c>
      <c r="F739" t="b">
        <f t="shared" si="749"/>
        <v>0</v>
      </c>
      <c r="G739" s="12">
        <f t="shared" si="750"/>
        <v>31.433333333333334</v>
      </c>
      <c r="H739" s="11">
        <v>37.72</v>
      </c>
      <c r="I739" t="b">
        <f t="shared" si="748"/>
        <v>0</v>
      </c>
      <c r="J739" s="12">
        <f t="shared" si="751"/>
        <v>6.2866666666666653</v>
      </c>
      <c r="K739" t="s">
        <v>7</v>
      </c>
      <c r="L739" t="b">
        <f t="shared" ref="L739" si="784">ISBLANK(K739)</f>
        <v>0</v>
      </c>
    </row>
    <row r="740" spans="1:12" x14ac:dyDescent="0.25">
      <c r="A740" s="13">
        <v>45452</v>
      </c>
      <c r="B740" s="4">
        <v>45452.452844872685</v>
      </c>
      <c r="C740" t="s">
        <v>3</v>
      </c>
      <c r="D740" t="s">
        <v>287</v>
      </c>
      <c r="E740" t="b">
        <f t="shared" si="748"/>
        <v>0</v>
      </c>
      <c r="F740" t="b">
        <f t="shared" si="749"/>
        <v>0</v>
      </c>
      <c r="G740" s="12">
        <f t="shared" si="750"/>
        <v>31.433333333333334</v>
      </c>
      <c r="H740" s="11">
        <v>37.72</v>
      </c>
      <c r="I740" t="b">
        <f t="shared" si="748"/>
        <v>0</v>
      </c>
      <c r="J740" s="12">
        <f t="shared" si="751"/>
        <v>6.2866666666666653</v>
      </c>
      <c r="K740" t="s">
        <v>43</v>
      </c>
      <c r="L740" t="b">
        <f t="shared" ref="L740" si="785">ISBLANK(K740)</f>
        <v>0</v>
      </c>
    </row>
    <row r="741" spans="1:12" x14ac:dyDescent="0.25">
      <c r="A741" s="13">
        <v>45452</v>
      </c>
      <c r="B741" s="4">
        <v>45452.461589189814</v>
      </c>
      <c r="C741" t="s">
        <v>3</v>
      </c>
      <c r="D741" t="s">
        <v>155</v>
      </c>
      <c r="E741" t="b">
        <f t="shared" si="748"/>
        <v>0</v>
      </c>
      <c r="F741" t="b">
        <f t="shared" si="749"/>
        <v>0</v>
      </c>
      <c r="G741" s="12">
        <f t="shared" si="750"/>
        <v>23.266666666666669</v>
      </c>
      <c r="H741" s="11">
        <v>27.92</v>
      </c>
      <c r="I741" t="b">
        <f t="shared" si="748"/>
        <v>0</v>
      </c>
      <c r="J741" s="12">
        <f t="shared" si="751"/>
        <v>4.6533333333333324</v>
      </c>
      <c r="K741" t="s">
        <v>28</v>
      </c>
      <c r="L741" t="b">
        <f t="shared" ref="L741" si="786">ISBLANK(K741)</f>
        <v>0</v>
      </c>
    </row>
    <row r="742" spans="1:12" x14ac:dyDescent="0.25">
      <c r="A742" s="13">
        <v>45452</v>
      </c>
      <c r="B742" s="4">
        <v>45452.463288287036</v>
      </c>
      <c r="C742" t="s">
        <v>3</v>
      </c>
      <c r="D742" t="s">
        <v>288</v>
      </c>
      <c r="E742" t="b">
        <f t="shared" si="748"/>
        <v>0</v>
      </c>
      <c r="F742" t="b">
        <f t="shared" si="749"/>
        <v>0</v>
      </c>
      <c r="G742" s="12">
        <f t="shared" si="750"/>
        <v>19.183333333333334</v>
      </c>
      <c r="H742" s="11">
        <v>23.02</v>
      </c>
      <c r="I742" t="b">
        <f t="shared" si="748"/>
        <v>0</v>
      </c>
      <c r="J742" s="12">
        <f t="shared" si="751"/>
        <v>3.836666666666666</v>
      </c>
      <c r="K742" t="s">
        <v>35</v>
      </c>
      <c r="L742" t="b">
        <f t="shared" ref="L742" si="787">ISBLANK(K742)</f>
        <v>0</v>
      </c>
    </row>
    <row r="743" spans="1:12" x14ac:dyDescent="0.25">
      <c r="A743" s="13">
        <v>45452</v>
      </c>
      <c r="B743" s="4">
        <v>45452.495018703703</v>
      </c>
      <c r="C743" t="s">
        <v>3</v>
      </c>
      <c r="D743" t="s">
        <v>289</v>
      </c>
      <c r="E743" t="b">
        <f t="shared" si="748"/>
        <v>0</v>
      </c>
      <c r="F743" t="b">
        <f t="shared" si="749"/>
        <v>0</v>
      </c>
      <c r="G743" s="12">
        <f t="shared" si="750"/>
        <v>31.433333333333334</v>
      </c>
      <c r="H743" s="11">
        <v>37.72</v>
      </c>
      <c r="I743" t="b">
        <f t="shared" si="748"/>
        <v>0</v>
      </c>
      <c r="J743" s="12">
        <f t="shared" si="751"/>
        <v>6.2866666666666653</v>
      </c>
      <c r="K743" t="s">
        <v>43</v>
      </c>
      <c r="L743" t="b">
        <f t="shared" ref="L743" si="788">ISBLANK(K743)</f>
        <v>0</v>
      </c>
    </row>
    <row r="744" spans="1:12" x14ac:dyDescent="0.25">
      <c r="A744" s="13">
        <v>45452</v>
      </c>
      <c r="B744" s="4">
        <v>45452.507912499997</v>
      </c>
      <c r="C744" t="s">
        <v>3</v>
      </c>
      <c r="D744" t="s">
        <v>290</v>
      </c>
      <c r="E744" t="b">
        <f t="shared" si="748"/>
        <v>0</v>
      </c>
      <c r="F744" t="b">
        <f t="shared" si="749"/>
        <v>0</v>
      </c>
      <c r="G744" s="12">
        <f t="shared" si="750"/>
        <v>27.35</v>
      </c>
      <c r="H744" s="11">
        <v>32.82</v>
      </c>
      <c r="I744" t="b">
        <f t="shared" si="748"/>
        <v>0</v>
      </c>
      <c r="J744" s="12">
        <f t="shared" si="751"/>
        <v>5.4699999999999989</v>
      </c>
      <c r="K744" t="s">
        <v>14</v>
      </c>
      <c r="L744" t="b">
        <f t="shared" ref="L744" si="789">ISBLANK(K744)</f>
        <v>0</v>
      </c>
    </row>
    <row r="745" spans="1:12" x14ac:dyDescent="0.25">
      <c r="A745" s="13">
        <v>45452</v>
      </c>
      <c r="B745" s="4">
        <v>45452.509121145835</v>
      </c>
      <c r="C745" t="s">
        <v>3</v>
      </c>
      <c r="D745" t="s">
        <v>290</v>
      </c>
      <c r="E745" t="b">
        <f t="shared" si="748"/>
        <v>0</v>
      </c>
      <c r="F745" t="b">
        <f t="shared" si="749"/>
        <v>0</v>
      </c>
      <c r="G745" s="12">
        <f t="shared" si="750"/>
        <v>31.433333333333334</v>
      </c>
      <c r="H745" s="11">
        <v>37.72</v>
      </c>
      <c r="I745" t="b">
        <f t="shared" si="748"/>
        <v>0</v>
      </c>
      <c r="J745" s="12">
        <f t="shared" si="751"/>
        <v>6.2866666666666653</v>
      </c>
      <c r="K745" t="s">
        <v>7</v>
      </c>
      <c r="L745" t="b">
        <f t="shared" ref="L745" si="790">ISBLANK(K745)</f>
        <v>0</v>
      </c>
    </row>
    <row r="746" spans="1:12" x14ac:dyDescent="0.25">
      <c r="A746" s="13">
        <v>45452</v>
      </c>
      <c r="B746" s="4">
        <v>45452.50984702546</v>
      </c>
      <c r="C746" t="s">
        <v>3</v>
      </c>
      <c r="D746" t="s">
        <v>290</v>
      </c>
      <c r="E746" t="b">
        <f t="shared" si="748"/>
        <v>0</v>
      </c>
      <c r="F746" t="b">
        <f t="shared" si="749"/>
        <v>0</v>
      </c>
      <c r="G746" s="12">
        <f t="shared" si="750"/>
        <v>31.433333333333334</v>
      </c>
      <c r="H746" s="11">
        <v>37.72</v>
      </c>
      <c r="I746" t="b">
        <f t="shared" si="748"/>
        <v>0</v>
      </c>
      <c r="J746" s="12">
        <f t="shared" si="751"/>
        <v>6.2866666666666653</v>
      </c>
      <c r="K746" t="s">
        <v>7</v>
      </c>
      <c r="L746" t="b">
        <f t="shared" ref="L746" si="791">ISBLANK(K746)</f>
        <v>0</v>
      </c>
    </row>
    <row r="747" spans="1:12" x14ac:dyDescent="0.25">
      <c r="A747" s="13">
        <v>45452</v>
      </c>
      <c r="B747" s="4">
        <v>45452.632299675926</v>
      </c>
      <c r="C747" t="s">
        <v>3</v>
      </c>
      <c r="D747" t="s">
        <v>291</v>
      </c>
      <c r="E747" t="b">
        <f t="shared" si="748"/>
        <v>0</v>
      </c>
      <c r="F747" t="b">
        <f t="shared" si="749"/>
        <v>0</v>
      </c>
      <c r="G747" s="12">
        <f t="shared" si="750"/>
        <v>23.266666666666669</v>
      </c>
      <c r="H747" s="11">
        <v>27.92</v>
      </c>
      <c r="I747" t="b">
        <f t="shared" si="748"/>
        <v>0</v>
      </c>
      <c r="J747" s="12">
        <f t="shared" si="751"/>
        <v>4.6533333333333324</v>
      </c>
      <c r="K747" t="s">
        <v>28</v>
      </c>
      <c r="L747" t="b">
        <f t="shared" ref="L747" si="792">ISBLANK(K747)</f>
        <v>0</v>
      </c>
    </row>
    <row r="748" spans="1:12" x14ac:dyDescent="0.25">
      <c r="A748" s="13">
        <v>45452</v>
      </c>
      <c r="B748" s="4">
        <v>45452.678798483794</v>
      </c>
      <c r="C748" t="s">
        <v>3</v>
      </c>
      <c r="D748" t="s">
        <v>292</v>
      </c>
      <c r="E748" t="b">
        <f t="shared" si="748"/>
        <v>0</v>
      </c>
      <c r="F748" t="b">
        <f t="shared" si="749"/>
        <v>0</v>
      </c>
      <c r="G748" s="12">
        <f t="shared" si="750"/>
        <v>31.433333333333334</v>
      </c>
      <c r="H748" s="11">
        <v>37.72</v>
      </c>
      <c r="I748" t="b">
        <f t="shared" si="748"/>
        <v>0</v>
      </c>
      <c r="J748" s="12">
        <f t="shared" si="751"/>
        <v>6.2866666666666653</v>
      </c>
      <c r="K748" t="s">
        <v>43</v>
      </c>
      <c r="L748" t="b">
        <f t="shared" ref="L748" si="793">ISBLANK(K748)</f>
        <v>0</v>
      </c>
    </row>
    <row r="749" spans="1:12" x14ac:dyDescent="0.25">
      <c r="A749" s="13">
        <v>45452</v>
      </c>
      <c r="B749" s="4">
        <v>45452.806473113429</v>
      </c>
      <c r="C749" t="s">
        <v>3</v>
      </c>
      <c r="D749" t="s">
        <v>293</v>
      </c>
      <c r="E749" t="b">
        <f t="shared" si="748"/>
        <v>0</v>
      </c>
      <c r="F749" t="b">
        <f t="shared" si="749"/>
        <v>0</v>
      </c>
      <c r="G749" s="12">
        <f t="shared" si="750"/>
        <v>27.35</v>
      </c>
      <c r="H749" s="11">
        <v>32.82</v>
      </c>
      <c r="I749" t="b">
        <f t="shared" si="748"/>
        <v>0</v>
      </c>
      <c r="J749" s="12">
        <f t="shared" si="751"/>
        <v>5.4699999999999989</v>
      </c>
      <c r="K749" t="s">
        <v>14</v>
      </c>
      <c r="L749" t="b">
        <f t="shared" ref="L749" si="794">ISBLANK(K749)</f>
        <v>0</v>
      </c>
    </row>
    <row r="750" spans="1:12" x14ac:dyDescent="0.25">
      <c r="A750" s="13">
        <v>45452</v>
      </c>
      <c r="B750" s="4">
        <v>45452.87857458333</v>
      </c>
      <c r="C750" t="s">
        <v>3</v>
      </c>
      <c r="D750" t="s">
        <v>294</v>
      </c>
      <c r="E750" t="b">
        <f t="shared" si="748"/>
        <v>0</v>
      </c>
      <c r="F750" t="b">
        <f t="shared" si="749"/>
        <v>0</v>
      </c>
      <c r="G750" s="12">
        <f t="shared" si="750"/>
        <v>23.266666666666669</v>
      </c>
      <c r="H750" s="11">
        <v>27.92</v>
      </c>
      <c r="I750" t="b">
        <f t="shared" si="748"/>
        <v>0</v>
      </c>
      <c r="J750" s="12">
        <f t="shared" si="751"/>
        <v>4.6533333333333324</v>
      </c>
      <c r="K750" t="s">
        <v>11</v>
      </c>
      <c r="L750" t="b">
        <f t="shared" ref="L750" si="795">ISBLANK(K750)</f>
        <v>0</v>
      </c>
    </row>
    <row r="751" spans="1:12" x14ac:dyDescent="0.25">
      <c r="A751" s="13">
        <v>45453</v>
      </c>
      <c r="B751" s="4">
        <v>45453.5332159838</v>
      </c>
      <c r="C751" t="s">
        <v>3</v>
      </c>
      <c r="D751" t="s">
        <v>295</v>
      </c>
      <c r="E751" t="b">
        <f t="shared" si="748"/>
        <v>0</v>
      </c>
      <c r="F751" t="b">
        <f t="shared" si="749"/>
        <v>0</v>
      </c>
      <c r="G751" s="12">
        <f t="shared" si="750"/>
        <v>31.433333333333334</v>
      </c>
      <c r="H751" s="11">
        <v>37.72</v>
      </c>
      <c r="I751" t="b">
        <f t="shared" si="748"/>
        <v>0</v>
      </c>
      <c r="J751" s="12">
        <f t="shared" si="751"/>
        <v>6.2866666666666653</v>
      </c>
      <c r="K751" t="s">
        <v>43</v>
      </c>
      <c r="L751" t="b">
        <f t="shared" ref="L751" si="796">ISBLANK(K751)</f>
        <v>0</v>
      </c>
    </row>
    <row r="752" spans="1:12" x14ac:dyDescent="0.25">
      <c r="A752" s="13">
        <v>45453</v>
      </c>
      <c r="B752" s="4">
        <v>45453.539447546296</v>
      </c>
      <c r="C752" t="s">
        <v>3</v>
      </c>
      <c r="D752" t="s">
        <v>111</v>
      </c>
      <c r="E752" t="b">
        <f t="shared" si="748"/>
        <v>0</v>
      </c>
      <c r="F752" t="b">
        <f t="shared" si="749"/>
        <v>0</v>
      </c>
      <c r="G752" s="12">
        <f t="shared" si="750"/>
        <v>31.433333333333334</v>
      </c>
      <c r="H752" s="11">
        <v>37.72</v>
      </c>
      <c r="I752" t="b">
        <f t="shared" si="748"/>
        <v>0</v>
      </c>
      <c r="J752" s="12">
        <f t="shared" si="751"/>
        <v>6.2866666666666653</v>
      </c>
      <c r="K752" t="s">
        <v>7</v>
      </c>
      <c r="L752" t="b">
        <f t="shared" ref="L752" si="797">ISBLANK(K752)</f>
        <v>0</v>
      </c>
    </row>
    <row r="753" spans="1:12" x14ac:dyDescent="0.25">
      <c r="A753" s="13">
        <v>45453</v>
      </c>
      <c r="B753" s="4">
        <v>45453.794769745371</v>
      </c>
      <c r="C753" t="s">
        <v>3</v>
      </c>
      <c r="D753" t="s">
        <v>296</v>
      </c>
      <c r="E753" t="b">
        <f t="shared" si="748"/>
        <v>0</v>
      </c>
      <c r="F753" t="b">
        <f t="shared" si="749"/>
        <v>0</v>
      </c>
      <c r="G753" s="12">
        <f t="shared" si="750"/>
        <v>31.433333333333334</v>
      </c>
      <c r="H753" s="11">
        <v>37.72</v>
      </c>
      <c r="I753" t="b">
        <f t="shared" si="748"/>
        <v>0</v>
      </c>
      <c r="J753" s="12">
        <f t="shared" si="751"/>
        <v>6.2866666666666653</v>
      </c>
      <c r="K753" t="s">
        <v>9</v>
      </c>
      <c r="L753" t="b">
        <f t="shared" ref="L753" si="798">ISBLANK(K753)</f>
        <v>0</v>
      </c>
    </row>
    <row r="754" spans="1:12" x14ac:dyDescent="0.25">
      <c r="A754" s="13">
        <v>45453</v>
      </c>
      <c r="B754" s="4">
        <v>45453.795402430558</v>
      </c>
      <c r="C754" t="s">
        <v>3</v>
      </c>
      <c r="D754" t="s">
        <v>296</v>
      </c>
      <c r="E754" t="b">
        <f t="shared" si="748"/>
        <v>0</v>
      </c>
      <c r="F754" t="b">
        <f t="shared" si="749"/>
        <v>0</v>
      </c>
      <c r="G754" s="12">
        <f t="shared" si="750"/>
        <v>31.433333333333334</v>
      </c>
      <c r="H754" s="11">
        <v>37.72</v>
      </c>
      <c r="I754" t="b">
        <f t="shared" si="748"/>
        <v>0</v>
      </c>
      <c r="J754" s="12">
        <f t="shared" si="751"/>
        <v>6.2866666666666653</v>
      </c>
      <c r="K754" t="s">
        <v>9</v>
      </c>
      <c r="L754" t="b">
        <f t="shared" ref="L754" si="799">ISBLANK(K754)</f>
        <v>0</v>
      </c>
    </row>
    <row r="755" spans="1:12" x14ac:dyDescent="0.25">
      <c r="A755" s="13">
        <v>45453</v>
      </c>
      <c r="B755" s="4">
        <v>45453.817634282408</v>
      </c>
      <c r="C755" t="s">
        <v>3</v>
      </c>
      <c r="D755" t="s">
        <v>297</v>
      </c>
      <c r="E755" t="b">
        <f t="shared" si="748"/>
        <v>0</v>
      </c>
      <c r="F755" t="b">
        <f t="shared" si="749"/>
        <v>0</v>
      </c>
      <c r="G755" s="12">
        <f t="shared" si="750"/>
        <v>31.433333333333334</v>
      </c>
      <c r="H755" s="11">
        <v>37.72</v>
      </c>
      <c r="I755" t="b">
        <f t="shared" si="748"/>
        <v>0</v>
      </c>
      <c r="J755" s="12">
        <f t="shared" si="751"/>
        <v>6.2866666666666653</v>
      </c>
      <c r="K755" t="s">
        <v>7</v>
      </c>
      <c r="L755" t="b">
        <f t="shared" ref="L755" si="800">ISBLANK(K755)</f>
        <v>0</v>
      </c>
    </row>
    <row r="756" spans="1:12" x14ac:dyDescent="0.25">
      <c r="A756" s="13">
        <v>45453</v>
      </c>
      <c r="B756" s="4">
        <v>45453.818283310182</v>
      </c>
      <c r="C756" t="s">
        <v>3</v>
      </c>
      <c r="D756" t="s">
        <v>297</v>
      </c>
      <c r="E756" t="b">
        <f t="shared" si="748"/>
        <v>0</v>
      </c>
      <c r="F756" t="b">
        <f t="shared" si="749"/>
        <v>0</v>
      </c>
      <c r="G756" s="12">
        <f t="shared" si="750"/>
        <v>31.433333333333334</v>
      </c>
      <c r="H756" s="11">
        <v>37.72</v>
      </c>
      <c r="I756" t="b">
        <f t="shared" si="748"/>
        <v>0</v>
      </c>
      <c r="J756" s="12">
        <f t="shared" si="751"/>
        <v>6.2866666666666653</v>
      </c>
      <c r="K756" t="s">
        <v>7</v>
      </c>
      <c r="L756" t="b">
        <f t="shared" ref="L756" si="801">ISBLANK(K756)</f>
        <v>0</v>
      </c>
    </row>
    <row r="757" spans="1:12" x14ac:dyDescent="0.25">
      <c r="A757" s="13">
        <v>45454</v>
      </c>
      <c r="B757" s="4">
        <v>45454.443101307872</v>
      </c>
      <c r="C757" t="s">
        <v>3</v>
      </c>
      <c r="D757" t="s">
        <v>298</v>
      </c>
      <c r="E757" t="b">
        <f t="shared" si="748"/>
        <v>0</v>
      </c>
      <c r="F757" t="b">
        <f t="shared" si="749"/>
        <v>0</v>
      </c>
      <c r="G757" s="12">
        <f t="shared" si="750"/>
        <v>27.35</v>
      </c>
      <c r="H757" s="11">
        <v>32.82</v>
      </c>
      <c r="I757" t="b">
        <f t="shared" si="748"/>
        <v>0</v>
      </c>
      <c r="J757" s="12">
        <f t="shared" si="751"/>
        <v>5.4699999999999989</v>
      </c>
      <c r="K757" t="s">
        <v>14</v>
      </c>
      <c r="L757" t="b">
        <f t="shared" ref="L757" si="802">ISBLANK(K757)</f>
        <v>0</v>
      </c>
    </row>
    <row r="758" spans="1:12" x14ac:dyDescent="0.25">
      <c r="A758" s="13">
        <v>45454</v>
      </c>
      <c r="B758" s="4">
        <v>45454.783626064818</v>
      </c>
      <c r="C758" t="s">
        <v>3</v>
      </c>
      <c r="D758" t="s">
        <v>299</v>
      </c>
      <c r="E758" t="b">
        <f t="shared" si="748"/>
        <v>0</v>
      </c>
      <c r="F758" t="b">
        <f t="shared" si="749"/>
        <v>0</v>
      </c>
      <c r="G758" s="12">
        <f t="shared" si="750"/>
        <v>31.433333333333334</v>
      </c>
      <c r="H758" s="11">
        <v>37.72</v>
      </c>
      <c r="I758" t="b">
        <f t="shared" si="748"/>
        <v>0</v>
      </c>
      <c r="J758" s="12">
        <f t="shared" si="751"/>
        <v>6.2866666666666653</v>
      </c>
      <c r="K758" t="s">
        <v>7</v>
      </c>
      <c r="L758" t="b">
        <f t="shared" ref="L758" si="803">ISBLANK(K758)</f>
        <v>0</v>
      </c>
    </row>
    <row r="759" spans="1:12" x14ac:dyDescent="0.25">
      <c r="A759" s="13">
        <v>45454</v>
      </c>
      <c r="B759" s="4">
        <v>45454.784449398147</v>
      </c>
      <c r="C759" t="s">
        <v>3</v>
      </c>
      <c r="D759" t="s">
        <v>299</v>
      </c>
      <c r="E759" t="b">
        <f t="shared" si="748"/>
        <v>0</v>
      </c>
      <c r="F759" t="b">
        <f t="shared" si="749"/>
        <v>0</v>
      </c>
      <c r="G759" s="12">
        <f t="shared" si="750"/>
        <v>31.433333333333334</v>
      </c>
      <c r="H759" s="11">
        <v>37.72</v>
      </c>
      <c r="I759" t="b">
        <f t="shared" si="748"/>
        <v>0</v>
      </c>
      <c r="J759" s="12">
        <f t="shared" si="751"/>
        <v>6.2866666666666653</v>
      </c>
      <c r="K759" t="s">
        <v>7</v>
      </c>
      <c r="L759" t="b">
        <f t="shared" ref="L759" si="804">ISBLANK(K759)</f>
        <v>0</v>
      </c>
    </row>
    <row r="760" spans="1:12" x14ac:dyDescent="0.25">
      <c r="A760" s="13">
        <v>45454</v>
      </c>
      <c r="B760" s="4">
        <v>45454.886844259257</v>
      </c>
      <c r="C760" t="s">
        <v>3</v>
      </c>
      <c r="D760" t="s">
        <v>300</v>
      </c>
      <c r="E760" t="b">
        <f t="shared" si="748"/>
        <v>0</v>
      </c>
      <c r="F760" t="b">
        <f t="shared" si="749"/>
        <v>0</v>
      </c>
      <c r="G760" s="12">
        <f t="shared" si="750"/>
        <v>31.433333333333334</v>
      </c>
      <c r="H760" s="11">
        <v>37.72</v>
      </c>
      <c r="I760" t="b">
        <f t="shared" si="748"/>
        <v>0</v>
      </c>
      <c r="J760" s="12">
        <f t="shared" si="751"/>
        <v>6.2866666666666653</v>
      </c>
      <c r="K760" t="s">
        <v>9</v>
      </c>
      <c r="L760" t="b">
        <f t="shared" ref="L760" si="805">ISBLANK(K760)</f>
        <v>0</v>
      </c>
    </row>
    <row r="761" spans="1:12" x14ac:dyDescent="0.25">
      <c r="A761" s="13">
        <v>45454</v>
      </c>
      <c r="B761" s="4">
        <v>45454.894234953703</v>
      </c>
      <c r="C761" t="s">
        <v>3</v>
      </c>
      <c r="D761" t="s">
        <v>301</v>
      </c>
      <c r="E761" t="b">
        <f t="shared" si="748"/>
        <v>0</v>
      </c>
      <c r="F761" t="b">
        <f t="shared" si="749"/>
        <v>0</v>
      </c>
      <c r="G761" s="12">
        <f t="shared" si="750"/>
        <v>27.35</v>
      </c>
      <c r="H761" s="11">
        <v>32.82</v>
      </c>
      <c r="I761" t="b">
        <f t="shared" si="748"/>
        <v>0</v>
      </c>
      <c r="J761" s="12">
        <f t="shared" si="751"/>
        <v>5.4699999999999989</v>
      </c>
      <c r="K761" t="s">
        <v>14</v>
      </c>
      <c r="L761" t="b">
        <f t="shared" ref="L761" si="806">ISBLANK(K761)</f>
        <v>0</v>
      </c>
    </row>
    <row r="762" spans="1:12" x14ac:dyDescent="0.25">
      <c r="A762" s="13">
        <v>45454</v>
      </c>
      <c r="B762" s="4">
        <v>45454.895025694444</v>
      </c>
      <c r="C762" t="s">
        <v>3</v>
      </c>
      <c r="D762" t="s">
        <v>301</v>
      </c>
      <c r="E762" t="b">
        <f t="shared" si="748"/>
        <v>0</v>
      </c>
      <c r="F762" t="b">
        <f t="shared" si="749"/>
        <v>0</v>
      </c>
      <c r="G762" s="12">
        <f t="shared" si="750"/>
        <v>27.35</v>
      </c>
      <c r="H762" s="11">
        <v>32.82</v>
      </c>
      <c r="I762" t="b">
        <f t="shared" si="748"/>
        <v>0</v>
      </c>
      <c r="J762" s="12">
        <f t="shared" si="751"/>
        <v>5.4699999999999989</v>
      </c>
      <c r="K762" t="s">
        <v>14</v>
      </c>
      <c r="L762" t="b">
        <f t="shared" ref="L762" si="807">ISBLANK(K762)</f>
        <v>0</v>
      </c>
    </row>
    <row r="763" spans="1:12" x14ac:dyDescent="0.25">
      <c r="A763" s="13">
        <v>45455</v>
      </c>
      <c r="B763" s="4">
        <v>45455.429384097224</v>
      </c>
      <c r="C763" t="s">
        <v>3</v>
      </c>
      <c r="D763" t="s">
        <v>302</v>
      </c>
      <c r="E763" t="b">
        <f t="shared" si="748"/>
        <v>0</v>
      </c>
      <c r="F763" t="b">
        <f t="shared" si="749"/>
        <v>0</v>
      </c>
      <c r="G763" s="12">
        <f t="shared" si="750"/>
        <v>31.433333333333334</v>
      </c>
      <c r="H763" s="11">
        <v>37.72</v>
      </c>
      <c r="I763" t="b">
        <f t="shared" si="748"/>
        <v>0</v>
      </c>
      <c r="J763" s="12">
        <f t="shared" si="751"/>
        <v>6.2866666666666653</v>
      </c>
      <c r="K763" t="s">
        <v>9</v>
      </c>
      <c r="L763" t="b">
        <f t="shared" ref="L763" si="808">ISBLANK(K763)</f>
        <v>0</v>
      </c>
    </row>
    <row r="764" spans="1:12" x14ac:dyDescent="0.25">
      <c r="A764" s="13">
        <v>45455</v>
      </c>
      <c r="B764" s="4">
        <v>45455.494257615741</v>
      </c>
      <c r="C764" t="s">
        <v>3</v>
      </c>
      <c r="D764" t="s">
        <v>303</v>
      </c>
      <c r="E764" t="b">
        <f t="shared" si="748"/>
        <v>0</v>
      </c>
      <c r="F764" t="b">
        <f t="shared" si="749"/>
        <v>0</v>
      </c>
      <c r="G764" s="12">
        <f t="shared" si="750"/>
        <v>31.433333333333334</v>
      </c>
      <c r="H764" s="11">
        <v>37.72</v>
      </c>
      <c r="I764" t="b">
        <f t="shared" si="748"/>
        <v>0</v>
      </c>
      <c r="J764" s="12">
        <f t="shared" si="751"/>
        <v>6.2866666666666653</v>
      </c>
      <c r="K764" t="s">
        <v>43</v>
      </c>
      <c r="L764" t="b">
        <f t="shared" ref="L764" si="809">ISBLANK(K764)</f>
        <v>0</v>
      </c>
    </row>
    <row r="765" spans="1:12" x14ac:dyDescent="0.25">
      <c r="A765" s="13">
        <v>45455</v>
      </c>
      <c r="B765" s="4">
        <v>45455.737004386574</v>
      </c>
      <c r="C765" t="s">
        <v>3</v>
      </c>
      <c r="D765" t="s">
        <v>297</v>
      </c>
      <c r="E765" t="b">
        <f t="shared" si="748"/>
        <v>0</v>
      </c>
      <c r="F765" t="b">
        <f t="shared" si="749"/>
        <v>0</v>
      </c>
      <c r="G765" s="12">
        <f t="shared" si="750"/>
        <v>31.433333333333334</v>
      </c>
      <c r="H765" s="11">
        <v>37.72</v>
      </c>
      <c r="I765" t="b">
        <f t="shared" si="748"/>
        <v>0</v>
      </c>
      <c r="J765" s="12">
        <f t="shared" si="751"/>
        <v>6.2866666666666653</v>
      </c>
      <c r="K765" t="s">
        <v>7</v>
      </c>
      <c r="L765" t="b">
        <f t="shared" ref="L765" si="810">ISBLANK(K765)</f>
        <v>0</v>
      </c>
    </row>
    <row r="766" spans="1:12" x14ac:dyDescent="0.25">
      <c r="A766" s="13">
        <v>45455</v>
      </c>
      <c r="B766" s="4">
        <v>45455.741294884261</v>
      </c>
      <c r="C766" t="s">
        <v>3</v>
      </c>
      <c r="D766" t="s">
        <v>304</v>
      </c>
      <c r="E766" t="b">
        <f t="shared" si="748"/>
        <v>0</v>
      </c>
      <c r="F766" t="b">
        <f t="shared" si="749"/>
        <v>0</v>
      </c>
      <c r="G766" s="12">
        <f t="shared" si="750"/>
        <v>31.433333333333334</v>
      </c>
      <c r="H766" s="11">
        <v>37.72</v>
      </c>
      <c r="I766" t="b">
        <f t="shared" si="748"/>
        <v>0</v>
      </c>
      <c r="J766" s="12">
        <f t="shared" si="751"/>
        <v>6.2866666666666653</v>
      </c>
      <c r="K766" t="s">
        <v>7</v>
      </c>
      <c r="L766" t="b">
        <f t="shared" ref="L766" si="811">ISBLANK(K766)</f>
        <v>0</v>
      </c>
    </row>
    <row r="767" spans="1:12" x14ac:dyDescent="0.25">
      <c r="A767" s="13">
        <v>45455</v>
      </c>
      <c r="B767" s="4">
        <v>45455.844833888892</v>
      </c>
      <c r="C767" t="s">
        <v>3</v>
      </c>
      <c r="D767" t="s">
        <v>270</v>
      </c>
      <c r="E767" t="b">
        <f t="shared" si="748"/>
        <v>0</v>
      </c>
      <c r="F767" t="b">
        <f t="shared" si="749"/>
        <v>0</v>
      </c>
      <c r="G767" s="12">
        <f t="shared" si="750"/>
        <v>31.433333333333334</v>
      </c>
      <c r="H767" s="11">
        <v>37.72</v>
      </c>
      <c r="I767" t="b">
        <f t="shared" si="748"/>
        <v>0</v>
      </c>
      <c r="J767" s="12">
        <f t="shared" si="751"/>
        <v>6.2866666666666653</v>
      </c>
      <c r="K767" t="s">
        <v>9</v>
      </c>
      <c r="L767" t="b">
        <f t="shared" ref="L767" si="812">ISBLANK(K767)</f>
        <v>0</v>
      </c>
    </row>
    <row r="768" spans="1:12" x14ac:dyDescent="0.25">
      <c r="A768" s="13">
        <v>45455</v>
      </c>
      <c r="B768" s="4">
        <v>45455.851090729164</v>
      </c>
      <c r="C768" t="s">
        <v>3</v>
      </c>
      <c r="D768" t="s">
        <v>305</v>
      </c>
      <c r="E768" t="b">
        <f t="shared" si="748"/>
        <v>0</v>
      </c>
      <c r="F768" t="b">
        <f t="shared" si="749"/>
        <v>0</v>
      </c>
      <c r="G768" s="12">
        <f t="shared" si="750"/>
        <v>27.35</v>
      </c>
      <c r="H768" s="11">
        <v>32.82</v>
      </c>
      <c r="I768" t="b">
        <f t="shared" si="748"/>
        <v>0</v>
      </c>
      <c r="J768" s="12">
        <f t="shared" si="751"/>
        <v>5.4699999999999989</v>
      </c>
      <c r="K768" t="s">
        <v>14</v>
      </c>
      <c r="L768" t="b">
        <f t="shared" ref="L768" si="813">ISBLANK(K768)</f>
        <v>0</v>
      </c>
    </row>
    <row r="769" spans="1:12" x14ac:dyDescent="0.25">
      <c r="A769" s="13">
        <v>45456</v>
      </c>
      <c r="B769" s="4">
        <v>45456.371113506946</v>
      </c>
      <c r="C769" t="s">
        <v>3</v>
      </c>
      <c r="D769" t="s">
        <v>306</v>
      </c>
      <c r="E769" t="b">
        <f t="shared" si="748"/>
        <v>0</v>
      </c>
      <c r="F769" t="b">
        <f t="shared" si="749"/>
        <v>0</v>
      </c>
      <c r="G769" s="12">
        <f t="shared" si="750"/>
        <v>23.266666666666669</v>
      </c>
      <c r="H769" s="11">
        <v>27.92</v>
      </c>
      <c r="I769" t="b">
        <f t="shared" si="748"/>
        <v>0</v>
      </c>
      <c r="J769" s="12">
        <f t="shared" si="751"/>
        <v>4.6533333333333324</v>
      </c>
      <c r="K769" t="s">
        <v>11</v>
      </c>
      <c r="L769" t="b">
        <f t="shared" ref="L769" si="814">ISBLANK(K769)</f>
        <v>0</v>
      </c>
    </row>
    <row r="770" spans="1:12" x14ac:dyDescent="0.25">
      <c r="A770" s="13">
        <v>45456</v>
      </c>
      <c r="B770" s="4">
        <v>45456.37321287037</v>
      </c>
      <c r="C770" t="s">
        <v>3</v>
      </c>
      <c r="D770" t="s">
        <v>111</v>
      </c>
      <c r="E770" t="b">
        <f t="shared" si="748"/>
        <v>0</v>
      </c>
      <c r="F770" t="b">
        <f t="shared" si="749"/>
        <v>0</v>
      </c>
      <c r="G770" s="12">
        <f t="shared" si="750"/>
        <v>31.433333333333334</v>
      </c>
      <c r="H770" s="11">
        <v>37.72</v>
      </c>
      <c r="I770" t="b">
        <f t="shared" si="748"/>
        <v>0</v>
      </c>
      <c r="J770" s="12">
        <f t="shared" si="751"/>
        <v>6.2866666666666653</v>
      </c>
      <c r="K770" t="s">
        <v>7</v>
      </c>
      <c r="L770" t="b">
        <f t="shared" ref="L770" si="815">ISBLANK(K770)</f>
        <v>0</v>
      </c>
    </row>
    <row r="771" spans="1:12" x14ac:dyDescent="0.25">
      <c r="A771" s="13">
        <v>45456</v>
      </c>
      <c r="B771" s="4">
        <v>45456.41001201389</v>
      </c>
      <c r="C771" t="s">
        <v>3</v>
      </c>
      <c r="D771" t="s">
        <v>307</v>
      </c>
      <c r="E771" t="b">
        <f t="shared" ref="E771:I834" si="816">ISBLANK(D771)</f>
        <v>0</v>
      </c>
      <c r="F771" t="b">
        <f t="shared" ref="F771:F834" si="817">IF(D771="no_data",D771,E771)</f>
        <v>0</v>
      </c>
      <c r="G771" s="12">
        <f t="shared" ref="G771:G834" si="818">H771/1.2</f>
        <v>27.35</v>
      </c>
      <c r="H771" s="11">
        <v>32.82</v>
      </c>
      <c r="I771" t="b">
        <f t="shared" si="816"/>
        <v>0</v>
      </c>
      <c r="J771" s="12">
        <f t="shared" ref="J771:J834" si="819">H771-G771</f>
        <v>5.4699999999999989</v>
      </c>
      <c r="K771" t="s">
        <v>14</v>
      </c>
      <c r="L771" t="b">
        <f t="shared" ref="L771" si="820">ISBLANK(K771)</f>
        <v>0</v>
      </c>
    </row>
    <row r="772" spans="1:12" x14ac:dyDescent="0.25">
      <c r="A772" s="13">
        <v>45456</v>
      </c>
      <c r="B772" s="4">
        <v>45456.414716643521</v>
      </c>
      <c r="C772" t="s">
        <v>3</v>
      </c>
      <c r="D772" t="s">
        <v>155</v>
      </c>
      <c r="E772" t="b">
        <f t="shared" si="816"/>
        <v>0</v>
      </c>
      <c r="F772" t="b">
        <f t="shared" si="817"/>
        <v>0</v>
      </c>
      <c r="G772" s="12">
        <f t="shared" si="818"/>
        <v>23.266666666666669</v>
      </c>
      <c r="H772" s="11">
        <v>27.92</v>
      </c>
      <c r="I772" t="b">
        <f t="shared" si="816"/>
        <v>0</v>
      </c>
      <c r="J772" s="12">
        <f t="shared" si="819"/>
        <v>4.6533333333333324</v>
      </c>
      <c r="K772" t="s">
        <v>28</v>
      </c>
      <c r="L772" t="b">
        <f t="shared" ref="L772" si="821">ISBLANK(K772)</f>
        <v>0</v>
      </c>
    </row>
    <row r="773" spans="1:12" x14ac:dyDescent="0.25">
      <c r="A773" s="13">
        <v>45456</v>
      </c>
      <c r="B773" s="4">
        <v>45456.711789363428</v>
      </c>
      <c r="C773" t="s">
        <v>3</v>
      </c>
      <c r="D773" t="s">
        <v>308</v>
      </c>
      <c r="E773" t="b">
        <f t="shared" si="816"/>
        <v>0</v>
      </c>
      <c r="F773" t="b">
        <f t="shared" si="817"/>
        <v>0</v>
      </c>
      <c r="G773" s="12">
        <f t="shared" si="818"/>
        <v>27.35</v>
      </c>
      <c r="H773" s="11">
        <v>32.82</v>
      </c>
      <c r="I773" t="b">
        <f t="shared" si="816"/>
        <v>0</v>
      </c>
      <c r="J773" s="12">
        <f t="shared" si="819"/>
        <v>5.4699999999999989</v>
      </c>
      <c r="K773" t="s">
        <v>14</v>
      </c>
      <c r="L773" t="b">
        <f t="shared" ref="L773" si="822">ISBLANK(K773)</f>
        <v>0</v>
      </c>
    </row>
    <row r="774" spans="1:12" x14ac:dyDescent="0.25">
      <c r="A774" s="13">
        <v>45456</v>
      </c>
      <c r="B774" s="4">
        <v>45456.727622986109</v>
      </c>
      <c r="C774" t="s">
        <v>3</v>
      </c>
      <c r="D774" t="s">
        <v>309</v>
      </c>
      <c r="E774" t="b">
        <f t="shared" si="816"/>
        <v>0</v>
      </c>
      <c r="F774" t="b">
        <f t="shared" si="817"/>
        <v>0</v>
      </c>
      <c r="G774" s="12">
        <f t="shared" si="818"/>
        <v>31.433333333333334</v>
      </c>
      <c r="H774" s="11">
        <v>37.72</v>
      </c>
      <c r="I774" t="b">
        <f t="shared" si="816"/>
        <v>0</v>
      </c>
      <c r="J774" s="12">
        <f t="shared" si="819"/>
        <v>6.2866666666666653</v>
      </c>
      <c r="K774" t="s">
        <v>9</v>
      </c>
      <c r="L774" t="b">
        <f t="shared" ref="L774" si="823">ISBLANK(K774)</f>
        <v>0</v>
      </c>
    </row>
    <row r="775" spans="1:12" x14ac:dyDescent="0.25">
      <c r="A775" s="13">
        <v>45456</v>
      </c>
      <c r="B775" s="4">
        <v>45456.807165312501</v>
      </c>
      <c r="C775" t="s">
        <v>3</v>
      </c>
      <c r="D775" t="s">
        <v>310</v>
      </c>
      <c r="E775" t="b">
        <f t="shared" si="816"/>
        <v>0</v>
      </c>
      <c r="F775" t="b">
        <f t="shared" si="817"/>
        <v>0</v>
      </c>
      <c r="G775" s="12">
        <f t="shared" si="818"/>
        <v>31.433333333333334</v>
      </c>
      <c r="H775" s="11">
        <v>37.72</v>
      </c>
      <c r="I775" t="b">
        <f t="shared" si="816"/>
        <v>0</v>
      </c>
      <c r="J775" s="12">
        <f t="shared" si="819"/>
        <v>6.2866666666666653</v>
      </c>
      <c r="K775" t="s">
        <v>7</v>
      </c>
      <c r="L775" t="b">
        <f t="shared" ref="L775" si="824">ISBLANK(K775)</f>
        <v>0</v>
      </c>
    </row>
    <row r="776" spans="1:12" x14ac:dyDescent="0.25">
      <c r="A776" s="13">
        <v>45456</v>
      </c>
      <c r="B776" s="4">
        <v>45456.847821319447</v>
      </c>
      <c r="C776" t="s">
        <v>3</v>
      </c>
      <c r="D776" t="s">
        <v>23</v>
      </c>
      <c r="E776" t="b">
        <f t="shared" si="816"/>
        <v>0</v>
      </c>
      <c r="F776" t="b">
        <f t="shared" si="817"/>
        <v>0</v>
      </c>
      <c r="G776" s="12">
        <f t="shared" si="818"/>
        <v>27.35</v>
      </c>
      <c r="H776" s="11">
        <v>32.82</v>
      </c>
      <c r="I776" t="b">
        <f t="shared" si="816"/>
        <v>0</v>
      </c>
      <c r="J776" s="12">
        <f t="shared" si="819"/>
        <v>5.4699999999999989</v>
      </c>
      <c r="K776" t="s">
        <v>14</v>
      </c>
      <c r="L776" t="b">
        <f t="shared" ref="L776" si="825">ISBLANK(K776)</f>
        <v>0</v>
      </c>
    </row>
    <row r="777" spans="1:12" x14ac:dyDescent="0.25">
      <c r="A777" s="13">
        <v>45456</v>
      </c>
      <c r="B777" s="4">
        <v>45456.863726747688</v>
      </c>
      <c r="C777" t="s">
        <v>3</v>
      </c>
      <c r="D777" t="s">
        <v>23</v>
      </c>
      <c r="E777" t="b">
        <f t="shared" si="816"/>
        <v>0</v>
      </c>
      <c r="F777" t="b">
        <f t="shared" si="817"/>
        <v>0</v>
      </c>
      <c r="G777" s="12">
        <f t="shared" si="818"/>
        <v>19.183333333333334</v>
      </c>
      <c r="H777" s="11">
        <v>23.02</v>
      </c>
      <c r="I777" t="b">
        <f t="shared" si="816"/>
        <v>0</v>
      </c>
      <c r="J777" s="12">
        <f t="shared" si="819"/>
        <v>3.836666666666666</v>
      </c>
      <c r="K777" t="s">
        <v>35</v>
      </c>
      <c r="L777" t="b">
        <f t="shared" ref="L777" si="826">ISBLANK(K777)</f>
        <v>0</v>
      </c>
    </row>
    <row r="778" spans="1:12" x14ac:dyDescent="0.25">
      <c r="A778" s="13">
        <v>45456</v>
      </c>
      <c r="B778" s="4">
        <v>45456.864590451391</v>
      </c>
      <c r="C778" t="s">
        <v>3</v>
      </c>
      <c r="D778" t="s">
        <v>309</v>
      </c>
      <c r="E778" t="b">
        <f t="shared" si="816"/>
        <v>0</v>
      </c>
      <c r="F778" t="b">
        <f t="shared" si="817"/>
        <v>0</v>
      </c>
      <c r="G778" s="12">
        <f t="shared" si="818"/>
        <v>19.183333333333334</v>
      </c>
      <c r="H778" s="11">
        <v>23.02</v>
      </c>
      <c r="I778" t="b">
        <f t="shared" si="816"/>
        <v>0</v>
      </c>
      <c r="J778" s="12">
        <f t="shared" si="819"/>
        <v>3.836666666666666</v>
      </c>
      <c r="K778" t="s">
        <v>35</v>
      </c>
      <c r="L778" t="b">
        <f t="shared" ref="L778" si="827">ISBLANK(K778)</f>
        <v>0</v>
      </c>
    </row>
    <row r="779" spans="1:12" x14ac:dyDescent="0.25">
      <c r="A779" s="13">
        <v>45456</v>
      </c>
      <c r="B779" s="4">
        <v>45456.866873865743</v>
      </c>
      <c r="C779" t="s">
        <v>3</v>
      </c>
      <c r="D779" t="s">
        <v>19</v>
      </c>
      <c r="E779" t="b">
        <f t="shared" si="816"/>
        <v>0</v>
      </c>
      <c r="F779" t="b">
        <f t="shared" si="817"/>
        <v>0</v>
      </c>
      <c r="G779" s="12">
        <f t="shared" si="818"/>
        <v>27.35</v>
      </c>
      <c r="H779" s="11">
        <v>32.82</v>
      </c>
      <c r="I779" t="b">
        <f t="shared" si="816"/>
        <v>0</v>
      </c>
      <c r="J779" s="12">
        <f t="shared" si="819"/>
        <v>5.4699999999999989</v>
      </c>
      <c r="K779" t="s">
        <v>14</v>
      </c>
      <c r="L779" t="b">
        <f t="shared" ref="L779" si="828">ISBLANK(K779)</f>
        <v>0</v>
      </c>
    </row>
    <row r="780" spans="1:12" x14ac:dyDescent="0.25">
      <c r="A780" s="13">
        <v>45456</v>
      </c>
      <c r="B780" s="4">
        <v>45456.876717326391</v>
      </c>
      <c r="C780" t="s">
        <v>3</v>
      </c>
      <c r="D780" t="s">
        <v>19</v>
      </c>
      <c r="E780" t="b">
        <f t="shared" si="816"/>
        <v>0</v>
      </c>
      <c r="F780" t="b">
        <f t="shared" si="817"/>
        <v>0</v>
      </c>
      <c r="G780" s="12">
        <f t="shared" si="818"/>
        <v>27.35</v>
      </c>
      <c r="H780" s="11">
        <v>32.82</v>
      </c>
      <c r="I780" t="b">
        <f t="shared" si="816"/>
        <v>0</v>
      </c>
      <c r="J780" s="12">
        <f t="shared" si="819"/>
        <v>5.4699999999999989</v>
      </c>
      <c r="K780" t="s">
        <v>14</v>
      </c>
      <c r="L780" t="b">
        <f t="shared" ref="L780" si="829">ISBLANK(K780)</f>
        <v>0</v>
      </c>
    </row>
    <row r="781" spans="1:12" x14ac:dyDescent="0.25">
      <c r="A781" s="13">
        <v>45457</v>
      </c>
      <c r="B781" s="4">
        <v>45457.323764328707</v>
      </c>
      <c r="C781" t="s">
        <v>3</v>
      </c>
      <c r="D781" t="s">
        <v>155</v>
      </c>
      <c r="E781" t="b">
        <f t="shared" si="816"/>
        <v>0</v>
      </c>
      <c r="F781" t="b">
        <f t="shared" si="817"/>
        <v>0</v>
      </c>
      <c r="G781" s="12">
        <f t="shared" si="818"/>
        <v>23.266666666666669</v>
      </c>
      <c r="H781" s="11">
        <v>27.92</v>
      </c>
      <c r="I781" t="b">
        <f t="shared" si="816"/>
        <v>0</v>
      </c>
      <c r="J781" s="12">
        <f t="shared" si="819"/>
        <v>4.6533333333333324</v>
      </c>
      <c r="K781" t="s">
        <v>28</v>
      </c>
      <c r="L781" t="b">
        <f t="shared" ref="L781" si="830">ISBLANK(K781)</f>
        <v>0</v>
      </c>
    </row>
    <row r="782" spans="1:12" x14ac:dyDescent="0.25">
      <c r="A782" s="13">
        <v>45457</v>
      </c>
      <c r="B782" s="4">
        <v>45457.437865555556</v>
      </c>
      <c r="C782" t="s">
        <v>3</v>
      </c>
      <c r="D782" t="s">
        <v>311</v>
      </c>
      <c r="E782" t="b">
        <f t="shared" si="816"/>
        <v>0</v>
      </c>
      <c r="F782" t="b">
        <f t="shared" si="817"/>
        <v>0</v>
      </c>
      <c r="G782" s="12">
        <f t="shared" si="818"/>
        <v>23.266666666666669</v>
      </c>
      <c r="H782" s="11">
        <v>27.92</v>
      </c>
      <c r="I782" t="b">
        <f t="shared" si="816"/>
        <v>0</v>
      </c>
      <c r="J782" s="12">
        <f t="shared" si="819"/>
        <v>4.6533333333333324</v>
      </c>
      <c r="K782" t="s">
        <v>11</v>
      </c>
      <c r="L782" t="b">
        <f t="shared" ref="L782" si="831">ISBLANK(K782)</f>
        <v>0</v>
      </c>
    </row>
    <row r="783" spans="1:12" x14ac:dyDescent="0.25">
      <c r="A783" s="13">
        <v>45457</v>
      </c>
      <c r="B783" s="4">
        <v>45457.510204814818</v>
      </c>
      <c r="C783" t="s">
        <v>3</v>
      </c>
      <c r="D783" t="s">
        <v>111</v>
      </c>
      <c r="E783" t="b">
        <f t="shared" si="816"/>
        <v>0</v>
      </c>
      <c r="F783" t="b">
        <f t="shared" si="817"/>
        <v>0</v>
      </c>
      <c r="G783" s="12">
        <f t="shared" si="818"/>
        <v>31.433333333333334</v>
      </c>
      <c r="H783" s="11">
        <v>37.72</v>
      </c>
      <c r="I783" t="b">
        <f t="shared" si="816"/>
        <v>0</v>
      </c>
      <c r="J783" s="12">
        <f t="shared" si="819"/>
        <v>6.2866666666666653</v>
      </c>
      <c r="K783" t="s">
        <v>7</v>
      </c>
      <c r="L783" t="b">
        <f t="shared" ref="L783" si="832">ISBLANK(K783)</f>
        <v>0</v>
      </c>
    </row>
    <row r="784" spans="1:12" x14ac:dyDescent="0.25">
      <c r="A784" s="13">
        <v>45457</v>
      </c>
      <c r="B784" s="4">
        <v>45457.77075693287</v>
      </c>
      <c r="C784" t="s">
        <v>3</v>
      </c>
      <c r="D784" t="s">
        <v>312</v>
      </c>
      <c r="E784" t="b">
        <f t="shared" si="816"/>
        <v>0</v>
      </c>
      <c r="F784" t="b">
        <f t="shared" si="817"/>
        <v>0</v>
      </c>
      <c r="G784" s="12">
        <f t="shared" si="818"/>
        <v>27.35</v>
      </c>
      <c r="H784" s="11">
        <v>32.82</v>
      </c>
      <c r="I784" t="b">
        <f t="shared" si="816"/>
        <v>0</v>
      </c>
      <c r="J784" s="12">
        <f t="shared" si="819"/>
        <v>5.4699999999999989</v>
      </c>
      <c r="K784" t="s">
        <v>14</v>
      </c>
      <c r="L784" t="b">
        <f t="shared" ref="L784" si="833">ISBLANK(K784)</f>
        <v>0</v>
      </c>
    </row>
    <row r="785" spans="1:12" x14ac:dyDescent="0.25">
      <c r="A785" s="13">
        <v>45458</v>
      </c>
      <c r="B785" s="4">
        <v>45458.476411736112</v>
      </c>
      <c r="C785" t="s">
        <v>3</v>
      </c>
      <c r="D785" t="s">
        <v>313</v>
      </c>
      <c r="E785" t="b">
        <f t="shared" si="816"/>
        <v>0</v>
      </c>
      <c r="F785" t="b">
        <f t="shared" si="817"/>
        <v>0</v>
      </c>
      <c r="G785" s="12">
        <f t="shared" si="818"/>
        <v>31.433333333333334</v>
      </c>
      <c r="H785" s="11">
        <v>37.72</v>
      </c>
      <c r="I785" t="b">
        <f t="shared" si="816"/>
        <v>0</v>
      </c>
      <c r="J785" s="12">
        <f t="shared" si="819"/>
        <v>6.2866666666666653</v>
      </c>
      <c r="K785" t="s">
        <v>43</v>
      </c>
      <c r="L785" t="b">
        <f t="shared" ref="L785" si="834">ISBLANK(K785)</f>
        <v>0</v>
      </c>
    </row>
    <row r="786" spans="1:12" x14ac:dyDescent="0.25">
      <c r="A786" s="13">
        <v>45458</v>
      </c>
      <c r="B786" s="4">
        <v>45458.514908969904</v>
      </c>
      <c r="C786" t="s">
        <v>3</v>
      </c>
      <c r="D786" t="s">
        <v>314</v>
      </c>
      <c r="E786" t="b">
        <f t="shared" si="816"/>
        <v>0</v>
      </c>
      <c r="F786" t="b">
        <f t="shared" si="817"/>
        <v>0</v>
      </c>
      <c r="G786" s="12">
        <f t="shared" si="818"/>
        <v>31.433333333333334</v>
      </c>
      <c r="H786" s="11">
        <v>37.72</v>
      </c>
      <c r="I786" t="b">
        <f t="shared" si="816"/>
        <v>0</v>
      </c>
      <c r="J786" s="12">
        <f t="shared" si="819"/>
        <v>6.2866666666666653</v>
      </c>
      <c r="K786" t="s">
        <v>7</v>
      </c>
      <c r="L786" t="b">
        <f t="shared" ref="L786" si="835">ISBLANK(K786)</f>
        <v>0</v>
      </c>
    </row>
    <row r="787" spans="1:12" x14ac:dyDescent="0.25">
      <c r="A787" s="13">
        <v>45458</v>
      </c>
      <c r="B787" s="4">
        <v>45458.51582108796</v>
      </c>
      <c r="C787" t="s">
        <v>3</v>
      </c>
      <c r="D787" t="s">
        <v>314</v>
      </c>
      <c r="E787" t="b">
        <f t="shared" si="816"/>
        <v>0</v>
      </c>
      <c r="F787" t="b">
        <f t="shared" si="817"/>
        <v>0</v>
      </c>
      <c r="G787" s="12">
        <f t="shared" si="818"/>
        <v>27.35</v>
      </c>
      <c r="H787" s="11">
        <v>32.82</v>
      </c>
      <c r="I787" t="b">
        <f t="shared" si="816"/>
        <v>0</v>
      </c>
      <c r="J787" s="12">
        <f t="shared" si="819"/>
        <v>5.4699999999999989</v>
      </c>
      <c r="K787" t="s">
        <v>14</v>
      </c>
      <c r="L787" t="b">
        <f t="shared" ref="L787" si="836">ISBLANK(K787)</f>
        <v>0</v>
      </c>
    </row>
    <row r="788" spans="1:12" x14ac:dyDescent="0.25">
      <c r="A788" s="13">
        <v>45458</v>
      </c>
      <c r="B788" s="4">
        <v>45458.516575995367</v>
      </c>
      <c r="C788" t="s">
        <v>3</v>
      </c>
      <c r="D788" t="s">
        <v>314</v>
      </c>
      <c r="E788" t="b">
        <f t="shared" si="816"/>
        <v>0</v>
      </c>
      <c r="F788" t="b">
        <f t="shared" si="817"/>
        <v>0</v>
      </c>
      <c r="G788" s="12">
        <f t="shared" si="818"/>
        <v>19.183333333333334</v>
      </c>
      <c r="H788" s="11">
        <v>23.02</v>
      </c>
      <c r="I788" t="b">
        <f t="shared" si="816"/>
        <v>0</v>
      </c>
      <c r="J788" s="12">
        <f t="shared" si="819"/>
        <v>3.836666666666666</v>
      </c>
      <c r="K788" t="s">
        <v>35</v>
      </c>
      <c r="L788" t="b">
        <f t="shared" ref="L788" si="837">ISBLANK(K788)</f>
        <v>0</v>
      </c>
    </row>
    <row r="789" spans="1:12" x14ac:dyDescent="0.25">
      <c r="A789" s="13">
        <v>45458</v>
      </c>
      <c r="B789" s="4">
        <v>45458.517073263887</v>
      </c>
      <c r="C789" t="s">
        <v>3</v>
      </c>
      <c r="D789" t="s">
        <v>314</v>
      </c>
      <c r="E789" t="b">
        <f t="shared" si="816"/>
        <v>0</v>
      </c>
      <c r="F789" t="b">
        <f t="shared" si="817"/>
        <v>0</v>
      </c>
      <c r="G789" s="12">
        <f t="shared" si="818"/>
        <v>31.433333333333334</v>
      </c>
      <c r="H789" s="11">
        <v>37.72</v>
      </c>
      <c r="I789" t="b">
        <f t="shared" si="816"/>
        <v>0</v>
      </c>
      <c r="J789" s="12">
        <f t="shared" si="819"/>
        <v>6.2866666666666653</v>
      </c>
      <c r="K789" t="s">
        <v>18</v>
      </c>
      <c r="L789" t="b">
        <f t="shared" ref="L789" si="838">ISBLANK(K789)</f>
        <v>0</v>
      </c>
    </row>
    <row r="790" spans="1:12" x14ac:dyDescent="0.25">
      <c r="A790" s="13">
        <v>45458</v>
      </c>
      <c r="B790" s="4">
        <v>45458.517638425925</v>
      </c>
      <c r="C790" t="s">
        <v>3</v>
      </c>
      <c r="D790" t="s">
        <v>314</v>
      </c>
      <c r="E790" t="b">
        <f t="shared" si="816"/>
        <v>0</v>
      </c>
      <c r="F790" t="b">
        <f t="shared" si="817"/>
        <v>0</v>
      </c>
      <c r="G790" s="12">
        <f t="shared" si="818"/>
        <v>27.35</v>
      </c>
      <c r="H790" s="11">
        <v>32.82</v>
      </c>
      <c r="I790" t="b">
        <f t="shared" si="816"/>
        <v>0</v>
      </c>
      <c r="J790" s="12">
        <f t="shared" si="819"/>
        <v>5.4699999999999989</v>
      </c>
      <c r="K790" t="s">
        <v>14</v>
      </c>
      <c r="L790" t="b">
        <f t="shared" ref="L790" si="839">ISBLANK(K790)</f>
        <v>0</v>
      </c>
    </row>
    <row r="791" spans="1:12" x14ac:dyDescent="0.25">
      <c r="A791" s="13">
        <v>45458</v>
      </c>
      <c r="B791" s="4">
        <v>45458.669096168982</v>
      </c>
      <c r="C791" t="s">
        <v>3</v>
      </c>
      <c r="D791" t="s">
        <v>315</v>
      </c>
      <c r="E791" t="b">
        <f t="shared" si="816"/>
        <v>0</v>
      </c>
      <c r="F791" t="b">
        <f t="shared" si="817"/>
        <v>0</v>
      </c>
      <c r="G791" s="12">
        <f t="shared" si="818"/>
        <v>27.35</v>
      </c>
      <c r="H791" s="11">
        <v>32.82</v>
      </c>
      <c r="I791" t="b">
        <f t="shared" si="816"/>
        <v>0</v>
      </c>
      <c r="J791" s="12">
        <f t="shared" si="819"/>
        <v>5.4699999999999989</v>
      </c>
      <c r="K791" t="s">
        <v>14</v>
      </c>
      <c r="L791" t="b">
        <f t="shared" ref="L791" si="840">ISBLANK(K791)</f>
        <v>0</v>
      </c>
    </row>
    <row r="792" spans="1:12" x14ac:dyDescent="0.25">
      <c r="A792" s="13">
        <v>45458</v>
      </c>
      <c r="B792" s="4">
        <v>45458.759775729166</v>
      </c>
      <c r="C792" t="s">
        <v>3</v>
      </c>
      <c r="D792" t="s">
        <v>316</v>
      </c>
      <c r="E792" t="b">
        <f t="shared" si="816"/>
        <v>0</v>
      </c>
      <c r="F792" t="b">
        <f t="shared" si="817"/>
        <v>0</v>
      </c>
      <c r="G792" s="12">
        <f t="shared" si="818"/>
        <v>23.266666666666669</v>
      </c>
      <c r="H792" s="11">
        <v>27.92</v>
      </c>
      <c r="I792" t="b">
        <f t="shared" si="816"/>
        <v>0</v>
      </c>
      <c r="J792" s="12">
        <f t="shared" si="819"/>
        <v>4.6533333333333324</v>
      </c>
      <c r="K792" t="s">
        <v>11</v>
      </c>
      <c r="L792" t="b">
        <f t="shared" ref="L792" si="841">ISBLANK(K792)</f>
        <v>0</v>
      </c>
    </row>
    <row r="793" spans="1:12" x14ac:dyDescent="0.25">
      <c r="A793" s="13">
        <v>45459</v>
      </c>
      <c r="B793" s="4">
        <v>45459.447123333332</v>
      </c>
      <c r="C793" t="s">
        <v>3</v>
      </c>
      <c r="D793" t="s">
        <v>73</v>
      </c>
      <c r="E793" t="b">
        <f t="shared" si="816"/>
        <v>0</v>
      </c>
      <c r="F793" t="b">
        <f t="shared" si="817"/>
        <v>0</v>
      </c>
      <c r="G793" s="12">
        <f t="shared" si="818"/>
        <v>27.35</v>
      </c>
      <c r="H793" s="11">
        <v>32.82</v>
      </c>
      <c r="I793" t="b">
        <f t="shared" si="816"/>
        <v>0</v>
      </c>
      <c r="J793" s="12">
        <f t="shared" si="819"/>
        <v>5.4699999999999989</v>
      </c>
      <c r="K793" t="s">
        <v>14</v>
      </c>
      <c r="L793" t="b">
        <f t="shared" ref="L793" si="842">ISBLANK(K793)</f>
        <v>0</v>
      </c>
    </row>
    <row r="794" spans="1:12" x14ac:dyDescent="0.25">
      <c r="A794" s="13">
        <v>45459</v>
      </c>
      <c r="B794" s="4">
        <v>45459.457423217595</v>
      </c>
      <c r="C794" t="s">
        <v>3</v>
      </c>
      <c r="D794" t="s">
        <v>317</v>
      </c>
      <c r="E794" t="b">
        <f t="shared" si="816"/>
        <v>0</v>
      </c>
      <c r="F794" t="b">
        <f t="shared" si="817"/>
        <v>0</v>
      </c>
      <c r="G794" s="12">
        <f t="shared" si="818"/>
        <v>31.433333333333334</v>
      </c>
      <c r="H794" s="11">
        <v>37.72</v>
      </c>
      <c r="I794" t="b">
        <f t="shared" si="816"/>
        <v>0</v>
      </c>
      <c r="J794" s="12">
        <f t="shared" si="819"/>
        <v>6.2866666666666653</v>
      </c>
      <c r="K794" t="s">
        <v>7</v>
      </c>
      <c r="L794" t="b">
        <f t="shared" ref="L794" si="843">ISBLANK(K794)</f>
        <v>0</v>
      </c>
    </row>
    <row r="795" spans="1:12" x14ac:dyDescent="0.25">
      <c r="A795" s="13">
        <v>45459</v>
      </c>
      <c r="B795" s="4">
        <v>45459.458775358798</v>
      </c>
      <c r="C795" t="s">
        <v>3</v>
      </c>
      <c r="D795" t="s">
        <v>317</v>
      </c>
      <c r="E795" t="b">
        <f t="shared" si="816"/>
        <v>0</v>
      </c>
      <c r="F795" t="b">
        <f t="shared" si="817"/>
        <v>0</v>
      </c>
      <c r="G795" s="12">
        <f t="shared" si="818"/>
        <v>31.433333333333334</v>
      </c>
      <c r="H795" s="11">
        <v>37.72</v>
      </c>
      <c r="I795" t="b">
        <f t="shared" si="816"/>
        <v>0</v>
      </c>
      <c r="J795" s="12">
        <f t="shared" si="819"/>
        <v>6.2866666666666653</v>
      </c>
      <c r="K795" t="s">
        <v>9</v>
      </c>
      <c r="L795" t="b">
        <f t="shared" ref="L795" si="844">ISBLANK(K795)</f>
        <v>0</v>
      </c>
    </row>
    <row r="796" spans="1:12" x14ac:dyDescent="0.25">
      <c r="A796" s="13">
        <v>45459</v>
      </c>
      <c r="B796" s="4">
        <v>45459.459507962965</v>
      </c>
      <c r="C796" t="s">
        <v>3</v>
      </c>
      <c r="D796" t="s">
        <v>317</v>
      </c>
      <c r="E796" t="b">
        <f t="shared" si="816"/>
        <v>0</v>
      </c>
      <c r="F796" t="b">
        <f t="shared" si="817"/>
        <v>0</v>
      </c>
      <c r="G796" s="12">
        <f t="shared" si="818"/>
        <v>31.433333333333334</v>
      </c>
      <c r="H796" s="11">
        <v>37.72</v>
      </c>
      <c r="I796" t="b">
        <f t="shared" si="816"/>
        <v>0</v>
      </c>
      <c r="J796" s="12">
        <f t="shared" si="819"/>
        <v>6.2866666666666653</v>
      </c>
      <c r="K796" t="s">
        <v>9</v>
      </c>
      <c r="L796" t="b">
        <f t="shared" ref="L796" si="845">ISBLANK(K796)</f>
        <v>0</v>
      </c>
    </row>
    <row r="797" spans="1:12" x14ac:dyDescent="0.25">
      <c r="A797" s="13">
        <v>45459</v>
      </c>
      <c r="B797" s="4">
        <v>45459.534347499997</v>
      </c>
      <c r="C797" t="s">
        <v>3</v>
      </c>
      <c r="D797" t="s">
        <v>290</v>
      </c>
      <c r="E797" t="b">
        <f t="shared" si="816"/>
        <v>0</v>
      </c>
      <c r="F797" t="b">
        <f t="shared" si="817"/>
        <v>0</v>
      </c>
      <c r="G797" s="12">
        <f t="shared" si="818"/>
        <v>27.35</v>
      </c>
      <c r="H797" s="11">
        <v>32.82</v>
      </c>
      <c r="I797" t="b">
        <f t="shared" si="816"/>
        <v>0</v>
      </c>
      <c r="J797" s="12">
        <f t="shared" si="819"/>
        <v>5.4699999999999989</v>
      </c>
      <c r="K797" t="s">
        <v>14</v>
      </c>
      <c r="L797" t="b">
        <f t="shared" ref="L797" si="846">ISBLANK(K797)</f>
        <v>0</v>
      </c>
    </row>
    <row r="798" spans="1:12" x14ac:dyDescent="0.25">
      <c r="A798" s="13">
        <v>45459</v>
      </c>
      <c r="B798" s="4">
        <v>45459.583784629627</v>
      </c>
      <c r="C798" t="s">
        <v>3</v>
      </c>
      <c r="D798" t="s">
        <v>288</v>
      </c>
      <c r="E798" t="b">
        <f t="shared" si="816"/>
        <v>0</v>
      </c>
      <c r="F798" t="b">
        <f t="shared" si="817"/>
        <v>0</v>
      </c>
      <c r="G798" s="12">
        <f t="shared" si="818"/>
        <v>19.183333333333334</v>
      </c>
      <c r="H798" s="11">
        <v>23.02</v>
      </c>
      <c r="I798" t="b">
        <f t="shared" si="816"/>
        <v>0</v>
      </c>
      <c r="J798" s="12">
        <f t="shared" si="819"/>
        <v>3.836666666666666</v>
      </c>
      <c r="K798" t="s">
        <v>35</v>
      </c>
      <c r="L798" t="b">
        <f t="shared" ref="L798" si="847">ISBLANK(K798)</f>
        <v>0</v>
      </c>
    </row>
    <row r="799" spans="1:12" x14ac:dyDescent="0.25">
      <c r="A799" s="13">
        <v>45459</v>
      </c>
      <c r="B799" s="4">
        <v>45459.626809398149</v>
      </c>
      <c r="C799" t="s">
        <v>3</v>
      </c>
      <c r="D799" t="s">
        <v>318</v>
      </c>
      <c r="E799" t="b">
        <f t="shared" si="816"/>
        <v>0</v>
      </c>
      <c r="F799" t="b">
        <f t="shared" si="817"/>
        <v>0</v>
      </c>
      <c r="G799" s="12">
        <f t="shared" si="818"/>
        <v>27.35</v>
      </c>
      <c r="H799" s="11">
        <v>32.82</v>
      </c>
      <c r="I799" t="b">
        <f t="shared" si="816"/>
        <v>0</v>
      </c>
      <c r="J799" s="12">
        <f t="shared" si="819"/>
        <v>5.4699999999999989</v>
      </c>
      <c r="K799" t="s">
        <v>14</v>
      </c>
      <c r="L799" t="b">
        <f t="shared" ref="L799" si="848">ISBLANK(K799)</f>
        <v>0</v>
      </c>
    </row>
    <row r="800" spans="1:12" x14ac:dyDescent="0.25">
      <c r="A800" s="13">
        <v>45459</v>
      </c>
      <c r="B800" s="4">
        <v>45459.628592835645</v>
      </c>
      <c r="C800" t="s">
        <v>3</v>
      </c>
      <c r="D800" t="s">
        <v>318</v>
      </c>
      <c r="E800" t="b">
        <f t="shared" si="816"/>
        <v>0</v>
      </c>
      <c r="F800" t="b">
        <f t="shared" si="817"/>
        <v>0</v>
      </c>
      <c r="G800" s="12">
        <f t="shared" si="818"/>
        <v>27.35</v>
      </c>
      <c r="H800" s="11">
        <v>32.82</v>
      </c>
      <c r="I800" t="b">
        <f t="shared" si="816"/>
        <v>0</v>
      </c>
      <c r="J800" s="12">
        <f t="shared" si="819"/>
        <v>5.4699999999999989</v>
      </c>
      <c r="K800" t="s">
        <v>14</v>
      </c>
      <c r="L800" t="b">
        <f t="shared" ref="L800" si="849">ISBLANK(K800)</f>
        <v>0</v>
      </c>
    </row>
    <row r="801" spans="1:12" x14ac:dyDescent="0.25">
      <c r="A801" s="13">
        <v>45459</v>
      </c>
      <c r="B801" s="4">
        <v>45459.655550844909</v>
      </c>
      <c r="C801" t="s">
        <v>3</v>
      </c>
      <c r="D801" t="s">
        <v>319</v>
      </c>
      <c r="E801" t="b">
        <f t="shared" si="816"/>
        <v>0</v>
      </c>
      <c r="F801" t="b">
        <f t="shared" si="817"/>
        <v>0</v>
      </c>
      <c r="G801" s="12">
        <f t="shared" si="818"/>
        <v>31.433333333333334</v>
      </c>
      <c r="H801" s="11">
        <v>37.72</v>
      </c>
      <c r="I801" t="b">
        <f t="shared" si="816"/>
        <v>0</v>
      </c>
      <c r="J801" s="12">
        <f t="shared" si="819"/>
        <v>6.2866666666666653</v>
      </c>
      <c r="K801" t="s">
        <v>9</v>
      </c>
      <c r="L801" t="b">
        <f t="shared" ref="L801" si="850">ISBLANK(K801)</f>
        <v>0</v>
      </c>
    </row>
    <row r="802" spans="1:12" x14ac:dyDescent="0.25">
      <c r="A802" s="13">
        <v>45459</v>
      </c>
      <c r="B802" s="4">
        <v>45459.699728252315</v>
      </c>
      <c r="C802" t="s">
        <v>3</v>
      </c>
      <c r="D802" t="s">
        <v>320</v>
      </c>
      <c r="E802" t="b">
        <f t="shared" si="816"/>
        <v>0</v>
      </c>
      <c r="F802" t="b">
        <f t="shared" si="817"/>
        <v>0</v>
      </c>
      <c r="G802" s="12">
        <f t="shared" si="818"/>
        <v>31.433333333333334</v>
      </c>
      <c r="H802" s="11">
        <v>37.72</v>
      </c>
      <c r="I802" t="b">
        <f t="shared" si="816"/>
        <v>0</v>
      </c>
      <c r="J802" s="12">
        <f t="shared" si="819"/>
        <v>6.2866666666666653</v>
      </c>
      <c r="K802" t="s">
        <v>9</v>
      </c>
      <c r="L802" t="b">
        <f t="shared" ref="L802" si="851">ISBLANK(K802)</f>
        <v>0</v>
      </c>
    </row>
    <row r="803" spans="1:12" x14ac:dyDescent="0.25">
      <c r="A803" s="13">
        <v>45459</v>
      </c>
      <c r="B803" s="4">
        <v>45459.739783182871</v>
      </c>
      <c r="C803" t="s">
        <v>3</v>
      </c>
      <c r="D803" t="s">
        <v>73</v>
      </c>
      <c r="E803" t="b">
        <f t="shared" si="816"/>
        <v>0</v>
      </c>
      <c r="F803" t="b">
        <f t="shared" si="817"/>
        <v>0</v>
      </c>
      <c r="G803" s="12">
        <f t="shared" si="818"/>
        <v>27.35</v>
      </c>
      <c r="H803" s="11">
        <v>32.82</v>
      </c>
      <c r="I803" t="b">
        <f t="shared" si="816"/>
        <v>0</v>
      </c>
      <c r="J803" s="12">
        <f t="shared" si="819"/>
        <v>5.4699999999999989</v>
      </c>
      <c r="K803" t="s">
        <v>14</v>
      </c>
      <c r="L803" t="b">
        <f t="shared" ref="L803" si="852">ISBLANK(K803)</f>
        <v>0</v>
      </c>
    </row>
    <row r="804" spans="1:12" x14ac:dyDescent="0.25">
      <c r="A804" s="13">
        <v>45459</v>
      </c>
      <c r="B804" s="4">
        <v>45459.740469375</v>
      </c>
      <c r="C804" t="s">
        <v>3</v>
      </c>
      <c r="D804" t="s">
        <v>73</v>
      </c>
      <c r="E804" t="b">
        <f t="shared" si="816"/>
        <v>0</v>
      </c>
      <c r="F804" t="b">
        <f t="shared" si="817"/>
        <v>0</v>
      </c>
      <c r="G804" s="12">
        <f t="shared" si="818"/>
        <v>27.35</v>
      </c>
      <c r="H804" s="11">
        <v>32.82</v>
      </c>
      <c r="I804" t="b">
        <f t="shared" si="816"/>
        <v>0</v>
      </c>
      <c r="J804" s="12">
        <f t="shared" si="819"/>
        <v>5.4699999999999989</v>
      </c>
      <c r="K804" t="s">
        <v>14</v>
      </c>
      <c r="L804" t="b">
        <f t="shared" ref="L804" si="853">ISBLANK(K804)</f>
        <v>0</v>
      </c>
    </row>
    <row r="805" spans="1:12" x14ac:dyDescent="0.25">
      <c r="A805" s="13">
        <v>45460</v>
      </c>
      <c r="B805" s="4">
        <v>45460.373194953703</v>
      </c>
      <c r="C805" t="s">
        <v>3</v>
      </c>
      <c r="D805" t="s">
        <v>321</v>
      </c>
      <c r="E805" t="b">
        <f t="shared" si="816"/>
        <v>0</v>
      </c>
      <c r="F805" t="b">
        <f t="shared" si="817"/>
        <v>0</v>
      </c>
      <c r="G805" s="12">
        <f t="shared" si="818"/>
        <v>23.266666666666669</v>
      </c>
      <c r="H805" s="11">
        <v>27.92</v>
      </c>
      <c r="I805" t="b">
        <f t="shared" si="816"/>
        <v>0</v>
      </c>
      <c r="J805" s="12">
        <f t="shared" si="819"/>
        <v>4.6533333333333324</v>
      </c>
      <c r="K805" t="s">
        <v>11</v>
      </c>
      <c r="L805" t="b">
        <f t="shared" ref="L805" si="854">ISBLANK(K805)</f>
        <v>0</v>
      </c>
    </row>
    <row r="806" spans="1:12" x14ac:dyDescent="0.25">
      <c r="A806" s="13">
        <v>45460</v>
      </c>
      <c r="B806" s="4">
        <v>45460.425059479167</v>
      </c>
      <c r="C806" t="s">
        <v>3</v>
      </c>
      <c r="D806" t="s">
        <v>322</v>
      </c>
      <c r="E806" t="b">
        <f t="shared" si="816"/>
        <v>0</v>
      </c>
      <c r="F806" t="b">
        <f t="shared" si="817"/>
        <v>0</v>
      </c>
      <c r="G806" s="12">
        <f t="shared" si="818"/>
        <v>23.266666666666669</v>
      </c>
      <c r="H806" s="11">
        <v>27.92</v>
      </c>
      <c r="I806" t="b">
        <f t="shared" si="816"/>
        <v>0</v>
      </c>
      <c r="J806" s="12">
        <f t="shared" si="819"/>
        <v>4.6533333333333324</v>
      </c>
      <c r="K806" t="s">
        <v>28</v>
      </c>
      <c r="L806" t="b">
        <f t="shared" ref="L806" si="855">ISBLANK(K806)</f>
        <v>0</v>
      </c>
    </row>
    <row r="807" spans="1:12" x14ac:dyDescent="0.25">
      <c r="A807" s="13">
        <v>45460</v>
      </c>
      <c r="B807" s="4">
        <v>45460.426129340274</v>
      </c>
      <c r="C807" t="s">
        <v>3</v>
      </c>
      <c r="D807" t="s">
        <v>322</v>
      </c>
      <c r="E807" t="b">
        <f t="shared" si="816"/>
        <v>0</v>
      </c>
      <c r="F807" t="b">
        <f t="shared" si="817"/>
        <v>0</v>
      </c>
      <c r="G807" s="12">
        <f t="shared" si="818"/>
        <v>23.266666666666669</v>
      </c>
      <c r="H807" s="11">
        <v>27.92</v>
      </c>
      <c r="I807" t="b">
        <f t="shared" si="816"/>
        <v>0</v>
      </c>
      <c r="J807" s="12">
        <f t="shared" si="819"/>
        <v>4.6533333333333324</v>
      </c>
      <c r="K807" t="s">
        <v>28</v>
      </c>
      <c r="L807" t="b">
        <f t="shared" ref="L807" si="856">ISBLANK(K807)</f>
        <v>0</v>
      </c>
    </row>
    <row r="808" spans="1:12" x14ac:dyDescent="0.25">
      <c r="A808" s="13">
        <v>45460</v>
      </c>
      <c r="B808" s="4">
        <v>45460.455458425924</v>
      </c>
      <c r="C808" t="s">
        <v>3</v>
      </c>
      <c r="D808" t="s">
        <v>56</v>
      </c>
      <c r="E808" t="b">
        <f t="shared" si="816"/>
        <v>0</v>
      </c>
      <c r="F808" t="b">
        <f t="shared" si="817"/>
        <v>0</v>
      </c>
      <c r="G808" s="12">
        <f t="shared" si="818"/>
        <v>31.433333333333334</v>
      </c>
      <c r="H808" s="11">
        <v>37.72</v>
      </c>
      <c r="I808" t="b">
        <f t="shared" si="816"/>
        <v>0</v>
      </c>
      <c r="J808" s="12">
        <f t="shared" si="819"/>
        <v>6.2866666666666653</v>
      </c>
      <c r="K808" t="s">
        <v>43</v>
      </c>
      <c r="L808" t="b">
        <f t="shared" ref="L808" si="857">ISBLANK(K808)</f>
        <v>0</v>
      </c>
    </row>
    <row r="809" spans="1:12" x14ac:dyDescent="0.25">
      <c r="A809" s="13">
        <v>45460</v>
      </c>
      <c r="B809" s="4">
        <v>45460.619159502312</v>
      </c>
      <c r="C809" t="s">
        <v>3</v>
      </c>
      <c r="D809" t="s">
        <v>178</v>
      </c>
      <c r="E809" t="b">
        <f t="shared" si="816"/>
        <v>0</v>
      </c>
      <c r="F809" t="b">
        <f t="shared" si="817"/>
        <v>0</v>
      </c>
      <c r="G809" s="12">
        <f t="shared" si="818"/>
        <v>31.433333333333334</v>
      </c>
      <c r="H809" s="11">
        <v>37.72</v>
      </c>
      <c r="I809" t="b">
        <f t="shared" si="816"/>
        <v>0</v>
      </c>
      <c r="J809" s="12">
        <f t="shared" si="819"/>
        <v>6.2866666666666653</v>
      </c>
      <c r="K809" t="s">
        <v>43</v>
      </c>
      <c r="L809" t="b">
        <f t="shared" ref="L809" si="858">ISBLANK(K809)</f>
        <v>0</v>
      </c>
    </row>
    <row r="810" spans="1:12" x14ac:dyDescent="0.25">
      <c r="A810" s="13">
        <v>45460</v>
      </c>
      <c r="B810" s="4">
        <v>45460.701544456017</v>
      </c>
      <c r="C810" t="s">
        <v>3</v>
      </c>
      <c r="D810" t="s">
        <v>23</v>
      </c>
      <c r="E810" t="b">
        <f t="shared" si="816"/>
        <v>0</v>
      </c>
      <c r="F810" t="b">
        <f t="shared" si="817"/>
        <v>0</v>
      </c>
      <c r="G810" s="12">
        <f t="shared" si="818"/>
        <v>31.433333333333334</v>
      </c>
      <c r="H810" s="11">
        <v>37.72</v>
      </c>
      <c r="I810" t="b">
        <f t="shared" si="816"/>
        <v>0</v>
      </c>
      <c r="J810" s="12">
        <f t="shared" si="819"/>
        <v>6.2866666666666653</v>
      </c>
      <c r="K810" t="s">
        <v>43</v>
      </c>
      <c r="L810" t="b">
        <f t="shared" ref="L810" si="859">ISBLANK(K810)</f>
        <v>0</v>
      </c>
    </row>
    <row r="811" spans="1:12" x14ac:dyDescent="0.25">
      <c r="A811" s="13">
        <v>45460</v>
      </c>
      <c r="B811" s="4">
        <v>45460.702211087962</v>
      </c>
      <c r="C811" t="s">
        <v>3</v>
      </c>
      <c r="D811" t="s">
        <v>23</v>
      </c>
      <c r="E811" t="b">
        <f t="shared" si="816"/>
        <v>0</v>
      </c>
      <c r="F811" t="b">
        <f t="shared" si="817"/>
        <v>0</v>
      </c>
      <c r="G811" s="12">
        <f t="shared" si="818"/>
        <v>31.433333333333334</v>
      </c>
      <c r="H811" s="11">
        <v>37.72</v>
      </c>
      <c r="I811" t="b">
        <f t="shared" si="816"/>
        <v>0</v>
      </c>
      <c r="J811" s="12">
        <f t="shared" si="819"/>
        <v>6.2866666666666653</v>
      </c>
      <c r="K811" t="s">
        <v>43</v>
      </c>
      <c r="L811" t="b">
        <f t="shared" ref="L811" si="860">ISBLANK(K811)</f>
        <v>0</v>
      </c>
    </row>
    <row r="812" spans="1:12" x14ac:dyDescent="0.25">
      <c r="A812" s="13">
        <v>45460</v>
      </c>
      <c r="B812" s="4">
        <v>45460.703198333336</v>
      </c>
      <c r="C812" t="s">
        <v>3</v>
      </c>
      <c r="D812" t="s">
        <v>23</v>
      </c>
      <c r="E812" t="b">
        <f t="shared" si="816"/>
        <v>0</v>
      </c>
      <c r="F812" t="b">
        <f t="shared" si="817"/>
        <v>0</v>
      </c>
      <c r="G812" s="12">
        <f t="shared" si="818"/>
        <v>23.266666666666669</v>
      </c>
      <c r="H812" s="11">
        <v>27.92</v>
      </c>
      <c r="I812" t="b">
        <f t="shared" si="816"/>
        <v>0</v>
      </c>
      <c r="J812" s="12">
        <f t="shared" si="819"/>
        <v>4.6533333333333324</v>
      </c>
      <c r="K812" t="s">
        <v>11</v>
      </c>
      <c r="L812" t="b">
        <f t="shared" ref="L812" si="861">ISBLANK(K812)</f>
        <v>0</v>
      </c>
    </row>
    <row r="813" spans="1:12" x14ac:dyDescent="0.25">
      <c r="A813" s="13">
        <v>45460</v>
      </c>
      <c r="B813" s="4">
        <v>45460.785643877316</v>
      </c>
      <c r="C813" t="s">
        <v>3</v>
      </c>
      <c r="D813" t="s">
        <v>323</v>
      </c>
      <c r="E813" t="b">
        <f t="shared" si="816"/>
        <v>0</v>
      </c>
      <c r="F813" t="b">
        <f t="shared" si="817"/>
        <v>0</v>
      </c>
      <c r="G813" s="12">
        <f t="shared" si="818"/>
        <v>23.266666666666669</v>
      </c>
      <c r="H813" s="11">
        <v>27.92</v>
      </c>
      <c r="I813" t="b">
        <f t="shared" si="816"/>
        <v>0</v>
      </c>
      <c r="J813" s="12">
        <f t="shared" si="819"/>
        <v>4.6533333333333324</v>
      </c>
      <c r="K813" t="s">
        <v>11</v>
      </c>
      <c r="L813" t="b">
        <f t="shared" ref="L813" si="862">ISBLANK(K813)</f>
        <v>0</v>
      </c>
    </row>
    <row r="814" spans="1:12" x14ac:dyDescent="0.25">
      <c r="A814" s="13">
        <v>45460</v>
      </c>
      <c r="B814" s="4">
        <v>45460.88624403935</v>
      </c>
      <c r="C814" t="s">
        <v>3</v>
      </c>
      <c r="D814" t="s">
        <v>19</v>
      </c>
      <c r="E814" t="b">
        <f t="shared" si="816"/>
        <v>0</v>
      </c>
      <c r="F814" t="b">
        <f t="shared" si="817"/>
        <v>0</v>
      </c>
      <c r="G814" s="12">
        <f t="shared" si="818"/>
        <v>27.35</v>
      </c>
      <c r="H814" s="11">
        <v>32.82</v>
      </c>
      <c r="I814" t="b">
        <f t="shared" si="816"/>
        <v>0</v>
      </c>
      <c r="J814" s="12">
        <f t="shared" si="819"/>
        <v>5.4699999999999989</v>
      </c>
      <c r="K814" t="s">
        <v>14</v>
      </c>
      <c r="L814" t="b">
        <f t="shared" ref="L814" si="863">ISBLANK(K814)</f>
        <v>0</v>
      </c>
    </row>
    <row r="815" spans="1:12" x14ac:dyDescent="0.25">
      <c r="A815" s="13">
        <v>45461</v>
      </c>
      <c r="B815" s="4">
        <v>45461.586182002313</v>
      </c>
      <c r="C815" t="s">
        <v>3</v>
      </c>
      <c r="D815" t="s">
        <v>313</v>
      </c>
      <c r="E815" t="b">
        <f t="shared" si="816"/>
        <v>0</v>
      </c>
      <c r="F815" t="b">
        <f t="shared" si="817"/>
        <v>0</v>
      </c>
      <c r="G815" s="12">
        <f t="shared" si="818"/>
        <v>23.266666666666669</v>
      </c>
      <c r="H815" s="11">
        <v>27.92</v>
      </c>
      <c r="I815" t="b">
        <f t="shared" si="816"/>
        <v>0</v>
      </c>
      <c r="J815" s="12">
        <f t="shared" si="819"/>
        <v>4.6533333333333324</v>
      </c>
      <c r="K815" t="s">
        <v>11</v>
      </c>
      <c r="L815" t="b">
        <f t="shared" ref="L815" si="864">ISBLANK(K815)</f>
        <v>0</v>
      </c>
    </row>
    <row r="816" spans="1:12" x14ac:dyDescent="0.25">
      <c r="A816" s="13">
        <v>45461</v>
      </c>
      <c r="B816" s="4">
        <v>45461.586948067132</v>
      </c>
      <c r="C816" t="s">
        <v>3</v>
      </c>
      <c r="D816" t="s">
        <v>313</v>
      </c>
      <c r="E816" t="b">
        <f t="shared" si="816"/>
        <v>0</v>
      </c>
      <c r="F816" t="b">
        <f t="shared" si="817"/>
        <v>0</v>
      </c>
      <c r="G816" s="12">
        <f t="shared" si="818"/>
        <v>31.433333333333334</v>
      </c>
      <c r="H816" s="11">
        <v>37.72</v>
      </c>
      <c r="I816" t="b">
        <f t="shared" si="816"/>
        <v>0</v>
      </c>
      <c r="J816" s="12">
        <f t="shared" si="819"/>
        <v>6.2866666666666653</v>
      </c>
      <c r="K816" t="s">
        <v>43</v>
      </c>
      <c r="L816" t="b">
        <f t="shared" ref="L816" si="865">ISBLANK(K816)</f>
        <v>0</v>
      </c>
    </row>
    <row r="817" spans="1:12" x14ac:dyDescent="0.25">
      <c r="A817" s="13">
        <v>45461</v>
      </c>
      <c r="B817" s="4">
        <v>45461.806025127313</v>
      </c>
      <c r="C817" t="s">
        <v>3</v>
      </c>
      <c r="D817" t="s">
        <v>168</v>
      </c>
      <c r="E817" t="b">
        <f t="shared" si="816"/>
        <v>0</v>
      </c>
      <c r="F817" t="b">
        <f t="shared" si="817"/>
        <v>0</v>
      </c>
      <c r="G817" s="12">
        <f t="shared" si="818"/>
        <v>31.433333333333334</v>
      </c>
      <c r="H817" s="11">
        <v>37.72</v>
      </c>
      <c r="I817" t="b">
        <f t="shared" si="816"/>
        <v>0</v>
      </c>
      <c r="J817" s="12">
        <f t="shared" si="819"/>
        <v>6.2866666666666653</v>
      </c>
      <c r="K817" t="s">
        <v>43</v>
      </c>
      <c r="L817" t="b">
        <f t="shared" ref="L817" si="866">ISBLANK(K817)</f>
        <v>0</v>
      </c>
    </row>
    <row r="818" spans="1:12" x14ac:dyDescent="0.25">
      <c r="A818" s="13">
        <v>45461</v>
      </c>
      <c r="B818" s="4">
        <v>45461.806700138892</v>
      </c>
      <c r="C818" t="s">
        <v>3</v>
      </c>
      <c r="D818" t="s">
        <v>168</v>
      </c>
      <c r="E818" t="b">
        <f t="shared" si="816"/>
        <v>0</v>
      </c>
      <c r="F818" t="b">
        <f t="shared" si="817"/>
        <v>0</v>
      </c>
      <c r="G818" s="12">
        <f t="shared" si="818"/>
        <v>31.433333333333334</v>
      </c>
      <c r="H818" s="11">
        <v>37.72</v>
      </c>
      <c r="I818" t="b">
        <f t="shared" si="816"/>
        <v>0</v>
      </c>
      <c r="J818" s="12">
        <f t="shared" si="819"/>
        <v>6.2866666666666653</v>
      </c>
      <c r="K818" t="s">
        <v>43</v>
      </c>
      <c r="L818" t="b">
        <f t="shared" ref="L818" si="867">ISBLANK(K818)</f>
        <v>0</v>
      </c>
    </row>
    <row r="819" spans="1:12" x14ac:dyDescent="0.25">
      <c r="A819" s="13">
        <v>45461</v>
      </c>
      <c r="B819" s="4">
        <v>45461.858211770836</v>
      </c>
      <c r="C819" t="s">
        <v>3</v>
      </c>
      <c r="D819" t="s">
        <v>324</v>
      </c>
      <c r="E819" t="b">
        <f t="shared" si="816"/>
        <v>0</v>
      </c>
      <c r="F819" t="b">
        <f t="shared" si="817"/>
        <v>0</v>
      </c>
      <c r="G819" s="12">
        <f t="shared" si="818"/>
        <v>23.266666666666669</v>
      </c>
      <c r="H819" s="11">
        <v>27.92</v>
      </c>
      <c r="I819" t="b">
        <f t="shared" si="816"/>
        <v>0</v>
      </c>
      <c r="J819" s="12">
        <f t="shared" si="819"/>
        <v>4.6533333333333324</v>
      </c>
      <c r="K819" t="s">
        <v>28</v>
      </c>
      <c r="L819" t="b">
        <f t="shared" ref="L819" si="868">ISBLANK(K819)</f>
        <v>0</v>
      </c>
    </row>
    <row r="820" spans="1:12" x14ac:dyDescent="0.25">
      <c r="A820" s="13">
        <v>45461</v>
      </c>
      <c r="B820" s="4">
        <v>45461.889462106483</v>
      </c>
      <c r="C820" t="s">
        <v>3</v>
      </c>
      <c r="D820" t="s">
        <v>23</v>
      </c>
      <c r="E820" t="b">
        <f t="shared" si="816"/>
        <v>0</v>
      </c>
      <c r="F820" t="b">
        <f t="shared" si="817"/>
        <v>0</v>
      </c>
      <c r="G820" s="12">
        <f t="shared" si="818"/>
        <v>27.35</v>
      </c>
      <c r="H820" s="11">
        <v>32.82</v>
      </c>
      <c r="I820" t="b">
        <f t="shared" si="816"/>
        <v>0</v>
      </c>
      <c r="J820" s="12">
        <f t="shared" si="819"/>
        <v>5.4699999999999989</v>
      </c>
      <c r="K820" t="s">
        <v>14</v>
      </c>
      <c r="L820" t="b">
        <f t="shared" ref="L820" si="869">ISBLANK(K820)</f>
        <v>0</v>
      </c>
    </row>
    <row r="821" spans="1:12" x14ac:dyDescent="0.25">
      <c r="A821" s="13">
        <v>45461</v>
      </c>
      <c r="B821" s="4">
        <v>45461.890492106482</v>
      </c>
      <c r="C821" t="s">
        <v>3</v>
      </c>
      <c r="D821" t="s">
        <v>23</v>
      </c>
      <c r="E821" t="b">
        <f t="shared" si="816"/>
        <v>0</v>
      </c>
      <c r="F821" t="b">
        <f t="shared" si="817"/>
        <v>0</v>
      </c>
      <c r="G821" s="12">
        <f t="shared" si="818"/>
        <v>27.35</v>
      </c>
      <c r="H821" s="11">
        <v>32.82</v>
      </c>
      <c r="I821" t="b">
        <f t="shared" si="816"/>
        <v>0</v>
      </c>
      <c r="J821" s="12">
        <f t="shared" si="819"/>
        <v>5.4699999999999989</v>
      </c>
      <c r="K821" t="s">
        <v>14</v>
      </c>
      <c r="L821" t="b">
        <f t="shared" ref="L821" si="870">ISBLANK(K821)</f>
        <v>0</v>
      </c>
    </row>
    <row r="822" spans="1:12" x14ac:dyDescent="0.25">
      <c r="A822" s="13">
        <v>45462</v>
      </c>
      <c r="B822" s="4">
        <v>45462.32453510417</v>
      </c>
      <c r="C822" t="s">
        <v>3</v>
      </c>
      <c r="D822" t="s">
        <v>325</v>
      </c>
      <c r="E822" t="b">
        <f t="shared" si="816"/>
        <v>0</v>
      </c>
      <c r="F822" t="b">
        <f t="shared" si="817"/>
        <v>0</v>
      </c>
      <c r="G822" s="12">
        <f t="shared" si="818"/>
        <v>31.433333333333334</v>
      </c>
      <c r="H822" s="11">
        <v>37.72</v>
      </c>
      <c r="I822" t="b">
        <f t="shared" si="816"/>
        <v>0</v>
      </c>
      <c r="J822" s="12">
        <f t="shared" si="819"/>
        <v>6.2866666666666653</v>
      </c>
      <c r="K822" t="s">
        <v>7</v>
      </c>
      <c r="L822" t="b">
        <f t="shared" ref="L822" si="871">ISBLANK(K822)</f>
        <v>0</v>
      </c>
    </row>
    <row r="823" spans="1:12" x14ac:dyDescent="0.25">
      <c r="A823" s="13">
        <v>45462</v>
      </c>
      <c r="B823" s="4">
        <v>45462.345769768515</v>
      </c>
      <c r="C823" t="s">
        <v>3</v>
      </c>
      <c r="D823" t="s">
        <v>155</v>
      </c>
      <c r="E823" t="b">
        <f t="shared" si="816"/>
        <v>0</v>
      </c>
      <c r="F823" t="b">
        <f t="shared" si="817"/>
        <v>0</v>
      </c>
      <c r="G823" s="12">
        <f t="shared" si="818"/>
        <v>23.266666666666669</v>
      </c>
      <c r="H823" s="11">
        <v>27.92</v>
      </c>
      <c r="I823" t="b">
        <f t="shared" si="816"/>
        <v>0</v>
      </c>
      <c r="J823" s="12">
        <f t="shared" si="819"/>
        <v>4.6533333333333324</v>
      </c>
      <c r="K823" t="s">
        <v>28</v>
      </c>
      <c r="L823" t="b">
        <f t="shared" ref="L823" si="872">ISBLANK(K823)</f>
        <v>0</v>
      </c>
    </row>
    <row r="824" spans="1:12" x14ac:dyDescent="0.25">
      <c r="A824" s="13">
        <v>45462</v>
      </c>
      <c r="B824" s="4">
        <v>45462.454172361111</v>
      </c>
      <c r="C824" t="s">
        <v>3</v>
      </c>
      <c r="D824" t="s">
        <v>326</v>
      </c>
      <c r="E824" t="b">
        <f t="shared" si="816"/>
        <v>0</v>
      </c>
      <c r="F824" t="b">
        <f t="shared" si="817"/>
        <v>0</v>
      </c>
      <c r="G824" s="12">
        <f t="shared" si="818"/>
        <v>23.266666666666669</v>
      </c>
      <c r="H824" s="11">
        <v>27.92</v>
      </c>
      <c r="I824" t="b">
        <f t="shared" si="816"/>
        <v>0</v>
      </c>
      <c r="J824" s="12">
        <f t="shared" si="819"/>
        <v>4.6533333333333324</v>
      </c>
      <c r="K824" t="s">
        <v>11</v>
      </c>
      <c r="L824" t="b">
        <f t="shared" ref="L824" si="873">ISBLANK(K824)</f>
        <v>0</v>
      </c>
    </row>
    <row r="825" spans="1:12" x14ac:dyDescent="0.25">
      <c r="A825" s="13">
        <v>45462</v>
      </c>
      <c r="B825" s="4">
        <v>45462.466294062498</v>
      </c>
      <c r="C825" t="s">
        <v>3</v>
      </c>
      <c r="D825" t="s">
        <v>327</v>
      </c>
      <c r="E825" t="b">
        <f t="shared" si="816"/>
        <v>0</v>
      </c>
      <c r="F825" t="b">
        <f t="shared" si="817"/>
        <v>0</v>
      </c>
      <c r="G825" s="12">
        <f t="shared" si="818"/>
        <v>31.433333333333334</v>
      </c>
      <c r="H825" s="11">
        <v>37.72</v>
      </c>
      <c r="I825" t="b">
        <f t="shared" si="816"/>
        <v>0</v>
      </c>
      <c r="J825" s="12">
        <f t="shared" si="819"/>
        <v>6.2866666666666653</v>
      </c>
      <c r="K825" t="s">
        <v>7</v>
      </c>
      <c r="L825" t="b">
        <f t="shared" ref="L825" si="874">ISBLANK(K825)</f>
        <v>0</v>
      </c>
    </row>
    <row r="826" spans="1:12" x14ac:dyDescent="0.25">
      <c r="A826" s="13">
        <v>45462</v>
      </c>
      <c r="B826" s="4">
        <v>45462.467030231484</v>
      </c>
      <c r="C826" t="s">
        <v>3</v>
      </c>
      <c r="D826" t="s">
        <v>327</v>
      </c>
      <c r="E826" t="b">
        <f t="shared" si="816"/>
        <v>0</v>
      </c>
      <c r="F826" t="b">
        <f t="shared" si="817"/>
        <v>0</v>
      </c>
      <c r="G826" s="12">
        <f t="shared" si="818"/>
        <v>31.433333333333334</v>
      </c>
      <c r="H826" s="11">
        <v>37.72</v>
      </c>
      <c r="I826" t="b">
        <f t="shared" si="816"/>
        <v>0</v>
      </c>
      <c r="J826" s="12">
        <f t="shared" si="819"/>
        <v>6.2866666666666653</v>
      </c>
      <c r="K826" t="s">
        <v>18</v>
      </c>
      <c r="L826" t="b">
        <f t="shared" ref="L826" si="875">ISBLANK(K826)</f>
        <v>0</v>
      </c>
    </row>
    <row r="827" spans="1:12" x14ac:dyDescent="0.25">
      <c r="A827" s="13">
        <v>45462</v>
      </c>
      <c r="B827" s="4">
        <v>45462.598336319446</v>
      </c>
      <c r="C827" t="s">
        <v>3</v>
      </c>
      <c r="D827" t="s">
        <v>178</v>
      </c>
      <c r="E827" t="b">
        <f t="shared" si="816"/>
        <v>0</v>
      </c>
      <c r="F827" t="b">
        <f t="shared" si="817"/>
        <v>0</v>
      </c>
      <c r="G827" s="12">
        <f t="shared" si="818"/>
        <v>27.35</v>
      </c>
      <c r="H827" s="11">
        <v>32.82</v>
      </c>
      <c r="I827" t="b">
        <f t="shared" si="816"/>
        <v>0</v>
      </c>
      <c r="J827" s="12">
        <f t="shared" si="819"/>
        <v>5.4699999999999989</v>
      </c>
      <c r="K827" t="s">
        <v>14</v>
      </c>
      <c r="L827" t="b">
        <f t="shared" ref="L827" si="876">ISBLANK(K827)</f>
        <v>0</v>
      </c>
    </row>
    <row r="828" spans="1:12" x14ac:dyDescent="0.25">
      <c r="A828" s="13">
        <v>45462</v>
      </c>
      <c r="B828" s="4">
        <v>45462.769947187502</v>
      </c>
      <c r="C828" t="s">
        <v>3</v>
      </c>
      <c r="D828" t="s">
        <v>167</v>
      </c>
      <c r="E828" t="b">
        <f t="shared" si="816"/>
        <v>0</v>
      </c>
      <c r="F828" t="b">
        <f t="shared" si="817"/>
        <v>0</v>
      </c>
      <c r="G828" s="12">
        <f t="shared" si="818"/>
        <v>31.433333333333334</v>
      </c>
      <c r="H828" s="11">
        <v>37.72</v>
      </c>
      <c r="I828" t="b">
        <f t="shared" si="816"/>
        <v>0</v>
      </c>
      <c r="J828" s="12">
        <f t="shared" si="819"/>
        <v>6.2866666666666653</v>
      </c>
      <c r="K828" t="s">
        <v>43</v>
      </c>
      <c r="L828" t="b">
        <f t="shared" ref="L828" si="877">ISBLANK(K828)</f>
        <v>0</v>
      </c>
    </row>
    <row r="829" spans="1:12" x14ac:dyDescent="0.25">
      <c r="A829" s="13">
        <v>45462</v>
      </c>
      <c r="B829" s="4">
        <v>45462.770821307873</v>
      </c>
      <c r="C829" t="s">
        <v>3</v>
      </c>
      <c r="D829" t="s">
        <v>167</v>
      </c>
      <c r="E829" t="b">
        <f t="shared" si="816"/>
        <v>0</v>
      </c>
      <c r="F829" t="b">
        <f t="shared" si="817"/>
        <v>0</v>
      </c>
      <c r="G829" s="12">
        <f t="shared" si="818"/>
        <v>31.433333333333334</v>
      </c>
      <c r="H829" s="11">
        <v>37.72</v>
      </c>
      <c r="I829" t="b">
        <f t="shared" si="816"/>
        <v>0</v>
      </c>
      <c r="J829" s="12">
        <f t="shared" si="819"/>
        <v>6.2866666666666653</v>
      </c>
      <c r="K829" t="s">
        <v>7</v>
      </c>
      <c r="L829" t="b">
        <f t="shared" ref="L829" si="878">ISBLANK(K829)</f>
        <v>0</v>
      </c>
    </row>
    <row r="830" spans="1:12" x14ac:dyDescent="0.25">
      <c r="A830" s="13">
        <v>45462</v>
      </c>
      <c r="B830" s="4">
        <v>45462.813556631947</v>
      </c>
      <c r="C830" t="s">
        <v>3</v>
      </c>
      <c r="D830" t="s">
        <v>19</v>
      </c>
      <c r="E830" t="b">
        <f t="shared" si="816"/>
        <v>0</v>
      </c>
      <c r="F830" t="b">
        <f t="shared" si="817"/>
        <v>0</v>
      </c>
      <c r="G830" s="12">
        <f t="shared" si="818"/>
        <v>27.35</v>
      </c>
      <c r="H830" s="11">
        <v>32.82</v>
      </c>
      <c r="I830" t="b">
        <f t="shared" si="816"/>
        <v>0</v>
      </c>
      <c r="J830" s="12">
        <f t="shared" si="819"/>
        <v>5.4699999999999989</v>
      </c>
      <c r="K830" t="s">
        <v>14</v>
      </c>
      <c r="L830" t="b">
        <f t="shared" ref="L830" si="879">ISBLANK(K830)</f>
        <v>0</v>
      </c>
    </row>
    <row r="831" spans="1:12" x14ac:dyDescent="0.25">
      <c r="A831" s="13">
        <v>45462</v>
      </c>
      <c r="B831" s="4">
        <v>45462.895132928243</v>
      </c>
      <c r="C831" t="s">
        <v>3</v>
      </c>
      <c r="D831" t="s">
        <v>206</v>
      </c>
      <c r="E831" t="b">
        <f t="shared" si="816"/>
        <v>0</v>
      </c>
      <c r="F831" t="b">
        <f t="shared" si="817"/>
        <v>0</v>
      </c>
      <c r="G831" s="12">
        <f t="shared" si="818"/>
        <v>31.433333333333334</v>
      </c>
      <c r="H831" s="11">
        <v>37.72</v>
      </c>
      <c r="I831" t="b">
        <f t="shared" si="816"/>
        <v>0</v>
      </c>
      <c r="J831" s="12">
        <f t="shared" si="819"/>
        <v>6.2866666666666653</v>
      </c>
      <c r="K831" t="s">
        <v>43</v>
      </c>
      <c r="L831" t="b">
        <f t="shared" ref="L831" si="880">ISBLANK(K831)</f>
        <v>0</v>
      </c>
    </row>
    <row r="832" spans="1:12" x14ac:dyDescent="0.25">
      <c r="A832" s="13">
        <v>45462</v>
      </c>
      <c r="B832" s="4">
        <v>45462.895873657406</v>
      </c>
      <c r="C832" t="s">
        <v>3</v>
      </c>
      <c r="D832" t="s">
        <v>206</v>
      </c>
      <c r="E832" t="b">
        <f t="shared" si="816"/>
        <v>0</v>
      </c>
      <c r="F832" t="b">
        <f t="shared" si="817"/>
        <v>0</v>
      </c>
      <c r="G832" s="12">
        <f t="shared" si="818"/>
        <v>27.35</v>
      </c>
      <c r="H832" s="11">
        <v>32.82</v>
      </c>
      <c r="I832" t="b">
        <f t="shared" si="816"/>
        <v>0</v>
      </c>
      <c r="J832" s="12">
        <f t="shared" si="819"/>
        <v>5.4699999999999989</v>
      </c>
      <c r="K832" t="s">
        <v>14</v>
      </c>
      <c r="L832" t="b">
        <f t="shared" ref="L832" si="881">ISBLANK(K832)</f>
        <v>0</v>
      </c>
    </row>
    <row r="833" spans="1:12" x14ac:dyDescent="0.25">
      <c r="A833" s="13">
        <v>45463</v>
      </c>
      <c r="B833" s="4">
        <v>45463.451463576392</v>
      </c>
      <c r="C833" t="s">
        <v>3</v>
      </c>
      <c r="D833" t="s">
        <v>111</v>
      </c>
      <c r="E833" t="b">
        <f t="shared" si="816"/>
        <v>0</v>
      </c>
      <c r="F833" t="b">
        <f t="shared" si="817"/>
        <v>0</v>
      </c>
      <c r="G833" s="12">
        <f t="shared" si="818"/>
        <v>31.433333333333334</v>
      </c>
      <c r="H833" s="11">
        <v>37.72</v>
      </c>
      <c r="I833" t="b">
        <f t="shared" si="816"/>
        <v>0</v>
      </c>
      <c r="J833" s="12">
        <f t="shared" si="819"/>
        <v>6.2866666666666653</v>
      </c>
      <c r="K833" t="s">
        <v>7</v>
      </c>
      <c r="L833" t="b">
        <f t="shared" ref="L833" si="882">ISBLANK(K833)</f>
        <v>0</v>
      </c>
    </row>
    <row r="834" spans="1:12" x14ac:dyDescent="0.25">
      <c r="A834" s="13">
        <v>45463</v>
      </c>
      <c r="B834" s="4">
        <v>45463.790996319447</v>
      </c>
      <c r="C834" t="s">
        <v>3</v>
      </c>
      <c r="D834" t="s">
        <v>328</v>
      </c>
      <c r="E834" t="b">
        <f t="shared" si="816"/>
        <v>0</v>
      </c>
      <c r="F834" t="b">
        <f t="shared" si="817"/>
        <v>0</v>
      </c>
      <c r="G834" s="12">
        <f t="shared" si="818"/>
        <v>31.433333333333334</v>
      </c>
      <c r="H834" s="11">
        <v>37.72</v>
      </c>
      <c r="I834" t="b">
        <f t="shared" si="816"/>
        <v>0</v>
      </c>
      <c r="J834" s="12">
        <f t="shared" si="819"/>
        <v>6.2866666666666653</v>
      </c>
      <c r="K834" t="s">
        <v>7</v>
      </c>
      <c r="L834" t="b">
        <f t="shared" ref="L834" si="883">ISBLANK(K834)</f>
        <v>0</v>
      </c>
    </row>
    <row r="835" spans="1:12" x14ac:dyDescent="0.25">
      <c r="A835" s="13">
        <v>45463</v>
      </c>
      <c r="B835" s="4">
        <v>45463.791669409722</v>
      </c>
      <c r="C835" t="s">
        <v>3</v>
      </c>
      <c r="D835" t="s">
        <v>328</v>
      </c>
      <c r="E835" t="b">
        <f t="shared" ref="E835:I898" si="884">ISBLANK(D835)</f>
        <v>0</v>
      </c>
      <c r="F835" t="b">
        <f t="shared" ref="F835:F898" si="885">IF(D835="no_data",D835,E835)</f>
        <v>0</v>
      </c>
      <c r="G835" s="12">
        <f t="shared" ref="G835:G898" si="886">H835/1.2</f>
        <v>31.433333333333334</v>
      </c>
      <c r="H835" s="11">
        <v>37.72</v>
      </c>
      <c r="I835" t="b">
        <f t="shared" si="884"/>
        <v>0</v>
      </c>
      <c r="J835" s="12">
        <f t="shared" ref="J835:J898" si="887">H835-G835</f>
        <v>6.2866666666666653</v>
      </c>
      <c r="K835" t="s">
        <v>7</v>
      </c>
      <c r="L835" t="b">
        <f t="shared" ref="L835" si="888">ISBLANK(K835)</f>
        <v>0</v>
      </c>
    </row>
    <row r="836" spans="1:12" x14ac:dyDescent="0.25">
      <c r="A836" s="13">
        <v>45463</v>
      </c>
      <c r="B836" s="4">
        <v>45463.90219922454</v>
      </c>
      <c r="C836" t="s">
        <v>3</v>
      </c>
      <c r="D836" t="s">
        <v>271</v>
      </c>
      <c r="E836" t="b">
        <f t="shared" si="884"/>
        <v>0</v>
      </c>
      <c r="F836" t="b">
        <f t="shared" si="885"/>
        <v>0</v>
      </c>
      <c r="G836" s="12">
        <f t="shared" si="886"/>
        <v>31.433333333333334</v>
      </c>
      <c r="H836" s="11">
        <v>37.72</v>
      </c>
      <c r="I836" t="b">
        <f t="shared" si="884"/>
        <v>0</v>
      </c>
      <c r="J836" s="12">
        <f t="shared" si="887"/>
        <v>6.2866666666666653</v>
      </c>
      <c r="K836" t="s">
        <v>7</v>
      </c>
      <c r="L836" t="b">
        <f t="shared" ref="L836" si="889">ISBLANK(K836)</f>
        <v>0</v>
      </c>
    </row>
    <row r="837" spans="1:12" x14ac:dyDescent="0.25">
      <c r="A837" s="13">
        <v>45463</v>
      </c>
      <c r="B837" s="4">
        <v>45463.915052708333</v>
      </c>
      <c r="C837" t="s">
        <v>3</v>
      </c>
      <c r="D837" t="s">
        <v>19</v>
      </c>
      <c r="E837" t="b">
        <f t="shared" si="884"/>
        <v>0</v>
      </c>
      <c r="F837" t="b">
        <f t="shared" si="885"/>
        <v>0</v>
      </c>
      <c r="G837" s="12">
        <f t="shared" si="886"/>
        <v>31.433333333333334</v>
      </c>
      <c r="H837" s="11">
        <v>37.72</v>
      </c>
      <c r="I837" t="b">
        <f t="shared" si="884"/>
        <v>0</v>
      </c>
      <c r="J837" s="12">
        <f t="shared" si="887"/>
        <v>6.2866666666666653</v>
      </c>
      <c r="K837" t="s">
        <v>7</v>
      </c>
      <c r="L837" t="b">
        <f t="shared" ref="L837" si="890">ISBLANK(K837)</f>
        <v>0</v>
      </c>
    </row>
    <row r="838" spans="1:12" x14ac:dyDescent="0.25">
      <c r="A838" s="13">
        <v>45463</v>
      </c>
      <c r="B838" s="4">
        <v>45463.916175902777</v>
      </c>
      <c r="C838" t="s">
        <v>3</v>
      </c>
      <c r="D838" t="s">
        <v>19</v>
      </c>
      <c r="E838" t="b">
        <f t="shared" si="884"/>
        <v>0</v>
      </c>
      <c r="F838" t="b">
        <f t="shared" si="885"/>
        <v>0</v>
      </c>
      <c r="G838" s="12">
        <f t="shared" si="886"/>
        <v>27.35</v>
      </c>
      <c r="H838" s="11">
        <v>32.82</v>
      </c>
      <c r="I838" t="b">
        <f t="shared" si="884"/>
        <v>0</v>
      </c>
      <c r="J838" s="12">
        <f t="shared" si="887"/>
        <v>5.4699999999999989</v>
      </c>
      <c r="K838" t="s">
        <v>14</v>
      </c>
      <c r="L838" t="b">
        <f t="shared" ref="L838" si="891">ISBLANK(K838)</f>
        <v>0</v>
      </c>
    </row>
    <row r="839" spans="1:12" x14ac:dyDescent="0.25">
      <c r="A839" s="13">
        <v>45464</v>
      </c>
      <c r="B839" s="4">
        <v>45464.416619560187</v>
      </c>
      <c r="C839" t="s">
        <v>3</v>
      </c>
      <c r="D839" t="s">
        <v>325</v>
      </c>
      <c r="E839" t="b">
        <f t="shared" si="884"/>
        <v>0</v>
      </c>
      <c r="F839" t="b">
        <f t="shared" si="885"/>
        <v>0</v>
      </c>
      <c r="G839" s="12">
        <f t="shared" si="886"/>
        <v>31.433333333333334</v>
      </c>
      <c r="H839" s="11">
        <v>37.72</v>
      </c>
      <c r="I839" t="b">
        <f t="shared" si="884"/>
        <v>0</v>
      </c>
      <c r="J839" s="12">
        <f t="shared" si="887"/>
        <v>6.2866666666666653</v>
      </c>
      <c r="K839" t="s">
        <v>7</v>
      </c>
      <c r="L839" t="b">
        <f t="shared" ref="L839" si="892">ISBLANK(K839)</f>
        <v>0</v>
      </c>
    </row>
    <row r="840" spans="1:12" x14ac:dyDescent="0.25">
      <c r="A840" s="13">
        <v>45464</v>
      </c>
      <c r="B840" s="4">
        <v>45464.417826192126</v>
      </c>
      <c r="C840" t="s">
        <v>3</v>
      </c>
      <c r="D840" t="s">
        <v>329</v>
      </c>
      <c r="E840" t="b">
        <f t="shared" si="884"/>
        <v>0</v>
      </c>
      <c r="F840" t="b">
        <f t="shared" si="885"/>
        <v>0</v>
      </c>
      <c r="G840" s="12">
        <f t="shared" si="886"/>
        <v>23.266666666666669</v>
      </c>
      <c r="H840" s="11">
        <v>27.92</v>
      </c>
      <c r="I840" t="b">
        <f t="shared" si="884"/>
        <v>0</v>
      </c>
      <c r="J840" s="12">
        <f t="shared" si="887"/>
        <v>4.6533333333333324</v>
      </c>
      <c r="K840" t="s">
        <v>11</v>
      </c>
      <c r="L840" t="b">
        <f t="shared" ref="L840" si="893">ISBLANK(K840)</f>
        <v>0</v>
      </c>
    </row>
    <row r="841" spans="1:12" x14ac:dyDescent="0.25">
      <c r="A841" s="13">
        <v>45464</v>
      </c>
      <c r="B841" s="4">
        <v>45464.55508583333</v>
      </c>
      <c r="C841" t="s">
        <v>3</v>
      </c>
      <c r="D841" t="s">
        <v>23</v>
      </c>
      <c r="E841" t="b">
        <f t="shared" si="884"/>
        <v>0</v>
      </c>
      <c r="F841" t="b">
        <f t="shared" si="885"/>
        <v>0</v>
      </c>
      <c r="G841" s="12">
        <f t="shared" si="886"/>
        <v>27.35</v>
      </c>
      <c r="H841" s="11">
        <v>32.82</v>
      </c>
      <c r="I841" t="b">
        <f t="shared" si="884"/>
        <v>0</v>
      </c>
      <c r="J841" s="12">
        <f t="shared" si="887"/>
        <v>5.4699999999999989</v>
      </c>
      <c r="K841" t="s">
        <v>14</v>
      </c>
      <c r="L841" t="b">
        <f t="shared" ref="L841" si="894">ISBLANK(K841)</f>
        <v>0</v>
      </c>
    </row>
    <row r="842" spans="1:12" x14ac:dyDescent="0.25">
      <c r="A842" s="13">
        <v>45464</v>
      </c>
      <c r="B842" s="4">
        <v>45464.555920289349</v>
      </c>
      <c r="C842" t="s">
        <v>3</v>
      </c>
      <c r="D842" t="s">
        <v>23</v>
      </c>
      <c r="E842" t="b">
        <f t="shared" si="884"/>
        <v>0</v>
      </c>
      <c r="F842" t="b">
        <f t="shared" si="885"/>
        <v>0</v>
      </c>
      <c r="G842" s="12">
        <f t="shared" si="886"/>
        <v>27.35</v>
      </c>
      <c r="H842" s="11">
        <v>32.82</v>
      </c>
      <c r="I842" t="b">
        <f t="shared" si="884"/>
        <v>0</v>
      </c>
      <c r="J842" s="12">
        <f t="shared" si="887"/>
        <v>5.4699999999999989</v>
      </c>
      <c r="K842" t="s">
        <v>14</v>
      </c>
      <c r="L842" t="b">
        <f t="shared" ref="L842" si="895">ISBLANK(K842)</f>
        <v>0</v>
      </c>
    </row>
    <row r="843" spans="1:12" x14ac:dyDescent="0.25">
      <c r="A843" s="13">
        <v>45464</v>
      </c>
      <c r="B843" s="4">
        <v>45464.75851925926</v>
      </c>
      <c r="C843" t="s">
        <v>3</v>
      </c>
      <c r="D843" t="s">
        <v>330</v>
      </c>
      <c r="E843" t="b">
        <f t="shared" si="884"/>
        <v>0</v>
      </c>
      <c r="F843" t="b">
        <f t="shared" si="885"/>
        <v>0</v>
      </c>
      <c r="G843" s="12">
        <f t="shared" si="886"/>
        <v>19.183333333333334</v>
      </c>
      <c r="H843" s="11">
        <v>23.02</v>
      </c>
      <c r="I843" t="b">
        <f t="shared" si="884"/>
        <v>0</v>
      </c>
      <c r="J843" s="12">
        <f t="shared" si="887"/>
        <v>3.836666666666666</v>
      </c>
      <c r="K843" t="s">
        <v>35</v>
      </c>
      <c r="L843" t="b">
        <f t="shared" ref="L843" si="896">ISBLANK(K843)</f>
        <v>0</v>
      </c>
    </row>
    <row r="844" spans="1:12" x14ac:dyDescent="0.25">
      <c r="A844" s="13">
        <v>45464</v>
      </c>
      <c r="B844" s="4">
        <v>45464.812808460651</v>
      </c>
      <c r="C844" t="s">
        <v>3</v>
      </c>
      <c r="D844" t="s">
        <v>19</v>
      </c>
      <c r="E844" t="b">
        <f t="shared" si="884"/>
        <v>0</v>
      </c>
      <c r="F844" t="b">
        <f t="shared" si="885"/>
        <v>0</v>
      </c>
      <c r="G844" s="12">
        <f t="shared" si="886"/>
        <v>31.433333333333334</v>
      </c>
      <c r="H844" s="11">
        <v>37.72</v>
      </c>
      <c r="I844" t="b">
        <f t="shared" si="884"/>
        <v>0</v>
      </c>
      <c r="J844" s="12">
        <f t="shared" si="887"/>
        <v>6.2866666666666653</v>
      </c>
      <c r="K844" t="s">
        <v>7</v>
      </c>
      <c r="L844" t="b">
        <f t="shared" ref="L844" si="897">ISBLANK(K844)</f>
        <v>0</v>
      </c>
    </row>
    <row r="845" spans="1:12" x14ac:dyDescent="0.25">
      <c r="A845" s="13">
        <v>45464</v>
      </c>
      <c r="B845" s="4">
        <v>45464.824377326389</v>
      </c>
      <c r="C845" t="s">
        <v>3</v>
      </c>
      <c r="D845" t="s">
        <v>168</v>
      </c>
      <c r="E845" t="b">
        <f t="shared" si="884"/>
        <v>0</v>
      </c>
      <c r="F845" t="b">
        <f t="shared" si="885"/>
        <v>0</v>
      </c>
      <c r="G845" s="12">
        <f t="shared" si="886"/>
        <v>31.433333333333334</v>
      </c>
      <c r="H845" s="11">
        <v>37.72</v>
      </c>
      <c r="I845" t="b">
        <f t="shared" si="884"/>
        <v>0</v>
      </c>
      <c r="J845" s="12">
        <f t="shared" si="887"/>
        <v>6.2866666666666653</v>
      </c>
      <c r="K845" t="s">
        <v>43</v>
      </c>
      <c r="L845" t="b">
        <f t="shared" ref="L845" si="898">ISBLANK(K845)</f>
        <v>0</v>
      </c>
    </row>
    <row r="846" spans="1:12" x14ac:dyDescent="0.25">
      <c r="A846" s="13">
        <v>45464</v>
      </c>
      <c r="B846" s="4">
        <v>45464.825077696762</v>
      </c>
      <c r="C846" t="s">
        <v>3</v>
      </c>
      <c r="D846" t="s">
        <v>168</v>
      </c>
      <c r="E846" t="b">
        <f t="shared" si="884"/>
        <v>0</v>
      </c>
      <c r="F846" t="b">
        <f t="shared" si="885"/>
        <v>0</v>
      </c>
      <c r="G846" s="12">
        <f t="shared" si="886"/>
        <v>31.433333333333334</v>
      </c>
      <c r="H846" s="11">
        <v>37.72</v>
      </c>
      <c r="I846" t="b">
        <f t="shared" si="884"/>
        <v>0</v>
      </c>
      <c r="J846" s="12">
        <f t="shared" si="887"/>
        <v>6.2866666666666653</v>
      </c>
      <c r="K846" t="s">
        <v>43</v>
      </c>
      <c r="L846" t="b">
        <f t="shared" ref="L846" si="899">ISBLANK(K846)</f>
        <v>0</v>
      </c>
    </row>
    <row r="847" spans="1:12" x14ac:dyDescent="0.25">
      <c r="A847" s="13">
        <v>45464</v>
      </c>
      <c r="B847" s="4">
        <v>45464.826325289352</v>
      </c>
      <c r="C847" t="s">
        <v>3</v>
      </c>
      <c r="D847" t="s">
        <v>194</v>
      </c>
      <c r="E847" t="b">
        <f t="shared" si="884"/>
        <v>0</v>
      </c>
      <c r="F847" t="b">
        <f t="shared" si="885"/>
        <v>0</v>
      </c>
      <c r="G847" s="12">
        <f t="shared" si="886"/>
        <v>31.433333333333334</v>
      </c>
      <c r="H847" s="11">
        <v>37.72</v>
      </c>
      <c r="I847" t="b">
        <f t="shared" si="884"/>
        <v>0</v>
      </c>
      <c r="J847" s="12">
        <f t="shared" si="887"/>
        <v>6.2866666666666653</v>
      </c>
      <c r="K847" t="s">
        <v>43</v>
      </c>
      <c r="L847" t="b">
        <f t="shared" ref="L847" si="900">ISBLANK(K847)</f>
        <v>0</v>
      </c>
    </row>
    <row r="848" spans="1:12" x14ac:dyDescent="0.25">
      <c r="A848" s="13">
        <v>45464</v>
      </c>
      <c r="B848" s="4">
        <v>45464.827085775461</v>
      </c>
      <c r="C848" t="s">
        <v>3</v>
      </c>
      <c r="D848" t="s">
        <v>194</v>
      </c>
      <c r="E848" t="b">
        <f t="shared" si="884"/>
        <v>0</v>
      </c>
      <c r="F848" t="b">
        <f t="shared" si="885"/>
        <v>0</v>
      </c>
      <c r="G848" s="12">
        <f t="shared" si="886"/>
        <v>31.433333333333334</v>
      </c>
      <c r="H848" s="11">
        <v>37.72</v>
      </c>
      <c r="I848" t="b">
        <f t="shared" si="884"/>
        <v>0</v>
      </c>
      <c r="J848" s="12">
        <f t="shared" si="887"/>
        <v>6.2866666666666653</v>
      </c>
      <c r="K848" t="s">
        <v>43</v>
      </c>
      <c r="L848" t="b">
        <f t="shared" ref="L848" si="901">ISBLANK(K848)</f>
        <v>0</v>
      </c>
    </row>
    <row r="849" spans="1:12" x14ac:dyDescent="0.25">
      <c r="A849" s="13">
        <v>45464</v>
      </c>
      <c r="B849" s="4">
        <v>45464.827995081017</v>
      </c>
      <c r="C849" t="s">
        <v>3</v>
      </c>
      <c r="D849" t="s">
        <v>194</v>
      </c>
      <c r="E849" t="b">
        <f t="shared" si="884"/>
        <v>0</v>
      </c>
      <c r="F849" t="b">
        <f t="shared" si="885"/>
        <v>0</v>
      </c>
      <c r="G849" s="12">
        <f t="shared" si="886"/>
        <v>23.266666666666669</v>
      </c>
      <c r="H849" s="11">
        <v>27.92</v>
      </c>
      <c r="I849" t="b">
        <f t="shared" si="884"/>
        <v>0</v>
      </c>
      <c r="J849" s="12">
        <f t="shared" si="887"/>
        <v>4.6533333333333324</v>
      </c>
      <c r="K849" t="s">
        <v>11</v>
      </c>
      <c r="L849" t="b">
        <f t="shared" ref="L849" si="902">ISBLANK(K849)</f>
        <v>0</v>
      </c>
    </row>
    <row r="850" spans="1:12" x14ac:dyDescent="0.25">
      <c r="A850" s="13">
        <v>45464</v>
      </c>
      <c r="B850" s="4">
        <v>45464.830290995371</v>
      </c>
      <c r="C850" t="s">
        <v>3</v>
      </c>
      <c r="D850" t="s">
        <v>325</v>
      </c>
      <c r="E850" t="b">
        <f t="shared" si="884"/>
        <v>0</v>
      </c>
      <c r="F850" t="b">
        <f t="shared" si="885"/>
        <v>0</v>
      </c>
      <c r="G850" s="12">
        <f t="shared" si="886"/>
        <v>27.35</v>
      </c>
      <c r="H850" s="11">
        <v>32.82</v>
      </c>
      <c r="I850" t="b">
        <f t="shared" si="884"/>
        <v>0</v>
      </c>
      <c r="J850" s="12">
        <f t="shared" si="887"/>
        <v>5.4699999999999989</v>
      </c>
      <c r="K850" t="s">
        <v>14</v>
      </c>
      <c r="L850" t="b">
        <f t="shared" ref="L850" si="903">ISBLANK(K850)</f>
        <v>0</v>
      </c>
    </row>
    <row r="851" spans="1:12" x14ac:dyDescent="0.25">
      <c r="A851" s="13">
        <v>45465</v>
      </c>
      <c r="B851" s="4">
        <v>45465.360998530094</v>
      </c>
      <c r="C851" t="s">
        <v>3</v>
      </c>
      <c r="D851" t="s">
        <v>155</v>
      </c>
      <c r="E851" t="b">
        <f t="shared" si="884"/>
        <v>0</v>
      </c>
      <c r="F851" t="b">
        <f t="shared" si="885"/>
        <v>0</v>
      </c>
      <c r="G851" s="12">
        <f t="shared" si="886"/>
        <v>23.266666666666669</v>
      </c>
      <c r="H851" s="11">
        <v>27.92</v>
      </c>
      <c r="I851" t="b">
        <f t="shared" si="884"/>
        <v>0</v>
      </c>
      <c r="J851" s="12">
        <f t="shared" si="887"/>
        <v>4.6533333333333324</v>
      </c>
      <c r="K851" t="s">
        <v>28</v>
      </c>
      <c r="L851" t="b">
        <f t="shared" ref="L851" si="904">ISBLANK(K851)</f>
        <v>0</v>
      </c>
    </row>
    <row r="852" spans="1:12" x14ac:dyDescent="0.25">
      <c r="A852" s="13">
        <v>45465</v>
      </c>
      <c r="B852" s="4">
        <v>45465.401259016202</v>
      </c>
      <c r="C852" t="s">
        <v>3</v>
      </c>
      <c r="D852" t="s">
        <v>325</v>
      </c>
      <c r="E852" t="b">
        <f t="shared" si="884"/>
        <v>0</v>
      </c>
      <c r="F852" t="b">
        <f t="shared" si="885"/>
        <v>0</v>
      </c>
      <c r="G852" s="12">
        <f t="shared" si="886"/>
        <v>27.35</v>
      </c>
      <c r="H852" s="11">
        <v>32.82</v>
      </c>
      <c r="I852" t="b">
        <f t="shared" si="884"/>
        <v>0</v>
      </c>
      <c r="J852" s="12">
        <f t="shared" si="887"/>
        <v>5.4699999999999989</v>
      </c>
      <c r="K852" t="s">
        <v>14</v>
      </c>
      <c r="L852" t="b">
        <f t="shared" ref="L852" si="905">ISBLANK(K852)</f>
        <v>0</v>
      </c>
    </row>
    <row r="853" spans="1:12" x14ac:dyDescent="0.25">
      <c r="A853" s="13">
        <v>45465</v>
      </c>
      <c r="B853" s="4">
        <v>45465.53698542824</v>
      </c>
      <c r="C853" t="s">
        <v>3</v>
      </c>
      <c r="D853" t="s">
        <v>331</v>
      </c>
      <c r="E853" t="b">
        <f t="shared" si="884"/>
        <v>0</v>
      </c>
      <c r="F853" t="b">
        <f t="shared" si="885"/>
        <v>0</v>
      </c>
      <c r="G853" s="12">
        <f t="shared" si="886"/>
        <v>27.35</v>
      </c>
      <c r="H853" s="11">
        <v>32.82</v>
      </c>
      <c r="I853" t="b">
        <f t="shared" si="884"/>
        <v>0</v>
      </c>
      <c r="J853" s="12">
        <f t="shared" si="887"/>
        <v>5.4699999999999989</v>
      </c>
      <c r="K853" t="s">
        <v>14</v>
      </c>
      <c r="L853" t="b">
        <f t="shared" ref="L853" si="906">ISBLANK(K853)</f>
        <v>0</v>
      </c>
    </row>
    <row r="854" spans="1:12" x14ac:dyDescent="0.25">
      <c r="A854" s="13">
        <v>45465</v>
      </c>
      <c r="B854" s="4">
        <v>45465.650927511575</v>
      </c>
      <c r="C854" t="s">
        <v>3</v>
      </c>
      <c r="D854" t="s">
        <v>19</v>
      </c>
      <c r="E854" t="b">
        <f t="shared" si="884"/>
        <v>0</v>
      </c>
      <c r="F854" t="b">
        <f t="shared" si="885"/>
        <v>0</v>
      </c>
      <c r="G854" s="12">
        <f t="shared" si="886"/>
        <v>31.433333333333334</v>
      </c>
      <c r="H854" s="11">
        <v>37.72</v>
      </c>
      <c r="I854" t="b">
        <f t="shared" si="884"/>
        <v>0</v>
      </c>
      <c r="J854" s="12">
        <f t="shared" si="887"/>
        <v>6.2866666666666653</v>
      </c>
      <c r="K854" t="s">
        <v>7</v>
      </c>
      <c r="L854" t="b">
        <f t="shared" ref="L854" si="907">ISBLANK(K854)</f>
        <v>0</v>
      </c>
    </row>
    <row r="855" spans="1:12" x14ac:dyDescent="0.25">
      <c r="A855" s="13">
        <v>45465</v>
      </c>
      <c r="B855" s="4">
        <v>45465.923877291665</v>
      </c>
      <c r="C855" t="s">
        <v>3</v>
      </c>
      <c r="D855" t="s">
        <v>332</v>
      </c>
      <c r="E855" t="b">
        <f t="shared" si="884"/>
        <v>0</v>
      </c>
      <c r="F855" t="b">
        <f t="shared" si="885"/>
        <v>0</v>
      </c>
      <c r="G855" s="12">
        <f t="shared" si="886"/>
        <v>31.433333333333334</v>
      </c>
      <c r="H855" s="11">
        <v>37.72</v>
      </c>
      <c r="I855" t="b">
        <f t="shared" si="884"/>
        <v>0</v>
      </c>
      <c r="J855" s="12">
        <f t="shared" si="887"/>
        <v>6.2866666666666653</v>
      </c>
      <c r="K855" t="s">
        <v>43</v>
      </c>
      <c r="L855" t="b">
        <f t="shared" ref="L855" si="908">ISBLANK(K855)</f>
        <v>0</v>
      </c>
    </row>
    <row r="856" spans="1:12" x14ac:dyDescent="0.25">
      <c r="A856" s="13">
        <v>45466</v>
      </c>
      <c r="B856" s="4">
        <v>45466.758349606484</v>
      </c>
      <c r="C856" t="s">
        <v>3</v>
      </c>
      <c r="D856" t="s">
        <v>23</v>
      </c>
      <c r="E856" t="b">
        <f t="shared" si="884"/>
        <v>0</v>
      </c>
      <c r="F856" t="b">
        <f t="shared" si="885"/>
        <v>0</v>
      </c>
      <c r="G856" s="12">
        <f t="shared" si="886"/>
        <v>27.35</v>
      </c>
      <c r="H856" s="11">
        <v>32.82</v>
      </c>
      <c r="I856" t="b">
        <f t="shared" si="884"/>
        <v>0</v>
      </c>
      <c r="J856" s="12">
        <f t="shared" si="887"/>
        <v>5.4699999999999989</v>
      </c>
      <c r="K856" t="s">
        <v>14</v>
      </c>
      <c r="L856" t="b">
        <f t="shared" ref="L856" si="909">ISBLANK(K856)</f>
        <v>0</v>
      </c>
    </row>
    <row r="857" spans="1:12" x14ac:dyDescent="0.25">
      <c r="A857" s="13">
        <v>45466</v>
      </c>
      <c r="B857" s="4">
        <v>45466.759613865739</v>
      </c>
      <c r="C857" t="s">
        <v>3</v>
      </c>
      <c r="D857" t="s">
        <v>23</v>
      </c>
      <c r="E857" t="b">
        <f t="shared" si="884"/>
        <v>0</v>
      </c>
      <c r="F857" t="b">
        <f t="shared" si="885"/>
        <v>0</v>
      </c>
      <c r="G857" s="12">
        <f t="shared" si="886"/>
        <v>27.35</v>
      </c>
      <c r="H857" s="11">
        <v>32.82</v>
      </c>
      <c r="I857" t="b">
        <f t="shared" si="884"/>
        <v>0</v>
      </c>
      <c r="J857" s="12">
        <f t="shared" si="887"/>
        <v>5.4699999999999989</v>
      </c>
      <c r="K857" t="s">
        <v>14</v>
      </c>
      <c r="L857" t="b">
        <f t="shared" ref="L857" si="910">ISBLANK(K857)</f>
        <v>0</v>
      </c>
    </row>
    <row r="858" spans="1:12" x14ac:dyDescent="0.25">
      <c r="A858" s="13">
        <v>45466</v>
      </c>
      <c r="B858" s="4">
        <v>45466.879710138892</v>
      </c>
      <c r="C858" t="s">
        <v>3</v>
      </c>
      <c r="D858" t="s">
        <v>333</v>
      </c>
      <c r="E858" t="b">
        <f t="shared" si="884"/>
        <v>0</v>
      </c>
      <c r="F858" t="b">
        <f t="shared" si="885"/>
        <v>0</v>
      </c>
      <c r="G858" s="12">
        <f t="shared" si="886"/>
        <v>31.433333333333334</v>
      </c>
      <c r="H858" s="11">
        <v>37.72</v>
      </c>
      <c r="I858" t="b">
        <f t="shared" si="884"/>
        <v>0</v>
      </c>
      <c r="J858" s="12">
        <f t="shared" si="887"/>
        <v>6.2866666666666653</v>
      </c>
      <c r="K858" t="s">
        <v>43</v>
      </c>
      <c r="L858" t="b">
        <f t="shared" ref="L858" si="911">ISBLANK(K858)</f>
        <v>0</v>
      </c>
    </row>
    <row r="859" spans="1:12" x14ac:dyDescent="0.25">
      <c r="A859" s="13">
        <v>45466</v>
      </c>
      <c r="B859" s="4">
        <v>45466.89522943287</v>
      </c>
      <c r="C859" t="s">
        <v>3</v>
      </c>
      <c r="D859" t="s">
        <v>334</v>
      </c>
      <c r="E859" t="b">
        <f t="shared" si="884"/>
        <v>0</v>
      </c>
      <c r="F859" t="b">
        <f t="shared" si="885"/>
        <v>0</v>
      </c>
      <c r="G859" s="12">
        <f t="shared" si="886"/>
        <v>31.433333333333334</v>
      </c>
      <c r="H859" s="11">
        <v>37.72</v>
      </c>
      <c r="I859" t="b">
        <f t="shared" si="884"/>
        <v>0</v>
      </c>
      <c r="J859" s="12">
        <f t="shared" si="887"/>
        <v>6.2866666666666653</v>
      </c>
      <c r="K859" t="s">
        <v>7</v>
      </c>
      <c r="L859" t="b">
        <f t="shared" ref="L859" si="912">ISBLANK(K859)</f>
        <v>0</v>
      </c>
    </row>
    <row r="860" spans="1:12" x14ac:dyDescent="0.25">
      <c r="A860" s="13">
        <v>45466</v>
      </c>
      <c r="B860" s="4">
        <v>45466.896254340281</v>
      </c>
      <c r="C860" t="s">
        <v>3</v>
      </c>
      <c r="D860" t="s">
        <v>334</v>
      </c>
      <c r="E860" t="b">
        <f t="shared" si="884"/>
        <v>0</v>
      </c>
      <c r="F860" t="b">
        <f t="shared" si="885"/>
        <v>0</v>
      </c>
      <c r="G860" s="12">
        <f t="shared" si="886"/>
        <v>31.433333333333334</v>
      </c>
      <c r="H860" s="11">
        <v>37.72</v>
      </c>
      <c r="I860" t="b">
        <f t="shared" si="884"/>
        <v>0</v>
      </c>
      <c r="J860" s="12">
        <f t="shared" si="887"/>
        <v>6.2866666666666653</v>
      </c>
      <c r="K860" t="s">
        <v>43</v>
      </c>
      <c r="L860" t="b">
        <f t="shared" ref="L860" si="913">ISBLANK(K860)</f>
        <v>0</v>
      </c>
    </row>
    <row r="861" spans="1:12" x14ac:dyDescent="0.25">
      <c r="A861" s="13">
        <v>45467</v>
      </c>
      <c r="B861" s="4">
        <v>45467.489351145836</v>
      </c>
      <c r="C861" t="s">
        <v>3</v>
      </c>
      <c r="D861" t="s">
        <v>178</v>
      </c>
      <c r="E861" t="b">
        <f t="shared" si="884"/>
        <v>0</v>
      </c>
      <c r="F861" t="b">
        <f t="shared" si="885"/>
        <v>0</v>
      </c>
      <c r="G861" s="12">
        <f t="shared" si="886"/>
        <v>27.35</v>
      </c>
      <c r="H861" s="11">
        <v>32.82</v>
      </c>
      <c r="I861" t="b">
        <f t="shared" si="884"/>
        <v>0</v>
      </c>
      <c r="J861" s="12">
        <f t="shared" si="887"/>
        <v>5.4699999999999989</v>
      </c>
      <c r="K861" t="s">
        <v>14</v>
      </c>
      <c r="L861" t="b">
        <f t="shared" ref="L861" si="914">ISBLANK(K861)</f>
        <v>0</v>
      </c>
    </row>
    <row r="862" spans="1:12" x14ac:dyDescent="0.25">
      <c r="A862" s="13">
        <v>45467</v>
      </c>
      <c r="B862" s="4">
        <v>45467.492778287036</v>
      </c>
      <c r="C862" t="s">
        <v>3</v>
      </c>
      <c r="D862" t="s">
        <v>194</v>
      </c>
      <c r="E862" t="b">
        <f t="shared" si="884"/>
        <v>0</v>
      </c>
      <c r="F862" t="b">
        <f t="shared" si="885"/>
        <v>0</v>
      </c>
      <c r="G862" s="12">
        <f t="shared" si="886"/>
        <v>31.433333333333334</v>
      </c>
      <c r="H862" s="11">
        <v>37.72</v>
      </c>
      <c r="I862" t="b">
        <f t="shared" si="884"/>
        <v>0</v>
      </c>
      <c r="J862" s="12">
        <f t="shared" si="887"/>
        <v>6.2866666666666653</v>
      </c>
      <c r="K862" t="s">
        <v>43</v>
      </c>
      <c r="L862" t="b">
        <f t="shared" ref="L862" si="915">ISBLANK(K862)</f>
        <v>0</v>
      </c>
    </row>
    <row r="863" spans="1:12" x14ac:dyDescent="0.25">
      <c r="A863" s="13">
        <v>45467</v>
      </c>
      <c r="B863" s="4">
        <v>45467.49356574074</v>
      </c>
      <c r="C863" t="s">
        <v>3</v>
      </c>
      <c r="D863" t="s">
        <v>194</v>
      </c>
      <c r="E863" t="b">
        <f t="shared" si="884"/>
        <v>0</v>
      </c>
      <c r="F863" t="b">
        <f t="shared" si="885"/>
        <v>0</v>
      </c>
      <c r="G863" s="12">
        <f t="shared" si="886"/>
        <v>31.433333333333334</v>
      </c>
      <c r="H863" s="11">
        <v>37.72</v>
      </c>
      <c r="I863" t="b">
        <f t="shared" si="884"/>
        <v>0</v>
      </c>
      <c r="J863" s="12">
        <f t="shared" si="887"/>
        <v>6.2866666666666653</v>
      </c>
      <c r="K863" t="s">
        <v>43</v>
      </c>
      <c r="L863" t="b">
        <f t="shared" ref="L863" si="916">ISBLANK(K863)</f>
        <v>0</v>
      </c>
    </row>
    <row r="864" spans="1:12" x14ac:dyDescent="0.25">
      <c r="A864" s="13">
        <v>45467</v>
      </c>
      <c r="B864" s="4">
        <v>45467.626724479167</v>
      </c>
      <c r="C864" t="s">
        <v>3</v>
      </c>
      <c r="D864" t="s">
        <v>335</v>
      </c>
      <c r="E864" t="b">
        <f t="shared" si="884"/>
        <v>0</v>
      </c>
      <c r="F864" t="b">
        <f t="shared" si="885"/>
        <v>0</v>
      </c>
      <c r="G864" s="12">
        <f t="shared" si="886"/>
        <v>31.433333333333334</v>
      </c>
      <c r="H864" s="11">
        <v>37.72</v>
      </c>
      <c r="I864" t="b">
        <f t="shared" si="884"/>
        <v>0</v>
      </c>
      <c r="J864" s="12">
        <f t="shared" si="887"/>
        <v>6.2866666666666653</v>
      </c>
      <c r="K864" t="s">
        <v>7</v>
      </c>
      <c r="L864" t="b">
        <f t="shared" ref="L864" si="917">ISBLANK(K864)</f>
        <v>0</v>
      </c>
    </row>
    <row r="865" spans="1:12" x14ac:dyDescent="0.25">
      <c r="A865" s="13">
        <v>45467</v>
      </c>
      <c r="B865" s="4">
        <v>45467.698617743059</v>
      </c>
      <c r="C865" t="s">
        <v>3</v>
      </c>
      <c r="D865" t="s">
        <v>217</v>
      </c>
      <c r="E865" t="b">
        <f t="shared" si="884"/>
        <v>0</v>
      </c>
      <c r="F865" t="b">
        <f t="shared" si="885"/>
        <v>0</v>
      </c>
      <c r="G865" s="12">
        <f t="shared" si="886"/>
        <v>31.433333333333334</v>
      </c>
      <c r="H865" s="11">
        <v>37.72</v>
      </c>
      <c r="I865" t="b">
        <f t="shared" si="884"/>
        <v>0</v>
      </c>
      <c r="J865" s="12">
        <f t="shared" si="887"/>
        <v>6.2866666666666653</v>
      </c>
      <c r="K865" t="s">
        <v>43</v>
      </c>
      <c r="L865" t="b">
        <f t="shared" ref="L865" si="918">ISBLANK(K865)</f>
        <v>0</v>
      </c>
    </row>
    <row r="866" spans="1:12" x14ac:dyDescent="0.25">
      <c r="A866" s="13">
        <v>45467</v>
      </c>
      <c r="B866" s="4">
        <v>45467.699310289354</v>
      </c>
      <c r="C866" t="s">
        <v>3</v>
      </c>
      <c r="D866" t="s">
        <v>217</v>
      </c>
      <c r="E866" t="b">
        <f t="shared" si="884"/>
        <v>0</v>
      </c>
      <c r="F866" t="b">
        <f t="shared" si="885"/>
        <v>0</v>
      </c>
      <c r="G866" s="12">
        <f t="shared" si="886"/>
        <v>31.433333333333334</v>
      </c>
      <c r="H866" s="11">
        <v>37.72</v>
      </c>
      <c r="I866" t="b">
        <f t="shared" si="884"/>
        <v>0</v>
      </c>
      <c r="J866" s="12">
        <f t="shared" si="887"/>
        <v>6.2866666666666653</v>
      </c>
      <c r="K866" t="s">
        <v>43</v>
      </c>
      <c r="L866" t="b">
        <f t="shared" ref="L866" si="919">ISBLANK(K866)</f>
        <v>0</v>
      </c>
    </row>
    <row r="867" spans="1:12" x14ac:dyDescent="0.25">
      <c r="A867" s="13">
        <v>45468</v>
      </c>
      <c r="B867" s="4">
        <v>45468.346808379632</v>
      </c>
      <c r="C867" t="s">
        <v>3</v>
      </c>
      <c r="D867" t="s">
        <v>336</v>
      </c>
      <c r="E867" t="b">
        <f t="shared" si="884"/>
        <v>0</v>
      </c>
      <c r="F867" t="b">
        <f t="shared" si="885"/>
        <v>0</v>
      </c>
      <c r="G867" s="12">
        <f t="shared" si="886"/>
        <v>31.433333333333334</v>
      </c>
      <c r="H867" s="11">
        <v>37.72</v>
      </c>
      <c r="I867" t="b">
        <f t="shared" si="884"/>
        <v>0</v>
      </c>
      <c r="J867" s="12">
        <f t="shared" si="887"/>
        <v>6.2866666666666653</v>
      </c>
      <c r="K867" t="s">
        <v>7</v>
      </c>
      <c r="L867" t="b">
        <f t="shared" ref="L867" si="920">ISBLANK(K867)</f>
        <v>0</v>
      </c>
    </row>
    <row r="868" spans="1:12" x14ac:dyDescent="0.25">
      <c r="A868" s="13">
        <v>45468</v>
      </c>
      <c r="B868" s="4">
        <v>45468.436416759258</v>
      </c>
      <c r="C868" t="s">
        <v>3</v>
      </c>
      <c r="D868" t="s">
        <v>23</v>
      </c>
      <c r="E868" t="b">
        <f t="shared" si="884"/>
        <v>0</v>
      </c>
      <c r="F868" t="b">
        <f t="shared" si="885"/>
        <v>0</v>
      </c>
      <c r="G868" s="12">
        <f t="shared" si="886"/>
        <v>27.35</v>
      </c>
      <c r="H868" s="11">
        <v>32.82</v>
      </c>
      <c r="I868" t="b">
        <f t="shared" si="884"/>
        <v>0</v>
      </c>
      <c r="J868" s="12">
        <f t="shared" si="887"/>
        <v>5.4699999999999989</v>
      </c>
      <c r="K868" t="s">
        <v>14</v>
      </c>
      <c r="L868" t="b">
        <f t="shared" ref="L868" si="921">ISBLANK(K868)</f>
        <v>0</v>
      </c>
    </row>
    <row r="869" spans="1:12" x14ac:dyDescent="0.25">
      <c r="A869" s="13">
        <v>45468</v>
      </c>
      <c r="B869" s="4">
        <v>45468.437296412034</v>
      </c>
      <c r="C869" t="s">
        <v>3</v>
      </c>
      <c r="D869" t="s">
        <v>54</v>
      </c>
      <c r="E869" t="b">
        <f t="shared" si="884"/>
        <v>0</v>
      </c>
      <c r="F869" t="b">
        <f t="shared" si="885"/>
        <v>0</v>
      </c>
      <c r="G869" s="12">
        <f t="shared" si="886"/>
        <v>27.35</v>
      </c>
      <c r="H869" s="11">
        <v>32.82</v>
      </c>
      <c r="I869" t="b">
        <f t="shared" si="884"/>
        <v>0</v>
      </c>
      <c r="J869" s="12">
        <f t="shared" si="887"/>
        <v>5.4699999999999989</v>
      </c>
      <c r="K869" t="s">
        <v>14</v>
      </c>
      <c r="L869" t="b">
        <f t="shared" ref="L869" si="922">ISBLANK(K869)</f>
        <v>0</v>
      </c>
    </row>
    <row r="870" spans="1:12" x14ac:dyDescent="0.25">
      <c r="A870" s="13">
        <v>45468</v>
      </c>
      <c r="B870" s="4">
        <v>45468.482549722219</v>
      </c>
      <c r="C870" t="s">
        <v>3</v>
      </c>
      <c r="D870" t="s">
        <v>217</v>
      </c>
      <c r="E870" t="b">
        <f t="shared" si="884"/>
        <v>0</v>
      </c>
      <c r="F870" t="b">
        <f t="shared" si="885"/>
        <v>0</v>
      </c>
      <c r="G870" s="12">
        <f t="shared" si="886"/>
        <v>31.433333333333334</v>
      </c>
      <c r="H870" s="11">
        <v>37.72</v>
      </c>
      <c r="I870" t="b">
        <f t="shared" si="884"/>
        <v>0</v>
      </c>
      <c r="J870" s="12">
        <f t="shared" si="887"/>
        <v>6.2866666666666653</v>
      </c>
      <c r="K870" t="s">
        <v>43</v>
      </c>
      <c r="L870" t="b">
        <f t="shared" ref="L870" si="923">ISBLANK(K870)</f>
        <v>0</v>
      </c>
    </row>
    <row r="871" spans="1:12" x14ac:dyDescent="0.25">
      <c r="A871" s="13">
        <v>45469</v>
      </c>
      <c r="B871" s="4">
        <v>45469.397936412039</v>
      </c>
      <c r="C871" t="s">
        <v>3</v>
      </c>
      <c r="D871" t="s">
        <v>337</v>
      </c>
      <c r="E871" t="b">
        <f t="shared" si="884"/>
        <v>0</v>
      </c>
      <c r="F871" t="b">
        <f t="shared" si="885"/>
        <v>0</v>
      </c>
      <c r="G871" s="12">
        <f t="shared" si="886"/>
        <v>31.433333333333334</v>
      </c>
      <c r="H871" s="11">
        <v>37.72</v>
      </c>
      <c r="I871" t="b">
        <f t="shared" si="884"/>
        <v>0</v>
      </c>
      <c r="J871" s="12">
        <f t="shared" si="887"/>
        <v>6.2866666666666653</v>
      </c>
      <c r="K871" t="s">
        <v>7</v>
      </c>
      <c r="L871" t="b">
        <f t="shared" ref="L871" si="924">ISBLANK(K871)</f>
        <v>0</v>
      </c>
    </row>
    <row r="872" spans="1:12" x14ac:dyDescent="0.25">
      <c r="A872" s="13">
        <v>45469</v>
      </c>
      <c r="B872" s="4">
        <v>45469.689229780095</v>
      </c>
      <c r="C872" t="s">
        <v>3</v>
      </c>
      <c r="D872" t="s">
        <v>338</v>
      </c>
      <c r="E872" t="b">
        <f t="shared" si="884"/>
        <v>0</v>
      </c>
      <c r="F872" t="b">
        <f t="shared" si="885"/>
        <v>0</v>
      </c>
      <c r="G872" s="12">
        <f t="shared" si="886"/>
        <v>19.183333333333334</v>
      </c>
      <c r="H872" s="11">
        <v>23.02</v>
      </c>
      <c r="I872" t="b">
        <f t="shared" si="884"/>
        <v>0</v>
      </c>
      <c r="J872" s="12">
        <f t="shared" si="887"/>
        <v>3.836666666666666</v>
      </c>
      <c r="K872" t="s">
        <v>35</v>
      </c>
      <c r="L872" t="b">
        <f t="shared" ref="L872" si="925">ISBLANK(K872)</f>
        <v>0</v>
      </c>
    </row>
    <row r="873" spans="1:12" x14ac:dyDescent="0.25">
      <c r="A873" s="13">
        <v>45469</v>
      </c>
      <c r="B873" s="4">
        <v>45469.690296377317</v>
      </c>
      <c r="C873" t="s">
        <v>3</v>
      </c>
      <c r="D873" t="s">
        <v>339</v>
      </c>
      <c r="E873" t="b">
        <f t="shared" si="884"/>
        <v>0</v>
      </c>
      <c r="F873" t="b">
        <f t="shared" si="885"/>
        <v>0</v>
      </c>
      <c r="G873" s="12">
        <f t="shared" si="886"/>
        <v>23.266666666666669</v>
      </c>
      <c r="H873" s="11">
        <v>27.92</v>
      </c>
      <c r="I873" t="b">
        <f t="shared" si="884"/>
        <v>0</v>
      </c>
      <c r="J873" s="12">
        <f t="shared" si="887"/>
        <v>4.6533333333333324</v>
      </c>
      <c r="K873" t="s">
        <v>11</v>
      </c>
      <c r="L873" t="b">
        <f t="shared" ref="L873" si="926">ISBLANK(K873)</f>
        <v>0</v>
      </c>
    </row>
    <row r="874" spans="1:12" x14ac:dyDescent="0.25">
      <c r="A874" s="13">
        <v>45469</v>
      </c>
      <c r="B874" s="4">
        <v>45469.890200185182</v>
      </c>
      <c r="C874" t="s">
        <v>3</v>
      </c>
      <c r="D874" t="s">
        <v>19</v>
      </c>
      <c r="E874" t="b">
        <f t="shared" si="884"/>
        <v>0</v>
      </c>
      <c r="F874" t="b">
        <f t="shared" si="885"/>
        <v>0</v>
      </c>
      <c r="G874" s="12">
        <f t="shared" si="886"/>
        <v>31.433333333333334</v>
      </c>
      <c r="H874" s="11">
        <v>37.72</v>
      </c>
      <c r="I874" t="b">
        <f t="shared" si="884"/>
        <v>0</v>
      </c>
      <c r="J874" s="12">
        <f t="shared" si="887"/>
        <v>6.2866666666666653</v>
      </c>
      <c r="K874" t="s">
        <v>7</v>
      </c>
      <c r="L874" t="b">
        <f t="shared" ref="L874" si="927">ISBLANK(K874)</f>
        <v>0</v>
      </c>
    </row>
    <row r="875" spans="1:12" x14ac:dyDescent="0.25">
      <c r="A875" s="13">
        <v>45469</v>
      </c>
      <c r="B875" s="4">
        <v>45469.893759340281</v>
      </c>
      <c r="C875" t="s">
        <v>3</v>
      </c>
      <c r="D875" t="s">
        <v>19</v>
      </c>
      <c r="E875" t="b">
        <f t="shared" si="884"/>
        <v>0</v>
      </c>
      <c r="F875" t="b">
        <f t="shared" si="885"/>
        <v>0</v>
      </c>
      <c r="G875" s="12">
        <f t="shared" si="886"/>
        <v>31.433333333333334</v>
      </c>
      <c r="H875" s="11">
        <v>37.72</v>
      </c>
      <c r="I875" t="b">
        <f t="shared" si="884"/>
        <v>0</v>
      </c>
      <c r="J875" s="12">
        <f t="shared" si="887"/>
        <v>6.2866666666666653</v>
      </c>
      <c r="K875" t="s">
        <v>43</v>
      </c>
      <c r="L875" t="b">
        <f t="shared" ref="L875" si="928">ISBLANK(K875)</f>
        <v>0</v>
      </c>
    </row>
    <row r="876" spans="1:12" x14ac:dyDescent="0.25">
      <c r="A876" s="13">
        <v>45469</v>
      </c>
      <c r="B876" s="4">
        <v>45469.894613032404</v>
      </c>
      <c r="C876" t="s">
        <v>3</v>
      </c>
      <c r="D876" t="s">
        <v>220</v>
      </c>
      <c r="E876" t="b">
        <f t="shared" si="884"/>
        <v>0</v>
      </c>
      <c r="F876" t="b">
        <f t="shared" si="885"/>
        <v>0</v>
      </c>
      <c r="G876" s="12">
        <f t="shared" si="886"/>
        <v>27.35</v>
      </c>
      <c r="H876" s="11">
        <v>32.82</v>
      </c>
      <c r="I876" t="b">
        <f t="shared" si="884"/>
        <v>0</v>
      </c>
      <c r="J876" s="12">
        <f t="shared" si="887"/>
        <v>5.4699999999999989</v>
      </c>
      <c r="K876" t="s">
        <v>14</v>
      </c>
      <c r="L876" t="b">
        <f t="shared" ref="L876" si="929">ISBLANK(K876)</f>
        <v>0</v>
      </c>
    </row>
    <row r="877" spans="1:12" x14ac:dyDescent="0.25">
      <c r="A877" s="13">
        <v>45470</v>
      </c>
      <c r="B877" s="4">
        <v>45470.385916354164</v>
      </c>
      <c r="C877" t="s">
        <v>3</v>
      </c>
      <c r="D877" t="s">
        <v>340</v>
      </c>
      <c r="E877" t="b">
        <f t="shared" si="884"/>
        <v>0</v>
      </c>
      <c r="F877" t="b">
        <f t="shared" si="885"/>
        <v>0</v>
      </c>
      <c r="G877" s="12">
        <f t="shared" si="886"/>
        <v>27.35</v>
      </c>
      <c r="H877" s="11">
        <v>32.82</v>
      </c>
      <c r="I877" t="b">
        <f t="shared" si="884"/>
        <v>0</v>
      </c>
      <c r="J877" s="12">
        <f t="shared" si="887"/>
        <v>5.4699999999999989</v>
      </c>
      <c r="K877" t="s">
        <v>14</v>
      </c>
      <c r="L877" t="b">
        <f t="shared" ref="L877" si="930">ISBLANK(K877)</f>
        <v>0</v>
      </c>
    </row>
    <row r="878" spans="1:12" x14ac:dyDescent="0.25">
      <c r="A878" s="13">
        <v>45470</v>
      </c>
      <c r="B878" s="4">
        <v>45470.674861111111</v>
      </c>
      <c r="C878" t="s">
        <v>3</v>
      </c>
      <c r="D878" t="s">
        <v>341</v>
      </c>
      <c r="E878" t="b">
        <f t="shared" si="884"/>
        <v>0</v>
      </c>
      <c r="F878" t="b">
        <f t="shared" si="885"/>
        <v>0</v>
      </c>
      <c r="G878" s="12">
        <f t="shared" si="886"/>
        <v>23.266666666666669</v>
      </c>
      <c r="H878" s="11">
        <v>27.92</v>
      </c>
      <c r="I878" t="b">
        <f t="shared" si="884"/>
        <v>0</v>
      </c>
      <c r="J878" s="12">
        <f t="shared" si="887"/>
        <v>4.6533333333333324</v>
      </c>
      <c r="K878" t="s">
        <v>28</v>
      </c>
      <c r="L878" t="b">
        <f t="shared" ref="L878" si="931">ISBLANK(K878)</f>
        <v>0</v>
      </c>
    </row>
    <row r="879" spans="1:12" x14ac:dyDescent="0.25">
      <c r="A879" s="13">
        <v>45470</v>
      </c>
      <c r="B879" s="4">
        <v>45470.905594583332</v>
      </c>
      <c r="C879" t="s">
        <v>3</v>
      </c>
      <c r="D879" t="s">
        <v>342</v>
      </c>
      <c r="E879" t="b">
        <f t="shared" si="884"/>
        <v>0</v>
      </c>
      <c r="F879" t="b">
        <f t="shared" si="885"/>
        <v>0</v>
      </c>
      <c r="G879" s="12">
        <f t="shared" si="886"/>
        <v>27.35</v>
      </c>
      <c r="H879" s="11">
        <v>32.82</v>
      </c>
      <c r="I879" t="b">
        <f t="shared" si="884"/>
        <v>0</v>
      </c>
      <c r="J879" s="12">
        <f t="shared" si="887"/>
        <v>5.4699999999999989</v>
      </c>
      <c r="K879" t="s">
        <v>14</v>
      </c>
      <c r="L879" t="b">
        <f t="shared" ref="L879" si="932">ISBLANK(K879)</f>
        <v>0</v>
      </c>
    </row>
    <row r="880" spans="1:12" x14ac:dyDescent="0.25">
      <c r="A880" s="13">
        <v>45470</v>
      </c>
      <c r="B880" s="4">
        <v>45470.910088159719</v>
      </c>
      <c r="C880" t="s">
        <v>3</v>
      </c>
      <c r="D880" t="s">
        <v>343</v>
      </c>
      <c r="E880" t="b">
        <f t="shared" si="884"/>
        <v>0</v>
      </c>
      <c r="F880" t="b">
        <f t="shared" si="885"/>
        <v>0</v>
      </c>
      <c r="G880" s="12">
        <f t="shared" si="886"/>
        <v>31.433333333333334</v>
      </c>
      <c r="H880" s="11">
        <v>37.72</v>
      </c>
      <c r="I880" t="b">
        <f t="shared" si="884"/>
        <v>0</v>
      </c>
      <c r="J880" s="12">
        <f t="shared" si="887"/>
        <v>6.2866666666666653</v>
      </c>
      <c r="K880" t="s">
        <v>43</v>
      </c>
      <c r="L880" t="b">
        <f t="shared" ref="L880" si="933">ISBLANK(K880)</f>
        <v>0</v>
      </c>
    </row>
    <row r="881" spans="1:12" x14ac:dyDescent="0.25">
      <c r="A881" s="13">
        <v>45471</v>
      </c>
      <c r="B881" s="4">
        <v>45471.339294490739</v>
      </c>
      <c r="C881" t="s">
        <v>3</v>
      </c>
      <c r="D881" t="s">
        <v>155</v>
      </c>
      <c r="E881" t="b">
        <f t="shared" si="884"/>
        <v>0</v>
      </c>
      <c r="F881" t="b">
        <f t="shared" si="885"/>
        <v>0</v>
      </c>
      <c r="G881" s="12">
        <f t="shared" si="886"/>
        <v>23.266666666666669</v>
      </c>
      <c r="H881" s="11">
        <v>27.92</v>
      </c>
      <c r="I881" t="b">
        <f t="shared" si="884"/>
        <v>0</v>
      </c>
      <c r="J881" s="12">
        <f t="shared" si="887"/>
        <v>4.6533333333333324</v>
      </c>
      <c r="K881" t="s">
        <v>28</v>
      </c>
      <c r="L881" t="b">
        <f t="shared" ref="L881" si="934">ISBLANK(K881)</f>
        <v>0</v>
      </c>
    </row>
    <row r="882" spans="1:12" x14ac:dyDescent="0.25">
      <c r="A882" s="13">
        <v>45471</v>
      </c>
      <c r="B882" s="4">
        <v>45471.744374918984</v>
      </c>
      <c r="C882" t="s">
        <v>3</v>
      </c>
      <c r="D882" t="s">
        <v>288</v>
      </c>
      <c r="E882" t="b">
        <f t="shared" si="884"/>
        <v>0</v>
      </c>
      <c r="F882" t="b">
        <f t="shared" si="885"/>
        <v>0</v>
      </c>
      <c r="G882" s="12">
        <f t="shared" si="886"/>
        <v>19.183333333333334</v>
      </c>
      <c r="H882" s="11">
        <v>23.02</v>
      </c>
      <c r="I882" t="b">
        <f t="shared" si="884"/>
        <v>0</v>
      </c>
      <c r="J882" s="12">
        <f t="shared" si="887"/>
        <v>3.836666666666666</v>
      </c>
      <c r="K882" t="s">
        <v>35</v>
      </c>
      <c r="L882" t="b">
        <f t="shared" ref="L882" si="935">ISBLANK(K882)</f>
        <v>0</v>
      </c>
    </row>
    <row r="883" spans="1:12" x14ac:dyDescent="0.25">
      <c r="A883" s="13">
        <v>45471</v>
      </c>
      <c r="B883" s="4">
        <v>45471.910363136572</v>
      </c>
      <c r="C883" t="s">
        <v>3</v>
      </c>
      <c r="D883" t="s">
        <v>344</v>
      </c>
      <c r="E883" t="b">
        <f t="shared" si="884"/>
        <v>0</v>
      </c>
      <c r="F883" t="b">
        <f t="shared" si="885"/>
        <v>0</v>
      </c>
      <c r="G883" s="12">
        <f t="shared" si="886"/>
        <v>27.35</v>
      </c>
      <c r="H883" s="11">
        <v>32.82</v>
      </c>
      <c r="I883" t="b">
        <f t="shared" si="884"/>
        <v>0</v>
      </c>
      <c r="J883" s="12">
        <f t="shared" si="887"/>
        <v>5.4699999999999989</v>
      </c>
      <c r="K883" t="s">
        <v>14</v>
      </c>
      <c r="L883" t="b">
        <f t="shared" ref="L883" si="936">ISBLANK(K883)</f>
        <v>0</v>
      </c>
    </row>
    <row r="884" spans="1:12" x14ac:dyDescent="0.25">
      <c r="A884" s="13">
        <v>45471</v>
      </c>
      <c r="B884" s="4">
        <v>45471.911132719906</v>
      </c>
      <c r="C884" t="s">
        <v>3</v>
      </c>
      <c r="D884" t="s">
        <v>345</v>
      </c>
      <c r="E884" t="b">
        <f t="shared" si="884"/>
        <v>0</v>
      </c>
      <c r="F884" t="b">
        <f t="shared" si="885"/>
        <v>0</v>
      </c>
      <c r="G884" s="12">
        <f t="shared" si="886"/>
        <v>31.433333333333334</v>
      </c>
      <c r="H884" s="11">
        <v>37.72</v>
      </c>
      <c r="I884" t="b">
        <f t="shared" si="884"/>
        <v>0</v>
      </c>
      <c r="J884" s="12">
        <f t="shared" si="887"/>
        <v>6.2866666666666653</v>
      </c>
      <c r="K884" t="s">
        <v>7</v>
      </c>
      <c r="L884" t="b">
        <f t="shared" ref="L884" si="937">ISBLANK(K884)</f>
        <v>0</v>
      </c>
    </row>
    <row r="885" spans="1:12" x14ac:dyDescent="0.25">
      <c r="A885" s="13">
        <v>45471</v>
      </c>
      <c r="B885" s="4">
        <v>45471.936342314817</v>
      </c>
      <c r="C885" t="s">
        <v>3</v>
      </c>
      <c r="D885" t="s">
        <v>346</v>
      </c>
      <c r="E885" t="b">
        <f t="shared" si="884"/>
        <v>0</v>
      </c>
      <c r="F885" t="b">
        <f t="shared" si="885"/>
        <v>0</v>
      </c>
      <c r="G885" s="12">
        <f t="shared" si="886"/>
        <v>31.433333333333334</v>
      </c>
      <c r="H885" s="11">
        <v>37.72</v>
      </c>
      <c r="I885" t="b">
        <f t="shared" si="884"/>
        <v>0</v>
      </c>
      <c r="J885" s="12">
        <f t="shared" si="887"/>
        <v>6.2866666666666653</v>
      </c>
      <c r="K885" t="s">
        <v>43</v>
      </c>
      <c r="L885" t="b">
        <f t="shared" ref="L885" si="938">ISBLANK(K885)</f>
        <v>0</v>
      </c>
    </row>
    <row r="886" spans="1:12" x14ac:dyDescent="0.25">
      <c r="A886" s="13">
        <v>45472</v>
      </c>
      <c r="B886" s="4">
        <v>45472.407758148147</v>
      </c>
      <c r="C886" t="s">
        <v>3</v>
      </c>
      <c r="D886" t="s">
        <v>111</v>
      </c>
      <c r="E886" t="b">
        <f t="shared" si="884"/>
        <v>0</v>
      </c>
      <c r="F886" t="b">
        <f t="shared" si="885"/>
        <v>0</v>
      </c>
      <c r="G886" s="12">
        <f t="shared" si="886"/>
        <v>27.35</v>
      </c>
      <c r="H886" s="11">
        <v>32.82</v>
      </c>
      <c r="I886" t="b">
        <f t="shared" si="884"/>
        <v>0</v>
      </c>
      <c r="J886" s="12">
        <f t="shared" si="887"/>
        <v>5.4699999999999989</v>
      </c>
      <c r="K886" t="s">
        <v>14</v>
      </c>
      <c r="L886" t="b">
        <f t="shared" ref="L886" si="939">ISBLANK(K886)</f>
        <v>0</v>
      </c>
    </row>
    <row r="887" spans="1:12" x14ac:dyDescent="0.25">
      <c r="A887" s="13">
        <v>45472</v>
      </c>
      <c r="B887" s="4">
        <v>45472.486337754628</v>
      </c>
      <c r="C887" t="s">
        <v>3</v>
      </c>
      <c r="D887" t="s">
        <v>347</v>
      </c>
      <c r="E887" t="b">
        <f t="shared" si="884"/>
        <v>0</v>
      </c>
      <c r="F887" t="b">
        <f t="shared" si="885"/>
        <v>0</v>
      </c>
      <c r="G887" s="12">
        <f t="shared" si="886"/>
        <v>27.35</v>
      </c>
      <c r="H887" s="11">
        <v>32.82</v>
      </c>
      <c r="I887" t="b">
        <f t="shared" si="884"/>
        <v>0</v>
      </c>
      <c r="J887" s="12">
        <f t="shared" si="887"/>
        <v>5.4699999999999989</v>
      </c>
      <c r="K887" t="s">
        <v>14</v>
      </c>
      <c r="L887" t="b">
        <f t="shared" ref="L887" si="940">ISBLANK(K887)</f>
        <v>0</v>
      </c>
    </row>
    <row r="888" spans="1:12" x14ac:dyDescent="0.25">
      <c r="A888" s="13">
        <v>45472</v>
      </c>
      <c r="B888" s="4">
        <v>45472.487113530093</v>
      </c>
      <c r="C888" t="s">
        <v>3</v>
      </c>
      <c r="D888" t="s">
        <v>347</v>
      </c>
      <c r="E888" t="b">
        <f t="shared" si="884"/>
        <v>0</v>
      </c>
      <c r="F888" t="b">
        <f t="shared" si="885"/>
        <v>0</v>
      </c>
      <c r="G888" s="12">
        <f t="shared" si="886"/>
        <v>27.35</v>
      </c>
      <c r="H888" s="11">
        <v>32.82</v>
      </c>
      <c r="I888" t="b">
        <f t="shared" si="884"/>
        <v>0</v>
      </c>
      <c r="J888" s="12">
        <f t="shared" si="887"/>
        <v>5.4699999999999989</v>
      </c>
      <c r="K888" t="s">
        <v>14</v>
      </c>
      <c r="L888" t="b">
        <f t="shared" ref="L888" si="941">ISBLANK(K888)</f>
        <v>0</v>
      </c>
    </row>
    <row r="889" spans="1:12" x14ac:dyDescent="0.25">
      <c r="A889" s="13">
        <v>45472</v>
      </c>
      <c r="B889" s="4">
        <v>45472.521115254633</v>
      </c>
      <c r="C889" t="s">
        <v>3</v>
      </c>
      <c r="D889" t="s">
        <v>348</v>
      </c>
      <c r="E889" t="b">
        <f t="shared" si="884"/>
        <v>0</v>
      </c>
      <c r="F889" t="b">
        <f t="shared" si="885"/>
        <v>0</v>
      </c>
      <c r="G889" s="12">
        <f t="shared" si="886"/>
        <v>31.433333333333334</v>
      </c>
      <c r="H889" s="11">
        <v>37.72</v>
      </c>
      <c r="I889" t="b">
        <f t="shared" si="884"/>
        <v>0</v>
      </c>
      <c r="J889" s="12">
        <f t="shared" si="887"/>
        <v>6.2866666666666653</v>
      </c>
      <c r="K889" t="s">
        <v>43</v>
      </c>
      <c r="L889" t="b">
        <f t="shared" ref="L889" si="942">ISBLANK(K889)</f>
        <v>0</v>
      </c>
    </row>
    <row r="890" spans="1:12" x14ac:dyDescent="0.25">
      <c r="A890" s="13">
        <v>45472</v>
      </c>
      <c r="B890" s="4">
        <v>45472.522020625001</v>
      </c>
      <c r="C890" t="s">
        <v>3</v>
      </c>
      <c r="D890" t="s">
        <v>348</v>
      </c>
      <c r="E890" t="b">
        <f t="shared" si="884"/>
        <v>0</v>
      </c>
      <c r="F890" t="b">
        <f t="shared" si="885"/>
        <v>0</v>
      </c>
      <c r="G890" s="12">
        <f t="shared" si="886"/>
        <v>31.433333333333334</v>
      </c>
      <c r="H890" s="11">
        <v>37.72</v>
      </c>
      <c r="I890" t="b">
        <f t="shared" si="884"/>
        <v>0</v>
      </c>
      <c r="J890" s="12">
        <f t="shared" si="887"/>
        <v>6.2866666666666653</v>
      </c>
      <c r="K890" t="s">
        <v>43</v>
      </c>
      <c r="L890" t="b">
        <f t="shared" ref="L890" si="943">ISBLANK(K890)</f>
        <v>0</v>
      </c>
    </row>
    <row r="891" spans="1:12" x14ac:dyDescent="0.25">
      <c r="A891" s="13">
        <v>45472</v>
      </c>
      <c r="B891" s="4">
        <v>45472.724809988424</v>
      </c>
      <c r="C891" t="s">
        <v>3</v>
      </c>
      <c r="D891" t="s">
        <v>349</v>
      </c>
      <c r="E891" t="b">
        <f t="shared" si="884"/>
        <v>0</v>
      </c>
      <c r="F891" t="b">
        <f t="shared" si="885"/>
        <v>0</v>
      </c>
      <c r="G891" s="12">
        <f t="shared" si="886"/>
        <v>31.433333333333334</v>
      </c>
      <c r="H891" s="11">
        <v>37.72</v>
      </c>
      <c r="I891" t="b">
        <f t="shared" si="884"/>
        <v>0</v>
      </c>
      <c r="J891" s="12">
        <f t="shared" si="887"/>
        <v>6.2866666666666653</v>
      </c>
      <c r="K891" t="s">
        <v>43</v>
      </c>
      <c r="L891" t="b">
        <f t="shared" ref="L891" si="944">ISBLANK(K891)</f>
        <v>0</v>
      </c>
    </row>
    <row r="892" spans="1:12" x14ac:dyDescent="0.25">
      <c r="A892" s="13">
        <v>45472</v>
      </c>
      <c r="B892" s="4">
        <v>45472.725606215281</v>
      </c>
      <c r="C892" t="s">
        <v>3</v>
      </c>
      <c r="D892" t="s">
        <v>349</v>
      </c>
      <c r="E892" t="b">
        <f t="shared" si="884"/>
        <v>0</v>
      </c>
      <c r="F892" t="b">
        <f t="shared" si="885"/>
        <v>0</v>
      </c>
      <c r="G892" s="12">
        <f t="shared" si="886"/>
        <v>31.433333333333334</v>
      </c>
      <c r="H892" s="11">
        <v>37.72</v>
      </c>
      <c r="I892" t="b">
        <f t="shared" si="884"/>
        <v>0</v>
      </c>
      <c r="J892" s="12">
        <f t="shared" si="887"/>
        <v>6.2866666666666653</v>
      </c>
      <c r="K892" t="s">
        <v>9</v>
      </c>
      <c r="L892" t="b">
        <f t="shared" ref="L892" si="945">ISBLANK(K892)</f>
        <v>0</v>
      </c>
    </row>
    <row r="893" spans="1:12" x14ac:dyDescent="0.25">
      <c r="A893" s="13">
        <v>45472</v>
      </c>
      <c r="B893" s="4">
        <v>45472.894009826392</v>
      </c>
      <c r="C893" t="s">
        <v>3</v>
      </c>
      <c r="D893" t="s">
        <v>19</v>
      </c>
      <c r="E893" t="b">
        <f t="shared" si="884"/>
        <v>0</v>
      </c>
      <c r="F893" t="b">
        <f t="shared" si="885"/>
        <v>0</v>
      </c>
      <c r="G893" s="12">
        <f t="shared" si="886"/>
        <v>31.433333333333334</v>
      </c>
      <c r="H893" s="11">
        <v>37.72</v>
      </c>
      <c r="I893" t="b">
        <f t="shared" si="884"/>
        <v>0</v>
      </c>
      <c r="J893" s="12">
        <f t="shared" si="887"/>
        <v>6.2866666666666653</v>
      </c>
      <c r="K893" t="s">
        <v>7</v>
      </c>
      <c r="L893" t="b">
        <f t="shared" ref="L893" si="946">ISBLANK(K893)</f>
        <v>0</v>
      </c>
    </row>
    <row r="894" spans="1:12" x14ac:dyDescent="0.25">
      <c r="A894" s="13">
        <v>45473</v>
      </c>
      <c r="B894" s="4">
        <v>45473.43622502315</v>
      </c>
      <c r="C894" t="s">
        <v>3</v>
      </c>
      <c r="D894" t="s">
        <v>350</v>
      </c>
      <c r="E894" t="b">
        <f t="shared" si="884"/>
        <v>0</v>
      </c>
      <c r="F894" t="b">
        <f t="shared" si="885"/>
        <v>0</v>
      </c>
      <c r="G894" s="12">
        <f t="shared" si="886"/>
        <v>31.433333333333334</v>
      </c>
      <c r="H894" s="11">
        <v>37.72</v>
      </c>
      <c r="I894" t="b">
        <f t="shared" si="884"/>
        <v>0</v>
      </c>
      <c r="J894" s="12">
        <f t="shared" si="887"/>
        <v>6.2866666666666653</v>
      </c>
      <c r="K894" t="s">
        <v>7</v>
      </c>
      <c r="L894" t="b">
        <f t="shared" ref="L894" si="947">ISBLANK(K894)</f>
        <v>0</v>
      </c>
    </row>
    <row r="895" spans="1:12" x14ac:dyDescent="0.25">
      <c r="A895" s="13">
        <v>45473</v>
      </c>
      <c r="B895" s="4">
        <v>45473.545724768519</v>
      </c>
      <c r="C895" t="s">
        <v>3</v>
      </c>
      <c r="D895" t="s">
        <v>351</v>
      </c>
      <c r="E895" t="b">
        <f t="shared" si="884"/>
        <v>0</v>
      </c>
      <c r="F895" t="b">
        <f t="shared" si="885"/>
        <v>0</v>
      </c>
      <c r="G895" s="12">
        <f t="shared" si="886"/>
        <v>19.183333333333334</v>
      </c>
      <c r="H895" s="11">
        <v>23.02</v>
      </c>
      <c r="I895" t="b">
        <f t="shared" si="884"/>
        <v>0</v>
      </c>
      <c r="J895" s="12">
        <f t="shared" si="887"/>
        <v>3.836666666666666</v>
      </c>
      <c r="K895" t="s">
        <v>35</v>
      </c>
      <c r="L895" t="b">
        <f t="shared" ref="L895" si="948">ISBLANK(K895)</f>
        <v>0</v>
      </c>
    </row>
    <row r="896" spans="1:12" x14ac:dyDescent="0.25">
      <c r="A896" s="13">
        <v>45473</v>
      </c>
      <c r="B896" s="4">
        <v>45473.7046490625</v>
      </c>
      <c r="C896" t="s">
        <v>3</v>
      </c>
      <c r="D896" t="s">
        <v>19</v>
      </c>
      <c r="E896" t="b">
        <f t="shared" si="884"/>
        <v>0</v>
      </c>
      <c r="F896" t="b">
        <f t="shared" si="885"/>
        <v>0</v>
      </c>
      <c r="G896" s="12">
        <f t="shared" si="886"/>
        <v>31.433333333333334</v>
      </c>
      <c r="H896" s="11">
        <v>37.72</v>
      </c>
      <c r="I896" t="b">
        <f t="shared" si="884"/>
        <v>0</v>
      </c>
      <c r="J896" s="12">
        <f t="shared" si="887"/>
        <v>6.2866666666666653</v>
      </c>
      <c r="K896" t="s">
        <v>9</v>
      </c>
      <c r="L896" t="b">
        <f t="shared" ref="L896" si="949">ISBLANK(K896)</f>
        <v>0</v>
      </c>
    </row>
    <row r="897" spans="1:12" x14ac:dyDescent="0.25">
      <c r="A897" s="13">
        <v>45473</v>
      </c>
      <c r="B897" s="4">
        <v>45473.877890578704</v>
      </c>
      <c r="C897" t="s">
        <v>3</v>
      </c>
      <c r="D897" t="s">
        <v>111</v>
      </c>
      <c r="E897" t="b">
        <f t="shared" si="884"/>
        <v>0</v>
      </c>
      <c r="F897" t="b">
        <f t="shared" si="885"/>
        <v>0</v>
      </c>
      <c r="G897" s="12">
        <f t="shared" si="886"/>
        <v>27.35</v>
      </c>
      <c r="H897" s="11">
        <v>32.82</v>
      </c>
      <c r="I897" t="b">
        <f t="shared" si="884"/>
        <v>0</v>
      </c>
      <c r="J897" s="12">
        <f t="shared" si="887"/>
        <v>5.4699999999999989</v>
      </c>
      <c r="K897" t="s">
        <v>14</v>
      </c>
      <c r="L897" t="b">
        <f t="shared" ref="L897" si="950">ISBLANK(K897)</f>
        <v>0</v>
      </c>
    </row>
    <row r="898" spans="1:12" x14ac:dyDescent="0.25">
      <c r="A898" s="13">
        <v>45474</v>
      </c>
      <c r="B898" s="4">
        <v>45474.755170833334</v>
      </c>
      <c r="C898" t="s">
        <v>3</v>
      </c>
      <c r="D898" t="s">
        <v>23</v>
      </c>
      <c r="E898" t="b">
        <f t="shared" si="884"/>
        <v>0</v>
      </c>
      <c r="F898" t="b">
        <f t="shared" si="885"/>
        <v>0</v>
      </c>
      <c r="G898" s="12">
        <f t="shared" si="886"/>
        <v>19.183333333333334</v>
      </c>
      <c r="H898" s="11">
        <v>23.02</v>
      </c>
      <c r="I898" t="b">
        <f t="shared" si="884"/>
        <v>0</v>
      </c>
      <c r="J898" s="12">
        <f t="shared" si="887"/>
        <v>3.836666666666666</v>
      </c>
      <c r="K898" t="s">
        <v>35</v>
      </c>
      <c r="L898" t="b">
        <f t="shared" ref="L898" si="951">ISBLANK(K898)</f>
        <v>0</v>
      </c>
    </row>
    <row r="899" spans="1:12" x14ac:dyDescent="0.25">
      <c r="A899" s="13">
        <v>45474</v>
      </c>
      <c r="B899" s="4">
        <v>45474.789488935188</v>
      </c>
      <c r="C899" t="s">
        <v>3</v>
      </c>
      <c r="D899" t="s">
        <v>352</v>
      </c>
      <c r="E899" t="b">
        <f t="shared" ref="E899:I962" si="952">ISBLANK(D899)</f>
        <v>0</v>
      </c>
      <c r="F899" t="b">
        <f t="shared" ref="F899:F962" si="953">IF(D899="no_data",D899,E899)</f>
        <v>0</v>
      </c>
      <c r="G899" s="12">
        <f t="shared" ref="G899:G962" si="954">H899/1.2</f>
        <v>31.433333333333334</v>
      </c>
      <c r="H899" s="11">
        <v>37.72</v>
      </c>
      <c r="I899" t="b">
        <f t="shared" si="952"/>
        <v>0</v>
      </c>
      <c r="J899" s="12">
        <f t="shared" ref="J899:J962" si="955">H899-G899</f>
        <v>6.2866666666666653</v>
      </c>
      <c r="K899" t="s">
        <v>43</v>
      </c>
      <c r="L899" t="b">
        <f t="shared" ref="L899" si="956">ISBLANK(K899)</f>
        <v>0</v>
      </c>
    </row>
    <row r="900" spans="1:12" x14ac:dyDescent="0.25">
      <c r="A900" s="13">
        <v>45474</v>
      </c>
      <c r="B900" s="4">
        <v>45474.790211423613</v>
      </c>
      <c r="C900" t="s">
        <v>3</v>
      </c>
      <c r="D900" t="s">
        <v>353</v>
      </c>
      <c r="E900" t="b">
        <f t="shared" si="952"/>
        <v>0</v>
      </c>
      <c r="F900" t="b">
        <f t="shared" si="953"/>
        <v>0</v>
      </c>
      <c r="G900" s="12">
        <f t="shared" si="954"/>
        <v>31.433333333333334</v>
      </c>
      <c r="H900" s="11">
        <v>37.72</v>
      </c>
      <c r="I900" t="b">
        <f t="shared" si="952"/>
        <v>0</v>
      </c>
      <c r="J900" s="12">
        <f t="shared" si="955"/>
        <v>6.2866666666666653</v>
      </c>
      <c r="K900" t="s">
        <v>43</v>
      </c>
      <c r="L900" t="b">
        <f t="shared" ref="L900" si="957">ISBLANK(K900)</f>
        <v>0</v>
      </c>
    </row>
    <row r="901" spans="1:12" x14ac:dyDescent="0.25">
      <c r="A901" s="13">
        <v>45475</v>
      </c>
      <c r="B901" s="4">
        <v>45475.446458993058</v>
      </c>
      <c r="C901" t="s">
        <v>3</v>
      </c>
      <c r="D901" t="s">
        <v>318</v>
      </c>
      <c r="E901" t="b">
        <f t="shared" si="952"/>
        <v>0</v>
      </c>
      <c r="F901" t="b">
        <f t="shared" si="953"/>
        <v>0</v>
      </c>
      <c r="G901" s="12">
        <f t="shared" si="954"/>
        <v>27.35</v>
      </c>
      <c r="H901" s="11">
        <v>32.82</v>
      </c>
      <c r="I901" t="b">
        <f t="shared" si="952"/>
        <v>0</v>
      </c>
      <c r="J901" s="12">
        <f t="shared" si="955"/>
        <v>5.4699999999999989</v>
      </c>
      <c r="K901" t="s">
        <v>14</v>
      </c>
      <c r="L901" t="b">
        <f t="shared" ref="L901" si="958">ISBLANK(K901)</f>
        <v>0</v>
      </c>
    </row>
    <row r="902" spans="1:12" x14ac:dyDescent="0.25">
      <c r="A902" s="13">
        <v>45475</v>
      </c>
      <c r="B902" s="4">
        <v>45475.447923807871</v>
      </c>
      <c r="C902" t="s">
        <v>3</v>
      </c>
      <c r="D902" t="s">
        <v>318</v>
      </c>
      <c r="E902" t="b">
        <f t="shared" si="952"/>
        <v>0</v>
      </c>
      <c r="F902" t="b">
        <f t="shared" si="953"/>
        <v>0</v>
      </c>
      <c r="G902" s="12">
        <f t="shared" si="954"/>
        <v>23.266666666666669</v>
      </c>
      <c r="H902" s="11">
        <v>27.92</v>
      </c>
      <c r="I902" t="b">
        <f t="shared" si="952"/>
        <v>0</v>
      </c>
      <c r="J902" s="12">
        <f t="shared" si="955"/>
        <v>4.6533333333333324</v>
      </c>
      <c r="K902" t="s">
        <v>11</v>
      </c>
      <c r="L902" t="b">
        <f t="shared" ref="L902" si="959">ISBLANK(K902)</f>
        <v>0</v>
      </c>
    </row>
    <row r="903" spans="1:12" x14ac:dyDescent="0.25">
      <c r="A903" s="13">
        <v>45475</v>
      </c>
      <c r="B903" s="4">
        <v>45475.53339329861</v>
      </c>
      <c r="C903" t="s">
        <v>3</v>
      </c>
      <c r="D903" t="s">
        <v>31</v>
      </c>
      <c r="E903" t="b">
        <f t="shared" si="952"/>
        <v>0</v>
      </c>
      <c r="F903" t="b">
        <f t="shared" si="953"/>
        <v>0</v>
      </c>
      <c r="G903" s="12">
        <f t="shared" si="954"/>
        <v>31.433333333333334</v>
      </c>
      <c r="H903" s="11">
        <v>37.72</v>
      </c>
      <c r="I903" t="b">
        <f t="shared" si="952"/>
        <v>0</v>
      </c>
      <c r="J903" s="12">
        <f t="shared" si="955"/>
        <v>6.2866666666666653</v>
      </c>
      <c r="K903" t="s">
        <v>7</v>
      </c>
      <c r="L903" t="b">
        <f t="shared" ref="L903" si="960">ISBLANK(K903)</f>
        <v>0</v>
      </c>
    </row>
    <row r="904" spans="1:12" x14ac:dyDescent="0.25">
      <c r="A904" s="13">
        <v>45475</v>
      </c>
      <c r="B904" s="4">
        <v>45475.585569803239</v>
      </c>
      <c r="C904" t="s">
        <v>3</v>
      </c>
      <c r="D904" t="s">
        <v>354</v>
      </c>
      <c r="E904" t="b">
        <f t="shared" si="952"/>
        <v>0</v>
      </c>
      <c r="F904" t="b">
        <f t="shared" si="953"/>
        <v>0</v>
      </c>
      <c r="G904" s="12">
        <f t="shared" si="954"/>
        <v>23.266666666666669</v>
      </c>
      <c r="H904" s="11">
        <v>27.92</v>
      </c>
      <c r="I904" t="b">
        <f t="shared" si="952"/>
        <v>0</v>
      </c>
      <c r="J904" s="12">
        <f t="shared" si="955"/>
        <v>4.6533333333333324</v>
      </c>
      <c r="K904" t="s">
        <v>11</v>
      </c>
      <c r="L904" t="b">
        <f t="shared" ref="L904" si="961">ISBLANK(K904)</f>
        <v>0</v>
      </c>
    </row>
    <row r="905" spans="1:12" x14ac:dyDescent="0.25">
      <c r="A905" s="13">
        <v>45475</v>
      </c>
      <c r="B905" s="4">
        <v>45475.688476122683</v>
      </c>
      <c r="C905" t="s">
        <v>3</v>
      </c>
      <c r="D905" t="s">
        <v>355</v>
      </c>
      <c r="E905" t="b">
        <f t="shared" si="952"/>
        <v>0</v>
      </c>
      <c r="F905" t="b">
        <f t="shared" si="953"/>
        <v>0</v>
      </c>
      <c r="G905" s="12">
        <f t="shared" si="954"/>
        <v>27.35</v>
      </c>
      <c r="H905" s="11">
        <v>32.82</v>
      </c>
      <c r="I905" t="b">
        <f t="shared" si="952"/>
        <v>0</v>
      </c>
      <c r="J905" s="12">
        <f t="shared" si="955"/>
        <v>5.4699999999999989</v>
      </c>
      <c r="K905" t="s">
        <v>14</v>
      </c>
      <c r="L905" t="b">
        <f t="shared" ref="L905" si="962">ISBLANK(K905)</f>
        <v>0</v>
      </c>
    </row>
    <row r="906" spans="1:12" x14ac:dyDescent="0.25">
      <c r="A906" s="13">
        <v>45475</v>
      </c>
      <c r="B906" s="4">
        <v>45475.918328425927</v>
      </c>
      <c r="C906" t="s">
        <v>3</v>
      </c>
      <c r="D906" t="s">
        <v>343</v>
      </c>
      <c r="E906" t="b">
        <f t="shared" si="952"/>
        <v>0</v>
      </c>
      <c r="F906" t="b">
        <f t="shared" si="953"/>
        <v>0</v>
      </c>
      <c r="G906" s="12">
        <f t="shared" si="954"/>
        <v>27.35</v>
      </c>
      <c r="H906" s="11">
        <v>32.82</v>
      </c>
      <c r="I906" t="b">
        <f t="shared" si="952"/>
        <v>0</v>
      </c>
      <c r="J906" s="12">
        <f t="shared" si="955"/>
        <v>5.4699999999999989</v>
      </c>
      <c r="K906" t="s">
        <v>14</v>
      </c>
      <c r="L906" t="b">
        <f t="shared" ref="L906" si="963">ISBLANK(K906)</f>
        <v>0</v>
      </c>
    </row>
    <row r="907" spans="1:12" x14ac:dyDescent="0.25">
      <c r="A907" s="13">
        <v>45476</v>
      </c>
      <c r="B907" s="4">
        <v>45476.577256192133</v>
      </c>
      <c r="C907" t="s">
        <v>3</v>
      </c>
      <c r="D907" t="s">
        <v>23</v>
      </c>
      <c r="E907" t="b">
        <f t="shared" si="952"/>
        <v>0</v>
      </c>
      <c r="F907" t="b">
        <f t="shared" si="953"/>
        <v>0</v>
      </c>
      <c r="G907" s="12">
        <f t="shared" si="954"/>
        <v>27.35</v>
      </c>
      <c r="H907" s="11">
        <v>32.82</v>
      </c>
      <c r="I907" t="b">
        <f t="shared" si="952"/>
        <v>0</v>
      </c>
      <c r="J907" s="12">
        <f t="shared" si="955"/>
        <v>5.4699999999999989</v>
      </c>
      <c r="K907" t="s">
        <v>14</v>
      </c>
      <c r="L907" t="b">
        <f t="shared" ref="L907" si="964">ISBLANK(K907)</f>
        <v>0</v>
      </c>
    </row>
    <row r="908" spans="1:12" x14ac:dyDescent="0.25">
      <c r="A908" s="13">
        <v>45476</v>
      </c>
      <c r="B908" s="4">
        <v>45476.667552708335</v>
      </c>
      <c r="C908" t="s">
        <v>3</v>
      </c>
      <c r="D908" t="s">
        <v>356</v>
      </c>
      <c r="E908" t="b">
        <f t="shared" si="952"/>
        <v>0</v>
      </c>
      <c r="F908" t="b">
        <f t="shared" si="953"/>
        <v>0</v>
      </c>
      <c r="G908" s="12">
        <f t="shared" si="954"/>
        <v>31.433333333333334</v>
      </c>
      <c r="H908" s="11">
        <v>37.72</v>
      </c>
      <c r="I908" t="b">
        <f t="shared" si="952"/>
        <v>0</v>
      </c>
      <c r="J908" s="12">
        <f t="shared" si="955"/>
        <v>6.2866666666666653</v>
      </c>
      <c r="K908" t="s">
        <v>43</v>
      </c>
      <c r="L908" t="b">
        <f t="shared" ref="L908" si="965">ISBLANK(K908)</f>
        <v>0</v>
      </c>
    </row>
    <row r="909" spans="1:12" x14ac:dyDescent="0.25">
      <c r="A909" s="13">
        <v>45476</v>
      </c>
      <c r="B909" s="4">
        <v>45476.70168082176</v>
      </c>
      <c r="C909" t="s">
        <v>3</v>
      </c>
      <c r="D909" t="s">
        <v>357</v>
      </c>
      <c r="E909" t="b">
        <f t="shared" si="952"/>
        <v>0</v>
      </c>
      <c r="F909" t="b">
        <f t="shared" si="953"/>
        <v>0</v>
      </c>
      <c r="G909" s="12">
        <f t="shared" si="954"/>
        <v>31.433333333333334</v>
      </c>
      <c r="H909" s="11">
        <v>37.72</v>
      </c>
      <c r="I909" t="b">
        <f t="shared" si="952"/>
        <v>0</v>
      </c>
      <c r="J909" s="12">
        <f t="shared" si="955"/>
        <v>6.2866666666666653</v>
      </c>
      <c r="K909" t="s">
        <v>43</v>
      </c>
      <c r="L909" t="b">
        <f t="shared" ref="L909" si="966">ISBLANK(K909)</f>
        <v>0</v>
      </c>
    </row>
    <row r="910" spans="1:12" x14ac:dyDescent="0.25">
      <c r="A910" s="13">
        <v>45476</v>
      </c>
      <c r="B910" s="4">
        <v>45476.703652986114</v>
      </c>
      <c r="C910" t="s">
        <v>3</v>
      </c>
      <c r="D910" t="s">
        <v>284</v>
      </c>
      <c r="E910" t="b">
        <f t="shared" si="952"/>
        <v>0</v>
      </c>
      <c r="F910" t="b">
        <f t="shared" si="953"/>
        <v>0</v>
      </c>
      <c r="G910" s="12">
        <f t="shared" si="954"/>
        <v>27.35</v>
      </c>
      <c r="H910" s="11">
        <v>32.82</v>
      </c>
      <c r="I910" t="b">
        <f t="shared" si="952"/>
        <v>0</v>
      </c>
      <c r="J910" s="12">
        <f t="shared" si="955"/>
        <v>5.4699999999999989</v>
      </c>
      <c r="K910" t="s">
        <v>14</v>
      </c>
      <c r="L910" t="b">
        <f t="shared" ref="L910" si="967">ISBLANK(K910)</f>
        <v>0</v>
      </c>
    </row>
    <row r="911" spans="1:12" x14ac:dyDescent="0.25">
      <c r="A911" s="13">
        <v>45476</v>
      </c>
      <c r="B911" s="4">
        <v>45476.70443179398</v>
      </c>
      <c r="C911" t="s">
        <v>3</v>
      </c>
      <c r="D911" t="s">
        <v>358</v>
      </c>
      <c r="E911" t="b">
        <f t="shared" si="952"/>
        <v>0</v>
      </c>
      <c r="F911" t="b">
        <f t="shared" si="953"/>
        <v>0</v>
      </c>
      <c r="G911" s="12">
        <f t="shared" si="954"/>
        <v>27.35</v>
      </c>
      <c r="H911" s="11">
        <v>32.82</v>
      </c>
      <c r="I911" t="b">
        <f t="shared" si="952"/>
        <v>0</v>
      </c>
      <c r="J911" s="12">
        <f t="shared" si="955"/>
        <v>5.4699999999999989</v>
      </c>
      <c r="K911" t="s">
        <v>14</v>
      </c>
      <c r="L911" t="b">
        <f t="shared" ref="L911" si="968">ISBLANK(K911)</f>
        <v>0</v>
      </c>
    </row>
    <row r="912" spans="1:12" x14ac:dyDescent="0.25">
      <c r="A912" s="13">
        <v>45476</v>
      </c>
      <c r="B912" s="4">
        <v>45476.705224803241</v>
      </c>
      <c r="C912" t="s">
        <v>3</v>
      </c>
      <c r="D912" t="s">
        <v>284</v>
      </c>
      <c r="E912" t="b">
        <f t="shared" si="952"/>
        <v>0</v>
      </c>
      <c r="F912" t="b">
        <f t="shared" si="953"/>
        <v>0</v>
      </c>
      <c r="G912" s="12">
        <f t="shared" si="954"/>
        <v>31.433333333333334</v>
      </c>
      <c r="H912" s="11">
        <v>37.72</v>
      </c>
      <c r="I912" t="b">
        <f t="shared" si="952"/>
        <v>0</v>
      </c>
      <c r="J912" s="12">
        <f t="shared" si="955"/>
        <v>6.2866666666666653</v>
      </c>
      <c r="K912" t="s">
        <v>7</v>
      </c>
      <c r="L912" t="b">
        <f t="shared" ref="L912" si="969">ISBLANK(K912)</f>
        <v>0</v>
      </c>
    </row>
    <row r="913" spans="1:12" x14ac:dyDescent="0.25">
      <c r="A913" s="13">
        <v>45476</v>
      </c>
      <c r="B913" s="4">
        <v>45476.707934953702</v>
      </c>
      <c r="C913" t="s">
        <v>3</v>
      </c>
      <c r="D913" t="s">
        <v>359</v>
      </c>
      <c r="E913" t="b">
        <f t="shared" si="952"/>
        <v>0</v>
      </c>
      <c r="F913" t="b">
        <f t="shared" si="953"/>
        <v>0</v>
      </c>
      <c r="G913" s="12">
        <f t="shared" si="954"/>
        <v>19.183333333333334</v>
      </c>
      <c r="H913" s="11">
        <v>23.02</v>
      </c>
      <c r="I913" t="b">
        <f t="shared" si="952"/>
        <v>0</v>
      </c>
      <c r="J913" s="12">
        <f t="shared" si="955"/>
        <v>3.836666666666666</v>
      </c>
      <c r="K913" t="s">
        <v>35</v>
      </c>
      <c r="L913" t="b">
        <f t="shared" ref="L913" si="970">ISBLANK(K913)</f>
        <v>0</v>
      </c>
    </row>
    <row r="914" spans="1:12" x14ac:dyDescent="0.25">
      <c r="A914" s="13">
        <v>45476</v>
      </c>
      <c r="B914" s="4">
        <v>45476.749326701392</v>
      </c>
      <c r="C914" t="s">
        <v>3</v>
      </c>
      <c r="D914" t="s">
        <v>360</v>
      </c>
      <c r="E914" t="b">
        <f t="shared" si="952"/>
        <v>0</v>
      </c>
      <c r="F914" t="b">
        <f t="shared" si="953"/>
        <v>0</v>
      </c>
      <c r="G914" s="12">
        <f t="shared" si="954"/>
        <v>31.433333333333334</v>
      </c>
      <c r="H914" s="11">
        <v>37.72</v>
      </c>
      <c r="I914" t="b">
        <f t="shared" si="952"/>
        <v>0</v>
      </c>
      <c r="J914" s="12">
        <f t="shared" si="955"/>
        <v>6.2866666666666653</v>
      </c>
      <c r="K914" t="s">
        <v>43</v>
      </c>
      <c r="L914" t="b">
        <f t="shared" ref="L914" si="971">ISBLANK(K914)</f>
        <v>0</v>
      </c>
    </row>
    <row r="915" spans="1:12" x14ac:dyDescent="0.25">
      <c r="A915" s="13">
        <v>45476</v>
      </c>
      <c r="B915" s="4">
        <v>45476.795939074073</v>
      </c>
      <c r="C915" t="s">
        <v>3</v>
      </c>
      <c r="D915" t="s">
        <v>19</v>
      </c>
      <c r="E915" t="b">
        <f t="shared" si="952"/>
        <v>0</v>
      </c>
      <c r="F915" t="b">
        <f t="shared" si="953"/>
        <v>0</v>
      </c>
      <c r="G915" s="12">
        <f t="shared" si="954"/>
        <v>31.433333333333334</v>
      </c>
      <c r="H915" s="11">
        <v>37.72</v>
      </c>
      <c r="I915" t="b">
        <f t="shared" si="952"/>
        <v>0</v>
      </c>
      <c r="J915" s="12">
        <f t="shared" si="955"/>
        <v>6.2866666666666653</v>
      </c>
      <c r="K915" t="s">
        <v>7</v>
      </c>
      <c r="L915" t="b">
        <f t="shared" ref="L915" si="972">ISBLANK(K915)</f>
        <v>0</v>
      </c>
    </row>
    <row r="916" spans="1:12" x14ac:dyDescent="0.25">
      <c r="A916" s="13">
        <v>45477</v>
      </c>
      <c r="B916" s="4">
        <v>45477.43499681713</v>
      </c>
      <c r="C916" t="s">
        <v>3</v>
      </c>
      <c r="D916" t="s">
        <v>157</v>
      </c>
      <c r="E916" t="b">
        <f t="shared" si="952"/>
        <v>0</v>
      </c>
      <c r="F916" t="b">
        <f t="shared" si="953"/>
        <v>0</v>
      </c>
      <c r="G916" s="12">
        <f t="shared" si="954"/>
        <v>27.35</v>
      </c>
      <c r="H916" s="11">
        <v>32.82</v>
      </c>
      <c r="I916" t="b">
        <f t="shared" si="952"/>
        <v>0</v>
      </c>
      <c r="J916" s="12">
        <f t="shared" si="955"/>
        <v>5.4699999999999989</v>
      </c>
      <c r="K916" t="s">
        <v>14</v>
      </c>
      <c r="L916" t="b">
        <f t="shared" ref="L916" si="973">ISBLANK(K916)</f>
        <v>0</v>
      </c>
    </row>
    <row r="917" spans="1:12" x14ac:dyDescent="0.25">
      <c r="A917" s="13">
        <v>45477</v>
      </c>
      <c r="B917" s="4">
        <v>45477.435766909723</v>
      </c>
      <c r="C917" t="s">
        <v>3</v>
      </c>
      <c r="D917" t="s">
        <v>23</v>
      </c>
      <c r="E917" t="b">
        <f t="shared" si="952"/>
        <v>0</v>
      </c>
      <c r="F917" t="b">
        <f t="shared" si="953"/>
        <v>0</v>
      </c>
      <c r="G917" s="12">
        <f t="shared" si="954"/>
        <v>23.266666666666669</v>
      </c>
      <c r="H917" s="11">
        <v>27.92</v>
      </c>
      <c r="I917" t="b">
        <f t="shared" si="952"/>
        <v>0</v>
      </c>
      <c r="J917" s="12">
        <f t="shared" si="955"/>
        <v>4.6533333333333324</v>
      </c>
      <c r="K917" t="s">
        <v>11</v>
      </c>
      <c r="L917" t="b">
        <f t="shared" ref="L917" si="974">ISBLANK(K917)</f>
        <v>0</v>
      </c>
    </row>
    <row r="918" spans="1:12" x14ac:dyDescent="0.25">
      <c r="A918" s="13">
        <v>45478</v>
      </c>
      <c r="B918" s="4">
        <v>45478.514220717596</v>
      </c>
      <c r="C918" t="s">
        <v>3</v>
      </c>
      <c r="D918" t="s">
        <v>72</v>
      </c>
      <c r="E918" t="b">
        <f t="shared" si="952"/>
        <v>0</v>
      </c>
      <c r="F918" t="b">
        <f t="shared" si="953"/>
        <v>0</v>
      </c>
      <c r="G918" s="12">
        <f t="shared" si="954"/>
        <v>31.433333333333334</v>
      </c>
      <c r="H918" s="11">
        <v>37.72</v>
      </c>
      <c r="I918" t="b">
        <f t="shared" si="952"/>
        <v>0</v>
      </c>
      <c r="J918" s="12">
        <f t="shared" si="955"/>
        <v>6.2866666666666653</v>
      </c>
      <c r="K918" t="s">
        <v>18</v>
      </c>
      <c r="L918" t="b">
        <f t="shared" ref="L918" si="975">ISBLANK(K918)</f>
        <v>0</v>
      </c>
    </row>
    <row r="919" spans="1:12" x14ac:dyDescent="0.25">
      <c r="A919" s="13">
        <v>45478</v>
      </c>
      <c r="B919" s="4">
        <v>45478.572027013892</v>
      </c>
      <c r="C919" t="s">
        <v>3</v>
      </c>
      <c r="D919" t="s">
        <v>54</v>
      </c>
      <c r="E919" t="b">
        <f t="shared" si="952"/>
        <v>0</v>
      </c>
      <c r="F919" t="b">
        <f t="shared" si="953"/>
        <v>0</v>
      </c>
      <c r="G919" s="12">
        <f t="shared" si="954"/>
        <v>27.35</v>
      </c>
      <c r="H919" s="11">
        <v>32.82</v>
      </c>
      <c r="I919" t="b">
        <f t="shared" si="952"/>
        <v>0</v>
      </c>
      <c r="J919" s="12">
        <f t="shared" si="955"/>
        <v>5.4699999999999989</v>
      </c>
      <c r="K919" t="s">
        <v>14</v>
      </c>
      <c r="L919" t="b">
        <f t="shared" ref="L919" si="976">ISBLANK(K919)</f>
        <v>0</v>
      </c>
    </row>
    <row r="920" spans="1:12" x14ac:dyDescent="0.25">
      <c r="A920" s="13">
        <v>45478</v>
      </c>
      <c r="B920" s="4">
        <v>45478.572729502317</v>
      </c>
      <c r="C920" t="s">
        <v>3</v>
      </c>
      <c r="D920" t="s">
        <v>361</v>
      </c>
      <c r="E920" t="b">
        <f t="shared" si="952"/>
        <v>0</v>
      </c>
      <c r="F920" t="b">
        <f t="shared" si="953"/>
        <v>0</v>
      </c>
      <c r="G920" s="12">
        <f t="shared" si="954"/>
        <v>27.35</v>
      </c>
      <c r="H920" s="11">
        <v>32.82</v>
      </c>
      <c r="I920" t="b">
        <f t="shared" si="952"/>
        <v>0</v>
      </c>
      <c r="J920" s="12">
        <f t="shared" si="955"/>
        <v>5.4699999999999989</v>
      </c>
      <c r="K920" t="s">
        <v>14</v>
      </c>
      <c r="L920" t="b">
        <f t="shared" ref="L920" si="977">ISBLANK(K920)</f>
        <v>0</v>
      </c>
    </row>
    <row r="921" spans="1:12" x14ac:dyDescent="0.25">
      <c r="A921" s="13">
        <v>45478</v>
      </c>
      <c r="B921" s="4">
        <v>45478.788846157404</v>
      </c>
      <c r="C921" t="s">
        <v>3</v>
      </c>
      <c r="D921" t="s">
        <v>362</v>
      </c>
      <c r="E921" t="b">
        <f t="shared" si="952"/>
        <v>0</v>
      </c>
      <c r="F921" t="b">
        <f t="shared" si="953"/>
        <v>0</v>
      </c>
      <c r="G921" s="12">
        <f t="shared" si="954"/>
        <v>19.183333333333334</v>
      </c>
      <c r="H921" s="11">
        <v>23.02</v>
      </c>
      <c r="I921" t="b">
        <f t="shared" si="952"/>
        <v>0</v>
      </c>
      <c r="J921" s="12">
        <f t="shared" si="955"/>
        <v>3.836666666666666</v>
      </c>
      <c r="K921" t="s">
        <v>35</v>
      </c>
      <c r="L921" t="b">
        <f t="shared" ref="L921" si="978">ISBLANK(K921)</f>
        <v>0</v>
      </c>
    </row>
    <row r="922" spans="1:12" x14ac:dyDescent="0.25">
      <c r="A922" s="13">
        <v>45478</v>
      </c>
      <c r="B922" s="4">
        <v>45478.829951527776</v>
      </c>
      <c r="C922" t="s">
        <v>3</v>
      </c>
      <c r="D922" t="s">
        <v>113</v>
      </c>
      <c r="E922" t="b">
        <f t="shared" si="952"/>
        <v>0</v>
      </c>
      <c r="F922" t="b">
        <f t="shared" si="953"/>
        <v>0</v>
      </c>
      <c r="G922" s="12">
        <f t="shared" si="954"/>
        <v>23.266666666666669</v>
      </c>
      <c r="H922" s="11">
        <v>27.92</v>
      </c>
      <c r="I922" t="b">
        <f t="shared" si="952"/>
        <v>0</v>
      </c>
      <c r="J922" s="12">
        <f t="shared" si="955"/>
        <v>4.6533333333333324</v>
      </c>
      <c r="K922" t="s">
        <v>11</v>
      </c>
      <c r="L922" t="b">
        <f t="shared" ref="L922" si="979">ISBLANK(K922)</f>
        <v>0</v>
      </c>
    </row>
    <row r="923" spans="1:12" x14ac:dyDescent="0.25">
      <c r="A923" s="13">
        <v>45478</v>
      </c>
      <c r="B923" s="4">
        <v>45478.924959155091</v>
      </c>
      <c r="C923" t="s">
        <v>3</v>
      </c>
      <c r="D923" t="s">
        <v>363</v>
      </c>
      <c r="E923" t="b">
        <f t="shared" si="952"/>
        <v>0</v>
      </c>
      <c r="F923" t="b">
        <f t="shared" si="953"/>
        <v>0</v>
      </c>
      <c r="G923" s="12">
        <f t="shared" si="954"/>
        <v>19.183333333333334</v>
      </c>
      <c r="H923" s="11">
        <v>23.02</v>
      </c>
      <c r="I923" t="b">
        <f t="shared" si="952"/>
        <v>0</v>
      </c>
      <c r="J923" s="12">
        <f t="shared" si="955"/>
        <v>3.836666666666666</v>
      </c>
      <c r="K923" t="s">
        <v>35</v>
      </c>
      <c r="L923" t="b">
        <f t="shared" ref="L923" si="980">ISBLANK(K923)</f>
        <v>0</v>
      </c>
    </row>
    <row r="924" spans="1:12" x14ac:dyDescent="0.25">
      <c r="A924" s="13">
        <v>45478</v>
      </c>
      <c r="B924" s="4">
        <v>45478.929205138891</v>
      </c>
      <c r="C924" t="s">
        <v>3</v>
      </c>
      <c r="D924" t="s">
        <v>364</v>
      </c>
      <c r="E924" t="b">
        <f t="shared" si="952"/>
        <v>0</v>
      </c>
      <c r="F924" t="b">
        <f t="shared" si="953"/>
        <v>0</v>
      </c>
      <c r="G924" s="12">
        <f t="shared" si="954"/>
        <v>23.266666666666669</v>
      </c>
      <c r="H924" s="11">
        <v>27.92</v>
      </c>
      <c r="I924" t="b">
        <f t="shared" si="952"/>
        <v>0</v>
      </c>
      <c r="J924" s="12">
        <f t="shared" si="955"/>
        <v>4.6533333333333324</v>
      </c>
      <c r="K924" t="s">
        <v>11</v>
      </c>
      <c r="L924" t="b">
        <f t="shared" ref="L924" si="981">ISBLANK(K924)</f>
        <v>0</v>
      </c>
    </row>
    <row r="925" spans="1:12" x14ac:dyDescent="0.25">
      <c r="A925" s="13">
        <v>45478</v>
      </c>
      <c r="B925" s="4">
        <v>45478.929825752311</v>
      </c>
      <c r="C925" t="s">
        <v>3</v>
      </c>
      <c r="D925" t="s">
        <v>364</v>
      </c>
      <c r="E925" t="b">
        <f t="shared" si="952"/>
        <v>0</v>
      </c>
      <c r="F925" t="b">
        <f t="shared" si="953"/>
        <v>0</v>
      </c>
      <c r="G925" s="12">
        <f t="shared" si="954"/>
        <v>23.266666666666669</v>
      </c>
      <c r="H925" s="11">
        <v>27.92</v>
      </c>
      <c r="I925" t="b">
        <f t="shared" si="952"/>
        <v>0</v>
      </c>
      <c r="J925" s="12">
        <f t="shared" si="955"/>
        <v>4.6533333333333324</v>
      </c>
      <c r="K925" t="s">
        <v>11</v>
      </c>
      <c r="L925" t="b">
        <f t="shared" ref="L925" si="982">ISBLANK(K925)</f>
        <v>0</v>
      </c>
    </row>
    <row r="926" spans="1:12" x14ac:dyDescent="0.25">
      <c r="A926" s="13">
        <v>45478</v>
      </c>
      <c r="B926" s="4">
        <v>45478.930568854164</v>
      </c>
      <c r="C926" t="s">
        <v>3</v>
      </c>
      <c r="D926" t="s">
        <v>365</v>
      </c>
      <c r="E926" t="b">
        <f t="shared" si="952"/>
        <v>0</v>
      </c>
      <c r="F926" t="b">
        <f t="shared" si="953"/>
        <v>0</v>
      </c>
      <c r="G926" s="12">
        <f t="shared" si="954"/>
        <v>31.433333333333334</v>
      </c>
      <c r="H926" s="11">
        <v>37.72</v>
      </c>
      <c r="I926" t="b">
        <f t="shared" si="952"/>
        <v>0</v>
      </c>
      <c r="J926" s="12">
        <f t="shared" si="955"/>
        <v>6.2866666666666653</v>
      </c>
      <c r="K926" t="s">
        <v>43</v>
      </c>
      <c r="L926" t="b">
        <f t="shared" ref="L926" si="983">ISBLANK(K926)</f>
        <v>0</v>
      </c>
    </row>
    <row r="927" spans="1:12" x14ac:dyDescent="0.25">
      <c r="A927" s="13">
        <v>45478</v>
      </c>
      <c r="B927" s="4">
        <v>45478.931359456015</v>
      </c>
      <c r="C927" t="s">
        <v>3</v>
      </c>
      <c r="D927" t="s">
        <v>365</v>
      </c>
      <c r="E927" t="b">
        <f t="shared" si="952"/>
        <v>0</v>
      </c>
      <c r="F927" t="b">
        <f t="shared" si="953"/>
        <v>0</v>
      </c>
      <c r="G927" s="12">
        <f t="shared" si="954"/>
        <v>27.35</v>
      </c>
      <c r="H927" s="11">
        <v>32.82</v>
      </c>
      <c r="I927" t="b">
        <f t="shared" si="952"/>
        <v>0</v>
      </c>
      <c r="J927" s="12">
        <f t="shared" si="955"/>
        <v>5.4699999999999989</v>
      </c>
      <c r="K927" t="s">
        <v>14</v>
      </c>
      <c r="L927" t="b">
        <f t="shared" ref="L927" si="984">ISBLANK(K927)</f>
        <v>0</v>
      </c>
    </row>
    <row r="928" spans="1:12" x14ac:dyDescent="0.25">
      <c r="A928" s="13">
        <v>45479</v>
      </c>
      <c r="B928" s="4">
        <v>45479.436190115739</v>
      </c>
      <c r="C928" t="s">
        <v>3</v>
      </c>
      <c r="D928" t="s">
        <v>366</v>
      </c>
      <c r="E928" t="b">
        <f t="shared" si="952"/>
        <v>0</v>
      </c>
      <c r="F928" t="b">
        <f t="shared" si="953"/>
        <v>0</v>
      </c>
      <c r="G928" s="12">
        <f t="shared" si="954"/>
        <v>31.433333333333334</v>
      </c>
      <c r="H928" s="11">
        <v>37.72</v>
      </c>
      <c r="I928" t="b">
        <f t="shared" si="952"/>
        <v>0</v>
      </c>
      <c r="J928" s="12">
        <f t="shared" si="955"/>
        <v>6.2866666666666653</v>
      </c>
      <c r="K928" t="s">
        <v>7</v>
      </c>
      <c r="L928" t="b">
        <f t="shared" ref="L928" si="985">ISBLANK(K928)</f>
        <v>0</v>
      </c>
    </row>
    <row r="929" spans="1:12" x14ac:dyDescent="0.25">
      <c r="A929" s="13">
        <v>45479</v>
      </c>
      <c r="B929" s="4">
        <v>45479.719282893515</v>
      </c>
      <c r="C929" t="s">
        <v>3</v>
      </c>
      <c r="D929" t="s">
        <v>19</v>
      </c>
      <c r="E929" t="b">
        <f t="shared" si="952"/>
        <v>0</v>
      </c>
      <c r="F929" t="b">
        <f t="shared" si="953"/>
        <v>0</v>
      </c>
      <c r="G929" s="12">
        <f t="shared" si="954"/>
        <v>27.35</v>
      </c>
      <c r="H929" s="11">
        <v>32.82</v>
      </c>
      <c r="I929" t="b">
        <f t="shared" si="952"/>
        <v>0</v>
      </c>
      <c r="J929" s="12">
        <f t="shared" si="955"/>
        <v>5.4699999999999989</v>
      </c>
      <c r="K929" t="s">
        <v>7</v>
      </c>
      <c r="L929" t="b">
        <f t="shared" ref="L929" si="986">ISBLANK(K929)</f>
        <v>0</v>
      </c>
    </row>
    <row r="930" spans="1:12" x14ac:dyDescent="0.25">
      <c r="A930" s="13">
        <v>45479</v>
      </c>
      <c r="B930" s="4">
        <v>45479.720150995374</v>
      </c>
      <c r="C930" t="s">
        <v>3</v>
      </c>
      <c r="D930" t="s">
        <v>19</v>
      </c>
      <c r="E930" t="b">
        <f t="shared" si="952"/>
        <v>0</v>
      </c>
      <c r="F930" t="b">
        <f t="shared" si="953"/>
        <v>0</v>
      </c>
      <c r="G930" s="12">
        <f t="shared" si="954"/>
        <v>27.35</v>
      </c>
      <c r="H930" s="11">
        <v>32.82</v>
      </c>
      <c r="I930" t="b">
        <f t="shared" si="952"/>
        <v>0</v>
      </c>
      <c r="J930" s="12">
        <f t="shared" si="955"/>
        <v>5.4699999999999989</v>
      </c>
      <c r="K930" t="s">
        <v>7</v>
      </c>
      <c r="L930" t="b">
        <f t="shared" ref="L930" si="987">ISBLANK(K930)</f>
        <v>0</v>
      </c>
    </row>
    <row r="931" spans="1:12" x14ac:dyDescent="0.25">
      <c r="A931" s="13">
        <v>45479</v>
      </c>
      <c r="B931" s="4">
        <v>45479.798450312497</v>
      </c>
      <c r="C931" t="s">
        <v>3</v>
      </c>
      <c r="D931" t="s">
        <v>23</v>
      </c>
      <c r="E931" t="b">
        <f t="shared" si="952"/>
        <v>0</v>
      </c>
      <c r="F931" t="b">
        <f t="shared" si="953"/>
        <v>0</v>
      </c>
      <c r="G931" s="12">
        <f t="shared" si="954"/>
        <v>27.35</v>
      </c>
      <c r="H931" s="11">
        <v>32.82</v>
      </c>
      <c r="I931" t="b">
        <f t="shared" si="952"/>
        <v>0</v>
      </c>
      <c r="J931" s="12">
        <f t="shared" si="955"/>
        <v>5.4699999999999989</v>
      </c>
      <c r="K931" t="s">
        <v>7</v>
      </c>
      <c r="L931" t="b">
        <f t="shared" ref="L931" si="988">ISBLANK(K931)</f>
        <v>0</v>
      </c>
    </row>
    <row r="932" spans="1:12" x14ac:dyDescent="0.25">
      <c r="A932" s="13">
        <v>45479</v>
      </c>
      <c r="B932" s="4">
        <v>45479.799069212961</v>
      </c>
      <c r="C932" t="s">
        <v>3</v>
      </c>
      <c r="D932" t="s">
        <v>23</v>
      </c>
      <c r="E932" t="b">
        <f t="shared" si="952"/>
        <v>0</v>
      </c>
      <c r="F932" t="b">
        <f t="shared" si="953"/>
        <v>0</v>
      </c>
      <c r="G932" s="12">
        <f t="shared" si="954"/>
        <v>23.266666666666669</v>
      </c>
      <c r="H932" s="11">
        <v>27.92</v>
      </c>
      <c r="I932" t="b">
        <f t="shared" si="952"/>
        <v>0</v>
      </c>
      <c r="J932" s="12">
        <f t="shared" si="955"/>
        <v>4.6533333333333324</v>
      </c>
      <c r="K932" t="s">
        <v>14</v>
      </c>
      <c r="L932" t="b">
        <f t="shared" ref="L932" si="989">ISBLANK(K932)</f>
        <v>0</v>
      </c>
    </row>
    <row r="933" spans="1:12" x14ac:dyDescent="0.25">
      <c r="A933" s="13">
        <v>45480</v>
      </c>
      <c r="B933" s="4">
        <v>45480.378011215274</v>
      </c>
      <c r="C933" t="s">
        <v>3</v>
      </c>
      <c r="D933" t="s">
        <v>317</v>
      </c>
      <c r="E933" t="b">
        <f t="shared" si="952"/>
        <v>0</v>
      </c>
      <c r="F933" t="b">
        <f t="shared" si="953"/>
        <v>0</v>
      </c>
      <c r="G933" s="12">
        <f t="shared" si="954"/>
        <v>27.35</v>
      </c>
      <c r="H933" s="11">
        <v>32.82</v>
      </c>
      <c r="I933" t="b">
        <f t="shared" si="952"/>
        <v>0</v>
      </c>
      <c r="J933" s="12">
        <f t="shared" si="955"/>
        <v>5.4699999999999989</v>
      </c>
      <c r="K933" t="s">
        <v>43</v>
      </c>
      <c r="L933" t="b">
        <f t="shared" ref="L933" si="990">ISBLANK(K933)</f>
        <v>0</v>
      </c>
    </row>
    <row r="934" spans="1:12" x14ac:dyDescent="0.25">
      <c r="A934" s="13">
        <v>45480</v>
      </c>
      <c r="B934" s="4">
        <v>45480.385060474538</v>
      </c>
      <c r="C934" t="s">
        <v>3</v>
      </c>
      <c r="D934" t="s">
        <v>367</v>
      </c>
      <c r="E934" t="b">
        <f t="shared" si="952"/>
        <v>0</v>
      </c>
      <c r="F934" t="b">
        <f t="shared" si="953"/>
        <v>0</v>
      </c>
      <c r="G934" s="12">
        <f t="shared" si="954"/>
        <v>23.266666666666669</v>
      </c>
      <c r="H934" s="11">
        <v>27.92</v>
      </c>
      <c r="I934" t="b">
        <f t="shared" si="952"/>
        <v>0</v>
      </c>
      <c r="J934" s="12">
        <f t="shared" si="955"/>
        <v>4.6533333333333324</v>
      </c>
      <c r="K934" t="s">
        <v>14</v>
      </c>
      <c r="L934" t="b">
        <f t="shared" ref="L934" si="991">ISBLANK(K934)</f>
        <v>0</v>
      </c>
    </row>
    <row r="935" spans="1:12" x14ac:dyDescent="0.25">
      <c r="A935" s="13">
        <v>45480</v>
      </c>
      <c r="B935" s="4">
        <v>45480.385842766205</v>
      </c>
      <c r="C935" t="s">
        <v>3</v>
      </c>
      <c r="D935" t="s">
        <v>367</v>
      </c>
      <c r="E935" t="b">
        <f t="shared" si="952"/>
        <v>0</v>
      </c>
      <c r="F935" t="b">
        <f t="shared" si="953"/>
        <v>0</v>
      </c>
      <c r="G935" s="12">
        <f t="shared" si="954"/>
        <v>23.266666666666669</v>
      </c>
      <c r="H935" s="11">
        <v>27.92</v>
      </c>
      <c r="I935" t="b">
        <f t="shared" si="952"/>
        <v>0</v>
      </c>
      <c r="J935" s="12">
        <f t="shared" si="955"/>
        <v>4.6533333333333324</v>
      </c>
      <c r="K935" t="s">
        <v>14</v>
      </c>
      <c r="L935" t="b">
        <f t="shared" ref="L935" si="992">ISBLANK(K935)</f>
        <v>0</v>
      </c>
    </row>
    <row r="936" spans="1:12" x14ac:dyDescent="0.25">
      <c r="A936" s="13">
        <v>45480</v>
      </c>
      <c r="B936" s="4">
        <v>45480.395010138891</v>
      </c>
      <c r="C936" t="s">
        <v>3</v>
      </c>
      <c r="D936" t="s">
        <v>368</v>
      </c>
      <c r="E936" t="b">
        <f t="shared" si="952"/>
        <v>0</v>
      </c>
      <c r="F936" t="b">
        <f t="shared" si="953"/>
        <v>0</v>
      </c>
      <c r="G936" s="12">
        <f t="shared" si="954"/>
        <v>27.35</v>
      </c>
      <c r="H936" s="11">
        <v>32.82</v>
      </c>
      <c r="I936" t="b">
        <f t="shared" si="952"/>
        <v>0</v>
      </c>
      <c r="J936" s="12">
        <f t="shared" si="955"/>
        <v>5.4699999999999989</v>
      </c>
      <c r="K936" t="s">
        <v>43</v>
      </c>
      <c r="L936" t="b">
        <f t="shared" ref="L936" si="993">ISBLANK(K936)</f>
        <v>0</v>
      </c>
    </row>
    <row r="937" spans="1:12" x14ac:dyDescent="0.25">
      <c r="A937" s="13">
        <v>45480</v>
      </c>
      <c r="B937" s="4">
        <v>45480.395789224538</v>
      </c>
      <c r="C937" t="s">
        <v>3</v>
      </c>
      <c r="D937" t="s">
        <v>368</v>
      </c>
      <c r="E937" t="b">
        <f t="shared" si="952"/>
        <v>0</v>
      </c>
      <c r="F937" t="b">
        <f t="shared" si="953"/>
        <v>0</v>
      </c>
      <c r="G937" s="12">
        <f t="shared" si="954"/>
        <v>27.35</v>
      </c>
      <c r="H937" s="11">
        <v>32.82</v>
      </c>
      <c r="I937" t="b">
        <f t="shared" si="952"/>
        <v>0</v>
      </c>
      <c r="J937" s="12">
        <f t="shared" si="955"/>
        <v>5.4699999999999989</v>
      </c>
      <c r="K937" t="s">
        <v>43</v>
      </c>
      <c r="L937" t="b">
        <f t="shared" ref="L937" si="994">ISBLANK(K937)</f>
        <v>0</v>
      </c>
    </row>
    <row r="938" spans="1:12" x14ac:dyDescent="0.25">
      <c r="A938" s="13">
        <v>45480</v>
      </c>
      <c r="B938" s="4">
        <v>45480.622571678243</v>
      </c>
      <c r="C938" t="s">
        <v>3</v>
      </c>
      <c r="D938" t="s">
        <v>369</v>
      </c>
      <c r="E938" t="b">
        <f t="shared" si="952"/>
        <v>0</v>
      </c>
      <c r="F938" t="b">
        <f t="shared" si="953"/>
        <v>0</v>
      </c>
      <c r="G938" s="12">
        <f t="shared" si="954"/>
        <v>27.35</v>
      </c>
      <c r="H938" s="11">
        <v>32.82</v>
      </c>
      <c r="I938" t="b">
        <f t="shared" si="952"/>
        <v>0</v>
      </c>
      <c r="J938" s="12">
        <f t="shared" si="955"/>
        <v>5.4699999999999989</v>
      </c>
      <c r="K938" t="s">
        <v>9</v>
      </c>
      <c r="L938" t="b">
        <f t="shared" ref="L938" si="995">ISBLANK(K938)</f>
        <v>0</v>
      </c>
    </row>
    <row r="939" spans="1:12" x14ac:dyDescent="0.25">
      <c r="A939" s="13">
        <v>45480</v>
      </c>
      <c r="B939" s="4">
        <v>45480.623465405093</v>
      </c>
      <c r="C939" t="s">
        <v>3</v>
      </c>
      <c r="D939" t="s">
        <v>369</v>
      </c>
      <c r="E939" t="b">
        <f t="shared" si="952"/>
        <v>0</v>
      </c>
      <c r="F939" t="b">
        <f t="shared" si="953"/>
        <v>0</v>
      </c>
      <c r="G939" s="12">
        <f t="shared" si="954"/>
        <v>27.35</v>
      </c>
      <c r="H939" s="11">
        <v>32.82</v>
      </c>
      <c r="I939" t="b">
        <f t="shared" si="952"/>
        <v>0</v>
      </c>
      <c r="J939" s="12">
        <f t="shared" si="955"/>
        <v>5.4699999999999989</v>
      </c>
      <c r="K939" t="s">
        <v>18</v>
      </c>
      <c r="L939" t="b">
        <f t="shared" ref="L939" si="996">ISBLANK(K939)</f>
        <v>0</v>
      </c>
    </row>
    <row r="940" spans="1:12" x14ac:dyDescent="0.25">
      <c r="A940" s="13">
        <v>45480</v>
      </c>
      <c r="B940" s="4">
        <v>45480.713776435186</v>
      </c>
      <c r="C940" t="s">
        <v>3</v>
      </c>
      <c r="D940" t="s">
        <v>370</v>
      </c>
      <c r="E940" t="b">
        <f t="shared" si="952"/>
        <v>0</v>
      </c>
      <c r="F940" t="b">
        <f t="shared" si="953"/>
        <v>0</v>
      </c>
      <c r="G940" s="12">
        <f t="shared" si="954"/>
        <v>27.35</v>
      </c>
      <c r="H940" s="11">
        <v>32.82</v>
      </c>
      <c r="I940" t="b">
        <f t="shared" si="952"/>
        <v>0</v>
      </c>
      <c r="J940" s="12">
        <f t="shared" si="955"/>
        <v>5.4699999999999989</v>
      </c>
      <c r="K940" t="s">
        <v>7</v>
      </c>
      <c r="L940" t="b">
        <f t="shared" ref="L940" si="997">ISBLANK(K940)</f>
        <v>0</v>
      </c>
    </row>
    <row r="941" spans="1:12" x14ac:dyDescent="0.25">
      <c r="A941" s="13">
        <v>45480</v>
      </c>
      <c r="B941" s="4">
        <v>45480.814897997683</v>
      </c>
      <c r="C941" t="s">
        <v>3</v>
      </c>
      <c r="D941" t="s">
        <v>371</v>
      </c>
      <c r="E941" t="b">
        <f t="shared" si="952"/>
        <v>0</v>
      </c>
      <c r="F941" t="b">
        <f t="shared" si="953"/>
        <v>0</v>
      </c>
      <c r="G941" s="12">
        <f t="shared" si="954"/>
        <v>27.35</v>
      </c>
      <c r="H941" s="11">
        <v>32.82</v>
      </c>
      <c r="I941" t="b">
        <f t="shared" si="952"/>
        <v>0</v>
      </c>
      <c r="J941" s="12">
        <f t="shared" si="955"/>
        <v>5.4699999999999989</v>
      </c>
      <c r="K941" t="s">
        <v>43</v>
      </c>
      <c r="L941" t="b">
        <f t="shared" ref="L941" si="998">ISBLANK(K941)</f>
        <v>0</v>
      </c>
    </row>
    <row r="942" spans="1:12" x14ac:dyDescent="0.25">
      <c r="A942" s="13">
        <v>45480</v>
      </c>
      <c r="B942" s="4">
        <v>45480.834394131947</v>
      </c>
      <c r="C942" t="s">
        <v>3</v>
      </c>
      <c r="D942" t="s">
        <v>372</v>
      </c>
      <c r="E942" t="b">
        <f t="shared" si="952"/>
        <v>0</v>
      </c>
      <c r="F942" t="b">
        <f t="shared" si="953"/>
        <v>0</v>
      </c>
      <c r="G942" s="12">
        <f t="shared" si="954"/>
        <v>27.35</v>
      </c>
      <c r="H942" s="11">
        <v>32.82</v>
      </c>
      <c r="I942" t="b">
        <f t="shared" si="952"/>
        <v>0</v>
      </c>
      <c r="J942" s="12">
        <f t="shared" si="955"/>
        <v>5.4699999999999989</v>
      </c>
      <c r="K942" t="s">
        <v>9</v>
      </c>
      <c r="L942" t="b">
        <f t="shared" ref="L942" si="999">ISBLANK(K942)</f>
        <v>0</v>
      </c>
    </row>
    <row r="943" spans="1:12" x14ac:dyDescent="0.25">
      <c r="A943" s="13">
        <v>45480</v>
      </c>
      <c r="B943" s="4">
        <v>45480.940002951385</v>
      </c>
      <c r="C943" t="s">
        <v>3</v>
      </c>
      <c r="D943" t="s">
        <v>373</v>
      </c>
      <c r="E943" t="b">
        <f t="shared" si="952"/>
        <v>0</v>
      </c>
      <c r="F943" t="b">
        <f t="shared" si="953"/>
        <v>0</v>
      </c>
      <c r="G943" s="12">
        <f t="shared" si="954"/>
        <v>23.266666666666669</v>
      </c>
      <c r="H943" s="11">
        <v>27.92</v>
      </c>
      <c r="I943" t="b">
        <f t="shared" si="952"/>
        <v>0</v>
      </c>
      <c r="J943" s="12">
        <f t="shared" si="955"/>
        <v>4.6533333333333324</v>
      </c>
      <c r="K943" t="s">
        <v>14</v>
      </c>
      <c r="L943" t="b">
        <f t="shared" ref="L943" si="1000">ISBLANK(K943)</f>
        <v>0</v>
      </c>
    </row>
    <row r="944" spans="1:12" x14ac:dyDescent="0.25">
      <c r="A944" s="13">
        <v>45481</v>
      </c>
      <c r="B944" s="4">
        <v>45481.314672731482</v>
      </c>
      <c r="C944" t="s">
        <v>3</v>
      </c>
      <c r="D944" t="s">
        <v>374</v>
      </c>
      <c r="E944" t="b">
        <f t="shared" si="952"/>
        <v>0</v>
      </c>
      <c r="F944" t="b">
        <f t="shared" si="953"/>
        <v>0</v>
      </c>
      <c r="G944" s="12">
        <f t="shared" si="954"/>
        <v>27.35</v>
      </c>
      <c r="H944" s="11">
        <v>32.82</v>
      </c>
      <c r="I944" t="b">
        <f t="shared" si="952"/>
        <v>0</v>
      </c>
      <c r="J944" s="12">
        <f t="shared" si="955"/>
        <v>5.4699999999999989</v>
      </c>
      <c r="K944" t="s">
        <v>7</v>
      </c>
      <c r="L944" t="b">
        <f t="shared" ref="L944" si="1001">ISBLANK(K944)</f>
        <v>0</v>
      </c>
    </row>
    <row r="945" spans="1:12" x14ac:dyDescent="0.25">
      <c r="A945" s="13">
        <v>45481</v>
      </c>
      <c r="B945" s="4">
        <v>45481.501972465281</v>
      </c>
      <c r="C945" t="s">
        <v>3</v>
      </c>
      <c r="D945" t="s">
        <v>375</v>
      </c>
      <c r="E945" t="b">
        <f t="shared" si="952"/>
        <v>0</v>
      </c>
      <c r="F945" t="b">
        <f t="shared" si="953"/>
        <v>0</v>
      </c>
      <c r="G945" s="12">
        <f t="shared" si="954"/>
        <v>19.183333333333334</v>
      </c>
      <c r="H945" s="11">
        <v>23.02</v>
      </c>
      <c r="I945" t="b">
        <f t="shared" si="952"/>
        <v>0</v>
      </c>
      <c r="J945" s="12">
        <f t="shared" si="955"/>
        <v>3.836666666666666</v>
      </c>
      <c r="K945" t="s">
        <v>11</v>
      </c>
      <c r="L945" t="b">
        <f t="shared" ref="L945" si="1002">ISBLANK(K945)</f>
        <v>0</v>
      </c>
    </row>
    <row r="946" spans="1:12" x14ac:dyDescent="0.25">
      <c r="A946" s="13">
        <v>45481</v>
      </c>
      <c r="B946" s="4">
        <v>45481.611392939813</v>
      </c>
      <c r="C946" t="s">
        <v>3</v>
      </c>
      <c r="D946" t="s">
        <v>376</v>
      </c>
      <c r="E946" t="b">
        <f t="shared" si="952"/>
        <v>0</v>
      </c>
      <c r="F946" t="b">
        <f t="shared" si="953"/>
        <v>0</v>
      </c>
      <c r="G946" s="12">
        <f t="shared" si="954"/>
        <v>19.183333333333334</v>
      </c>
      <c r="H946" s="11">
        <v>23.02</v>
      </c>
      <c r="I946" t="b">
        <f t="shared" si="952"/>
        <v>0</v>
      </c>
      <c r="J946" s="12">
        <f t="shared" si="955"/>
        <v>3.836666666666666</v>
      </c>
      <c r="K946" t="s">
        <v>11</v>
      </c>
      <c r="L946" t="b">
        <f t="shared" ref="L946" si="1003">ISBLANK(K946)</f>
        <v>0</v>
      </c>
    </row>
    <row r="947" spans="1:12" x14ac:dyDescent="0.25">
      <c r="A947" s="13">
        <v>45481</v>
      </c>
      <c r="B947" s="4">
        <v>45481.812904814811</v>
      </c>
      <c r="C947" t="s">
        <v>3</v>
      </c>
      <c r="D947" t="s">
        <v>377</v>
      </c>
      <c r="E947" t="b">
        <f t="shared" si="952"/>
        <v>0</v>
      </c>
      <c r="F947" t="b">
        <f t="shared" si="953"/>
        <v>0</v>
      </c>
      <c r="G947" s="12">
        <f t="shared" si="954"/>
        <v>23.266666666666669</v>
      </c>
      <c r="H947" s="11">
        <v>27.92</v>
      </c>
      <c r="I947" t="b">
        <f t="shared" si="952"/>
        <v>0</v>
      </c>
      <c r="J947" s="12">
        <f t="shared" si="955"/>
        <v>4.6533333333333324</v>
      </c>
      <c r="K947" t="s">
        <v>14</v>
      </c>
      <c r="L947" t="b">
        <f t="shared" ref="L947" si="1004">ISBLANK(K947)</f>
        <v>0</v>
      </c>
    </row>
    <row r="948" spans="1:12" x14ac:dyDescent="0.25">
      <c r="A948" s="13">
        <v>45481</v>
      </c>
      <c r="B948" s="4">
        <v>45481.926923379629</v>
      </c>
      <c r="C948" t="s">
        <v>3</v>
      </c>
      <c r="D948" t="s">
        <v>31</v>
      </c>
      <c r="E948" t="b">
        <f t="shared" si="952"/>
        <v>0</v>
      </c>
      <c r="F948" t="b">
        <f t="shared" si="953"/>
        <v>0</v>
      </c>
      <c r="G948" s="12">
        <f t="shared" si="954"/>
        <v>27.35</v>
      </c>
      <c r="H948" s="11">
        <v>32.82</v>
      </c>
      <c r="I948" t="b">
        <f t="shared" si="952"/>
        <v>0</v>
      </c>
      <c r="J948" s="12">
        <f t="shared" si="955"/>
        <v>5.4699999999999989</v>
      </c>
      <c r="K948" t="s">
        <v>7</v>
      </c>
      <c r="L948" t="b">
        <f t="shared" ref="L948" si="1005">ISBLANK(K948)</f>
        <v>0</v>
      </c>
    </row>
    <row r="949" spans="1:12" x14ac:dyDescent="0.25">
      <c r="A949" s="13">
        <v>45482</v>
      </c>
      <c r="B949" s="4">
        <v>45482.435325671293</v>
      </c>
      <c r="C949" t="s">
        <v>3</v>
      </c>
      <c r="D949" t="s">
        <v>347</v>
      </c>
      <c r="E949" t="b">
        <f t="shared" si="952"/>
        <v>0</v>
      </c>
      <c r="F949" t="b">
        <f t="shared" si="953"/>
        <v>0</v>
      </c>
      <c r="G949" s="12">
        <f t="shared" si="954"/>
        <v>23.266666666666669</v>
      </c>
      <c r="H949" s="11">
        <v>27.92</v>
      </c>
      <c r="I949" t="b">
        <f t="shared" si="952"/>
        <v>0</v>
      </c>
      <c r="J949" s="12">
        <f t="shared" si="955"/>
        <v>4.6533333333333324</v>
      </c>
      <c r="K949" t="s">
        <v>14</v>
      </c>
      <c r="L949" t="b">
        <f t="shared" ref="L949" si="1006">ISBLANK(K949)</f>
        <v>0</v>
      </c>
    </row>
    <row r="950" spans="1:12" x14ac:dyDescent="0.25">
      <c r="A950" s="13">
        <v>45482</v>
      </c>
      <c r="B950" s="4">
        <v>45482.444777395831</v>
      </c>
      <c r="C950" t="s">
        <v>3</v>
      </c>
      <c r="D950" t="s">
        <v>290</v>
      </c>
      <c r="E950" t="b">
        <f t="shared" si="952"/>
        <v>0</v>
      </c>
      <c r="F950" t="b">
        <f t="shared" si="953"/>
        <v>0</v>
      </c>
      <c r="G950" s="12">
        <f t="shared" si="954"/>
        <v>23.266666666666669</v>
      </c>
      <c r="H950" s="11">
        <v>27.92</v>
      </c>
      <c r="I950" t="b">
        <f t="shared" si="952"/>
        <v>0</v>
      </c>
      <c r="J950" s="12">
        <f t="shared" si="955"/>
        <v>4.6533333333333324</v>
      </c>
      <c r="K950" t="s">
        <v>14</v>
      </c>
      <c r="L950" t="b">
        <f t="shared" ref="L950" si="1007">ISBLANK(K950)</f>
        <v>0</v>
      </c>
    </row>
    <row r="951" spans="1:12" x14ac:dyDescent="0.25">
      <c r="A951" s="13">
        <v>45482</v>
      </c>
      <c r="B951" s="4">
        <v>45482.473334525464</v>
      </c>
      <c r="C951" t="s">
        <v>3</v>
      </c>
      <c r="D951" t="s">
        <v>208</v>
      </c>
      <c r="E951" t="b">
        <f t="shared" si="952"/>
        <v>0</v>
      </c>
      <c r="F951" t="b">
        <f t="shared" si="953"/>
        <v>0</v>
      </c>
      <c r="G951" s="12">
        <f t="shared" si="954"/>
        <v>23.266666666666669</v>
      </c>
      <c r="H951" s="11">
        <v>27.92</v>
      </c>
      <c r="I951" t="b">
        <f t="shared" si="952"/>
        <v>0</v>
      </c>
      <c r="J951" s="12">
        <f t="shared" si="955"/>
        <v>4.6533333333333324</v>
      </c>
      <c r="K951" t="s">
        <v>14</v>
      </c>
      <c r="L951" t="b">
        <f t="shared" ref="L951" si="1008">ISBLANK(K951)</f>
        <v>0</v>
      </c>
    </row>
    <row r="952" spans="1:12" x14ac:dyDescent="0.25">
      <c r="A952" s="13">
        <v>45482</v>
      </c>
      <c r="B952" s="4">
        <v>45482.474188703702</v>
      </c>
      <c r="C952" t="s">
        <v>3</v>
      </c>
      <c r="D952" t="s">
        <v>208</v>
      </c>
      <c r="E952" t="b">
        <f t="shared" si="952"/>
        <v>0</v>
      </c>
      <c r="F952" t="b">
        <f t="shared" si="953"/>
        <v>0</v>
      </c>
      <c r="G952" s="12">
        <f t="shared" si="954"/>
        <v>27.35</v>
      </c>
      <c r="H952" s="11">
        <v>32.82</v>
      </c>
      <c r="I952" t="b">
        <f t="shared" si="952"/>
        <v>0</v>
      </c>
      <c r="J952" s="12">
        <f t="shared" si="955"/>
        <v>5.4699999999999989</v>
      </c>
      <c r="K952" t="s">
        <v>43</v>
      </c>
      <c r="L952" t="b">
        <f t="shared" ref="L952" si="1009">ISBLANK(K952)</f>
        <v>0</v>
      </c>
    </row>
    <row r="953" spans="1:12" x14ac:dyDescent="0.25">
      <c r="A953" s="13">
        <v>45482</v>
      </c>
      <c r="B953" s="4">
        <v>45482.696522395832</v>
      </c>
      <c r="C953" t="s">
        <v>3</v>
      </c>
      <c r="D953" t="s">
        <v>378</v>
      </c>
      <c r="E953" t="b">
        <f t="shared" si="952"/>
        <v>0</v>
      </c>
      <c r="F953" t="b">
        <f t="shared" si="953"/>
        <v>0</v>
      </c>
      <c r="G953" s="12">
        <f t="shared" si="954"/>
        <v>23.266666666666669</v>
      </c>
      <c r="H953" s="11">
        <v>27.92</v>
      </c>
      <c r="I953" t="b">
        <f t="shared" si="952"/>
        <v>0</v>
      </c>
      <c r="J953" s="12">
        <f t="shared" si="955"/>
        <v>4.6533333333333324</v>
      </c>
      <c r="K953" t="s">
        <v>14</v>
      </c>
      <c r="L953" t="b">
        <f t="shared" ref="L953" si="1010">ISBLANK(K953)</f>
        <v>0</v>
      </c>
    </row>
    <row r="954" spans="1:12" x14ac:dyDescent="0.25">
      <c r="A954" s="13">
        <v>45483</v>
      </c>
      <c r="B954" s="4">
        <v>45483.465760300925</v>
      </c>
      <c r="C954" t="s">
        <v>3</v>
      </c>
      <c r="D954" t="s">
        <v>379</v>
      </c>
      <c r="E954" t="b">
        <f t="shared" si="952"/>
        <v>0</v>
      </c>
      <c r="F954" t="b">
        <f t="shared" si="953"/>
        <v>0</v>
      </c>
      <c r="G954" s="12">
        <f t="shared" si="954"/>
        <v>19.183333333333334</v>
      </c>
      <c r="H954" s="11">
        <v>23.02</v>
      </c>
      <c r="I954" t="b">
        <f t="shared" si="952"/>
        <v>0</v>
      </c>
      <c r="J954" s="12">
        <f t="shared" si="955"/>
        <v>3.836666666666666</v>
      </c>
      <c r="K954" t="s">
        <v>11</v>
      </c>
      <c r="L954" t="b">
        <f t="shared" ref="L954" si="1011">ISBLANK(K954)</f>
        <v>0</v>
      </c>
    </row>
    <row r="955" spans="1:12" x14ac:dyDescent="0.25">
      <c r="A955" s="13">
        <v>45483</v>
      </c>
      <c r="B955" s="4">
        <v>45483.520065497687</v>
      </c>
      <c r="C955" t="s">
        <v>3</v>
      </c>
      <c r="D955" t="s">
        <v>380</v>
      </c>
      <c r="E955" t="b">
        <f t="shared" si="952"/>
        <v>0</v>
      </c>
      <c r="F955" t="b">
        <f t="shared" si="953"/>
        <v>0</v>
      </c>
      <c r="G955" s="12">
        <f t="shared" si="954"/>
        <v>23.266666666666669</v>
      </c>
      <c r="H955" s="11">
        <v>27.92</v>
      </c>
      <c r="I955" t="b">
        <f t="shared" si="952"/>
        <v>0</v>
      </c>
      <c r="J955" s="12">
        <f t="shared" si="955"/>
        <v>4.6533333333333324</v>
      </c>
      <c r="K955" t="s">
        <v>14</v>
      </c>
      <c r="L955" t="b">
        <f t="shared" ref="L955" si="1012">ISBLANK(K955)</f>
        <v>0</v>
      </c>
    </row>
    <row r="956" spans="1:12" x14ac:dyDescent="0.25">
      <c r="A956" s="13">
        <v>45483</v>
      </c>
      <c r="B956" s="4">
        <v>45483.925810752313</v>
      </c>
      <c r="C956" t="s">
        <v>3</v>
      </c>
      <c r="D956" t="s">
        <v>342</v>
      </c>
      <c r="E956" t="b">
        <f t="shared" si="952"/>
        <v>0</v>
      </c>
      <c r="F956" t="b">
        <f t="shared" si="953"/>
        <v>0</v>
      </c>
      <c r="G956" s="12">
        <f t="shared" si="954"/>
        <v>27.35</v>
      </c>
      <c r="H956" s="11">
        <v>32.82</v>
      </c>
      <c r="I956" t="b">
        <f t="shared" si="952"/>
        <v>0</v>
      </c>
      <c r="J956" s="12">
        <f t="shared" si="955"/>
        <v>5.4699999999999989</v>
      </c>
      <c r="K956" t="s">
        <v>7</v>
      </c>
      <c r="L956" t="b">
        <f t="shared" ref="L956" si="1013">ISBLANK(K956)</f>
        <v>0</v>
      </c>
    </row>
    <row r="957" spans="1:12" x14ac:dyDescent="0.25">
      <c r="A957" s="13">
        <v>45484</v>
      </c>
      <c r="B957" s="4">
        <v>45484.477402337965</v>
      </c>
      <c r="C957" t="s">
        <v>3</v>
      </c>
      <c r="D957" t="s">
        <v>381</v>
      </c>
      <c r="E957" t="b">
        <f t="shared" si="952"/>
        <v>0</v>
      </c>
      <c r="F957" t="b">
        <f t="shared" si="953"/>
        <v>0</v>
      </c>
      <c r="G957" s="12">
        <f t="shared" si="954"/>
        <v>27.35</v>
      </c>
      <c r="H957" s="11">
        <v>32.82</v>
      </c>
      <c r="I957" t="b">
        <f t="shared" si="952"/>
        <v>0</v>
      </c>
      <c r="J957" s="12">
        <f t="shared" si="955"/>
        <v>5.4699999999999989</v>
      </c>
      <c r="K957" t="s">
        <v>9</v>
      </c>
      <c r="L957" t="b">
        <f t="shared" ref="L957" si="1014">ISBLANK(K957)</f>
        <v>0</v>
      </c>
    </row>
    <row r="958" spans="1:12" x14ac:dyDescent="0.25">
      <c r="A958" s="13">
        <v>45484</v>
      </c>
      <c r="B958" s="4">
        <v>45484.70021653935</v>
      </c>
      <c r="C958" t="s">
        <v>3</v>
      </c>
      <c r="D958" t="s">
        <v>382</v>
      </c>
      <c r="E958" t="b">
        <f t="shared" si="952"/>
        <v>0</v>
      </c>
      <c r="F958" t="b">
        <f t="shared" si="953"/>
        <v>0</v>
      </c>
      <c r="G958" s="12">
        <f t="shared" si="954"/>
        <v>23.266666666666669</v>
      </c>
      <c r="H958" s="11">
        <v>27.92</v>
      </c>
      <c r="I958" t="b">
        <f t="shared" si="952"/>
        <v>0</v>
      </c>
      <c r="J958" s="12">
        <f t="shared" si="955"/>
        <v>4.6533333333333324</v>
      </c>
      <c r="K958" t="s">
        <v>14</v>
      </c>
      <c r="L958" t="b">
        <f t="shared" ref="L958" si="1015">ISBLANK(K958)</f>
        <v>0</v>
      </c>
    </row>
    <row r="959" spans="1:12" x14ac:dyDescent="0.25">
      <c r="A959" s="13">
        <v>45484</v>
      </c>
      <c r="B959" s="4">
        <v>45484.932102407409</v>
      </c>
      <c r="C959" t="s">
        <v>3</v>
      </c>
      <c r="D959" t="s">
        <v>383</v>
      </c>
      <c r="E959" t="b">
        <f t="shared" si="952"/>
        <v>0</v>
      </c>
      <c r="F959" t="b">
        <f t="shared" si="953"/>
        <v>0</v>
      </c>
      <c r="G959" s="12">
        <f t="shared" si="954"/>
        <v>27.35</v>
      </c>
      <c r="H959" s="11">
        <v>32.82</v>
      </c>
      <c r="I959" t="b">
        <f t="shared" si="952"/>
        <v>0</v>
      </c>
      <c r="J959" s="12">
        <f t="shared" si="955"/>
        <v>5.4699999999999989</v>
      </c>
      <c r="K959" t="s">
        <v>7</v>
      </c>
      <c r="L959" t="b">
        <f t="shared" ref="L959" si="1016">ISBLANK(K959)</f>
        <v>0</v>
      </c>
    </row>
    <row r="960" spans="1:12" x14ac:dyDescent="0.25">
      <c r="A960" s="13">
        <v>45484</v>
      </c>
      <c r="B960" s="4">
        <v>45484.938177557873</v>
      </c>
      <c r="C960" t="s">
        <v>3</v>
      </c>
      <c r="D960" t="s">
        <v>384</v>
      </c>
      <c r="E960" t="b">
        <f t="shared" si="952"/>
        <v>0</v>
      </c>
      <c r="F960" t="b">
        <f t="shared" si="953"/>
        <v>0</v>
      </c>
      <c r="G960" s="12">
        <f t="shared" si="954"/>
        <v>19.183333333333334</v>
      </c>
      <c r="H960" s="11">
        <v>23.02</v>
      </c>
      <c r="I960" t="b">
        <f t="shared" si="952"/>
        <v>0</v>
      </c>
      <c r="J960" s="12">
        <f t="shared" si="955"/>
        <v>3.836666666666666</v>
      </c>
      <c r="K960" t="s">
        <v>11</v>
      </c>
      <c r="L960" t="b">
        <f t="shared" ref="L960" si="1017">ISBLANK(K960)</f>
        <v>0</v>
      </c>
    </row>
    <row r="961" spans="1:12" x14ac:dyDescent="0.25">
      <c r="A961" s="13">
        <v>45485</v>
      </c>
      <c r="B961" s="4">
        <v>45485.335619120371</v>
      </c>
      <c r="C961" t="s">
        <v>3</v>
      </c>
      <c r="D961" t="s">
        <v>385</v>
      </c>
      <c r="E961" t="b">
        <f t="shared" si="952"/>
        <v>0</v>
      </c>
      <c r="F961" t="b">
        <f t="shared" si="953"/>
        <v>0</v>
      </c>
      <c r="G961" s="12">
        <f t="shared" si="954"/>
        <v>19.183333333333334</v>
      </c>
      <c r="H961" s="11">
        <v>23.02</v>
      </c>
      <c r="I961" t="b">
        <f t="shared" si="952"/>
        <v>0</v>
      </c>
      <c r="J961" s="12">
        <f t="shared" si="955"/>
        <v>3.836666666666666</v>
      </c>
      <c r="K961" t="s">
        <v>28</v>
      </c>
      <c r="L961" t="b">
        <f t="shared" ref="L961" si="1018">ISBLANK(K961)</f>
        <v>0</v>
      </c>
    </row>
    <row r="962" spans="1:12" x14ac:dyDescent="0.25">
      <c r="A962" s="13">
        <v>45485</v>
      </c>
      <c r="B962" s="4">
        <v>45485.492053020833</v>
      </c>
      <c r="C962" t="s">
        <v>3</v>
      </c>
      <c r="D962" t="s">
        <v>386</v>
      </c>
      <c r="E962" t="b">
        <f t="shared" si="952"/>
        <v>0</v>
      </c>
      <c r="F962" t="b">
        <f t="shared" si="953"/>
        <v>0</v>
      </c>
      <c r="G962" s="12">
        <f t="shared" si="954"/>
        <v>27.35</v>
      </c>
      <c r="H962" s="11">
        <v>32.82</v>
      </c>
      <c r="I962" t="b">
        <f t="shared" si="952"/>
        <v>0</v>
      </c>
      <c r="J962" s="12">
        <f t="shared" si="955"/>
        <v>5.4699999999999989</v>
      </c>
      <c r="K962" t="s">
        <v>9</v>
      </c>
      <c r="L962" t="b">
        <f t="shared" ref="L962" si="1019">ISBLANK(K962)</f>
        <v>0</v>
      </c>
    </row>
    <row r="963" spans="1:12" x14ac:dyDescent="0.25">
      <c r="A963" s="13">
        <v>45485</v>
      </c>
      <c r="B963" s="4">
        <v>45485.939879502315</v>
      </c>
      <c r="C963" t="s">
        <v>3</v>
      </c>
      <c r="D963" t="s">
        <v>192</v>
      </c>
      <c r="E963" t="b">
        <f t="shared" ref="E963:I1026" si="1020">ISBLANK(D963)</f>
        <v>0</v>
      </c>
      <c r="F963" t="b">
        <f t="shared" ref="F963:F1026" si="1021">IF(D963="no_data",D963,E963)</f>
        <v>0</v>
      </c>
      <c r="G963" s="12">
        <f t="shared" ref="G963:G1026" si="1022">H963/1.2</f>
        <v>27.35</v>
      </c>
      <c r="H963" s="11">
        <v>32.82</v>
      </c>
      <c r="I963" t="b">
        <f t="shared" si="1020"/>
        <v>0</v>
      </c>
      <c r="J963" s="12">
        <f t="shared" ref="J963:J1026" si="1023">H963-G963</f>
        <v>5.4699999999999989</v>
      </c>
      <c r="K963" t="s">
        <v>9</v>
      </c>
      <c r="L963" t="b">
        <f t="shared" ref="L963" si="1024">ISBLANK(K963)</f>
        <v>0</v>
      </c>
    </row>
    <row r="964" spans="1:12" x14ac:dyDescent="0.25">
      <c r="A964" s="13">
        <v>45485</v>
      </c>
      <c r="B964" s="4">
        <v>45485.940443368054</v>
      </c>
      <c r="C964" t="s">
        <v>3</v>
      </c>
      <c r="D964" t="s">
        <v>191</v>
      </c>
      <c r="E964" t="b">
        <f t="shared" si="1020"/>
        <v>0</v>
      </c>
      <c r="F964" t="b">
        <f t="shared" si="1021"/>
        <v>0</v>
      </c>
      <c r="G964" s="12">
        <f t="shared" si="1022"/>
        <v>27.35</v>
      </c>
      <c r="H964" s="11">
        <v>32.82</v>
      </c>
      <c r="I964" t="b">
        <f t="shared" si="1020"/>
        <v>0</v>
      </c>
      <c r="J964" s="12">
        <f t="shared" si="1023"/>
        <v>5.4699999999999989</v>
      </c>
      <c r="K964" t="s">
        <v>9</v>
      </c>
      <c r="L964" t="b">
        <f t="shared" ref="L964" si="1025">ISBLANK(K964)</f>
        <v>0</v>
      </c>
    </row>
    <row r="965" spans="1:12" x14ac:dyDescent="0.25">
      <c r="A965" s="13">
        <v>45485</v>
      </c>
      <c r="B965" s="4">
        <v>45485.94131386574</v>
      </c>
      <c r="C965" t="s">
        <v>3</v>
      </c>
      <c r="D965" t="s">
        <v>193</v>
      </c>
      <c r="E965" t="b">
        <f t="shared" si="1020"/>
        <v>0</v>
      </c>
      <c r="F965" t="b">
        <f t="shared" si="1021"/>
        <v>0</v>
      </c>
      <c r="G965" s="12">
        <f t="shared" si="1022"/>
        <v>27.35</v>
      </c>
      <c r="H965" s="11">
        <v>32.82</v>
      </c>
      <c r="I965" t="b">
        <f t="shared" si="1020"/>
        <v>0</v>
      </c>
      <c r="J965" s="12">
        <f t="shared" si="1023"/>
        <v>5.4699999999999989</v>
      </c>
      <c r="K965" t="s">
        <v>9</v>
      </c>
      <c r="L965" t="b">
        <f t="shared" ref="L965" si="1026">ISBLANK(K965)</f>
        <v>0</v>
      </c>
    </row>
    <row r="966" spans="1:12" x14ac:dyDescent="0.25">
      <c r="A966" s="13">
        <v>45486</v>
      </c>
      <c r="B966" s="4">
        <v>45486.443174456021</v>
      </c>
      <c r="C966" t="s">
        <v>3</v>
      </c>
      <c r="D966" t="s">
        <v>379</v>
      </c>
      <c r="E966" t="b">
        <f t="shared" si="1020"/>
        <v>0</v>
      </c>
      <c r="F966" t="b">
        <f t="shared" si="1021"/>
        <v>0</v>
      </c>
      <c r="G966" s="12">
        <f t="shared" si="1022"/>
        <v>27.35</v>
      </c>
      <c r="H966" s="11">
        <v>32.82</v>
      </c>
      <c r="I966" t="b">
        <f t="shared" si="1020"/>
        <v>0</v>
      </c>
      <c r="J966" s="12">
        <f t="shared" si="1023"/>
        <v>5.4699999999999989</v>
      </c>
      <c r="K966" t="s">
        <v>7</v>
      </c>
      <c r="L966" t="b">
        <f t="shared" ref="L966" si="1027">ISBLANK(K966)</f>
        <v>0</v>
      </c>
    </row>
    <row r="967" spans="1:12" x14ac:dyDescent="0.25">
      <c r="A967" s="13">
        <v>45486</v>
      </c>
      <c r="B967" s="4">
        <v>45486.487246400466</v>
      </c>
      <c r="C967" t="s">
        <v>3</v>
      </c>
      <c r="D967" t="s">
        <v>379</v>
      </c>
      <c r="E967" t="b">
        <f t="shared" si="1020"/>
        <v>0</v>
      </c>
      <c r="F967" t="b">
        <f t="shared" si="1021"/>
        <v>0</v>
      </c>
      <c r="G967" s="12">
        <f t="shared" si="1022"/>
        <v>27.35</v>
      </c>
      <c r="H967" s="11">
        <v>32.82</v>
      </c>
      <c r="I967" t="b">
        <f t="shared" si="1020"/>
        <v>0</v>
      </c>
      <c r="J967" s="12">
        <f t="shared" si="1023"/>
        <v>5.4699999999999989</v>
      </c>
      <c r="K967" t="s">
        <v>7</v>
      </c>
      <c r="L967" t="b">
        <f t="shared" ref="L967" si="1028">ISBLANK(K967)</f>
        <v>0</v>
      </c>
    </row>
    <row r="968" spans="1:12" x14ac:dyDescent="0.25">
      <c r="A968" s="13">
        <v>45487</v>
      </c>
      <c r="B968" s="4">
        <v>45487.454447997683</v>
      </c>
      <c r="C968" t="s">
        <v>3</v>
      </c>
      <c r="D968" t="s">
        <v>387</v>
      </c>
      <c r="E968" t="b">
        <f t="shared" si="1020"/>
        <v>0</v>
      </c>
      <c r="F968" t="b">
        <f t="shared" si="1021"/>
        <v>0</v>
      </c>
      <c r="G968" s="12">
        <f t="shared" si="1022"/>
        <v>19.183333333333334</v>
      </c>
      <c r="H968" s="11">
        <v>23.02</v>
      </c>
      <c r="I968" t="b">
        <f t="shared" si="1020"/>
        <v>0</v>
      </c>
      <c r="J968" s="12">
        <f t="shared" si="1023"/>
        <v>3.836666666666666</v>
      </c>
      <c r="K968" t="s">
        <v>11</v>
      </c>
      <c r="L968" t="b">
        <f t="shared" ref="L968" si="1029">ISBLANK(K968)</f>
        <v>0</v>
      </c>
    </row>
    <row r="969" spans="1:12" x14ac:dyDescent="0.25">
      <c r="A969" s="13">
        <v>45487</v>
      </c>
      <c r="B969" s="4">
        <v>45487.455214409725</v>
      </c>
      <c r="C969" t="s">
        <v>3</v>
      </c>
      <c r="D969" t="s">
        <v>387</v>
      </c>
      <c r="E969" t="b">
        <f t="shared" si="1020"/>
        <v>0</v>
      </c>
      <c r="F969" t="b">
        <f t="shared" si="1021"/>
        <v>0</v>
      </c>
      <c r="G969" s="12">
        <f t="shared" si="1022"/>
        <v>23.266666666666669</v>
      </c>
      <c r="H969" s="11">
        <v>27.92</v>
      </c>
      <c r="I969" t="b">
        <f t="shared" si="1020"/>
        <v>0</v>
      </c>
      <c r="J969" s="12">
        <f t="shared" si="1023"/>
        <v>4.6533333333333324</v>
      </c>
      <c r="K969" t="s">
        <v>14</v>
      </c>
      <c r="L969" t="b">
        <f t="shared" ref="L969" si="1030">ISBLANK(K969)</f>
        <v>0</v>
      </c>
    </row>
    <row r="970" spans="1:12" x14ac:dyDescent="0.25">
      <c r="A970" s="13">
        <v>45487</v>
      </c>
      <c r="B970" s="4">
        <v>45487.455905682873</v>
      </c>
      <c r="C970" t="s">
        <v>3</v>
      </c>
      <c r="D970" t="s">
        <v>387</v>
      </c>
      <c r="E970" t="b">
        <f t="shared" si="1020"/>
        <v>0</v>
      </c>
      <c r="F970" t="b">
        <f t="shared" si="1021"/>
        <v>0</v>
      </c>
      <c r="G970" s="12">
        <f t="shared" si="1022"/>
        <v>27.35</v>
      </c>
      <c r="H970" s="11">
        <v>32.82</v>
      </c>
      <c r="I970" t="b">
        <f t="shared" si="1020"/>
        <v>0</v>
      </c>
      <c r="J970" s="12">
        <f t="shared" si="1023"/>
        <v>5.4699999999999989</v>
      </c>
      <c r="K970" t="s">
        <v>43</v>
      </c>
      <c r="L970" t="b">
        <f t="shared" ref="L970" si="1031">ISBLANK(K970)</f>
        <v>0</v>
      </c>
    </row>
    <row r="971" spans="1:12" x14ac:dyDescent="0.25">
      <c r="A971" s="13">
        <v>45487</v>
      </c>
      <c r="B971" s="4">
        <v>45487.456875717595</v>
      </c>
      <c r="C971" t="s">
        <v>3</v>
      </c>
      <c r="D971" t="s">
        <v>388</v>
      </c>
      <c r="E971" t="b">
        <f t="shared" si="1020"/>
        <v>0</v>
      </c>
      <c r="F971" t="b">
        <f t="shared" si="1021"/>
        <v>0</v>
      </c>
      <c r="G971" s="12">
        <f t="shared" si="1022"/>
        <v>27.35</v>
      </c>
      <c r="H971" s="11">
        <v>32.82</v>
      </c>
      <c r="I971" t="b">
        <f t="shared" si="1020"/>
        <v>0</v>
      </c>
      <c r="J971" s="12">
        <f t="shared" si="1023"/>
        <v>5.4699999999999989</v>
      </c>
      <c r="K971" t="s">
        <v>7</v>
      </c>
      <c r="L971" t="b">
        <f t="shared" ref="L971" si="1032">ISBLANK(K971)</f>
        <v>0</v>
      </c>
    </row>
    <row r="972" spans="1:12" x14ac:dyDescent="0.25">
      <c r="A972" s="13">
        <v>45487</v>
      </c>
      <c r="B972" s="4">
        <v>45487.459858773145</v>
      </c>
      <c r="C972" t="s">
        <v>3</v>
      </c>
      <c r="D972" t="s">
        <v>389</v>
      </c>
      <c r="E972" t="b">
        <f t="shared" si="1020"/>
        <v>0</v>
      </c>
      <c r="F972" t="b">
        <f t="shared" si="1021"/>
        <v>0</v>
      </c>
      <c r="G972" s="12">
        <f t="shared" si="1022"/>
        <v>19.183333333333334</v>
      </c>
      <c r="H972" s="11">
        <v>23.02</v>
      </c>
      <c r="I972" t="b">
        <f t="shared" si="1020"/>
        <v>0</v>
      </c>
      <c r="J972" s="12">
        <f t="shared" si="1023"/>
        <v>3.836666666666666</v>
      </c>
      <c r="K972" t="s">
        <v>11</v>
      </c>
      <c r="L972" t="b">
        <f t="shared" ref="L972" si="1033">ISBLANK(K972)</f>
        <v>0</v>
      </c>
    </row>
    <row r="973" spans="1:12" x14ac:dyDescent="0.25">
      <c r="A973" s="13">
        <v>45487</v>
      </c>
      <c r="B973" s="4">
        <v>45487.938541388889</v>
      </c>
      <c r="C973" t="s">
        <v>3</v>
      </c>
      <c r="D973" t="s">
        <v>390</v>
      </c>
      <c r="E973" t="b">
        <f t="shared" si="1020"/>
        <v>0</v>
      </c>
      <c r="F973" t="b">
        <f t="shared" si="1021"/>
        <v>0</v>
      </c>
      <c r="G973" s="12">
        <f t="shared" si="1022"/>
        <v>27.35</v>
      </c>
      <c r="H973" s="11">
        <v>32.82</v>
      </c>
      <c r="I973" t="b">
        <f t="shared" si="1020"/>
        <v>0</v>
      </c>
      <c r="J973" s="12">
        <f t="shared" si="1023"/>
        <v>5.4699999999999989</v>
      </c>
      <c r="K973" t="s">
        <v>7</v>
      </c>
      <c r="L973" t="b">
        <f t="shared" ref="L973" si="1034">ISBLANK(K973)</f>
        <v>0</v>
      </c>
    </row>
    <row r="974" spans="1:12" x14ac:dyDescent="0.25">
      <c r="A974" s="13">
        <v>45488</v>
      </c>
      <c r="B974" s="4">
        <v>45488.314647650463</v>
      </c>
      <c r="C974" t="s">
        <v>3</v>
      </c>
      <c r="D974" t="s">
        <v>391</v>
      </c>
      <c r="E974" t="b">
        <f t="shared" si="1020"/>
        <v>0</v>
      </c>
      <c r="F974" t="b">
        <f t="shared" si="1021"/>
        <v>0</v>
      </c>
      <c r="G974" s="12">
        <f t="shared" si="1022"/>
        <v>27.35</v>
      </c>
      <c r="H974" s="11">
        <v>32.82</v>
      </c>
      <c r="I974" t="b">
        <f t="shared" si="1020"/>
        <v>0</v>
      </c>
      <c r="J974" s="12">
        <f t="shared" si="1023"/>
        <v>5.4699999999999989</v>
      </c>
      <c r="K974" t="s">
        <v>43</v>
      </c>
      <c r="L974" t="b">
        <f t="shared" ref="L974" si="1035">ISBLANK(K974)</f>
        <v>0</v>
      </c>
    </row>
    <row r="975" spans="1:12" x14ac:dyDescent="0.25">
      <c r="A975" s="13">
        <v>45489</v>
      </c>
      <c r="B975" s="4">
        <v>45489.516405868053</v>
      </c>
      <c r="C975" t="s">
        <v>3</v>
      </c>
      <c r="D975" t="s">
        <v>392</v>
      </c>
      <c r="E975" t="b">
        <f t="shared" si="1020"/>
        <v>0</v>
      </c>
      <c r="F975" t="b">
        <f t="shared" si="1021"/>
        <v>0</v>
      </c>
      <c r="G975" s="12">
        <f t="shared" si="1022"/>
        <v>23.266666666666669</v>
      </c>
      <c r="H975" s="11">
        <v>27.92</v>
      </c>
      <c r="I975" t="b">
        <f t="shared" si="1020"/>
        <v>0</v>
      </c>
      <c r="J975" s="12">
        <f t="shared" si="1023"/>
        <v>4.6533333333333324</v>
      </c>
      <c r="K975" t="s">
        <v>14</v>
      </c>
      <c r="L975" t="b">
        <f t="shared" ref="L975" si="1036">ISBLANK(K975)</f>
        <v>0</v>
      </c>
    </row>
    <row r="976" spans="1:12" x14ac:dyDescent="0.25">
      <c r="A976" s="13">
        <v>45489</v>
      </c>
      <c r="B976" s="4">
        <v>45489.81210052083</v>
      </c>
      <c r="C976" t="s">
        <v>3</v>
      </c>
      <c r="D976" t="s">
        <v>381</v>
      </c>
      <c r="E976" t="b">
        <f t="shared" si="1020"/>
        <v>0</v>
      </c>
      <c r="F976" t="b">
        <f t="shared" si="1021"/>
        <v>0</v>
      </c>
      <c r="G976" s="12">
        <f t="shared" si="1022"/>
        <v>27.35</v>
      </c>
      <c r="H976" s="11">
        <v>32.82</v>
      </c>
      <c r="I976" t="b">
        <f t="shared" si="1020"/>
        <v>0</v>
      </c>
      <c r="J976" s="12">
        <f t="shared" si="1023"/>
        <v>5.4699999999999989</v>
      </c>
      <c r="K976" t="s">
        <v>9</v>
      </c>
      <c r="L976" t="b">
        <f t="shared" ref="L976" si="1037">ISBLANK(K976)</f>
        <v>0</v>
      </c>
    </row>
    <row r="977" spans="1:12" x14ac:dyDescent="0.25">
      <c r="A977" s="13">
        <v>45490</v>
      </c>
      <c r="B977" s="4">
        <v>45490.545135925924</v>
      </c>
      <c r="C977" t="s">
        <v>3</v>
      </c>
      <c r="D977" t="s">
        <v>393</v>
      </c>
      <c r="E977" t="b">
        <f t="shared" si="1020"/>
        <v>0</v>
      </c>
      <c r="F977" t="b">
        <f t="shared" si="1021"/>
        <v>0</v>
      </c>
      <c r="G977" s="12">
        <f t="shared" si="1022"/>
        <v>23.266666666666669</v>
      </c>
      <c r="H977" s="11">
        <v>27.92</v>
      </c>
      <c r="I977" t="b">
        <f t="shared" si="1020"/>
        <v>0</v>
      </c>
      <c r="J977" s="12">
        <f t="shared" si="1023"/>
        <v>4.6533333333333324</v>
      </c>
      <c r="K977" t="s">
        <v>14</v>
      </c>
      <c r="L977" t="b">
        <f t="shared" ref="L977" si="1038">ISBLANK(K977)</f>
        <v>0</v>
      </c>
    </row>
    <row r="978" spans="1:12" x14ac:dyDescent="0.25">
      <c r="A978" s="13">
        <v>45491</v>
      </c>
      <c r="B978" s="4">
        <v>45491.465432789351</v>
      </c>
      <c r="C978" t="s">
        <v>3</v>
      </c>
      <c r="D978" t="s">
        <v>394</v>
      </c>
      <c r="E978" t="b">
        <f t="shared" si="1020"/>
        <v>0</v>
      </c>
      <c r="F978" t="b">
        <f t="shared" si="1021"/>
        <v>0</v>
      </c>
      <c r="G978" s="12">
        <f t="shared" si="1022"/>
        <v>23.266666666666669</v>
      </c>
      <c r="H978" s="11">
        <v>27.92</v>
      </c>
      <c r="I978" t="b">
        <f t="shared" si="1020"/>
        <v>0</v>
      </c>
      <c r="J978" s="12">
        <f t="shared" si="1023"/>
        <v>4.6533333333333324</v>
      </c>
      <c r="K978" t="s">
        <v>14</v>
      </c>
      <c r="L978" t="b">
        <f t="shared" ref="L978" si="1039">ISBLANK(K978)</f>
        <v>0</v>
      </c>
    </row>
    <row r="979" spans="1:12" x14ac:dyDescent="0.25">
      <c r="A979" s="13">
        <v>45491</v>
      </c>
      <c r="B979" s="4">
        <v>45491.466243449075</v>
      </c>
      <c r="C979" t="s">
        <v>3</v>
      </c>
      <c r="D979" t="s">
        <v>395</v>
      </c>
      <c r="E979" t="b">
        <f t="shared" si="1020"/>
        <v>0</v>
      </c>
      <c r="F979" t="b">
        <f t="shared" si="1021"/>
        <v>0</v>
      </c>
      <c r="G979" s="12">
        <f t="shared" si="1022"/>
        <v>15.100000000000001</v>
      </c>
      <c r="H979" s="11">
        <v>18.12</v>
      </c>
      <c r="I979" t="b">
        <f t="shared" si="1020"/>
        <v>0</v>
      </c>
      <c r="J979" s="12">
        <f t="shared" si="1023"/>
        <v>3.0199999999999996</v>
      </c>
      <c r="K979" t="s">
        <v>35</v>
      </c>
      <c r="L979" t="b">
        <f t="shared" ref="L979" si="1040">ISBLANK(K979)</f>
        <v>0</v>
      </c>
    </row>
    <row r="980" spans="1:12" x14ac:dyDescent="0.25">
      <c r="A980" s="13">
        <v>45491</v>
      </c>
      <c r="B980" s="4">
        <v>45491.481245648145</v>
      </c>
      <c r="C980" t="s">
        <v>3</v>
      </c>
      <c r="D980" t="s">
        <v>73</v>
      </c>
      <c r="E980" t="b">
        <f t="shared" si="1020"/>
        <v>0</v>
      </c>
      <c r="F980" t="b">
        <f t="shared" si="1021"/>
        <v>0</v>
      </c>
      <c r="G980" s="12">
        <f t="shared" si="1022"/>
        <v>19.183333333333334</v>
      </c>
      <c r="H980" s="11">
        <v>23.02</v>
      </c>
      <c r="I980" t="b">
        <f t="shared" si="1020"/>
        <v>0</v>
      </c>
      <c r="J980" s="12">
        <f t="shared" si="1023"/>
        <v>3.836666666666666</v>
      </c>
      <c r="K980" t="s">
        <v>11</v>
      </c>
      <c r="L980" t="b">
        <f t="shared" ref="L980" si="1041">ISBLANK(K980)</f>
        <v>0</v>
      </c>
    </row>
    <row r="981" spans="1:12" x14ac:dyDescent="0.25">
      <c r="A981" s="13">
        <v>45491</v>
      </c>
      <c r="B981" s="4">
        <v>45491.482505057873</v>
      </c>
      <c r="C981" t="s">
        <v>3</v>
      </c>
      <c r="D981" t="s">
        <v>73</v>
      </c>
      <c r="E981" t="b">
        <f t="shared" si="1020"/>
        <v>0</v>
      </c>
      <c r="F981" t="b">
        <f t="shared" si="1021"/>
        <v>0</v>
      </c>
      <c r="G981" s="12">
        <f t="shared" si="1022"/>
        <v>19.183333333333334</v>
      </c>
      <c r="H981" s="11">
        <v>23.02</v>
      </c>
      <c r="I981" t="b">
        <f t="shared" si="1020"/>
        <v>0</v>
      </c>
      <c r="J981" s="12">
        <f t="shared" si="1023"/>
        <v>3.836666666666666</v>
      </c>
      <c r="K981" t="s">
        <v>11</v>
      </c>
      <c r="L981" t="b">
        <f t="shared" ref="L981" si="1042">ISBLANK(K981)</f>
        <v>0</v>
      </c>
    </row>
    <row r="982" spans="1:12" x14ac:dyDescent="0.25">
      <c r="A982" s="13">
        <v>45491</v>
      </c>
      <c r="B982" s="4">
        <v>45491.483235011576</v>
      </c>
      <c r="C982" t="s">
        <v>3</v>
      </c>
      <c r="D982" t="s">
        <v>73</v>
      </c>
      <c r="E982" t="b">
        <f t="shared" si="1020"/>
        <v>0</v>
      </c>
      <c r="F982" t="b">
        <f t="shared" si="1021"/>
        <v>0</v>
      </c>
      <c r="G982" s="12">
        <f t="shared" si="1022"/>
        <v>19.183333333333334</v>
      </c>
      <c r="H982" s="11">
        <v>23.02</v>
      </c>
      <c r="I982" t="b">
        <f t="shared" si="1020"/>
        <v>0</v>
      </c>
      <c r="J982" s="12">
        <f t="shared" si="1023"/>
        <v>3.836666666666666</v>
      </c>
      <c r="K982" t="s">
        <v>28</v>
      </c>
      <c r="L982" t="b">
        <f t="shared" ref="L982" si="1043">ISBLANK(K982)</f>
        <v>0</v>
      </c>
    </row>
    <row r="983" spans="1:12" x14ac:dyDescent="0.25">
      <c r="A983" s="13">
        <v>45491</v>
      </c>
      <c r="B983" s="4">
        <v>45491.558030231485</v>
      </c>
      <c r="C983" t="s">
        <v>3</v>
      </c>
      <c r="D983" t="s">
        <v>389</v>
      </c>
      <c r="E983" t="b">
        <f t="shared" si="1020"/>
        <v>0</v>
      </c>
      <c r="F983" t="b">
        <f t="shared" si="1021"/>
        <v>0</v>
      </c>
      <c r="G983" s="12">
        <f t="shared" si="1022"/>
        <v>27.35</v>
      </c>
      <c r="H983" s="11">
        <v>32.82</v>
      </c>
      <c r="I983" t="b">
        <f t="shared" si="1020"/>
        <v>0</v>
      </c>
      <c r="J983" s="12">
        <f t="shared" si="1023"/>
        <v>5.4699999999999989</v>
      </c>
      <c r="K983" t="s">
        <v>7</v>
      </c>
      <c r="L983" t="b">
        <f t="shared" ref="L983" si="1044">ISBLANK(K983)</f>
        <v>0</v>
      </c>
    </row>
    <row r="984" spans="1:12" x14ac:dyDescent="0.25">
      <c r="A984" s="13">
        <v>45491</v>
      </c>
      <c r="B984" s="4">
        <v>45491.762770578702</v>
      </c>
      <c r="C984" t="s">
        <v>3</v>
      </c>
      <c r="D984" t="s">
        <v>396</v>
      </c>
      <c r="E984" t="b">
        <f t="shared" si="1020"/>
        <v>0</v>
      </c>
      <c r="F984" t="b">
        <f t="shared" si="1021"/>
        <v>0</v>
      </c>
      <c r="G984" s="12">
        <f t="shared" si="1022"/>
        <v>27.35</v>
      </c>
      <c r="H984" s="11">
        <v>32.82</v>
      </c>
      <c r="I984" t="b">
        <f t="shared" si="1020"/>
        <v>0</v>
      </c>
      <c r="J984" s="12">
        <f t="shared" si="1023"/>
        <v>5.4699999999999989</v>
      </c>
      <c r="K984" t="s">
        <v>43</v>
      </c>
      <c r="L984" t="b">
        <f t="shared" ref="L984" si="1045">ISBLANK(K984)</f>
        <v>0</v>
      </c>
    </row>
    <row r="985" spans="1:12" x14ac:dyDescent="0.25">
      <c r="A985" s="13">
        <v>45491</v>
      </c>
      <c r="B985" s="4">
        <v>45491.813085208334</v>
      </c>
      <c r="C985" t="s">
        <v>3</v>
      </c>
      <c r="D985" t="s">
        <v>19</v>
      </c>
      <c r="E985" t="b">
        <f t="shared" si="1020"/>
        <v>0</v>
      </c>
      <c r="F985" t="b">
        <f t="shared" si="1021"/>
        <v>0</v>
      </c>
      <c r="G985" s="12">
        <f t="shared" si="1022"/>
        <v>27.35</v>
      </c>
      <c r="H985" s="11">
        <v>32.82</v>
      </c>
      <c r="I985" t="b">
        <f t="shared" si="1020"/>
        <v>0</v>
      </c>
      <c r="J985" s="12">
        <f t="shared" si="1023"/>
        <v>5.4699999999999989</v>
      </c>
      <c r="K985" t="s">
        <v>7</v>
      </c>
      <c r="L985" t="b">
        <f t="shared" ref="L985" si="1046">ISBLANK(K985)</f>
        <v>0</v>
      </c>
    </row>
    <row r="986" spans="1:12" x14ac:dyDescent="0.25">
      <c r="A986" s="13">
        <v>45491</v>
      </c>
      <c r="B986" s="4">
        <v>45491.888678402778</v>
      </c>
      <c r="C986" t="s">
        <v>3</v>
      </c>
      <c r="D986" t="s">
        <v>397</v>
      </c>
      <c r="E986" t="b">
        <f t="shared" si="1020"/>
        <v>0</v>
      </c>
      <c r="F986" t="b">
        <f t="shared" si="1021"/>
        <v>0</v>
      </c>
      <c r="G986" s="12">
        <f t="shared" si="1022"/>
        <v>27.35</v>
      </c>
      <c r="H986" s="11">
        <v>32.82</v>
      </c>
      <c r="I986" t="b">
        <f t="shared" si="1020"/>
        <v>0</v>
      </c>
      <c r="J986" s="12">
        <f t="shared" si="1023"/>
        <v>5.4699999999999989</v>
      </c>
      <c r="K986" t="s">
        <v>9</v>
      </c>
      <c r="L986" t="b">
        <f t="shared" ref="L986" si="1047">ISBLANK(K986)</f>
        <v>0</v>
      </c>
    </row>
    <row r="987" spans="1:12" x14ac:dyDescent="0.25">
      <c r="A987" s="13">
        <v>45491</v>
      </c>
      <c r="B987" s="4">
        <v>45491.890276099541</v>
      </c>
      <c r="C987" t="s">
        <v>3</v>
      </c>
      <c r="D987" t="s">
        <v>397</v>
      </c>
      <c r="E987" t="b">
        <f t="shared" si="1020"/>
        <v>0</v>
      </c>
      <c r="F987" t="b">
        <f t="shared" si="1021"/>
        <v>0</v>
      </c>
      <c r="G987" s="12">
        <f t="shared" si="1022"/>
        <v>27.35</v>
      </c>
      <c r="H987" s="11">
        <v>32.82</v>
      </c>
      <c r="I987" t="b">
        <f t="shared" si="1020"/>
        <v>0</v>
      </c>
      <c r="J987" s="12">
        <f t="shared" si="1023"/>
        <v>5.4699999999999989</v>
      </c>
      <c r="K987" t="s">
        <v>7</v>
      </c>
      <c r="L987" t="b">
        <f t="shared" ref="L987" si="1048">ISBLANK(K987)</f>
        <v>0</v>
      </c>
    </row>
    <row r="988" spans="1:12" x14ac:dyDescent="0.25">
      <c r="A988" s="13">
        <v>45491</v>
      </c>
      <c r="B988" s="4">
        <v>45491.907160578703</v>
      </c>
      <c r="C988" t="s">
        <v>3</v>
      </c>
      <c r="D988" t="s">
        <v>398</v>
      </c>
      <c r="E988" t="b">
        <f t="shared" si="1020"/>
        <v>0</v>
      </c>
      <c r="F988" t="b">
        <f t="shared" si="1021"/>
        <v>0</v>
      </c>
      <c r="G988" s="12">
        <f t="shared" si="1022"/>
        <v>27.35</v>
      </c>
      <c r="H988" s="11">
        <v>32.82</v>
      </c>
      <c r="I988" t="b">
        <f t="shared" si="1020"/>
        <v>0</v>
      </c>
      <c r="J988" s="12">
        <f t="shared" si="1023"/>
        <v>5.4699999999999989</v>
      </c>
      <c r="K988" t="s">
        <v>7</v>
      </c>
      <c r="L988" t="b">
        <f t="shared" ref="L988" si="1049">ISBLANK(K988)</f>
        <v>0</v>
      </c>
    </row>
    <row r="989" spans="1:12" x14ac:dyDescent="0.25">
      <c r="A989" s="13">
        <v>45492</v>
      </c>
      <c r="B989" s="4">
        <v>45492.460443761571</v>
      </c>
      <c r="C989" t="s">
        <v>3</v>
      </c>
      <c r="D989" t="s">
        <v>389</v>
      </c>
      <c r="E989" t="b">
        <f t="shared" si="1020"/>
        <v>0</v>
      </c>
      <c r="F989" t="b">
        <f t="shared" si="1021"/>
        <v>0</v>
      </c>
      <c r="G989" s="12">
        <f t="shared" si="1022"/>
        <v>19.183333333333334</v>
      </c>
      <c r="H989" s="11">
        <v>23.02</v>
      </c>
      <c r="I989" t="b">
        <f t="shared" si="1020"/>
        <v>0</v>
      </c>
      <c r="J989" s="12">
        <f t="shared" si="1023"/>
        <v>3.836666666666666</v>
      </c>
      <c r="K989" t="s">
        <v>11</v>
      </c>
      <c r="L989" t="b">
        <f t="shared" ref="L989" si="1050">ISBLANK(K989)</f>
        <v>0</v>
      </c>
    </row>
    <row r="990" spans="1:12" x14ac:dyDescent="0.25">
      <c r="A990" s="13">
        <v>45492</v>
      </c>
      <c r="B990" s="4">
        <v>45492.469681817129</v>
      </c>
      <c r="C990" t="s">
        <v>3</v>
      </c>
      <c r="D990" t="s">
        <v>399</v>
      </c>
      <c r="E990" t="b">
        <f t="shared" si="1020"/>
        <v>0</v>
      </c>
      <c r="F990" t="b">
        <f t="shared" si="1021"/>
        <v>0</v>
      </c>
      <c r="G990" s="12">
        <f t="shared" si="1022"/>
        <v>23.266666666666669</v>
      </c>
      <c r="H990" s="11">
        <v>27.92</v>
      </c>
      <c r="I990" t="b">
        <f t="shared" si="1020"/>
        <v>0</v>
      </c>
      <c r="J990" s="12">
        <f t="shared" si="1023"/>
        <v>4.6533333333333324</v>
      </c>
      <c r="K990" t="s">
        <v>14</v>
      </c>
      <c r="L990" t="b">
        <f t="shared" ref="L990" si="1051">ISBLANK(K990)</f>
        <v>0</v>
      </c>
    </row>
    <row r="991" spans="1:12" x14ac:dyDescent="0.25">
      <c r="A991" s="13">
        <v>45492</v>
      </c>
      <c r="B991" s="4">
        <v>45492.540712511574</v>
      </c>
      <c r="C991" t="s">
        <v>3</v>
      </c>
      <c r="D991" t="s">
        <v>400</v>
      </c>
      <c r="E991" t="b">
        <f t="shared" si="1020"/>
        <v>0</v>
      </c>
      <c r="F991" t="b">
        <f t="shared" si="1021"/>
        <v>0</v>
      </c>
      <c r="G991" s="12">
        <f t="shared" si="1022"/>
        <v>27.35</v>
      </c>
      <c r="H991" s="11">
        <v>32.82</v>
      </c>
      <c r="I991" t="b">
        <f t="shared" si="1020"/>
        <v>0</v>
      </c>
      <c r="J991" s="12">
        <f t="shared" si="1023"/>
        <v>5.4699999999999989</v>
      </c>
      <c r="K991" t="s">
        <v>7</v>
      </c>
      <c r="L991" t="b">
        <f t="shared" ref="L991" si="1052">ISBLANK(K991)</f>
        <v>0</v>
      </c>
    </row>
    <row r="992" spans="1:12" x14ac:dyDescent="0.25">
      <c r="A992" s="13">
        <v>45492</v>
      </c>
      <c r="B992" s="4">
        <v>45492.541613229165</v>
      </c>
      <c r="C992" t="s">
        <v>3</v>
      </c>
      <c r="D992" t="s">
        <v>400</v>
      </c>
      <c r="E992" t="b">
        <f t="shared" si="1020"/>
        <v>0</v>
      </c>
      <c r="F992" t="b">
        <f t="shared" si="1021"/>
        <v>0</v>
      </c>
      <c r="G992" s="12">
        <f t="shared" si="1022"/>
        <v>23.266666666666669</v>
      </c>
      <c r="H992" s="11">
        <v>27.92</v>
      </c>
      <c r="I992" t="b">
        <f t="shared" si="1020"/>
        <v>0</v>
      </c>
      <c r="J992" s="12">
        <f t="shared" si="1023"/>
        <v>4.6533333333333324</v>
      </c>
      <c r="K992" t="s">
        <v>14</v>
      </c>
      <c r="L992" t="b">
        <f t="shared" ref="L992" si="1053">ISBLANK(K992)</f>
        <v>0</v>
      </c>
    </row>
    <row r="993" spans="1:12" x14ac:dyDescent="0.25">
      <c r="A993" s="13">
        <v>45492</v>
      </c>
      <c r="B993" s="4">
        <v>45492.589823101851</v>
      </c>
      <c r="C993" t="s">
        <v>3</v>
      </c>
      <c r="D993" t="s">
        <v>398</v>
      </c>
      <c r="E993" t="b">
        <f t="shared" si="1020"/>
        <v>0</v>
      </c>
      <c r="F993" t="b">
        <f t="shared" si="1021"/>
        <v>0</v>
      </c>
      <c r="G993" s="12">
        <f t="shared" si="1022"/>
        <v>27.35</v>
      </c>
      <c r="H993" s="11">
        <v>32.82</v>
      </c>
      <c r="I993" t="b">
        <f t="shared" si="1020"/>
        <v>0</v>
      </c>
      <c r="J993" s="12">
        <f t="shared" si="1023"/>
        <v>5.4699999999999989</v>
      </c>
      <c r="K993" t="s">
        <v>7</v>
      </c>
      <c r="L993" t="b">
        <f t="shared" ref="L993" si="1054">ISBLANK(K993)</f>
        <v>0</v>
      </c>
    </row>
    <row r="994" spans="1:12" x14ac:dyDescent="0.25">
      <c r="A994" s="13">
        <v>45492</v>
      </c>
      <c r="B994" s="4">
        <v>45492.591228067133</v>
      </c>
      <c r="C994" t="s">
        <v>3</v>
      </c>
      <c r="D994" t="s">
        <v>398</v>
      </c>
      <c r="E994" t="b">
        <f t="shared" si="1020"/>
        <v>0</v>
      </c>
      <c r="F994" t="b">
        <f t="shared" si="1021"/>
        <v>0</v>
      </c>
      <c r="G994" s="12">
        <f t="shared" si="1022"/>
        <v>27.35</v>
      </c>
      <c r="H994" s="11">
        <v>32.82</v>
      </c>
      <c r="I994" t="b">
        <f t="shared" si="1020"/>
        <v>0</v>
      </c>
      <c r="J994" s="12">
        <f t="shared" si="1023"/>
        <v>5.4699999999999989</v>
      </c>
      <c r="K994" t="s">
        <v>18</v>
      </c>
      <c r="L994" t="b">
        <f t="shared" ref="L994" si="1055">ISBLANK(K994)</f>
        <v>0</v>
      </c>
    </row>
    <row r="995" spans="1:12" x14ac:dyDescent="0.25">
      <c r="A995" s="13">
        <v>45492</v>
      </c>
      <c r="B995" s="4">
        <v>45492.69188972222</v>
      </c>
      <c r="C995" t="s">
        <v>3</v>
      </c>
      <c r="D995" t="s">
        <v>398</v>
      </c>
      <c r="E995" t="b">
        <f t="shared" si="1020"/>
        <v>0</v>
      </c>
      <c r="F995" t="b">
        <f t="shared" si="1021"/>
        <v>0</v>
      </c>
      <c r="G995" s="12">
        <f t="shared" si="1022"/>
        <v>27.35</v>
      </c>
      <c r="H995" s="11">
        <v>32.82</v>
      </c>
      <c r="I995" t="b">
        <f t="shared" si="1020"/>
        <v>0</v>
      </c>
      <c r="J995" s="12">
        <f t="shared" si="1023"/>
        <v>5.4699999999999989</v>
      </c>
      <c r="K995" t="s">
        <v>7</v>
      </c>
      <c r="L995" t="b">
        <f t="shared" ref="L995" si="1056">ISBLANK(K995)</f>
        <v>0</v>
      </c>
    </row>
    <row r="996" spans="1:12" x14ac:dyDescent="0.25">
      <c r="A996" s="13">
        <v>45492</v>
      </c>
      <c r="B996" s="4">
        <v>45492.692775555559</v>
      </c>
      <c r="C996" t="s">
        <v>3</v>
      </c>
      <c r="D996" t="s">
        <v>398</v>
      </c>
      <c r="E996" t="b">
        <f t="shared" si="1020"/>
        <v>0</v>
      </c>
      <c r="F996" t="b">
        <f t="shared" si="1021"/>
        <v>0</v>
      </c>
      <c r="G996" s="12">
        <f t="shared" si="1022"/>
        <v>27.35</v>
      </c>
      <c r="H996" s="11">
        <v>32.82</v>
      </c>
      <c r="I996" t="b">
        <f t="shared" si="1020"/>
        <v>0</v>
      </c>
      <c r="J996" s="12">
        <f t="shared" si="1023"/>
        <v>5.4699999999999989</v>
      </c>
      <c r="K996" t="s">
        <v>7</v>
      </c>
      <c r="L996" t="b">
        <f t="shared" ref="L996" si="1057">ISBLANK(K996)</f>
        <v>0</v>
      </c>
    </row>
    <row r="997" spans="1:12" x14ac:dyDescent="0.25">
      <c r="A997" s="13">
        <v>45493</v>
      </c>
      <c r="B997" s="4">
        <v>45493.337320243052</v>
      </c>
      <c r="C997" t="s">
        <v>3</v>
      </c>
      <c r="D997" t="s">
        <v>401</v>
      </c>
      <c r="E997" t="b">
        <f t="shared" si="1020"/>
        <v>0</v>
      </c>
      <c r="F997" t="b">
        <f t="shared" si="1021"/>
        <v>0</v>
      </c>
      <c r="G997" s="12">
        <f t="shared" si="1022"/>
        <v>19.183333333333334</v>
      </c>
      <c r="H997" s="11">
        <v>23.02</v>
      </c>
      <c r="I997" t="b">
        <f t="shared" si="1020"/>
        <v>0</v>
      </c>
      <c r="J997" s="12">
        <f t="shared" si="1023"/>
        <v>3.836666666666666</v>
      </c>
      <c r="K997" t="s">
        <v>11</v>
      </c>
      <c r="L997" t="b">
        <f t="shared" ref="L997" si="1058">ISBLANK(K997)</f>
        <v>0</v>
      </c>
    </row>
    <row r="998" spans="1:12" x14ac:dyDescent="0.25">
      <c r="A998" s="13">
        <v>45493</v>
      </c>
      <c r="B998" s="4">
        <v>45493.338063483796</v>
      </c>
      <c r="C998" t="s">
        <v>3</v>
      </c>
      <c r="D998" t="s">
        <v>401</v>
      </c>
      <c r="E998" t="b">
        <f t="shared" si="1020"/>
        <v>0</v>
      </c>
      <c r="F998" t="b">
        <f t="shared" si="1021"/>
        <v>0</v>
      </c>
      <c r="G998" s="12">
        <f t="shared" si="1022"/>
        <v>27.35</v>
      </c>
      <c r="H998" s="11">
        <v>32.82</v>
      </c>
      <c r="I998" t="b">
        <f t="shared" si="1020"/>
        <v>0</v>
      </c>
      <c r="J998" s="12">
        <f t="shared" si="1023"/>
        <v>5.4699999999999989</v>
      </c>
      <c r="K998" t="s">
        <v>7</v>
      </c>
      <c r="L998" t="b">
        <f t="shared" ref="L998" si="1059">ISBLANK(K998)</f>
        <v>0</v>
      </c>
    </row>
    <row r="999" spans="1:12" x14ac:dyDescent="0.25">
      <c r="A999" s="13">
        <v>45493</v>
      </c>
      <c r="B999" s="4">
        <v>45493.338789733796</v>
      </c>
      <c r="C999" t="s">
        <v>3</v>
      </c>
      <c r="D999" t="s">
        <v>401</v>
      </c>
      <c r="E999" t="b">
        <f t="shared" si="1020"/>
        <v>0</v>
      </c>
      <c r="F999" t="b">
        <f t="shared" si="1021"/>
        <v>0</v>
      </c>
      <c r="G999" s="12">
        <f t="shared" si="1022"/>
        <v>19.183333333333334</v>
      </c>
      <c r="H999" s="11">
        <v>23.02</v>
      </c>
      <c r="I999" t="b">
        <f t="shared" si="1020"/>
        <v>0</v>
      </c>
      <c r="J999" s="12">
        <f t="shared" si="1023"/>
        <v>3.836666666666666</v>
      </c>
      <c r="K999" t="s">
        <v>11</v>
      </c>
      <c r="L999" t="b">
        <f t="shared" ref="L999" si="1060">ISBLANK(K999)</f>
        <v>0</v>
      </c>
    </row>
    <row r="1000" spans="1:12" x14ac:dyDescent="0.25">
      <c r="A1000" s="13">
        <v>45493</v>
      </c>
      <c r="B1000" s="4">
        <v>45493.37562042824</v>
      </c>
      <c r="C1000" t="s">
        <v>3</v>
      </c>
      <c r="D1000" t="s">
        <v>402</v>
      </c>
      <c r="E1000" t="b">
        <f t="shared" si="1020"/>
        <v>0</v>
      </c>
      <c r="F1000" t="b">
        <f t="shared" si="1021"/>
        <v>0</v>
      </c>
      <c r="G1000" s="12">
        <f t="shared" si="1022"/>
        <v>27.35</v>
      </c>
      <c r="H1000" s="11">
        <v>32.82</v>
      </c>
      <c r="I1000" t="b">
        <f t="shared" si="1020"/>
        <v>0</v>
      </c>
      <c r="J1000" s="12">
        <f t="shared" si="1023"/>
        <v>5.4699999999999989</v>
      </c>
      <c r="K1000" t="s">
        <v>7</v>
      </c>
      <c r="L1000" t="b">
        <f t="shared" ref="L1000" si="1061">ISBLANK(K1000)</f>
        <v>0</v>
      </c>
    </row>
    <row r="1001" spans="1:12" x14ac:dyDescent="0.25">
      <c r="A1001" s="13">
        <v>45493</v>
      </c>
      <c r="B1001" s="4">
        <v>45493.376711203702</v>
      </c>
      <c r="C1001" t="s">
        <v>3</v>
      </c>
      <c r="D1001" t="s">
        <v>403</v>
      </c>
      <c r="E1001" t="b">
        <f t="shared" si="1020"/>
        <v>0</v>
      </c>
      <c r="F1001" t="b">
        <f t="shared" si="1021"/>
        <v>0</v>
      </c>
      <c r="G1001" s="12">
        <f t="shared" si="1022"/>
        <v>27.35</v>
      </c>
      <c r="H1001" s="11">
        <v>32.82</v>
      </c>
      <c r="I1001" t="b">
        <f t="shared" si="1020"/>
        <v>0</v>
      </c>
      <c r="J1001" s="12">
        <f t="shared" si="1023"/>
        <v>5.4699999999999989</v>
      </c>
      <c r="K1001" t="s">
        <v>7</v>
      </c>
      <c r="L1001" t="b">
        <f t="shared" ref="L1001" si="1062">ISBLANK(K1001)</f>
        <v>0</v>
      </c>
    </row>
    <row r="1002" spans="1:12" x14ac:dyDescent="0.25">
      <c r="A1002" s="13">
        <v>45493</v>
      </c>
      <c r="B1002" s="4">
        <v>45493.443993564812</v>
      </c>
      <c r="C1002" t="s">
        <v>3</v>
      </c>
      <c r="D1002" t="s">
        <v>404</v>
      </c>
      <c r="E1002" t="b">
        <f t="shared" si="1020"/>
        <v>0</v>
      </c>
      <c r="F1002" t="b">
        <f t="shared" si="1021"/>
        <v>0</v>
      </c>
      <c r="G1002" s="12">
        <f t="shared" si="1022"/>
        <v>19.183333333333334</v>
      </c>
      <c r="H1002" s="11">
        <v>23.02</v>
      </c>
      <c r="I1002" t="b">
        <f t="shared" si="1020"/>
        <v>0</v>
      </c>
      <c r="J1002" s="12">
        <f t="shared" si="1023"/>
        <v>3.836666666666666</v>
      </c>
      <c r="K1002" t="s">
        <v>11</v>
      </c>
      <c r="L1002" t="b">
        <f t="shared" ref="L1002" si="1063">ISBLANK(K1002)</f>
        <v>0</v>
      </c>
    </row>
    <row r="1003" spans="1:12" x14ac:dyDescent="0.25">
      <c r="A1003" s="13">
        <v>45493</v>
      </c>
      <c r="B1003" s="4">
        <v>45493.635523391204</v>
      </c>
      <c r="C1003" t="s">
        <v>3</v>
      </c>
      <c r="D1003" t="s">
        <v>405</v>
      </c>
      <c r="E1003" t="b">
        <f t="shared" si="1020"/>
        <v>0</v>
      </c>
      <c r="F1003" t="b">
        <f t="shared" si="1021"/>
        <v>0</v>
      </c>
      <c r="G1003" s="12">
        <f t="shared" si="1022"/>
        <v>27.35</v>
      </c>
      <c r="H1003" s="11">
        <v>32.82</v>
      </c>
      <c r="I1003" t="b">
        <f t="shared" si="1020"/>
        <v>0</v>
      </c>
      <c r="J1003" s="12">
        <f t="shared" si="1023"/>
        <v>5.4699999999999989</v>
      </c>
      <c r="K1003" t="s">
        <v>7</v>
      </c>
      <c r="L1003" t="b">
        <f t="shared" ref="L1003" si="1064">ISBLANK(K1003)</f>
        <v>0</v>
      </c>
    </row>
    <row r="1004" spans="1:12" x14ac:dyDescent="0.25">
      <c r="A1004" s="13">
        <v>45494</v>
      </c>
      <c r="B1004" s="4">
        <v>45494.43814604167</v>
      </c>
      <c r="C1004" t="s">
        <v>3</v>
      </c>
      <c r="D1004" t="s">
        <v>381</v>
      </c>
      <c r="E1004" t="b">
        <f t="shared" si="1020"/>
        <v>0</v>
      </c>
      <c r="F1004" t="b">
        <f t="shared" si="1021"/>
        <v>0</v>
      </c>
      <c r="G1004" s="12">
        <f t="shared" si="1022"/>
        <v>27.35</v>
      </c>
      <c r="H1004" s="11">
        <v>32.82</v>
      </c>
      <c r="I1004" t="b">
        <f t="shared" si="1020"/>
        <v>0</v>
      </c>
      <c r="J1004" s="12">
        <f t="shared" si="1023"/>
        <v>5.4699999999999989</v>
      </c>
      <c r="K1004" t="s">
        <v>18</v>
      </c>
      <c r="L1004" t="b">
        <f t="shared" ref="L1004" si="1065">ISBLANK(K1004)</f>
        <v>0</v>
      </c>
    </row>
    <row r="1005" spans="1:12" x14ac:dyDescent="0.25">
      <c r="A1005" s="13">
        <v>45494</v>
      </c>
      <c r="B1005" s="4">
        <v>45494.485749722226</v>
      </c>
      <c r="C1005" t="s">
        <v>3</v>
      </c>
      <c r="D1005" t="s">
        <v>406</v>
      </c>
      <c r="E1005" t="b">
        <f t="shared" si="1020"/>
        <v>0</v>
      </c>
      <c r="F1005" t="b">
        <f t="shared" si="1021"/>
        <v>0</v>
      </c>
      <c r="G1005" s="12">
        <f t="shared" si="1022"/>
        <v>27.35</v>
      </c>
      <c r="H1005" s="11">
        <v>32.82</v>
      </c>
      <c r="I1005" t="b">
        <f t="shared" si="1020"/>
        <v>0</v>
      </c>
      <c r="J1005" s="12">
        <f t="shared" si="1023"/>
        <v>5.4699999999999989</v>
      </c>
      <c r="K1005" t="s">
        <v>43</v>
      </c>
      <c r="L1005" t="b">
        <f t="shared" ref="L1005" si="1066">ISBLANK(K1005)</f>
        <v>0</v>
      </c>
    </row>
    <row r="1006" spans="1:12" x14ac:dyDescent="0.25">
      <c r="A1006" s="13">
        <v>45494</v>
      </c>
      <c r="B1006" s="4">
        <v>45494.565634826387</v>
      </c>
      <c r="C1006" t="s">
        <v>3</v>
      </c>
      <c r="D1006" t="s">
        <v>407</v>
      </c>
      <c r="E1006" t="b">
        <f t="shared" si="1020"/>
        <v>0</v>
      </c>
      <c r="F1006" t="b">
        <f t="shared" si="1021"/>
        <v>0</v>
      </c>
      <c r="G1006" s="12">
        <f t="shared" si="1022"/>
        <v>19.183333333333334</v>
      </c>
      <c r="H1006" s="11">
        <v>23.02</v>
      </c>
      <c r="I1006" t="b">
        <f t="shared" si="1020"/>
        <v>0</v>
      </c>
      <c r="J1006" s="12">
        <f t="shared" si="1023"/>
        <v>3.836666666666666</v>
      </c>
      <c r="K1006" t="s">
        <v>28</v>
      </c>
      <c r="L1006" t="b">
        <f t="shared" ref="L1006" si="1067">ISBLANK(K1006)</f>
        <v>0</v>
      </c>
    </row>
    <row r="1007" spans="1:12" x14ac:dyDescent="0.25">
      <c r="A1007" s="13">
        <v>45494</v>
      </c>
      <c r="B1007" s="4">
        <v>45494.571197268517</v>
      </c>
      <c r="C1007" t="s">
        <v>3</v>
      </c>
      <c r="D1007" t="s">
        <v>408</v>
      </c>
      <c r="E1007" t="b">
        <f t="shared" si="1020"/>
        <v>0</v>
      </c>
      <c r="F1007" t="b">
        <f t="shared" si="1021"/>
        <v>0</v>
      </c>
      <c r="G1007" s="12">
        <f t="shared" si="1022"/>
        <v>27.35</v>
      </c>
      <c r="H1007" s="11">
        <v>32.82</v>
      </c>
      <c r="I1007" t="b">
        <f t="shared" si="1020"/>
        <v>0</v>
      </c>
      <c r="J1007" s="12">
        <f t="shared" si="1023"/>
        <v>5.4699999999999989</v>
      </c>
      <c r="K1007" t="s">
        <v>7</v>
      </c>
      <c r="L1007" t="b">
        <f t="shared" ref="L1007" si="1068">ISBLANK(K1007)</f>
        <v>0</v>
      </c>
    </row>
    <row r="1008" spans="1:12" x14ac:dyDescent="0.25">
      <c r="A1008" s="13">
        <v>45495</v>
      </c>
      <c r="B1008" s="4">
        <v>45495.342629016202</v>
      </c>
      <c r="C1008" t="s">
        <v>3</v>
      </c>
      <c r="D1008" t="s">
        <v>389</v>
      </c>
      <c r="E1008" t="b">
        <f t="shared" si="1020"/>
        <v>0</v>
      </c>
      <c r="F1008" t="b">
        <f t="shared" si="1021"/>
        <v>0</v>
      </c>
      <c r="G1008" s="12">
        <f t="shared" si="1022"/>
        <v>19.183333333333334</v>
      </c>
      <c r="H1008" s="11">
        <v>23.02</v>
      </c>
      <c r="I1008" t="b">
        <f t="shared" si="1020"/>
        <v>0</v>
      </c>
      <c r="J1008" s="12">
        <f t="shared" si="1023"/>
        <v>3.836666666666666</v>
      </c>
      <c r="K1008" t="s">
        <v>11</v>
      </c>
      <c r="L1008" t="b">
        <f t="shared" ref="L1008" si="1069">ISBLANK(K1008)</f>
        <v>0</v>
      </c>
    </row>
    <row r="1009" spans="1:12" x14ac:dyDescent="0.25">
      <c r="A1009" s="13">
        <v>45495</v>
      </c>
      <c r="B1009" s="4">
        <v>45495.36168465278</v>
      </c>
      <c r="C1009" t="s">
        <v>3</v>
      </c>
      <c r="D1009" t="s">
        <v>409</v>
      </c>
      <c r="E1009" t="b">
        <f t="shared" si="1020"/>
        <v>0</v>
      </c>
      <c r="F1009" t="b">
        <f t="shared" si="1021"/>
        <v>0</v>
      </c>
      <c r="G1009" s="12">
        <f t="shared" si="1022"/>
        <v>19.183333333333334</v>
      </c>
      <c r="H1009" s="11">
        <v>23.02</v>
      </c>
      <c r="I1009" t="b">
        <f t="shared" si="1020"/>
        <v>0</v>
      </c>
      <c r="J1009" s="12">
        <f t="shared" si="1023"/>
        <v>3.836666666666666</v>
      </c>
      <c r="K1009" t="s">
        <v>11</v>
      </c>
      <c r="L1009" t="b">
        <f t="shared" ref="L1009" si="1070">ISBLANK(K1009)</f>
        <v>0</v>
      </c>
    </row>
    <row r="1010" spans="1:12" x14ac:dyDescent="0.25">
      <c r="A1010" s="13">
        <v>45495</v>
      </c>
      <c r="B1010" s="4">
        <v>45495.42751465278</v>
      </c>
      <c r="C1010" t="s">
        <v>3</v>
      </c>
      <c r="D1010" t="s">
        <v>399</v>
      </c>
      <c r="E1010" t="b">
        <f t="shared" si="1020"/>
        <v>0</v>
      </c>
      <c r="F1010" t="b">
        <f t="shared" si="1021"/>
        <v>0</v>
      </c>
      <c r="G1010" s="12">
        <f t="shared" si="1022"/>
        <v>23.266666666666669</v>
      </c>
      <c r="H1010" s="11">
        <v>27.92</v>
      </c>
      <c r="I1010" t="b">
        <f t="shared" si="1020"/>
        <v>0</v>
      </c>
      <c r="J1010" s="12">
        <f t="shared" si="1023"/>
        <v>4.6533333333333324</v>
      </c>
      <c r="K1010" t="s">
        <v>14</v>
      </c>
      <c r="L1010" t="b">
        <f t="shared" ref="L1010" si="1071">ISBLANK(K1010)</f>
        <v>0</v>
      </c>
    </row>
    <row r="1011" spans="1:12" x14ac:dyDescent="0.25">
      <c r="A1011" s="13">
        <v>45495</v>
      </c>
      <c r="B1011" s="4">
        <v>45495.697657326389</v>
      </c>
      <c r="C1011" t="s">
        <v>3</v>
      </c>
      <c r="D1011" t="s">
        <v>410</v>
      </c>
      <c r="E1011" t="b">
        <f t="shared" si="1020"/>
        <v>0</v>
      </c>
      <c r="F1011" t="b">
        <f t="shared" si="1021"/>
        <v>0</v>
      </c>
      <c r="G1011" s="12">
        <f t="shared" si="1022"/>
        <v>27.35</v>
      </c>
      <c r="H1011" s="11">
        <v>32.82</v>
      </c>
      <c r="I1011" t="b">
        <f t="shared" si="1020"/>
        <v>0</v>
      </c>
      <c r="J1011" s="12">
        <f t="shared" si="1023"/>
        <v>5.4699999999999989</v>
      </c>
      <c r="K1011" t="s">
        <v>7</v>
      </c>
      <c r="L1011" t="b">
        <f t="shared" ref="L1011" si="1072">ISBLANK(K1011)</f>
        <v>0</v>
      </c>
    </row>
    <row r="1012" spans="1:12" x14ac:dyDescent="0.25">
      <c r="A1012" s="13">
        <v>45496</v>
      </c>
      <c r="B1012" s="4">
        <v>45496.342317465278</v>
      </c>
      <c r="C1012" t="s">
        <v>3</v>
      </c>
      <c r="D1012" t="s">
        <v>211</v>
      </c>
      <c r="E1012" t="b">
        <f t="shared" si="1020"/>
        <v>0</v>
      </c>
      <c r="F1012" t="b">
        <f t="shared" si="1021"/>
        <v>0</v>
      </c>
      <c r="G1012" s="12">
        <f t="shared" si="1022"/>
        <v>27.35</v>
      </c>
      <c r="H1012" s="11">
        <v>32.82</v>
      </c>
      <c r="I1012" t="b">
        <f t="shared" si="1020"/>
        <v>0</v>
      </c>
      <c r="J1012" s="12">
        <f t="shared" si="1023"/>
        <v>5.4699999999999989</v>
      </c>
      <c r="K1012" t="s">
        <v>7</v>
      </c>
      <c r="L1012" t="b">
        <f t="shared" ref="L1012" si="1073">ISBLANK(K1012)</f>
        <v>0</v>
      </c>
    </row>
    <row r="1013" spans="1:12" x14ac:dyDescent="0.25">
      <c r="A1013" s="13">
        <v>45496</v>
      </c>
      <c r="B1013" s="4">
        <v>45496.361330798609</v>
      </c>
      <c r="C1013" t="s">
        <v>3</v>
      </c>
      <c r="D1013" t="s">
        <v>409</v>
      </c>
      <c r="E1013" t="b">
        <f t="shared" si="1020"/>
        <v>0</v>
      </c>
      <c r="F1013" t="b">
        <f t="shared" si="1021"/>
        <v>0</v>
      </c>
      <c r="G1013" s="12">
        <f t="shared" si="1022"/>
        <v>19.183333333333334</v>
      </c>
      <c r="H1013" s="11">
        <v>23.02</v>
      </c>
      <c r="I1013" t="b">
        <f t="shared" si="1020"/>
        <v>0</v>
      </c>
      <c r="J1013" s="12">
        <f t="shared" si="1023"/>
        <v>3.836666666666666</v>
      </c>
      <c r="K1013" t="s">
        <v>11</v>
      </c>
      <c r="L1013" t="b">
        <f t="shared" ref="L1013" si="1074">ISBLANK(K1013)</f>
        <v>0</v>
      </c>
    </row>
    <row r="1014" spans="1:12" x14ac:dyDescent="0.25">
      <c r="A1014" s="13">
        <v>45496</v>
      </c>
      <c r="B1014" s="4">
        <v>45496.36451175926</v>
      </c>
      <c r="C1014" t="s">
        <v>3</v>
      </c>
      <c r="D1014" t="s">
        <v>411</v>
      </c>
      <c r="E1014" t="b">
        <f t="shared" si="1020"/>
        <v>0</v>
      </c>
      <c r="F1014" t="b">
        <f t="shared" si="1021"/>
        <v>0</v>
      </c>
      <c r="G1014" s="12">
        <f t="shared" si="1022"/>
        <v>23.266666666666669</v>
      </c>
      <c r="H1014" s="11">
        <v>27.92</v>
      </c>
      <c r="I1014" t="b">
        <f t="shared" si="1020"/>
        <v>0</v>
      </c>
      <c r="J1014" s="12">
        <f t="shared" si="1023"/>
        <v>4.6533333333333324</v>
      </c>
      <c r="K1014" t="s">
        <v>14</v>
      </c>
      <c r="L1014" t="b">
        <f t="shared" ref="L1014" si="1075">ISBLANK(K1014)</f>
        <v>0</v>
      </c>
    </row>
    <row r="1015" spans="1:12" x14ac:dyDescent="0.25">
      <c r="A1015" s="13">
        <v>45496</v>
      </c>
      <c r="B1015" s="4">
        <v>45496.367651701388</v>
      </c>
      <c r="C1015" t="s">
        <v>3</v>
      </c>
      <c r="D1015" t="s">
        <v>412</v>
      </c>
      <c r="E1015" t="b">
        <f t="shared" si="1020"/>
        <v>0</v>
      </c>
      <c r="F1015" t="b">
        <f t="shared" si="1021"/>
        <v>0</v>
      </c>
      <c r="G1015" s="12">
        <f t="shared" si="1022"/>
        <v>27.35</v>
      </c>
      <c r="H1015" s="11">
        <v>32.82</v>
      </c>
      <c r="I1015" t="b">
        <f t="shared" si="1020"/>
        <v>0</v>
      </c>
      <c r="J1015" s="12">
        <f t="shared" si="1023"/>
        <v>5.4699999999999989</v>
      </c>
      <c r="K1015" t="s">
        <v>18</v>
      </c>
      <c r="L1015" t="b">
        <f t="shared" ref="L1015" si="1076">ISBLANK(K1015)</f>
        <v>0</v>
      </c>
    </row>
    <row r="1016" spans="1:12" x14ac:dyDescent="0.25">
      <c r="A1016" s="13">
        <v>45496</v>
      </c>
      <c r="B1016" s="4">
        <v>45496.368869965278</v>
      </c>
      <c r="C1016" t="s">
        <v>3</v>
      </c>
      <c r="D1016" t="s">
        <v>413</v>
      </c>
      <c r="E1016" t="b">
        <f t="shared" si="1020"/>
        <v>0</v>
      </c>
      <c r="F1016" t="b">
        <f t="shared" si="1021"/>
        <v>0</v>
      </c>
      <c r="G1016" s="12">
        <f t="shared" si="1022"/>
        <v>27.35</v>
      </c>
      <c r="H1016" s="11">
        <v>32.82</v>
      </c>
      <c r="I1016" t="b">
        <f t="shared" si="1020"/>
        <v>0</v>
      </c>
      <c r="J1016" s="12">
        <f t="shared" si="1023"/>
        <v>5.4699999999999989</v>
      </c>
      <c r="K1016" t="s">
        <v>7</v>
      </c>
      <c r="L1016" t="b">
        <f t="shared" ref="L1016" si="1077">ISBLANK(K1016)</f>
        <v>0</v>
      </c>
    </row>
    <row r="1017" spans="1:12" x14ac:dyDescent="0.25">
      <c r="A1017" s="13">
        <v>45496</v>
      </c>
      <c r="B1017" s="4">
        <v>45496.376223460647</v>
      </c>
      <c r="C1017" t="s">
        <v>3</v>
      </c>
      <c r="D1017" t="s">
        <v>389</v>
      </c>
      <c r="E1017" t="b">
        <f t="shared" si="1020"/>
        <v>0</v>
      </c>
      <c r="F1017" t="b">
        <f t="shared" si="1021"/>
        <v>0</v>
      </c>
      <c r="G1017" s="12">
        <f t="shared" si="1022"/>
        <v>19.183333333333334</v>
      </c>
      <c r="H1017" s="11">
        <v>23.02</v>
      </c>
      <c r="I1017" t="b">
        <f t="shared" si="1020"/>
        <v>0</v>
      </c>
      <c r="J1017" s="12">
        <f t="shared" si="1023"/>
        <v>3.836666666666666</v>
      </c>
      <c r="K1017" t="s">
        <v>11</v>
      </c>
      <c r="L1017" t="b">
        <f t="shared" ref="L1017" si="1078">ISBLANK(K1017)</f>
        <v>0</v>
      </c>
    </row>
    <row r="1018" spans="1:12" x14ac:dyDescent="0.25">
      <c r="A1018" s="13">
        <v>45496</v>
      </c>
      <c r="B1018" s="4">
        <v>45496.419172361107</v>
      </c>
      <c r="C1018" t="s">
        <v>3</v>
      </c>
      <c r="D1018" t="s">
        <v>414</v>
      </c>
      <c r="E1018" t="b">
        <f t="shared" si="1020"/>
        <v>0</v>
      </c>
      <c r="F1018" t="b">
        <f t="shared" si="1021"/>
        <v>0</v>
      </c>
      <c r="G1018" s="12">
        <f t="shared" si="1022"/>
        <v>23.266666666666669</v>
      </c>
      <c r="H1018" s="11">
        <v>27.92</v>
      </c>
      <c r="I1018" t="b">
        <f t="shared" si="1020"/>
        <v>0</v>
      </c>
      <c r="J1018" s="12">
        <f t="shared" si="1023"/>
        <v>4.6533333333333324</v>
      </c>
      <c r="K1018" t="s">
        <v>14</v>
      </c>
      <c r="L1018" t="b">
        <f t="shared" ref="L1018" si="1079">ISBLANK(K1018)</f>
        <v>0</v>
      </c>
    </row>
    <row r="1019" spans="1:12" x14ac:dyDescent="0.25">
      <c r="A1019" s="13">
        <v>45496</v>
      </c>
      <c r="B1019" s="4">
        <v>45496.638946423613</v>
      </c>
      <c r="C1019" t="s">
        <v>3</v>
      </c>
      <c r="D1019" t="s">
        <v>415</v>
      </c>
      <c r="E1019" t="b">
        <f t="shared" si="1020"/>
        <v>0</v>
      </c>
      <c r="F1019" t="b">
        <f t="shared" si="1021"/>
        <v>0</v>
      </c>
      <c r="G1019" s="12">
        <f t="shared" si="1022"/>
        <v>23.266666666666669</v>
      </c>
      <c r="H1019" s="11">
        <v>27.92</v>
      </c>
      <c r="I1019" t="b">
        <f t="shared" si="1020"/>
        <v>0</v>
      </c>
      <c r="J1019" s="12">
        <f t="shared" si="1023"/>
        <v>4.6533333333333324</v>
      </c>
      <c r="K1019" t="s">
        <v>14</v>
      </c>
      <c r="L1019" t="b">
        <f t="shared" ref="L1019" si="1080">ISBLANK(K1019)</f>
        <v>0</v>
      </c>
    </row>
    <row r="1020" spans="1:12" x14ac:dyDescent="0.25">
      <c r="A1020" s="13">
        <v>45496</v>
      </c>
      <c r="B1020" s="4">
        <v>45496.639598148147</v>
      </c>
      <c r="C1020" t="s">
        <v>3</v>
      </c>
      <c r="D1020" t="s">
        <v>415</v>
      </c>
      <c r="E1020" t="b">
        <f t="shared" si="1020"/>
        <v>0</v>
      </c>
      <c r="F1020" t="b">
        <f t="shared" si="1021"/>
        <v>0</v>
      </c>
      <c r="G1020" s="12">
        <f t="shared" si="1022"/>
        <v>27.35</v>
      </c>
      <c r="H1020" s="11">
        <v>32.82</v>
      </c>
      <c r="I1020" t="b">
        <f t="shared" si="1020"/>
        <v>0</v>
      </c>
      <c r="J1020" s="12">
        <f t="shared" si="1023"/>
        <v>5.4699999999999989</v>
      </c>
      <c r="K1020" t="s">
        <v>7</v>
      </c>
      <c r="L1020" t="b">
        <f t="shared" ref="L1020" si="1081">ISBLANK(K1020)</f>
        <v>0</v>
      </c>
    </row>
    <row r="1021" spans="1:12" x14ac:dyDescent="0.25">
      <c r="A1021" s="13">
        <v>45496</v>
      </c>
      <c r="B1021" s="4">
        <v>45496.876164490743</v>
      </c>
      <c r="C1021" t="s">
        <v>3</v>
      </c>
      <c r="D1021" t="s">
        <v>19</v>
      </c>
      <c r="E1021" t="b">
        <f t="shared" si="1020"/>
        <v>0</v>
      </c>
      <c r="F1021" t="b">
        <f t="shared" si="1021"/>
        <v>0</v>
      </c>
      <c r="G1021" s="12">
        <f t="shared" si="1022"/>
        <v>27.35</v>
      </c>
      <c r="H1021" s="11">
        <v>32.82</v>
      </c>
      <c r="I1021" t="b">
        <f t="shared" si="1020"/>
        <v>0</v>
      </c>
      <c r="J1021" s="12">
        <f t="shared" si="1023"/>
        <v>5.4699999999999989</v>
      </c>
      <c r="K1021" t="s">
        <v>7</v>
      </c>
      <c r="L1021" t="b">
        <f t="shared" ref="L1021" si="1082">ISBLANK(K1021)</f>
        <v>0</v>
      </c>
    </row>
    <row r="1022" spans="1:12" x14ac:dyDescent="0.25">
      <c r="A1022" s="13">
        <v>45496</v>
      </c>
      <c r="B1022" s="4">
        <v>45496.891128483796</v>
      </c>
      <c r="C1022" t="s">
        <v>3</v>
      </c>
      <c r="D1022" t="s">
        <v>23</v>
      </c>
      <c r="E1022" t="b">
        <f t="shared" si="1020"/>
        <v>0</v>
      </c>
      <c r="F1022" t="b">
        <f t="shared" si="1021"/>
        <v>0</v>
      </c>
      <c r="G1022" s="12">
        <f t="shared" si="1022"/>
        <v>19.183333333333334</v>
      </c>
      <c r="H1022" s="11">
        <v>23.02</v>
      </c>
      <c r="I1022" t="b">
        <f t="shared" si="1020"/>
        <v>0</v>
      </c>
      <c r="J1022" s="12">
        <f t="shared" si="1023"/>
        <v>3.836666666666666</v>
      </c>
      <c r="K1022" t="s">
        <v>11</v>
      </c>
      <c r="L1022" t="b">
        <f t="shared" ref="L1022" si="1083">ISBLANK(K1022)</f>
        <v>0</v>
      </c>
    </row>
    <row r="1023" spans="1:12" x14ac:dyDescent="0.25">
      <c r="A1023" s="13">
        <v>45496</v>
      </c>
      <c r="B1023" s="4">
        <v>45496.891928344907</v>
      </c>
      <c r="C1023" t="s">
        <v>3</v>
      </c>
      <c r="D1023" t="s">
        <v>23</v>
      </c>
      <c r="E1023" t="b">
        <f t="shared" si="1020"/>
        <v>0</v>
      </c>
      <c r="F1023" t="b">
        <f t="shared" si="1021"/>
        <v>0</v>
      </c>
      <c r="G1023" s="12">
        <f t="shared" si="1022"/>
        <v>19.183333333333334</v>
      </c>
      <c r="H1023" s="11">
        <v>23.02</v>
      </c>
      <c r="I1023" t="b">
        <f t="shared" si="1020"/>
        <v>0</v>
      </c>
      <c r="J1023" s="12">
        <f t="shared" si="1023"/>
        <v>3.836666666666666</v>
      </c>
      <c r="K1023" t="s">
        <v>11</v>
      </c>
      <c r="L1023" t="b">
        <f t="shared" ref="L1023" si="1084">ISBLANK(K1023)</f>
        <v>0</v>
      </c>
    </row>
    <row r="1024" spans="1:12" x14ac:dyDescent="0.25">
      <c r="A1024" s="13">
        <v>45497</v>
      </c>
      <c r="B1024" s="4">
        <v>45497.386224699076</v>
      </c>
      <c r="C1024" t="s">
        <v>3</v>
      </c>
      <c r="D1024" t="s">
        <v>111</v>
      </c>
      <c r="E1024" t="b">
        <f t="shared" si="1020"/>
        <v>0</v>
      </c>
      <c r="F1024" t="b">
        <f t="shared" si="1021"/>
        <v>0</v>
      </c>
      <c r="G1024" s="12">
        <f t="shared" si="1022"/>
        <v>23.266666666666669</v>
      </c>
      <c r="H1024" s="11">
        <v>27.92</v>
      </c>
      <c r="I1024" t="b">
        <f t="shared" si="1020"/>
        <v>0</v>
      </c>
      <c r="J1024" s="12">
        <f t="shared" si="1023"/>
        <v>4.6533333333333324</v>
      </c>
      <c r="K1024" t="s">
        <v>14</v>
      </c>
      <c r="L1024" t="b">
        <f t="shared" ref="L1024" si="1085">ISBLANK(K1024)</f>
        <v>0</v>
      </c>
    </row>
    <row r="1025" spans="1:12" x14ac:dyDescent="0.25">
      <c r="A1025" s="13">
        <v>45497</v>
      </c>
      <c r="B1025" s="4">
        <v>45497.402025543983</v>
      </c>
      <c r="C1025" t="s">
        <v>3</v>
      </c>
      <c r="D1025" t="s">
        <v>399</v>
      </c>
      <c r="E1025" t="b">
        <f t="shared" si="1020"/>
        <v>0</v>
      </c>
      <c r="F1025" t="b">
        <f t="shared" si="1021"/>
        <v>0</v>
      </c>
      <c r="G1025" s="12">
        <f t="shared" si="1022"/>
        <v>23.266666666666669</v>
      </c>
      <c r="H1025" s="11">
        <v>27.92</v>
      </c>
      <c r="I1025" t="b">
        <f t="shared" si="1020"/>
        <v>0</v>
      </c>
      <c r="J1025" s="12">
        <f t="shared" si="1023"/>
        <v>4.6533333333333324</v>
      </c>
      <c r="K1025" t="s">
        <v>14</v>
      </c>
      <c r="L1025" t="b">
        <f t="shared" ref="L1025" si="1086">ISBLANK(K1025)</f>
        <v>0</v>
      </c>
    </row>
    <row r="1026" spans="1:12" x14ac:dyDescent="0.25">
      <c r="A1026" s="13">
        <v>45497</v>
      </c>
      <c r="B1026" s="4">
        <v>45497.412933518521</v>
      </c>
      <c r="C1026" t="s">
        <v>3</v>
      </c>
      <c r="D1026" t="s">
        <v>416</v>
      </c>
      <c r="E1026" t="b">
        <f t="shared" si="1020"/>
        <v>0</v>
      </c>
      <c r="F1026" t="b">
        <f t="shared" si="1021"/>
        <v>0</v>
      </c>
      <c r="G1026" s="12">
        <f t="shared" si="1022"/>
        <v>15.100000000000001</v>
      </c>
      <c r="H1026" s="11">
        <v>18.12</v>
      </c>
      <c r="I1026" t="b">
        <f t="shared" si="1020"/>
        <v>0</v>
      </c>
      <c r="J1026" s="12">
        <f t="shared" si="1023"/>
        <v>3.0199999999999996</v>
      </c>
      <c r="K1026" t="s">
        <v>35</v>
      </c>
      <c r="L1026" t="b">
        <f t="shared" ref="L1026" si="1087">ISBLANK(K1026)</f>
        <v>0</v>
      </c>
    </row>
    <row r="1027" spans="1:12" x14ac:dyDescent="0.25">
      <c r="A1027" s="13">
        <v>45497</v>
      </c>
      <c r="B1027" s="4">
        <v>45497.488809270835</v>
      </c>
      <c r="C1027" t="s">
        <v>3</v>
      </c>
      <c r="D1027" t="s">
        <v>393</v>
      </c>
      <c r="E1027" t="b">
        <f t="shared" ref="E1027:I1090" si="1088">ISBLANK(D1027)</f>
        <v>0</v>
      </c>
      <c r="F1027" t="b">
        <f t="shared" ref="F1027:F1090" si="1089">IF(D1027="no_data",D1027,E1027)</f>
        <v>0</v>
      </c>
      <c r="G1027" s="12">
        <f t="shared" ref="G1027:G1090" si="1090">H1027/1.2</f>
        <v>27.35</v>
      </c>
      <c r="H1027" s="11">
        <v>32.82</v>
      </c>
      <c r="I1027" t="b">
        <f t="shared" si="1088"/>
        <v>0</v>
      </c>
      <c r="J1027" s="12">
        <f t="shared" ref="J1027:J1090" si="1091">H1027-G1027</f>
        <v>5.4699999999999989</v>
      </c>
      <c r="K1027" t="s">
        <v>43</v>
      </c>
      <c r="L1027" t="b">
        <f t="shared" ref="L1027" si="1092">ISBLANK(K1027)</f>
        <v>0</v>
      </c>
    </row>
    <row r="1028" spans="1:12" x14ac:dyDescent="0.25">
      <c r="A1028" s="13">
        <v>45497</v>
      </c>
      <c r="B1028" s="4">
        <v>45497.580021076392</v>
      </c>
      <c r="C1028" t="s">
        <v>3</v>
      </c>
      <c r="D1028" t="s">
        <v>413</v>
      </c>
      <c r="E1028" t="b">
        <f t="shared" si="1088"/>
        <v>0</v>
      </c>
      <c r="F1028" t="b">
        <f t="shared" si="1089"/>
        <v>0</v>
      </c>
      <c r="G1028" s="12">
        <f t="shared" si="1090"/>
        <v>27.35</v>
      </c>
      <c r="H1028" s="11">
        <v>32.82</v>
      </c>
      <c r="I1028" t="b">
        <f t="shared" si="1088"/>
        <v>0</v>
      </c>
      <c r="J1028" s="12">
        <f t="shared" si="1091"/>
        <v>5.4699999999999989</v>
      </c>
      <c r="K1028" t="s">
        <v>7</v>
      </c>
      <c r="L1028" t="b">
        <f t="shared" ref="L1028" si="1093">ISBLANK(K1028)</f>
        <v>0</v>
      </c>
    </row>
    <row r="1029" spans="1:12" x14ac:dyDescent="0.25">
      <c r="A1029" s="13">
        <v>45497</v>
      </c>
      <c r="B1029" s="4">
        <v>45497.615159328707</v>
      </c>
      <c r="C1029" t="s">
        <v>3</v>
      </c>
      <c r="D1029" t="s">
        <v>23</v>
      </c>
      <c r="E1029" t="b">
        <f t="shared" si="1088"/>
        <v>0</v>
      </c>
      <c r="F1029" t="b">
        <f t="shared" si="1089"/>
        <v>0</v>
      </c>
      <c r="G1029" s="12">
        <f t="shared" si="1090"/>
        <v>15.100000000000001</v>
      </c>
      <c r="H1029" s="11">
        <v>18.12</v>
      </c>
      <c r="I1029" t="b">
        <f t="shared" si="1088"/>
        <v>0</v>
      </c>
      <c r="J1029" s="12">
        <f t="shared" si="1091"/>
        <v>3.0199999999999996</v>
      </c>
      <c r="K1029" t="s">
        <v>35</v>
      </c>
      <c r="L1029" t="b">
        <f t="shared" ref="L1029" si="1094">ISBLANK(K1029)</f>
        <v>0</v>
      </c>
    </row>
    <row r="1030" spans="1:12" x14ac:dyDescent="0.25">
      <c r="A1030" s="13">
        <v>45497</v>
      </c>
      <c r="B1030" s="4">
        <v>45497.637853263892</v>
      </c>
      <c r="C1030" t="s">
        <v>3</v>
      </c>
      <c r="D1030" t="s">
        <v>19</v>
      </c>
      <c r="E1030" t="b">
        <f t="shared" si="1088"/>
        <v>0</v>
      </c>
      <c r="F1030" t="b">
        <f t="shared" si="1089"/>
        <v>0</v>
      </c>
      <c r="G1030" s="12">
        <f t="shared" si="1090"/>
        <v>27.35</v>
      </c>
      <c r="H1030" s="11">
        <v>32.82</v>
      </c>
      <c r="I1030" t="b">
        <f t="shared" si="1088"/>
        <v>0</v>
      </c>
      <c r="J1030" s="12">
        <f t="shared" si="1091"/>
        <v>5.4699999999999989</v>
      </c>
      <c r="K1030" t="s">
        <v>7</v>
      </c>
      <c r="L1030" t="b">
        <f t="shared" ref="L1030" si="1095">ISBLANK(K1030)</f>
        <v>0</v>
      </c>
    </row>
    <row r="1031" spans="1:12" x14ac:dyDescent="0.25">
      <c r="A1031" s="13">
        <v>45497</v>
      </c>
      <c r="B1031" s="4">
        <v>45497.802149050927</v>
      </c>
      <c r="C1031" t="s">
        <v>3</v>
      </c>
      <c r="D1031" t="s">
        <v>219</v>
      </c>
      <c r="E1031" t="b">
        <f t="shared" si="1088"/>
        <v>0</v>
      </c>
      <c r="F1031" t="b">
        <f t="shared" si="1089"/>
        <v>0</v>
      </c>
      <c r="G1031" s="12">
        <f t="shared" si="1090"/>
        <v>27.35</v>
      </c>
      <c r="H1031" s="11">
        <v>32.82</v>
      </c>
      <c r="I1031" t="b">
        <f t="shared" si="1088"/>
        <v>0</v>
      </c>
      <c r="J1031" s="12">
        <f t="shared" si="1091"/>
        <v>5.4699999999999989</v>
      </c>
      <c r="K1031" t="s">
        <v>43</v>
      </c>
      <c r="L1031" t="b">
        <f t="shared" ref="L1031" si="1096">ISBLANK(K1031)</f>
        <v>0</v>
      </c>
    </row>
    <row r="1032" spans="1:12" x14ac:dyDescent="0.25">
      <c r="A1032" s="13">
        <v>45497</v>
      </c>
      <c r="B1032" s="4">
        <v>45497.803469664352</v>
      </c>
      <c r="C1032" t="s">
        <v>3</v>
      </c>
      <c r="D1032" t="s">
        <v>219</v>
      </c>
      <c r="E1032" t="b">
        <f t="shared" si="1088"/>
        <v>0</v>
      </c>
      <c r="F1032" t="b">
        <f t="shared" si="1089"/>
        <v>0</v>
      </c>
      <c r="G1032" s="12">
        <f t="shared" si="1090"/>
        <v>27.35</v>
      </c>
      <c r="H1032" s="11">
        <v>32.82</v>
      </c>
      <c r="I1032" t="b">
        <f t="shared" si="1088"/>
        <v>0</v>
      </c>
      <c r="J1032" s="12">
        <f t="shared" si="1091"/>
        <v>5.4699999999999989</v>
      </c>
      <c r="K1032" t="s">
        <v>43</v>
      </c>
      <c r="L1032" t="b">
        <f t="shared" ref="L1032" si="1097">ISBLANK(K1032)</f>
        <v>0</v>
      </c>
    </row>
    <row r="1033" spans="1:12" x14ac:dyDescent="0.25">
      <c r="A1033" s="13">
        <v>45497</v>
      </c>
      <c r="B1033" s="4">
        <v>45497.887231446759</v>
      </c>
      <c r="C1033" t="s">
        <v>3</v>
      </c>
      <c r="D1033" t="s">
        <v>54</v>
      </c>
      <c r="E1033" t="b">
        <f t="shared" si="1088"/>
        <v>0</v>
      </c>
      <c r="F1033" t="b">
        <f t="shared" si="1089"/>
        <v>0</v>
      </c>
      <c r="G1033" s="12">
        <f t="shared" si="1090"/>
        <v>23.266666666666669</v>
      </c>
      <c r="H1033" s="11">
        <v>27.92</v>
      </c>
      <c r="I1033" t="b">
        <f t="shared" si="1088"/>
        <v>0</v>
      </c>
      <c r="J1033" s="12">
        <f t="shared" si="1091"/>
        <v>4.6533333333333324</v>
      </c>
      <c r="K1033" t="s">
        <v>14</v>
      </c>
      <c r="L1033" t="b">
        <f t="shared" ref="L1033" si="1098">ISBLANK(K1033)</f>
        <v>0</v>
      </c>
    </row>
    <row r="1034" spans="1:12" x14ac:dyDescent="0.25">
      <c r="A1034" s="13">
        <v>45497</v>
      </c>
      <c r="B1034" s="4">
        <v>45497.887977939812</v>
      </c>
      <c r="C1034" t="s">
        <v>3</v>
      </c>
      <c r="D1034" t="s">
        <v>54</v>
      </c>
      <c r="E1034" t="b">
        <f t="shared" si="1088"/>
        <v>0</v>
      </c>
      <c r="F1034" t="b">
        <f t="shared" si="1089"/>
        <v>0</v>
      </c>
      <c r="G1034" s="12">
        <f t="shared" si="1090"/>
        <v>19.183333333333334</v>
      </c>
      <c r="H1034" s="11">
        <v>23.02</v>
      </c>
      <c r="I1034" t="b">
        <f t="shared" si="1088"/>
        <v>0</v>
      </c>
      <c r="J1034" s="12">
        <f t="shared" si="1091"/>
        <v>3.836666666666666</v>
      </c>
      <c r="K1034" t="s">
        <v>11</v>
      </c>
      <c r="L1034" t="b">
        <f t="shared" ref="L1034" si="1099">ISBLANK(K1034)</f>
        <v>0</v>
      </c>
    </row>
    <row r="1035" spans="1:12" x14ac:dyDescent="0.25">
      <c r="A1035" s="13">
        <v>45497</v>
      </c>
      <c r="B1035" s="4">
        <v>45497.892563576388</v>
      </c>
      <c r="C1035" t="s">
        <v>3</v>
      </c>
      <c r="D1035" t="s">
        <v>23</v>
      </c>
      <c r="E1035" t="b">
        <f t="shared" si="1088"/>
        <v>0</v>
      </c>
      <c r="F1035" t="b">
        <f t="shared" si="1089"/>
        <v>0</v>
      </c>
      <c r="G1035" s="12">
        <f t="shared" si="1090"/>
        <v>19.183333333333334</v>
      </c>
      <c r="H1035" s="11">
        <v>23.02</v>
      </c>
      <c r="I1035" t="b">
        <f t="shared" si="1088"/>
        <v>0</v>
      </c>
      <c r="J1035" s="12">
        <f t="shared" si="1091"/>
        <v>3.836666666666666</v>
      </c>
      <c r="K1035" t="s">
        <v>11</v>
      </c>
      <c r="L1035" t="b">
        <f t="shared" ref="L1035" si="1100">ISBLANK(K1035)</f>
        <v>0</v>
      </c>
    </row>
    <row r="1036" spans="1:12" x14ac:dyDescent="0.25">
      <c r="A1036" s="13">
        <v>45498</v>
      </c>
      <c r="B1036" s="4">
        <v>45498.329721469905</v>
      </c>
      <c r="C1036" t="s">
        <v>3</v>
      </c>
      <c r="D1036" t="s">
        <v>23</v>
      </c>
      <c r="E1036" t="b">
        <f t="shared" si="1088"/>
        <v>0</v>
      </c>
      <c r="F1036" t="b">
        <f t="shared" si="1089"/>
        <v>0</v>
      </c>
      <c r="G1036" s="12">
        <f t="shared" si="1090"/>
        <v>19.183333333333334</v>
      </c>
      <c r="H1036" s="11">
        <v>23.02</v>
      </c>
      <c r="I1036" t="b">
        <f t="shared" si="1088"/>
        <v>0</v>
      </c>
      <c r="J1036" s="12">
        <f t="shared" si="1091"/>
        <v>3.836666666666666</v>
      </c>
      <c r="K1036" t="s">
        <v>11</v>
      </c>
      <c r="L1036" t="b">
        <f t="shared" ref="L1036" si="1101">ISBLANK(K1036)</f>
        <v>0</v>
      </c>
    </row>
    <row r="1037" spans="1:12" x14ac:dyDescent="0.25">
      <c r="A1037" s="13">
        <v>45498</v>
      </c>
      <c r="B1037" s="4">
        <v>45498.367574398151</v>
      </c>
      <c r="C1037" t="s">
        <v>3</v>
      </c>
      <c r="D1037" t="s">
        <v>413</v>
      </c>
      <c r="E1037" t="b">
        <f t="shared" si="1088"/>
        <v>0</v>
      </c>
      <c r="F1037" t="b">
        <f t="shared" si="1089"/>
        <v>0</v>
      </c>
      <c r="G1037" s="12">
        <f t="shared" si="1090"/>
        <v>27.35</v>
      </c>
      <c r="H1037" s="11">
        <v>32.82</v>
      </c>
      <c r="I1037" t="b">
        <f t="shared" si="1088"/>
        <v>0</v>
      </c>
      <c r="J1037" s="12">
        <f t="shared" si="1091"/>
        <v>5.4699999999999989</v>
      </c>
      <c r="K1037" t="s">
        <v>7</v>
      </c>
      <c r="L1037" t="b">
        <f t="shared" ref="L1037" si="1102">ISBLANK(K1037)</f>
        <v>0</v>
      </c>
    </row>
    <row r="1038" spans="1:12" x14ac:dyDescent="0.25">
      <c r="A1038" s="13">
        <v>45498</v>
      </c>
      <c r="B1038" s="4">
        <v>45498.437322094906</v>
      </c>
      <c r="C1038" t="s">
        <v>3</v>
      </c>
      <c r="D1038" t="s">
        <v>399</v>
      </c>
      <c r="E1038" t="b">
        <f t="shared" si="1088"/>
        <v>0</v>
      </c>
      <c r="F1038" t="b">
        <f t="shared" si="1089"/>
        <v>0</v>
      </c>
      <c r="G1038" s="12">
        <f t="shared" si="1090"/>
        <v>23.266666666666669</v>
      </c>
      <c r="H1038" s="11">
        <v>27.92</v>
      </c>
      <c r="I1038" t="b">
        <f t="shared" si="1088"/>
        <v>0</v>
      </c>
      <c r="J1038" s="12">
        <f t="shared" si="1091"/>
        <v>4.6533333333333324</v>
      </c>
      <c r="K1038" t="s">
        <v>14</v>
      </c>
      <c r="L1038" t="b">
        <f t="shared" ref="L1038" si="1103">ISBLANK(K1038)</f>
        <v>0</v>
      </c>
    </row>
    <row r="1039" spans="1:12" x14ac:dyDescent="0.25">
      <c r="A1039" s="13">
        <v>45498</v>
      </c>
      <c r="B1039" s="4">
        <v>45498.476443298612</v>
      </c>
      <c r="C1039" t="s">
        <v>3</v>
      </c>
      <c r="D1039" t="s">
        <v>389</v>
      </c>
      <c r="E1039" t="b">
        <f t="shared" si="1088"/>
        <v>0</v>
      </c>
      <c r="F1039" t="b">
        <f t="shared" si="1089"/>
        <v>0</v>
      </c>
      <c r="G1039" s="12">
        <f t="shared" si="1090"/>
        <v>19.183333333333334</v>
      </c>
      <c r="H1039" s="11">
        <v>23.02</v>
      </c>
      <c r="I1039" t="b">
        <f t="shared" si="1088"/>
        <v>0</v>
      </c>
      <c r="J1039" s="12">
        <f t="shared" si="1091"/>
        <v>3.836666666666666</v>
      </c>
      <c r="K1039" t="s">
        <v>11</v>
      </c>
      <c r="L1039" t="b">
        <f t="shared" ref="L1039" si="1104">ISBLANK(K1039)</f>
        <v>0</v>
      </c>
    </row>
    <row r="1040" spans="1:12" x14ac:dyDescent="0.25">
      <c r="A1040" s="13">
        <v>45498</v>
      </c>
      <c r="B1040" s="4">
        <v>45498.642436481481</v>
      </c>
      <c r="C1040" t="s">
        <v>3</v>
      </c>
      <c r="D1040" t="s">
        <v>417</v>
      </c>
      <c r="E1040" t="b">
        <f t="shared" si="1088"/>
        <v>0</v>
      </c>
      <c r="F1040" t="b">
        <f t="shared" si="1089"/>
        <v>0</v>
      </c>
      <c r="G1040" s="12">
        <f t="shared" si="1090"/>
        <v>27.35</v>
      </c>
      <c r="H1040" s="11">
        <v>32.82</v>
      </c>
      <c r="I1040" t="b">
        <f t="shared" si="1088"/>
        <v>0</v>
      </c>
      <c r="J1040" s="12">
        <f t="shared" si="1091"/>
        <v>5.4699999999999989</v>
      </c>
      <c r="K1040" t="s">
        <v>43</v>
      </c>
      <c r="L1040" t="b">
        <f t="shared" ref="L1040" si="1105">ISBLANK(K1040)</f>
        <v>0</v>
      </c>
    </row>
    <row r="1041" spans="1:12" x14ac:dyDescent="0.25">
      <c r="A1041" s="13">
        <v>45498</v>
      </c>
      <c r="B1041" s="4">
        <v>45498.806258842589</v>
      </c>
      <c r="C1041" t="s">
        <v>3</v>
      </c>
      <c r="D1041" t="s">
        <v>271</v>
      </c>
      <c r="E1041" t="b">
        <f t="shared" si="1088"/>
        <v>0</v>
      </c>
      <c r="F1041" t="b">
        <f t="shared" si="1089"/>
        <v>0</v>
      </c>
      <c r="G1041" s="12">
        <f t="shared" si="1090"/>
        <v>27.35</v>
      </c>
      <c r="H1041" s="11">
        <v>32.82</v>
      </c>
      <c r="I1041" t="b">
        <f t="shared" si="1088"/>
        <v>0</v>
      </c>
      <c r="J1041" s="12">
        <f t="shared" si="1091"/>
        <v>5.4699999999999989</v>
      </c>
      <c r="K1041" t="s">
        <v>43</v>
      </c>
      <c r="L1041" t="b">
        <f t="shared" ref="L1041" si="1106">ISBLANK(K1041)</f>
        <v>0</v>
      </c>
    </row>
    <row r="1042" spans="1:12" x14ac:dyDescent="0.25">
      <c r="A1042" s="13">
        <v>45498</v>
      </c>
      <c r="B1042" s="4">
        <v>45498.879181388889</v>
      </c>
      <c r="C1042" t="s">
        <v>3</v>
      </c>
      <c r="D1042" t="s">
        <v>418</v>
      </c>
      <c r="E1042" t="b">
        <f t="shared" si="1088"/>
        <v>0</v>
      </c>
      <c r="F1042" t="b">
        <f t="shared" si="1089"/>
        <v>0</v>
      </c>
      <c r="G1042" s="12">
        <f t="shared" si="1090"/>
        <v>19.183333333333334</v>
      </c>
      <c r="H1042" s="11">
        <v>23.02</v>
      </c>
      <c r="I1042" t="b">
        <f t="shared" si="1088"/>
        <v>0</v>
      </c>
      <c r="J1042" s="12">
        <f t="shared" si="1091"/>
        <v>3.836666666666666</v>
      </c>
      <c r="K1042" t="s">
        <v>28</v>
      </c>
      <c r="L1042" t="b">
        <f t="shared" ref="L1042" si="1107">ISBLANK(K1042)</f>
        <v>0</v>
      </c>
    </row>
    <row r="1043" spans="1:12" x14ac:dyDescent="0.25">
      <c r="A1043" s="13">
        <v>45498</v>
      </c>
      <c r="B1043" s="4">
        <v>45498.879745393519</v>
      </c>
      <c r="C1043" t="s">
        <v>3</v>
      </c>
      <c r="D1043" t="s">
        <v>418</v>
      </c>
      <c r="E1043" t="b">
        <f t="shared" si="1088"/>
        <v>0</v>
      </c>
      <c r="F1043" t="b">
        <f t="shared" si="1089"/>
        <v>0</v>
      </c>
      <c r="G1043" s="12">
        <f t="shared" si="1090"/>
        <v>15.100000000000001</v>
      </c>
      <c r="H1043" s="11">
        <v>18.12</v>
      </c>
      <c r="I1043" t="b">
        <f t="shared" si="1088"/>
        <v>0</v>
      </c>
      <c r="J1043" s="12">
        <f t="shared" si="1091"/>
        <v>3.0199999999999996</v>
      </c>
      <c r="K1043" t="s">
        <v>35</v>
      </c>
      <c r="L1043" t="b">
        <f t="shared" ref="L1043" si="1108">ISBLANK(K1043)</f>
        <v>0</v>
      </c>
    </row>
    <row r="1044" spans="1:12" x14ac:dyDescent="0.25">
      <c r="A1044" s="13">
        <v>45498</v>
      </c>
      <c r="B1044" s="4">
        <v>45498.943649652778</v>
      </c>
      <c r="C1044" t="s">
        <v>3</v>
      </c>
      <c r="D1044" t="s">
        <v>342</v>
      </c>
      <c r="E1044" t="b">
        <f t="shared" si="1088"/>
        <v>0</v>
      </c>
      <c r="F1044" t="b">
        <f t="shared" si="1089"/>
        <v>0</v>
      </c>
      <c r="G1044" s="12">
        <f t="shared" si="1090"/>
        <v>19.183333333333334</v>
      </c>
      <c r="H1044" s="11">
        <v>23.02</v>
      </c>
      <c r="I1044" t="b">
        <f t="shared" si="1088"/>
        <v>0</v>
      </c>
      <c r="J1044" s="12">
        <f t="shared" si="1091"/>
        <v>3.836666666666666</v>
      </c>
      <c r="K1044" t="s">
        <v>28</v>
      </c>
      <c r="L1044" t="b">
        <f t="shared" ref="L1044" si="1109">ISBLANK(K1044)</f>
        <v>0</v>
      </c>
    </row>
    <row r="1045" spans="1:12" x14ac:dyDescent="0.25">
      <c r="A1045" s="13">
        <v>45498</v>
      </c>
      <c r="B1045" s="4">
        <v>45498.944291550928</v>
      </c>
      <c r="C1045" t="s">
        <v>3</v>
      </c>
      <c r="D1045" t="s">
        <v>419</v>
      </c>
      <c r="E1045" t="b">
        <f t="shared" si="1088"/>
        <v>0</v>
      </c>
      <c r="F1045" t="b">
        <f t="shared" si="1089"/>
        <v>0</v>
      </c>
      <c r="G1045" s="12">
        <f t="shared" si="1090"/>
        <v>27.35</v>
      </c>
      <c r="H1045" s="11">
        <v>32.82</v>
      </c>
      <c r="I1045" t="b">
        <f t="shared" si="1088"/>
        <v>0</v>
      </c>
      <c r="J1045" s="12">
        <f t="shared" si="1091"/>
        <v>5.4699999999999989</v>
      </c>
      <c r="K1045" t="s">
        <v>18</v>
      </c>
      <c r="L1045" t="b">
        <f t="shared" ref="L1045" si="1110">ISBLANK(K1045)</f>
        <v>0</v>
      </c>
    </row>
    <row r="1046" spans="1:12" x14ac:dyDescent="0.25">
      <c r="A1046" s="13">
        <v>45499</v>
      </c>
      <c r="B1046" s="4">
        <v>45499.356264733797</v>
      </c>
      <c r="C1046" t="s">
        <v>3</v>
      </c>
      <c r="D1046" t="s">
        <v>420</v>
      </c>
      <c r="E1046" t="b">
        <f t="shared" si="1088"/>
        <v>0</v>
      </c>
      <c r="F1046" t="b">
        <f t="shared" si="1089"/>
        <v>0</v>
      </c>
      <c r="G1046" s="12">
        <f t="shared" si="1090"/>
        <v>27.35</v>
      </c>
      <c r="H1046" s="11">
        <v>32.82</v>
      </c>
      <c r="I1046" t="b">
        <f t="shared" si="1088"/>
        <v>0</v>
      </c>
      <c r="J1046" s="12">
        <f t="shared" si="1091"/>
        <v>5.4699999999999989</v>
      </c>
      <c r="K1046" t="s">
        <v>7</v>
      </c>
      <c r="L1046" t="b">
        <f t="shared" ref="L1046" si="1111">ISBLANK(K1046)</f>
        <v>0</v>
      </c>
    </row>
    <row r="1047" spans="1:12" x14ac:dyDescent="0.25">
      <c r="A1047" s="13">
        <v>45499</v>
      </c>
      <c r="B1047" s="4">
        <v>45499.388627037035</v>
      </c>
      <c r="C1047" t="s">
        <v>3</v>
      </c>
      <c r="D1047" t="s">
        <v>111</v>
      </c>
      <c r="E1047" t="b">
        <f t="shared" si="1088"/>
        <v>0</v>
      </c>
      <c r="F1047" t="b">
        <f t="shared" si="1089"/>
        <v>0</v>
      </c>
      <c r="G1047" s="12">
        <f t="shared" si="1090"/>
        <v>23.266666666666669</v>
      </c>
      <c r="H1047" s="11">
        <v>27.92</v>
      </c>
      <c r="I1047" t="b">
        <f t="shared" si="1088"/>
        <v>0</v>
      </c>
      <c r="J1047" s="12">
        <f t="shared" si="1091"/>
        <v>4.6533333333333324</v>
      </c>
      <c r="K1047" t="s">
        <v>14</v>
      </c>
      <c r="L1047" t="b">
        <f t="shared" ref="L1047" si="1112">ISBLANK(K1047)</f>
        <v>0</v>
      </c>
    </row>
    <row r="1048" spans="1:12" x14ac:dyDescent="0.25">
      <c r="A1048" s="13">
        <v>45499</v>
      </c>
      <c r="B1048" s="4">
        <v>45499.38928638889</v>
      </c>
      <c r="C1048" t="s">
        <v>3</v>
      </c>
      <c r="D1048" t="s">
        <v>73</v>
      </c>
      <c r="E1048" t="b">
        <f t="shared" si="1088"/>
        <v>0</v>
      </c>
      <c r="F1048" t="b">
        <f t="shared" si="1089"/>
        <v>0</v>
      </c>
      <c r="G1048" s="12">
        <f t="shared" si="1090"/>
        <v>15.100000000000001</v>
      </c>
      <c r="H1048" s="11">
        <v>18.12</v>
      </c>
      <c r="I1048" t="b">
        <f t="shared" si="1088"/>
        <v>0</v>
      </c>
      <c r="J1048" s="12">
        <f t="shared" si="1091"/>
        <v>3.0199999999999996</v>
      </c>
      <c r="K1048" t="s">
        <v>35</v>
      </c>
      <c r="L1048" t="b">
        <f t="shared" ref="L1048" si="1113">ISBLANK(K1048)</f>
        <v>0</v>
      </c>
    </row>
    <row r="1049" spans="1:12" x14ac:dyDescent="0.25">
      <c r="A1049" s="13">
        <v>45499</v>
      </c>
      <c r="B1049" s="4">
        <v>45499.398049895834</v>
      </c>
      <c r="C1049" t="s">
        <v>3</v>
      </c>
      <c r="D1049" t="s">
        <v>421</v>
      </c>
      <c r="E1049" t="b">
        <f t="shared" si="1088"/>
        <v>0</v>
      </c>
      <c r="F1049" t="b">
        <f t="shared" si="1089"/>
        <v>0</v>
      </c>
      <c r="G1049" s="12">
        <f t="shared" si="1090"/>
        <v>19.183333333333334</v>
      </c>
      <c r="H1049" s="11">
        <v>23.02</v>
      </c>
      <c r="I1049" t="b">
        <f t="shared" si="1088"/>
        <v>0</v>
      </c>
      <c r="J1049" s="12">
        <f t="shared" si="1091"/>
        <v>3.836666666666666</v>
      </c>
      <c r="K1049" t="s">
        <v>28</v>
      </c>
      <c r="L1049" t="b">
        <f t="shared" ref="L1049" si="1114">ISBLANK(K1049)</f>
        <v>0</v>
      </c>
    </row>
    <row r="1050" spans="1:12" x14ac:dyDescent="0.25">
      <c r="A1050" s="13">
        <v>45499</v>
      </c>
      <c r="B1050" s="4">
        <v>45499.398803622687</v>
      </c>
      <c r="C1050" t="s">
        <v>3</v>
      </c>
      <c r="D1050" t="s">
        <v>421</v>
      </c>
      <c r="E1050" t="b">
        <f t="shared" si="1088"/>
        <v>0</v>
      </c>
      <c r="F1050" t="b">
        <f t="shared" si="1089"/>
        <v>0</v>
      </c>
      <c r="G1050" s="12">
        <f t="shared" si="1090"/>
        <v>19.183333333333334</v>
      </c>
      <c r="H1050" s="11">
        <v>23.02</v>
      </c>
      <c r="I1050" t="b">
        <f t="shared" si="1088"/>
        <v>0</v>
      </c>
      <c r="J1050" s="12">
        <f t="shared" si="1091"/>
        <v>3.836666666666666</v>
      </c>
      <c r="K1050" t="s">
        <v>28</v>
      </c>
      <c r="L1050" t="b">
        <f t="shared" ref="L1050" si="1115">ISBLANK(K1050)</f>
        <v>0</v>
      </c>
    </row>
    <row r="1051" spans="1:12" x14ac:dyDescent="0.25">
      <c r="A1051" s="13">
        <v>45499</v>
      </c>
      <c r="B1051" s="4">
        <v>45499.416063275465</v>
      </c>
      <c r="C1051" t="s">
        <v>3</v>
      </c>
      <c r="D1051" t="s">
        <v>422</v>
      </c>
      <c r="E1051" t="b">
        <f t="shared" si="1088"/>
        <v>0</v>
      </c>
      <c r="F1051" t="b">
        <f t="shared" si="1089"/>
        <v>0</v>
      </c>
      <c r="G1051" s="12">
        <f t="shared" si="1090"/>
        <v>27.35</v>
      </c>
      <c r="H1051" s="11">
        <v>32.82</v>
      </c>
      <c r="I1051" t="b">
        <f t="shared" si="1088"/>
        <v>0</v>
      </c>
      <c r="J1051" s="12">
        <f t="shared" si="1091"/>
        <v>5.4699999999999989</v>
      </c>
      <c r="K1051" t="s">
        <v>7</v>
      </c>
      <c r="L1051" t="b">
        <f t="shared" ref="L1051" si="1116">ISBLANK(K1051)</f>
        <v>0</v>
      </c>
    </row>
    <row r="1052" spans="1:12" x14ac:dyDescent="0.25">
      <c r="A1052" s="13">
        <v>45499</v>
      </c>
      <c r="B1052" s="4">
        <v>45499.416698136571</v>
      </c>
      <c r="C1052" t="s">
        <v>3</v>
      </c>
      <c r="D1052" t="s">
        <v>422</v>
      </c>
      <c r="E1052" t="b">
        <f t="shared" si="1088"/>
        <v>0</v>
      </c>
      <c r="F1052" t="b">
        <f t="shared" si="1089"/>
        <v>0</v>
      </c>
      <c r="G1052" s="12">
        <f t="shared" si="1090"/>
        <v>27.35</v>
      </c>
      <c r="H1052" s="11">
        <v>32.82</v>
      </c>
      <c r="I1052" t="b">
        <f t="shared" si="1088"/>
        <v>0</v>
      </c>
      <c r="J1052" s="12">
        <f t="shared" si="1091"/>
        <v>5.4699999999999989</v>
      </c>
      <c r="K1052" t="s">
        <v>7</v>
      </c>
      <c r="L1052" t="b">
        <f t="shared" ref="L1052" si="1117">ISBLANK(K1052)</f>
        <v>0</v>
      </c>
    </row>
    <row r="1053" spans="1:12" x14ac:dyDescent="0.25">
      <c r="A1053" s="13">
        <v>45499</v>
      </c>
      <c r="B1053" s="4">
        <v>45499.491132581017</v>
      </c>
      <c r="C1053" t="s">
        <v>3</v>
      </c>
      <c r="D1053" t="s">
        <v>399</v>
      </c>
      <c r="E1053" t="b">
        <f t="shared" si="1088"/>
        <v>0</v>
      </c>
      <c r="F1053" t="b">
        <f t="shared" si="1089"/>
        <v>0</v>
      </c>
      <c r="G1053" s="12">
        <f t="shared" si="1090"/>
        <v>23.266666666666669</v>
      </c>
      <c r="H1053" s="11">
        <v>27.92</v>
      </c>
      <c r="I1053" t="b">
        <f t="shared" si="1088"/>
        <v>0</v>
      </c>
      <c r="J1053" s="12">
        <f t="shared" si="1091"/>
        <v>4.6533333333333324</v>
      </c>
      <c r="K1053" t="s">
        <v>14</v>
      </c>
      <c r="L1053" t="b">
        <f t="shared" ref="L1053" si="1118">ISBLANK(K1053)</f>
        <v>0</v>
      </c>
    </row>
    <row r="1054" spans="1:12" x14ac:dyDescent="0.25">
      <c r="A1054" s="13">
        <v>45499</v>
      </c>
      <c r="B1054" s="4">
        <v>45499.504880439817</v>
      </c>
      <c r="C1054" t="s">
        <v>3</v>
      </c>
      <c r="D1054" t="s">
        <v>393</v>
      </c>
      <c r="E1054" t="b">
        <f t="shared" si="1088"/>
        <v>0</v>
      </c>
      <c r="F1054" t="b">
        <f t="shared" si="1089"/>
        <v>0</v>
      </c>
      <c r="G1054" s="12">
        <f t="shared" si="1090"/>
        <v>23.266666666666669</v>
      </c>
      <c r="H1054" s="11">
        <v>27.92</v>
      </c>
      <c r="I1054" t="b">
        <f t="shared" si="1088"/>
        <v>0</v>
      </c>
      <c r="J1054" s="12">
        <f t="shared" si="1091"/>
        <v>4.6533333333333324</v>
      </c>
      <c r="K1054" t="s">
        <v>14</v>
      </c>
      <c r="L1054" t="b">
        <f t="shared" ref="L1054" si="1119">ISBLANK(K1054)</f>
        <v>0</v>
      </c>
    </row>
    <row r="1055" spans="1:12" x14ac:dyDescent="0.25">
      <c r="A1055" s="13">
        <v>45499</v>
      </c>
      <c r="B1055" s="4">
        <v>45499.519537546294</v>
      </c>
      <c r="C1055" t="s">
        <v>3</v>
      </c>
      <c r="D1055" t="s">
        <v>353</v>
      </c>
      <c r="E1055" t="b">
        <f t="shared" si="1088"/>
        <v>0</v>
      </c>
      <c r="F1055" t="b">
        <f t="shared" si="1089"/>
        <v>0</v>
      </c>
      <c r="G1055" s="12">
        <f t="shared" si="1090"/>
        <v>27.35</v>
      </c>
      <c r="H1055" s="11">
        <v>32.82</v>
      </c>
      <c r="I1055" t="b">
        <f t="shared" si="1088"/>
        <v>0</v>
      </c>
      <c r="J1055" s="12">
        <f t="shared" si="1091"/>
        <v>5.4699999999999989</v>
      </c>
      <c r="K1055" t="s">
        <v>43</v>
      </c>
      <c r="L1055" t="b">
        <f t="shared" ref="L1055" si="1120">ISBLANK(K1055)</f>
        <v>0</v>
      </c>
    </row>
    <row r="1056" spans="1:12" x14ac:dyDescent="0.25">
      <c r="A1056" s="13">
        <v>45499</v>
      </c>
      <c r="B1056" s="4">
        <v>45499.520343842596</v>
      </c>
      <c r="C1056" t="s">
        <v>3</v>
      </c>
      <c r="D1056" t="s">
        <v>353</v>
      </c>
      <c r="E1056" t="b">
        <f t="shared" si="1088"/>
        <v>0</v>
      </c>
      <c r="F1056" t="b">
        <f t="shared" si="1089"/>
        <v>0</v>
      </c>
      <c r="G1056" s="12">
        <f t="shared" si="1090"/>
        <v>27.35</v>
      </c>
      <c r="H1056" s="11">
        <v>32.82</v>
      </c>
      <c r="I1056" t="b">
        <f t="shared" si="1088"/>
        <v>0</v>
      </c>
      <c r="J1056" s="12">
        <f t="shared" si="1091"/>
        <v>5.4699999999999989</v>
      </c>
      <c r="K1056" t="s">
        <v>43</v>
      </c>
      <c r="L1056" t="b">
        <f t="shared" ref="L1056" si="1121">ISBLANK(K1056)</f>
        <v>0</v>
      </c>
    </row>
    <row r="1057" spans="1:12" x14ac:dyDescent="0.25">
      <c r="A1057" s="13">
        <v>45499</v>
      </c>
      <c r="B1057" s="4">
        <v>45499.548566412035</v>
      </c>
      <c r="C1057" t="s">
        <v>3</v>
      </c>
      <c r="D1057" t="s">
        <v>423</v>
      </c>
      <c r="E1057" t="b">
        <f t="shared" si="1088"/>
        <v>0</v>
      </c>
      <c r="F1057" t="b">
        <f t="shared" si="1089"/>
        <v>0</v>
      </c>
      <c r="G1057" s="12">
        <f t="shared" si="1090"/>
        <v>27.35</v>
      </c>
      <c r="H1057" s="11">
        <v>32.82</v>
      </c>
      <c r="I1057" t="b">
        <f t="shared" si="1088"/>
        <v>0</v>
      </c>
      <c r="J1057" s="12">
        <f t="shared" si="1091"/>
        <v>5.4699999999999989</v>
      </c>
      <c r="K1057" t="s">
        <v>7</v>
      </c>
      <c r="L1057" t="b">
        <f t="shared" ref="L1057" si="1122">ISBLANK(K1057)</f>
        <v>0</v>
      </c>
    </row>
    <row r="1058" spans="1:12" x14ac:dyDescent="0.25">
      <c r="A1058" s="13">
        <v>45499</v>
      </c>
      <c r="B1058" s="4">
        <v>45499.724645219911</v>
      </c>
      <c r="C1058" t="s">
        <v>3</v>
      </c>
      <c r="D1058" t="s">
        <v>424</v>
      </c>
      <c r="E1058" t="b">
        <f t="shared" si="1088"/>
        <v>0</v>
      </c>
      <c r="F1058" t="b">
        <f t="shared" si="1089"/>
        <v>0</v>
      </c>
      <c r="G1058" s="12">
        <f t="shared" si="1090"/>
        <v>19.183333333333334</v>
      </c>
      <c r="H1058" s="11">
        <v>23.02</v>
      </c>
      <c r="I1058" t="b">
        <f t="shared" si="1088"/>
        <v>0</v>
      </c>
      <c r="J1058" s="12">
        <f t="shared" si="1091"/>
        <v>3.836666666666666</v>
      </c>
      <c r="K1058" t="s">
        <v>11</v>
      </c>
      <c r="L1058" t="b">
        <f t="shared" ref="L1058" si="1123">ISBLANK(K1058)</f>
        <v>0</v>
      </c>
    </row>
    <row r="1059" spans="1:12" x14ac:dyDescent="0.25">
      <c r="A1059" s="13">
        <v>45499</v>
      </c>
      <c r="B1059" s="4">
        <v>45499.748949270834</v>
      </c>
      <c r="C1059" t="s">
        <v>3</v>
      </c>
      <c r="D1059" t="s">
        <v>425</v>
      </c>
      <c r="E1059" t="b">
        <f t="shared" si="1088"/>
        <v>0</v>
      </c>
      <c r="F1059" t="b">
        <f t="shared" si="1089"/>
        <v>0</v>
      </c>
      <c r="G1059" s="12">
        <f t="shared" si="1090"/>
        <v>27.35</v>
      </c>
      <c r="H1059" s="11">
        <v>32.82</v>
      </c>
      <c r="I1059" t="b">
        <f t="shared" si="1088"/>
        <v>0</v>
      </c>
      <c r="J1059" s="12">
        <f t="shared" si="1091"/>
        <v>5.4699999999999989</v>
      </c>
      <c r="K1059" t="s">
        <v>43</v>
      </c>
      <c r="L1059" t="b">
        <f t="shared" ref="L1059" si="1124">ISBLANK(K1059)</f>
        <v>0</v>
      </c>
    </row>
    <row r="1060" spans="1:12" x14ac:dyDescent="0.25">
      <c r="A1060" s="13">
        <v>45499</v>
      </c>
      <c r="B1060" s="4">
        <v>45499.885527916667</v>
      </c>
      <c r="C1060" t="s">
        <v>3</v>
      </c>
      <c r="D1060" t="s">
        <v>19</v>
      </c>
      <c r="E1060" t="b">
        <f t="shared" si="1088"/>
        <v>0</v>
      </c>
      <c r="F1060" t="b">
        <f t="shared" si="1089"/>
        <v>0</v>
      </c>
      <c r="G1060" s="12">
        <f t="shared" si="1090"/>
        <v>27.35</v>
      </c>
      <c r="H1060" s="11">
        <v>32.82</v>
      </c>
      <c r="I1060" t="b">
        <f t="shared" si="1088"/>
        <v>0</v>
      </c>
      <c r="J1060" s="12">
        <f t="shared" si="1091"/>
        <v>5.4699999999999989</v>
      </c>
      <c r="K1060" t="s">
        <v>7</v>
      </c>
      <c r="L1060" t="b">
        <f t="shared" ref="L1060" si="1125">ISBLANK(K1060)</f>
        <v>0</v>
      </c>
    </row>
    <row r="1061" spans="1:12" x14ac:dyDescent="0.25">
      <c r="A1061" s="13">
        <v>45499</v>
      </c>
      <c r="B1061" s="4">
        <v>45499.951299976849</v>
      </c>
      <c r="C1061" t="s">
        <v>3</v>
      </c>
      <c r="D1061" t="s">
        <v>426</v>
      </c>
      <c r="E1061" t="b">
        <f t="shared" si="1088"/>
        <v>0</v>
      </c>
      <c r="F1061" t="b">
        <f t="shared" si="1089"/>
        <v>0</v>
      </c>
      <c r="G1061" s="12">
        <f t="shared" si="1090"/>
        <v>23.266666666666669</v>
      </c>
      <c r="H1061" s="11">
        <v>27.92</v>
      </c>
      <c r="I1061" t="b">
        <f t="shared" si="1088"/>
        <v>0</v>
      </c>
      <c r="J1061" s="12">
        <f t="shared" si="1091"/>
        <v>4.6533333333333324</v>
      </c>
      <c r="K1061" t="s">
        <v>14</v>
      </c>
      <c r="L1061" t="b">
        <f t="shared" ref="L1061" si="1126">ISBLANK(K1061)</f>
        <v>0</v>
      </c>
    </row>
    <row r="1062" spans="1:12" x14ac:dyDescent="0.25">
      <c r="A1062" s="13">
        <v>45500</v>
      </c>
      <c r="B1062" s="4">
        <v>45500.381440474535</v>
      </c>
      <c r="C1062" t="s">
        <v>3</v>
      </c>
      <c r="D1062" t="s">
        <v>111</v>
      </c>
      <c r="E1062" t="b">
        <f t="shared" si="1088"/>
        <v>0</v>
      </c>
      <c r="F1062" t="b">
        <f t="shared" si="1089"/>
        <v>0</v>
      </c>
      <c r="G1062" s="12">
        <f t="shared" si="1090"/>
        <v>27.35</v>
      </c>
      <c r="H1062" s="11">
        <v>32.82</v>
      </c>
      <c r="I1062" t="b">
        <f t="shared" si="1088"/>
        <v>0</v>
      </c>
      <c r="J1062" s="12">
        <f t="shared" si="1091"/>
        <v>5.4699999999999989</v>
      </c>
      <c r="K1062" t="s">
        <v>43</v>
      </c>
      <c r="L1062" t="b">
        <f t="shared" ref="L1062" si="1127">ISBLANK(K1062)</f>
        <v>0</v>
      </c>
    </row>
    <row r="1063" spans="1:12" x14ac:dyDescent="0.25">
      <c r="A1063" s="13">
        <v>45500</v>
      </c>
      <c r="B1063" s="4">
        <v>45500.496890983799</v>
      </c>
      <c r="C1063" t="s">
        <v>3</v>
      </c>
      <c r="D1063" t="s">
        <v>427</v>
      </c>
      <c r="E1063" t="b">
        <f t="shared" si="1088"/>
        <v>0</v>
      </c>
      <c r="F1063" t="b">
        <f t="shared" si="1089"/>
        <v>0</v>
      </c>
      <c r="G1063" s="12">
        <f t="shared" si="1090"/>
        <v>23.266666666666669</v>
      </c>
      <c r="H1063" s="11">
        <v>27.92</v>
      </c>
      <c r="I1063" t="b">
        <f t="shared" si="1088"/>
        <v>0</v>
      </c>
      <c r="J1063" s="12">
        <f t="shared" si="1091"/>
        <v>4.6533333333333324</v>
      </c>
      <c r="K1063" t="s">
        <v>14</v>
      </c>
      <c r="L1063" t="b">
        <f t="shared" ref="L1063" si="1128">ISBLANK(K1063)</f>
        <v>0</v>
      </c>
    </row>
    <row r="1064" spans="1:12" x14ac:dyDescent="0.25">
      <c r="A1064" s="13">
        <v>45500</v>
      </c>
      <c r="B1064" s="4">
        <v>45500.517478182868</v>
      </c>
      <c r="C1064" t="s">
        <v>3</v>
      </c>
      <c r="D1064" t="s">
        <v>73</v>
      </c>
      <c r="E1064" t="b">
        <f t="shared" si="1088"/>
        <v>0</v>
      </c>
      <c r="F1064" t="b">
        <f t="shared" si="1089"/>
        <v>0</v>
      </c>
      <c r="G1064" s="12">
        <f t="shared" si="1090"/>
        <v>23.266666666666669</v>
      </c>
      <c r="H1064" s="11">
        <v>27.92</v>
      </c>
      <c r="I1064" t="b">
        <f t="shared" si="1088"/>
        <v>0</v>
      </c>
      <c r="J1064" s="12">
        <f t="shared" si="1091"/>
        <v>4.6533333333333324</v>
      </c>
      <c r="K1064" t="s">
        <v>14</v>
      </c>
      <c r="L1064" t="b">
        <f t="shared" ref="L1064" si="1129">ISBLANK(K1064)</f>
        <v>0</v>
      </c>
    </row>
    <row r="1065" spans="1:12" x14ac:dyDescent="0.25">
      <c r="A1065" s="13">
        <v>45500</v>
      </c>
      <c r="B1065" s="4">
        <v>45500.518207858797</v>
      </c>
      <c r="C1065" t="s">
        <v>3</v>
      </c>
      <c r="D1065" t="s">
        <v>54</v>
      </c>
      <c r="E1065" t="b">
        <f t="shared" si="1088"/>
        <v>0</v>
      </c>
      <c r="F1065" t="b">
        <f t="shared" si="1089"/>
        <v>0</v>
      </c>
      <c r="G1065" s="12">
        <f t="shared" si="1090"/>
        <v>15.100000000000001</v>
      </c>
      <c r="H1065" s="11">
        <v>18.12</v>
      </c>
      <c r="I1065" t="b">
        <f t="shared" si="1088"/>
        <v>0</v>
      </c>
      <c r="J1065" s="12">
        <f t="shared" si="1091"/>
        <v>3.0199999999999996</v>
      </c>
      <c r="K1065" t="s">
        <v>35</v>
      </c>
      <c r="L1065" t="b">
        <f t="shared" ref="L1065" si="1130">ISBLANK(K1065)</f>
        <v>0</v>
      </c>
    </row>
    <row r="1066" spans="1:12" x14ac:dyDescent="0.25">
      <c r="A1066" s="13">
        <v>45500</v>
      </c>
      <c r="B1066" s="4">
        <v>45500.523183680554</v>
      </c>
      <c r="C1066" t="s">
        <v>3</v>
      </c>
      <c r="D1066" t="s">
        <v>73</v>
      </c>
      <c r="E1066" t="b">
        <f t="shared" si="1088"/>
        <v>0</v>
      </c>
      <c r="F1066" t="b">
        <f t="shared" si="1089"/>
        <v>0</v>
      </c>
      <c r="G1066" s="12">
        <f t="shared" si="1090"/>
        <v>23.266666666666669</v>
      </c>
      <c r="H1066" s="11">
        <v>27.92</v>
      </c>
      <c r="I1066" t="b">
        <f t="shared" si="1088"/>
        <v>0</v>
      </c>
      <c r="J1066" s="12">
        <f t="shared" si="1091"/>
        <v>4.6533333333333324</v>
      </c>
      <c r="K1066" t="s">
        <v>14</v>
      </c>
      <c r="L1066" t="b">
        <f t="shared" ref="L1066" si="1131">ISBLANK(K1066)</f>
        <v>0</v>
      </c>
    </row>
    <row r="1067" spans="1:12" x14ac:dyDescent="0.25">
      <c r="A1067" s="13">
        <v>45500</v>
      </c>
      <c r="B1067" s="4">
        <v>45500.603262777775</v>
      </c>
      <c r="C1067" t="s">
        <v>3</v>
      </c>
      <c r="D1067" t="s">
        <v>239</v>
      </c>
      <c r="E1067" t="b">
        <f t="shared" si="1088"/>
        <v>0</v>
      </c>
      <c r="F1067" t="b">
        <f t="shared" si="1089"/>
        <v>0</v>
      </c>
      <c r="G1067" s="12">
        <f t="shared" si="1090"/>
        <v>15.100000000000001</v>
      </c>
      <c r="H1067" s="11">
        <v>18.12</v>
      </c>
      <c r="I1067" t="b">
        <f t="shared" si="1088"/>
        <v>0</v>
      </c>
      <c r="J1067" s="12">
        <f t="shared" si="1091"/>
        <v>3.0199999999999996</v>
      </c>
      <c r="K1067" t="s">
        <v>35</v>
      </c>
      <c r="L1067" t="b">
        <f t="shared" ref="L1067" si="1132">ISBLANK(K1067)</f>
        <v>0</v>
      </c>
    </row>
    <row r="1068" spans="1:12" x14ac:dyDescent="0.25">
      <c r="A1068" s="13">
        <v>45500</v>
      </c>
      <c r="B1068" s="4">
        <v>45500.619365694445</v>
      </c>
      <c r="C1068" t="s">
        <v>3</v>
      </c>
      <c r="D1068" t="s">
        <v>91</v>
      </c>
      <c r="E1068" t="b">
        <f t="shared" si="1088"/>
        <v>0</v>
      </c>
      <c r="F1068" t="b">
        <f t="shared" si="1089"/>
        <v>0</v>
      </c>
      <c r="G1068" s="12">
        <f t="shared" si="1090"/>
        <v>27.35</v>
      </c>
      <c r="H1068" s="11">
        <v>32.82</v>
      </c>
      <c r="I1068" t="b">
        <f t="shared" si="1088"/>
        <v>0</v>
      </c>
      <c r="J1068" s="12">
        <f t="shared" si="1091"/>
        <v>5.4699999999999989</v>
      </c>
      <c r="K1068" t="s">
        <v>7</v>
      </c>
      <c r="L1068" t="b">
        <f t="shared" ref="L1068" si="1133">ISBLANK(K1068)</f>
        <v>0</v>
      </c>
    </row>
    <row r="1069" spans="1:12" x14ac:dyDescent="0.25">
      <c r="A1069" s="13">
        <v>45500</v>
      </c>
      <c r="B1069" s="4">
        <v>45500.710108310188</v>
      </c>
      <c r="C1069" t="s">
        <v>3</v>
      </c>
      <c r="D1069" t="s">
        <v>428</v>
      </c>
      <c r="E1069" t="b">
        <f t="shared" si="1088"/>
        <v>0</v>
      </c>
      <c r="F1069" t="b">
        <f t="shared" si="1089"/>
        <v>0</v>
      </c>
      <c r="G1069" s="12">
        <f t="shared" si="1090"/>
        <v>27.35</v>
      </c>
      <c r="H1069" s="11">
        <v>32.82</v>
      </c>
      <c r="I1069" t="b">
        <f t="shared" si="1088"/>
        <v>0</v>
      </c>
      <c r="J1069" s="12">
        <f t="shared" si="1091"/>
        <v>5.4699999999999989</v>
      </c>
      <c r="K1069" t="s">
        <v>43</v>
      </c>
      <c r="L1069" t="b">
        <f t="shared" ref="L1069" si="1134">ISBLANK(K1069)</f>
        <v>0</v>
      </c>
    </row>
    <row r="1070" spans="1:12" x14ac:dyDescent="0.25">
      <c r="A1070" s="13">
        <v>45500</v>
      </c>
      <c r="B1070" s="4">
        <v>45500.710869351853</v>
      </c>
      <c r="C1070" t="s">
        <v>3</v>
      </c>
      <c r="D1070" t="s">
        <v>429</v>
      </c>
      <c r="E1070" t="b">
        <f t="shared" si="1088"/>
        <v>0</v>
      </c>
      <c r="F1070" t="b">
        <f t="shared" si="1089"/>
        <v>0</v>
      </c>
      <c r="G1070" s="12">
        <f t="shared" si="1090"/>
        <v>27.35</v>
      </c>
      <c r="H1070" s="11">
        <v>32.82</v>
      </c>
      <c r="I1070" t="b">
        <f t="shared" si="1088"/>
        <v>0</v>
      </c>
      <c r="J1070" s="12">
        <f t="shared" si="1091"/>
        <v>5.4699999999999989</v>
      </c>
      <c r="K1070" t="s">
        <v>43</v>
      </c>
      <c r="L1070" t="b">
        <f t="shared" ref="L1070" si="1135">ISBLANK(K1070)</f>
        <v>0</v>
      </c>
    </row>
    <row r="1071" spans="1:12" x14ac:dyDescent="0.25">
      <c r="A1071" s="13">
        <v>45500</v>
      </c>
      <c r="B1071" s="4">
        <v>45500.714588240742</v>
      </c>
      <c r="C1071" t="s">
        <v>3</v>
      </c>
      <c r="D1071" t="s">
        <v>430</v>
      </c>
      <c r="E1071" t="b">
        <f t="shared" si="1088"/>
        <v>0</v>
      </c>
      <c r="F1071" t="b">
        <f t="shared" si="1089"/>
        <v>0</v>
      </c>
      <c r="G1071" s="12">
        <f t="shared" si="1090"/>
        <v>23.266666666666669</v>
      </c>
      <c r="H1071" s="11">
        <v>27.92</v>
      </c>
      <c r="I1071" t="b">
        <f t="shared" si="1088"/>
        <v>0</v>
      </c>
      <c r="J1071" s="12">
        <f t="shared" si="1091"/>
        <v>4.6533333333333324</v>
      </c>
      <c r="K1071" t="s">
        <v>14</v>
      </c>
      <c r="L1071" t="b">
        <f t="shared" ref="L1071" si="1136">ISBLANK(K1071)</f>
        <v>0</v>
      </c>
    </row>
    <row r="1072" spans="1:12" x14ac:dyDescent="0.25">
      <c r="A1072" s="13">
        <v>45500</v>
      </c>
      <c r="B1072" s="4">
        <v>45500.715371226848</v>
      </c>
      <c r="C1072" t="s">
        <v>3</v>
      </c>
      <c r="D1072" t="s">
        <v>430</v>
      </c>
      <c r="E1072" t="b">
        <f t="shared" si="1088"/>
        <v>0</v>
      </c>
      <c r="F1072" t="b">
        <f t="shared" si="1089"/>
        <v>0</v>
      </c>
      <c r="G1072" s="12">
        <f t="shared" si="1090"/>
        <v>23.266666666666669</v>
      </c>
      <c r="H1072" s="11">
        <v>27.92</v>
      </c>
      <c r="I1072" t="b">
        <f t="shared" si="1088"/>
        <v>0</v>
      </c>
      <c r="J1072" s="12">
        <f t="shared" si="1091"/>
        <v>4.6533333333333324</v>
      </c>
      <c r="K1072" t="s">
        <v>14</v>
      </c>
      <c r="L1072" t="b">
        <f t="shared" ref="L1072" si="1137">ISBLANK(K1072)</f>
        <v>0</v>
      </c>
    </row>
    <row r="1073" spans="1:12" x14ac:dyDescent="0.25">
      <c r="A1073" s="13">
        <v>45500</v>
      </c>
      <c r="B1073" s="4">
        <v>45500.871761284725</v>
      </c>
      <c r="C1073" t="s">
        <v>3</v>
      </c>
      <c r="D1073" t="s">
        <v>19</v>
      </c>
      <c r="E1073" t="b">
        <f t="shared" si="1088"/>
        <v>0</v>
      </c>
      <c r="F1073" t="b">
        <f t="shared" si="1089"/>
        <v>0</v>
      </c>
      <c r="G1073" s="12">
        <f t="shared" si="1090"/>
        <v>27.35</v>
      </c>
      <c r="H1073" s="11">
        <v>32.82</v>
      </c>
      <c r="I1073" t="b">
        <f t="shared" si="1088"/>
        <v>0</v>
      </c>
      <c r="J1073" s="12">
        <f t="shared" si="1091"/>
        <v>5.4699999999999989</v>
      </c>
      <c r="K1073" t="s">
        <v>7</v>
      </c>
      <c r="L1073" t="b">
        <f t="shared" ref="L1073" si="1138">ISBLANK(K1073)</f>
        <v>0</v>
      </c>
    </row>
    <row r="1074" spans="1:12" x14ac:dyDescent="0.25">
      <c r="A1074" s="13">
        <v>45500</v>
      </c>
      <c r="B1074" s="4">
        <v>45500.955832349537</v>
      </c>
      <c r="C1074" t="s">
        <v>3</v>
      </c>
      <c r="D1074" t="s">
        <v>431</v>
      </c>
      <c r="E1074" t="b">
        <f t="shared" si="1088"/>
        <v>0</v>
      </c>
      <c r="F1074" t="b">
        <f t="shared" si="1089"/>
        <v>0</v>
      </c>
      <c r="G1074" s="12">
        <f t="shared" si="1090"/>
        <v>27.35</v>
      </c>
      <c r="H1074" s="11">
        <v>32.82</v>
      </c>
      <c r="I1074" t="b">
        <f t="shared" si="1088"/>
        <v>0</v>
      </c>
      <c r="J1074" s="12">
        <f t="shared" si="1091"/>
        <v>5.4699999999999989</v>
      </c>
      <c r="K1074" t="s">
        <v>43</v>
      </c>
      <c r="L1074" t="b">
        <f t="shared" ref="L1074" si="1139">ISBLANK(K1074)</f>
        <v>0</v>
      </c>
    </row>
    <row r="1075" spans="1:12" x14ac:dyDescent="0.25">
      <c r="A1075" s="13">
        <v>45501</v>
      </c>
      <c r="B1075" s="4">
        <v>45501.463494444448</v>
      </c>
      <c r="C1075" t="s">
        <v>3</v>
      </c>
      <c r="D1075" t="s">
        <v>23</v>
      </c>
      <c r="E1075" t="b">
        <f t="shared" si="1088"/>
        <v>0</v>
      </c>
      <c r="F1075" t="b">
        <f t="shared" si="1089"/>
        <v>0</v>
      </c>
      <c r="G1075" s="12">
        <f t="shared" si="1090"/>
        <v>15.100000000000001</v>
      </c>
      <c r="H1075" s="11">
        <v>18.12</v>
      </c>
      <c r="I1075" t="b">
        <f t="shared" si="1088"/>
        <v>0</v>
      </c>
      <c r="J1075" s="12">
        <f t="shared" si="1091"/>
        <v>3.0199999999999996</v>
      </c>
      <c r="K1075" t="s">
        <v>35</v>
      </c>
      <c r="L1075" t="b">
        <f t="shared" ref="L1075" si="1140">ISBLANK(K1075)</f>
        <v>0</v>
      </c>
    </row>
    <row r="1076" spans="1:12" x14ac:dyDescent="0.25">
      <c r="A1076" s="13">
        <v>45501</v>
      </c>
      <c r="B1076" s="4">
        <v>45501.595766261577</v>
      </c>
      <c r="C1076" t="s">
        <v>3</v>
      </c>
      <c r="D1076" t="s">
        <v>290</v>
      </c>
      <c r="E1076" t="b">
        <f t="shared" si="1088"/>
        <v>0</v>
      </c>
      <c r="F1076" t="b">
        <f t="shared" si="1089"/>
        <v>0</v>
      </c>
      <c r="G1076" s="12">
        <f t="shared" si="1090"/>
        <v>23.266666666666669</v>
      </c>
      <c r="H1076" s="11">
        <v>27.92</v>
      </c>
      <c r="I1076" t="b">
        <f t="shared" si="1088"/>
        <v>0</v>
      </c>
      <c r="J1076" s="12">
        <f t="shared" si="1091"/>
        <v>4.6533333333333324</v>
      </c>
      <c r="K1076" t="s">
        <v>14</v>
      </c>
      <c r="L1076" t="b">
        <f t="shared" ref="L1076" si="1141">ISBLANK(K1076)</f>
        <v>0</v>
      </c>
    </row>
    <row r="1077" spans="1:12" x14ac:dyDescent="0.25">
      <c r="A1077" s="13">
        <v>45501</v>
      </c>
      <c r="B1077" s="4">
        <v>45501.596437453707</v>
      </c>
      <c r="C1077" t="s">
        <v>3</v>
      </c>
      <c r="D1077" t="s">
        <v>290</v>
      </c>
      <c r="E1077" t="b">
        <f t="shared" si="1088"/>
        <v>0</v>
      </c>
      <c r="F1077" t="b">
        <f t="shared" si="1089"/>
        <v>0</v>
      </c>
      <c r="G1077" s="12">
        <f t="shared" si="1090"/>
        <v>27.35</v>
      </c>
      <c r="H1077" s="11">
        <v>32.82</v>
      </c>
      <c r="I1077" t="b">
        <f t="shared" si="1088"/>
        <v>0</v>
      </c>
      <c r="J1077" s="12">
        <f t="shared" si="1091"/>
        <v>5.4699999999999989</v>
      </c>
      <c r="K1077" t="s">
        <v>7</v>
      </c>
      <c r="L1077" t="b">
        <f t="shared" ref="L1077" si="1142">ISBLANK(K1077)</f>
        <v>0</v>
      </c>
    </row>
    <row r="1078" spans="1:12" x14ac:dyDescent="0.25">
      <c r="A1078" s="13">
        <v>45502</v>
      </c>
      <c r="B1078" s="4">
        <v>45502.341740810189</v>
      </c>
      <c r="C1078" t="s">
        <v>3</v>
      </c>
      <c r="D1078" t="s">
        <v>432</v>
      </c>
      <c r="E1078" t="b">
        <f t="shared" si="1088"/>
        <v>0</v>
      </c>
      <c r="F1078" t="b">
        <f t="shared" si="1089"/>
        <v>0</v>
      </c>
      <c r="G1078" s="12">
        <f t="shared" si="1090"/>
        <v>27.35</v>
      </c>
      <c r="H1078" s="11">
        <v>32.82</v>
      </c>
      <c r="I1078" t="b">
        <f t="shared" si="1088"/>
        <v>0</v>
      </c>
      <c r="J1078" s="12">
        <f t="shared" si="1091"/>
        <v>5.4699999999999989</v>
      </c>
      <c r="K1078" t="s">
        <v>7</v>
      </c>
      <c r="L1078" t="b">
        <f t="shared" ref="L1078" si="1143">ISBLANK(K1078)</f>
        <v>0</v>
      </c>
    </row>
    <row r="1079" spans="1:12" x14ac:dyDescent="0.25">
      <c r="A1079" s="13">
        <v>45502</v>
      </c>
      <c r="B1079" s="4">
        <v>45502.378333009263</v>
      </c>
      <c r="C1079" t="s">
        <v>3</v>
      </c>
      <c r="D1079" t="s">
        <v>23</v>
      </c>
      <c r="E1079" t="b">
        <f t="shared" si="1088"/>
        <v>0</v>
      </c>
      <c r="F1079" t="b">
        <f t="shared" si="1089"/>
        <v>0</v>
      </c>
      <c r="G1079" s="12">
        <f t="shared" si="1090"/>
        <v>19.183333333333334</v>
      </c>
      <c r="H1079" s="11">
        <v>23.02</v>
      </c>
      <c r="I1079" t="b">
        <f t="shared" si="1088"/>
        <v>0</v>
      </c>
      <c r="J1079" s="12">
        <f t="shared" si="1091"/>
        <v>3.836666666666666</v>
      </c>
      <c r="K1079" t="s">
        <v>11</v>
      </c>
      <c r="L1079" t="b">
        <f t="shared" ref="L1079" si="1144">ISBLANK(K1079)</f>
        <v>0</v>
      </c>
    </row>
    <row r="1080" spans="1:12" x14ac:dyDescent="0.25">
      <c r="A1080" s="13">
        <v>45502</v>
      </c>
      <c r="B1080" s="4">
        <v>45502.385950868054</v>
      </c>
      <c r="C1080" t="s">
        <v>3</v>
      </c>
      <c r="D1080" t="s">
        <v>111</v>
      </c>
      <c r="E1080" t="b">
        <f t="shared" si="1088"/>
        <v>0</v>
      </c>
      <c r="F1080" t="b">
        <f t="shared" si="1089"/>
        <v>0</v>
      </c>
      <c r="G1080" s="12">
        <f t="shared" si="1090"/>
        <v>23.266666666666669</v>
      </c>
      <c r="H1080" s="11">
        <v>27.92</v>
      </c>
      <c r="I1080" t="b">
        <f t="shared" si="1088"/>
        <v>0</v>
      </c>
      <c r="J1080" s="12">
        <f t="shared" si="1091"/>
        <v>4.6533333333333324</v>
      </c>
      <c r="K1080" t="s">
        <v>14</v>
      </c>
      <c r="L1080" t="b">
        <f t="shared" ref="L1080" si="1145">ISBLANK(K1080)</f>
        <v>0</v>
      </c>
    </row>
    <row r="1081" spans="1:12" x14ac:dyDescent="0.25">
      <c r="A1081" s="13">
        <v>45502</v>
      </c>
      <c r="B1081" s="4">
        <v>45502.388704652774</v>
      </c>
      <c r="C1081" t="s">
        <v>3</v>
      </c>
      <c r="D1081" t="s">
        <v>10</v>
      </c>
      <c r="E1081" t="b">
        <f t="shared" si="1088"/>
        <v>0</v>
      </c>
      <c r="F1081" t="b">
        <f t="shared" si="1089"/>
        <v>0</v>
      </c>
      <c r="G1081" s="12">
        <f t="shared" si="1090"/>
        <v>19.183333333333334</v>
      </c>
      <c r="H1081" s="11">
        <v>23.02</v>
      </c>
      <c r="I1081" t="b">
        <f t="shared" si="1088"/>
        <v>0</v>
      </c>
      <c r="J1081" s="12">
        <f t="shared" si="1091"/>
        <v>3.836666666666666</v>
      </c>
      <c r="K1081" t="s">
        <v>11</v>
      </c>
      <c r="L1081" t="b">
        <f t="shared" ref="L1081" si="1146">ISBLANK(K1081)</f>
        <v>0</v>
      </c>
    </row>
    <row r="1082" spans="1:12" x14ac:dyDescent="0.25">
      <c r="A1082" s="13">
        <v>45502</v>
      </c>
      <c r="B1082" s="4">
        <v>45502.410703090274</v>
      </c>
      <c r="C1082" t="s">
        <v>3</v>
      </c>
      <c r="D1082" t="s">
        <v>433</v>
      </c>
      <c r="E1082" t="b">
        <f t="shared" si="1088"/>
        <v>0</v>
      </c>
      <c r="F1082" t="b">
        <f t="shared" si="1089"/>
        <v>0</v>
      </c>
      <c r="G1082" s="12">
        <f t="shared" si="1090"/>
        <v>23.266666666666669</v>
      </c>
      <c r="H1082" s="11">
        <v>27.92</v>
      </c>
      <c r="I1082" t="b">
        <f t="shared" si="1088"/>
        <v>0</v>
      </c>
      <c r="J1082" s="12">
        <f t="shared" si="1091"/>
        <v>4.6533333333333324</v>
      </c>
      <c r="K1082" t="s">
        <v>14</v>
      </c>
      <c r="L1082" t="b">
        <f t="shared" ref="L1082" si="1147">ISBLANK(K1082)</f>
        <v>0</v>
      </c>
    </row>
    <row r="1083" spans="1:12" x14ac:dyDescent="0.25">
      <c r="A1083" s="13">
        <v>45502</v>
      </c>
      <c r="B1083" s="4">
        <v>45502.415620821761</v>
      </c>
      <c r="C1083" t="s">
        <v>3</v>
      </c>
      <c r="D1083" t="s">
        <v>434</v>
      </c>
      <c r="E1083" t="b">
        <f t="shared" si="1088"/>
        <v>0</v>
      </c>
      <c r="F1083" t="b">
        <f t="shared" si="1089"/>
        <v>0</v>
      </c>
      <c r="G1083" s="12">
        <f t="shared" si="1090"/>
        <v>27.35</v>
      </c>
      <c r="H1083" s="11">
        <v>32.82</v>
      </c>
      <c r="I1083" t="b">
        <f t="shared" si="1088"/>
        <v>0</v>
      </c>
      <c r="J1083" s="12">
        <f t="shared" si="1091"/>
        <v>5.4699999999999989</v>
      </c>
      <c r="K1083" t="s">
        <v>43</v>
      </c>
      <c r="L1083" t="b">
        <f t="shared" ref="L1083" si="1148">ISBLANK(K1083)</f>
        <v>0</v>
      </c>
    </row>
    <row r="1084" spans="1:12" x14ac:dyDescent="0.25">
      <c r="A1084" s="13">
        <v>45502</v>
      </c>
      <c r="B1084" s="4">
        <v>45502.447036585647</v>
      </c>
      <c r="C1084" t="s">
        <v>3</v>
      </c>
      <c r="D1084" t="s">
        <v>435</v>
      </c>
      <c r="E1084" t="b">
        <f t="shared" si="1088"/>
        <v>0</v>
      </c>
      <c r="F1084" t="b">
        <f t="shared" si="1089"/>
        <v>0</v>
      </c>
      <c r="G1084" s="12">
        <f t="shared" si="1090"/>
        <v>27.35</v>
      </c>
      <c r="H1084" s="11">
        <v>32.82</v>
      </c>
      <c r="I1084" t="b">
        <f t="shared" si="1088"/>
        <v>0</v>
      </c>
      <c r="J1084" s="12">
        <f t="shared" si="1091"/>
        <v>5.4699999999999989</v>
      </c>
      <c r="K1084" t="s">
        <v>9</v>
      </c>
      <c r="L1084" t="b">
        <f t="shared" ref="L1084" si="1149">ISBLANK(K1084)</f>
        <v>0</v>
      </c>
    </row>
    <row r="1085" spans="1:12" x14ac:dyDescent="0.25">
      <c r="A1085" s="13">
        <v>45502</v>
      </c>
      <c r="B1085" s="4">
        <v>45502.447868587966</v>
      </c>
      <c r="C1085" t="s">
        <v>3</v>
      </c>
      <c r="D1085" t="s">
        <v>435</v>
      </c>
      <c r="E1085" t="b">
        <f t="shared" si="1088"/>
        <v>0</v>
      </c>
      <c r="F1085" t="b">
        <f t="shared" si="1089"/>
        <v>0</v>
      </c>
      <c r="G1085" s="12">
        <f t="shared" si="1090"/>
        <v>27.35</v>
      </c>
      <c r="H1085" s="11">
        <v>32.82</v>
      </c>
      <c r="I1085" t="b">
        <f t="shared" si="1088"/>
        <v>0</v>
      </c>
      <c r="J1085" s="12">
        <f t="shared" si="1091"/>
        <v>5.4699999999999989</v>
      </c>
      <c r="K1085" t="s">
        <v>9</v>
      </c>
      <c r="L1085" t="b">
        <f t="shared" ref="L1085" si="1150">ISBLANK(K1085)</f>
        <v>0</v>
      </c>
    </row>
    <row r="1086" spans="1:12" x14ac:dyDescent="0.25">
      <c r="A1086" s="13">
        <v>45502</v>
      </c>
      <c r="B1086" s="4">
        <v>45502.79619364583</v>
      </c>
      <c r="C1086" t="s">
        <v>3</v>
      </c>
      <c r="D1086" t="s">
        <v>436</v>
      </c>
      <c r="E1086" t="b">
        <f t="shared" si="1088"/>
        <v>0</v>
      </c>
      <c r="F1086" t="b">
        <f t="shared" si="1089"/>
        <v>0</v>
      </c>
      <c r="G1086" s="12">
        <f t="shared" si="1090"/>
        <v>27.35</v>
      </c>
      <c r="H1086" s="11">
        <v>32.82</v>
      </c>
      <c r="I1086" t="b">
        <f t="shared" si="1088"/>
        <v>0</v>
      </c>
      <c r="J1086" s="12">
        <f t="shared" si="1091"/>
        <v>5.4699999999999989</v>
      </c>
      <c r="K1086" t="s">
        <v>43</v>
      </c>
      <c r="L1086" t="b">
        <f t="shared" ref="L1086" si="1151">ISBLANK(K1086)</f>
        <v>0</v>
      </c>
    </row>
    <row r="1087" spans="1:12" x14ac:dyDescent="0.25">
      <c r="A1087" s="13">
        <v>45502</v>
      </c>
      <c r="B1087" s="4">
        <v>45502.812688877311</v>
      </c>
      <c r="C1087" t="s">
        <v>3</v>
      </c>
      <c r="D1087" t="s">
        <v>113</v>
      </c>
      <c r="E1087" t="b">
        <f t="shared" si="1088"/>
        <v>0</v>
      </c>
      <c r="F1087" t="b">
        <f t="shared" si="1089"/>
        <v>0</v>
      </c>
      <c r="G1087" s="12">
        <f t="shared" si="1090"/>
        <v>19.183333333333334</v>
      </c>
      <c r="H1087" s="11">
        <v>23.02</v>
      </c>
      <c r="I1087" t="b">
        <f t="shared" si="1088"/>
        <v>0</v>
      </c>
      <c r="J1087" s="12">
        <f t="shared" si="1091"/>
        <v>3.836666666666666</v>
      </c>
      <c r="K1087" t="s">
        <v>11</v>
      </c>
      <c r="L1087" t="b">
        <f t="shared" ref="L1087" si="1152">ISBLANK(K1087)</f>
        <v>0</v>
      </c>
    </row>
    <row r="1088" spans="1:12" x14ac:dyDescent="0.25">
      <c r="A1088" s="13">
        <v>45502</v>
      </c>
      <c r="B1088" s="4">
        <v>45502.914981701389</v>
      </c>
      <c r="C1088" t="s">
        <v>3</v>
      </c>
      <c r="D1088" t="s">
        <v>342</v>
      </c>
      <c r="E1088" t="b">
        <f t="shared" si="1088"/>
        <v>0</v>
      </c>
      <c r="F1088" t="b">
        <f t="shared" si="1089"/>
        <v>0</v>
      </c>
      <c r="G1088" s="12">
        <f t="shared" si="1090"/>
        <v>27.35</v>
      </c>
      <c r="H1088" s="11">
        <v>32.82</v>
      </c>
      <c r="I1088" t="b">
        <f t="shared" si="1088"/>
        <v>0</v>
      </c>
      <c r="J1088" s="12">
        <f t="shared" si="1091"/>
        <v>5.4699999999999989</v>
      </c>
      <c r="K1088" t="s">
        <v>18</v>
      </c>
      <c r="L1088" t="b">
        <f t="shared" ref="L1088" si="1153">ISBLANK(K1088)</f>
        <v>0</v>
      </c>
    </row>
    <row r="1089" spans="1:12" x14ac:dyDescent="0.25">
      <c r="A1089" s="13">
        <v>45503</v>
      </c>
      <c r="B1089" s="4">
        <v>45503.320265567127</v>
      </c>
      <c r="C1089" t="s">
        <v>3</v>
      </c>
      <c r="D1089" t="s">
        <v>437</v>
      </c>
      <c r="E1089" t="b">
        <f t="shared" si="1088"/>
        <v>0</v>
      </c>
      <c r="F1089" t="b">
        <f t="shared" si="1089"/>
        <v>0</v>
      </c>
      <c r="G1089" s="12">
        <f t="shared" si="1090"/>
        <v>23.266666666666669</v>
      </c>
      <c r="H1089" s="11">
        <v>27.92</v>
      </c>
      <c r="I1089" t="b">
        <f t="shared" si="1088"/>
        <v>0</v>
      </c>
      <c r="J1089" s="12">
        <f t="shared" si="1091"/>
        <v>4.6533333333333324</v>
      </c>
      <c r="K1089" t="s">
        <v>14</v>
      </c>
      <c r="L1089" t="b">
        <f t="shared" ref="L1089" si="1154">ISBLANK(K1089)</f>
        <v>0</v>
      </c>
    </row>
    <row r="1090" spans="1:12" x14ac:dyDescent="0.25">
      <c r="A1090" s="13">
        <v>45503</v>
      </c>
      <c r="B1090" s="4">
        <v>45503.336889074075</v>
      </c>
      <c r="C1090" t="s">
        <v>3</v>
      </c>
      <c r="D1090" t="s">
        <v>438</v>
      </c>
      <c r="E1090" t="b">
        <f t="shared" si="1088"/>
        <v>0</v>
      </c>
      <c r="F1090" t="b">
        <f t="shared" si="1089"/>
        <v>0</v>
      </c>
      <c r="G1090" s="12">
        <f t="shared" si="1090"/>
        <v>19.183333333333334</v>
      </c>
      <c r="H1090" s="11">
        <v>23.02</v>
      </c>
      <c r="I1090" t="b">
        <f t="shared" si="1088"/>
        <v>0</v>
      </c>
      <c r="J1090" s="12">
        <f t="shared" si="1091"/>
        <v>3.836666666666666</v>
      </c>
      <c r="K1090" t="s">
        <v>28</v>
      </c>
      <c r="L1090" t="b">
        <f t="shared" ref="L1090" si="1155">ISBLANK(K1090)</f>
        <v>0</v>
      </c>
    </row>
    <row r="1091" spans="1:12" x14ac:dyDescent="0.25">
      <c r="A1091" s="13">
        <v>45503</v>
      </c>
      <c r="B1091" s="4">
        <v>45503.347813831017</v>
      </c>
      <c r="C1091" t="s">
        <v>3</v>
      </c>
      <c r="D1091" t="s">
        <v>439</v>
      </c>
      <c r="E1091" t="b">
        <f t="shared" ref="E1091:I1154" si="1156">ISBLANK(D1091)</f>
        <v>0</v>
      </c>
      <c r="F1091" t="b">
        <f t="shared" ref="F1091:F1154" si="1157">IF(D1091="no_data",D1091,E1091)</f>
        <v>0</v>
      </c>
      <c r="G1091" s="12">
        <f t="shared" ref="G1091:G1154" si="1158">H1091/1.2</f>
        <v>27.35</v>
      </c>
      <c r="H1091" s="11">
        <v>32.82</v>
      </c>
      <c r="I1091" t="b">
        <f t="shared" si="1156"/>
        <v>0</v>
      </c>
      <c r="J1091" s="12">
        <f t="shared" ref="J1091:J1154" si="1159">H1091-G1091</f>
        <v>5.4699999999999989</v>
      </c>
      <c r="K1091" t="s">
        <v>43</v>
      </c>
      <c r="L1091" t="b">
        <f t="shared" ref="L1091" si="1160">ISBLANK(K1091)</f>
        <v>0</v>
      </c>
    </row>
    <row r="1092" spans="1:12" x14ac:dyDescent="0.25">
      <c r="A1092" s="13">
        <v>45503</v>
      </c>
      <c r="B1092" s="4">
        <v>45503.384527974536</v>
      </c>
      <c r="C1092" t="s">
        <v>3</v>
      </c>
      <c r="D1092" t="s">
        <v>111</v>
      </c>
      <c r="E1092" t="b">
        <f t="shared" si="1156"/>
        <v>0</v>
      </c>
      <c r="F1092" t="b">
        <f t="shared" si="1157"/>
        <v>0</v>
      </c>
      <c r="G1092" s="12">
        <f t="shared" si="1158"/>
        <v>23.266666666666669</v>
      </c>
      <c r="H1092" s="11">
        <v>27.92</v>
      </c>
      <c r="I1092" t="b">
        <f t="shared" si="1156"/>
        <v>0</v>
      </c>
      <c r="J1092" s="12">
        <f t="shared" si="1159"/>
        <v>4.6533333333333324</v>
      </c>
      <c r="K1092" t="s">
        <v>14</v>
      </c>
      <c r="L1092" t="b">
        <f t="shared" ref="L1092" si="1161">ISBLANK(K1092)</f>
        <v>0</v>
      </c>
    </row>
    <row r="1093" spans="1:12" x14ac:dyDescent="0.25">
      <c r="A1093" s="13">
        <v>45503</v>
      </c>
      <c r="B1093" s="4">
        <v>45503.428601238425</v>
      </c>
      <c r="C1093" t="s">
        <v>3</v>
      </c>
      <c r="D1093" t="s">
        <v>155</v>
      </c>
      <c r="E1093" t="b">
        <f t="shared" si="1156"/>
        <v>0</v>
      </c>
      <c r="F1093" t="b">
        <f t="shared" si="1157"/>
        <v>0</v>
      </c>
      <c r="G1093" s="12">
        <f t="shared" si="1158"/>
        <v>19.183333333333334</v>
      </c>
      <c r="H1093" s="11">
        <v>23.02</v>
      </c>
      <c r="I1093" t="b">
        <f t="shared" si="1156"/>
        <v>0</v>
      </c>
      <c r="J1093" s="12">
        <f t="shared" si="1159"/>
        <v>3.836666666666666</v>
      </c>
      <c r="K1093" t="s">
        <v>28</v>
      </c>
      <c r="L1093" t="b">
        <f t="shared" ref="L1093" si="1162">ISBLANK(K1093)</f>
        <v>0</v>
      </c>
    </row>
    <row r="1094" spans="1:12" x14ac:dyDescent="0.25">
      <c r="A1094" s="13">
        <v>45503</v>
      </c>
      <c r="B1094" s="4">
        <v>45503.430257094908</v>
      </c>
      <c r="C1094" t="s">
        <v>3</v>
      </c>
      <c r="D1094" t="s">
        <v>290</v>
      </c>
      <c r="E1094" t="b">
        <f t="shared" si="1156"/>
        <v>0</v>
      </c>
      <c r="F1094" t="b">
        <f t="shared" si="1157"/>
        <v>0</v>
      </c>
      <c r="G1094" s="12">
        <f t="shared" si="1158"/>
        <v>23.266666666666669</v>
      </c>
      <c r="H1094" s="11">
        <v>27.92</v>
      </c>
      <c r="I1094" t="b">
        <f t="shared" si="1156"/>
        <v>0</v>
      </c>
      <c r="J1094" s="12">
        <f t="shared" si="1159"/>
        <v>4.6533333333333324</v>
      </c>
      <c r="K1094" t="s">
        <v>14</v>
      </c>
      <c r="L1094" t="b">
        <f t="shared" ref="L1094" si="1163">ISBLANK(K1094)</f>
        <v>0</v>
      </c>
    </row>
    <row r="1095" spans="1:12" x14ac:dyDescent="0.25">
      <c r="A1095" s="13">
        <v>45503</v>
      </c>
      <c r="B1095" s="4">
        <v>45503.432871759258</v>
      </c>
      <c r="C1095" t="s">
        <v>3</v>
      </c>
      <c r="D1095" t="s">
        <v>264</v>
      </c>
      <c r="E1095" t="b">
        <f t="shared" si="1156"/>
        <v>0</v>
      </c>
      <c r="F1095" t="b">
        <f t="shared" si="1157"/>
        <v>0</v>
      </c>
      <c r="G1095" s="12">
        <f t="shared" si="1158"/>
        <v>27.35</v>
      </c>
      <c r="H1095" s="11">
        <v>32.82</v>
      </c>
      <c r="I1095" t="b">
        <f t="shared" si="1156"/>
        <v>0</v>
      </c>
      <c r="J1095" s="12">
        <f t="shared" si="1159"/>
        <v>5.4699999999999989</v>
      </c>
      <c r="K1095" t="s">
        <v>7</v>
      </c>
      <c r="L1095" t="b">
        <f t="shared" ref="L1095" si="1164">ISBLANK(K1095)</f>
        <v>0</v>
      </c>
    </row>
    <row r="1096" spans="1:12" x14ac:dyDescent="0.25">
      <c r="A1096" s="13">
        <v>45503</v>
      </c>
      <c r="B1096" s="4">
        <v>45503.466751840278</v>
      </c>
      <c r="C1096" t="s">
        <v>3</v>
      </c>
      <c r="D1096" t="s">
        <v>440</v>
      </c>
      <c r="E1096" t="b">
        <f t="shared" si="1156"/>
        <v>0</v>
      </c>
      <c r="F1096" t="b">
        <f t="shared" si="1157"/>
        <v>0</v>
      </c>
      <c r="G1096" s="12">
        <f t="shared" si="1158"/>
        <v>19.183333333333334</v>
      </c>
      <c r="H1096" s="11">
        <v>23.02</v>
      </c>
      <c r="I1096" t="b">
        <f t="shared" si="1156"/>
        <v>0</v>
      </c>
      <c r="J1096" s="12">
        <f t="shared" si="1159"/>
        <v>3.836666666666666</v>
      </c>
      <c r="K1096" t="s">
        <v>11</v>
      </c>
      <c r="L1096" t="b">
        <f t="shared" ref="L1096" si="1165">ISBLANK(K1096)</f>
        <v>0</v>
      </c>
    </row>
    <row r="1097" spans="1:12" x14ac:dyDescent="0.25">
      <c r="A1097" s="13">
        <v>45503</v>
      </c>
      <c r="B1097" s="4">
        <v>45503.467548819448</v>
      </c>
      <c r="C1097" t="s">
        <v>3</v>
      </c>
      <c r="D1097" t="s">
        <v>440</v>
      </c>
      <c r="E1097" t="b">
        <f t="shared" si="1156"/>
        <v>0</v>
      </c>
      <c r="F1097" t="b">
        <f t="shared" si="1157"/>
        <v>0</v>
      </c>
      <c r="G1097" s="12">
        <f t="shared" si="1158"/>
        <v>15.100000000000001</v>
      </c>
      <c r="H1097" s="11">
        <v>18.12</v>
      </c>
      <c r="I1097" t="b">
        <f t="shared" si="1156"/>
        <v>0</v>
      </c>
      <c r="J1097" s="12">
        <f t="shared" si="1159"/>
        <v>3.0199999999999996</v>
      </c>
      <c r="K1097" t="s">
        <v>35</v>
      </c>
      <c r="L1097" t="b">
        <f t="shared" ref="L1097" si="1166">ISBLANK(K1097)</f>
        <v>0</v>
      </c>
    </row>
    <row r="1098" spans="1:12" x14ac:dyDescent="0.25">
      <c r="A1098" s="13">
        <v>45503</v>
      </c>
      <c r="B1098" s="4">
        <v>45503.468537939814</v>
      </c>
      <c r="C1098" t="s">
        <v>3</v>
      </c>
      <c r="D1098" t="s">
        <v>441</v>
      </c>
      <c r="E1098" t="b">
        <f t="shared" si="1156"/>
        <v>0</v>
      </c>
      <c r="F1098" t="b">
        <f t="shared" si="1157"/>
        <v>0</v>
      </c>
      <c r="G1098" s="12">
        <f t="shared" si="1158"/>
        <v>23.266666666666669</v>
      </c>
      <c r="H1098" s="11">
        <v>27.92</v>
      </c>
      <c r="I1098" t="b">
        <f t="shared" si="1156"/>
        <v>0</v>
      </c>
      <c r="J1098" s="12">
        <f t="shared" si="1159"/>
        <v>4.6533333333333324</v>
      </c>
      <c r="K1098" t="s">
        <v>14</v>
      </c>
      <c r="L1098" t="b">
        <f t="shared" ref="L1098" si="1167">ISBLANK(K1098)</f>
        <v>0</v>
      </c>
    </row>
    <row r="1099" spans="1:12" x14ac:dyDescent="0.25">
      <c r="A1099" s="13">
        <v>45503</v>
      </c>
      <c r="B1099" s="4">
        <v>45503.469463310183</v>
      </c>
      <c r="C1099" t="s">
        <v>3</v>
      </c>
      <c r="D1099" t="s">
        <v>442</v>
      </c>
      <c r="E1099" t="b">
        <f t="shared" si="1156"/>
        <v>0</v>
      </c>
      <c r="F1099" t="b">
        <f t="shared" si="1157"/>
        <v>0</v>
      </c>
      <c r="G1099" s="12">
        <f t="shared" si="1158"/>
        <v>23.266666666666669</v>
      </c>
      <c r="H1099" s="11">
        <v>27.92</v>
      </c>
      <c r="I1099" t="b">
        <f t="shared" si="1156"/>
        <v>0</v>
      </c>
      <c r="J1099" s="12">
        <f t="shared" si="1159"/>
        <v>4.6533333333333324</v>
      </c>
      <c r="K1099" t="s">
        <v>14</v>
      </c>
      <c r="L1099" t="b">
        <f t="shared" ref="L1099" si="1168">ISBLANK(K1099)</f>
        <v>0</v>
      </c>
    </row>
    <row r="1100" spans="1:12" x14ac:dyDescent="0.25">
      <c r="A1100" s="13">
        <v>45503</v>
      </c>
      <c r="B1100" s="4">
        <v>45503.47956871528</v>
      </c>
      <c r="C1100" t="s">
        <v>3</v>
      </c>
      <c r="D1100" t="s">
        <v>443</v>
      </c>
      <c r="E1100" t="b">
        <f t="shared" si="1156"/>
        <v>0</v>
      </c>
      <c r="F1100" t="b">
        <f t="shared" si="1157"/>
        <v>0</v>
      </c>
      <c r="G1100" s="12">
        <f t="shared" si="1158"/>
        <v>23.266666666666669</v>
      </c>
      <c r="H1100" s="11">
        <v>27.92</v>
      </c>
      <c r="I1100" t="b">
        <f t="shared" si="1156"/>
        <v>0</v>
      </c>
      <c r="J1100" s="12">
        <f t="shared" si="1159"/>
        <v>4.6533333333333324</v>
      </c>
      <c r="K1100" t="s">
        <v>14</v>
      </c>
      <c r="L1100" t="b">
        <f t="shared" ref="L1100" si="1169">ISBLANK(K1100)</f>
        <v>0</v>
      </c>
    </row>
    <row r="1101" spans="1:12" x14ac:dyDescent="0.25">
      <c r="A1101" s="13">
        <v>45503</v>
      </c>
      <c r="B1101" s="4">
        <v>45503.480333437503</v>
      </c>
      <c r="C1101" t="s">
        <v>3</v>
      </c>
      <c r="D1101" t="s">
        <v>444</v>
      </c>
      <c r="E1101" t="b">
        <f t="shared" si="1156"/>
        <v>0</v>
      </c>
      <c r="F1101" t="b">
        <f t="shared" si="1157"/>
        <v>0</v>
      </c>
      <c r="G1101" s="12">
        <f t="shared" si="1158"/>
        <v>23.266666666666669</v>
      </c>
      <c r="H1101" s="11">
        <v>27.92</v>
      </c>
      <c r="I1101" t="b">
        <f t="shared" si="1156"/>
        <v>0</v>
      </c>
      <c r="J1101" s="12">
        <f t="shared" si="1159"/>
        <v>4.6533333333333324</v>
      </c>
      <c r="K1101" t="s">
        <v>14</v>
      </c>
      <c r="L1101" t="b">
        <f t="shared" ref="L1101" si="1170">ISBLANK(K1101)</f>
        <v>0</v>
      </c>
    </row>
    <row r="1102" spans="1:12" x14ac:dyDescent="0.25">
      <c r="A1102" s="13">
        <v>45503</v>
      </c>
      <c r="B1102" s="4">
        <v>45503.505642453703</v>
      </c>
      <c r="C1102" t="s">
        <v>3</v>
      </c>
      <c r="D1102" t="s">
        <v>445</v>
      </c>
      <c r="E1102" t="b">
        <f t="shared" si="1156"/>
        <v>0</v>
      </c>
      <c r="F1102" t="b">
        <f t="shared" si="1157"/>
        <v>0</v>
      </c>
      <c r="G1102" s="12">
        <f t="shared" si="1158"/>
        <v>27.35</v>
      </c>
      <c r="H1102" s="11">
        <v>32.82</v>
      </c>
      <c r="I1102" t="b">
        <f t="shared" si="1156"/>
        <v>0</v>
      </c>
      <c r="J1102" s="12">
        <f t="shared" si="1159"/>
        <v>5.4699999999999989</v>
      </c>
      <c r="K1102" t="s">
        <v>7</v>
      </c>
      <c r="L1102" t="b">
        <f t="shared" ref="L1102" si="1171">ISBLANK(K1102)</f>
        <v>0</v>
      </c>
    </row>
    <row r="1103" spans="1:12" x14ac:dyDescent="0.25">
      <c r="A1103" s="13">
        <v>45503</v>
      </c>
      <c r="B1103" s="4">
        <v>45503.636222546294</v>
      </c>
      <c r="C1103" t="s">
        <v>3</v>
      </c>
      <c r="D1103" t="s">
        <v>446</v>
      </c>
      <c r="E1103" t="b">
        <f t="shared" si="1156"/>
        <v>0</v>
      </c>
      <c r="F1103" t="b">
        <f t="shared" si="1157"/>
        <v>0</v>
      </c>
      <c r="G1103" s="12">
        <f t="shared" si="1158"/>
        <v>23.266666666666669</v>
      </c>
      <c r="H1103" s="11">
        <v>27.92</v>
      </c>
      <c r="I1103" t="b">
        <f t="shared" si="1156"/>
        <v>0</v>
      </c>
      <c r="J1103" s="12">
        <f t="shared" si="1159"/>
        <v>4.6533333333333324</v>
      </c>
      <c r="K1103" t="s">
        <v>14</v>
      </c>
      <c r="L1103" t="b">
        <f t="shared" ref="L1103" si="1172">ISBLANK(K1103)</f>
        <v>0</v>
      </c>
    </row>
    <row r="1104" spans="1:12" x14ac:dyDescent="0.25">
      <c r="A1104" s="13">
        <v>45503</v>
      </c>
      <c r="B1104" s="4">
        <v>45503.672834212965</v>
      </c>
      <c r="C1104" t="s">
        <v>3</v>
      </c>
      <c r="D1104" t="s">
        <v>447</v>
      </c>
      <c r="E1104" t="b">
        <f t="shared" si="1156"/>
        <v>0</v>
      </c>
      <c r="F1104" t="b">
        <f t="shared" si="1157"/>
        <v>0</v>
      </c>
      <c r="G1104" s="12">
        <f t="shared" si="1158"/>
        <v>19.183333333333334</v>
      </c>
      <c r="H1104" s="11">
        <v>23.02</v>
      </c>
      <c r="I1104" t="b">
        <f t="shared" si="1156"/>
        <v>0</v>
      </c>
      <c r="J1104" s="12">
        <f t="shared" si="1159"/>
        <v>3.836666666666666</v>
      </c>
      <c r="K1104" t="s">
        <v>28</v>
      </c>
      <c r="L1104" t="b">
        <f t="shared" ref="L1104" si="1173">ISBLANK(K1104)</f>
        <v>0</v>
      </c>
    </row>
    <row r="1105" spans="1:12" x14ac:dyDescent="0.25">
      <c r="A1105" s="13">
        <v>45503</v>
      </c>
      <c r="B1105" s="4">
        <v>45503.673421608793</v>
      </c>
      <c r="C1105" t="s">
        <v>3</v>
      </c>
      <c r="D1105" t="s">
        <v>447</v>
      </c>
      <c r="E1105" t="b">
        <f t="shared" si="1156"/>
        <v>0</v>
      </c>
      <c r="F1105" t="b">
        <f t="shared" si="1157"/>
        <v>0</v>
      </c>
      <c r="G1105" s="12">
        <f t="shared" si="1158"/>
        <v>23.266666666666669</v>
      </c>
      <c r="H1105" s="11">
        <v>27.92</v>
      </c>
      <c r="I1105" t="b">
        <f t="shared" si="1156"/>
        <v>0</v>
      </c>
      <c r="J1105" s="12">
        <f t="shared" si="1159"/>
        <v>4.6533333333333324</v>
      </c>
      <c r="K1105" t="s">
        <v>14</v>
      </c>
      <c r="L1105" t="b">
        <f t="shared" ref="L1105" si="1174">ISBLANK(K1105)</f>
        <v>0</v>
      </c>
    </row>
    <row r="1106" spans="1:12" x14ac:dyDescent="0.25">
      <c r="A1106" s="13">
        <v>45503</v>
      </c>
      <c r="B1106" s="4">
        <v>45503.850230023148</v>
      </c>
      <c r="C1106" t="s">
        <v>3</v>
      </c>
      <c r="D1106" t="s">
        <v>448</v>
      </c>
      <c r="E1106" t="b">
        <f t="shared" si="1156"/>
        <v>0</v>
      </c>
      <c r="F1106" t="b">
        <f t="shared" si="1157"/>
        <v>0</v>
      </c>
      <c r="G1106" s="12">
        <f t="shared" si="1158"/>
        <v>15.100000000000001</v>
      </c>
      <c r="H1106" s="11">
        <v>18.12</v>
      </c>
      <c r="I1106" t="b">
        <f t="shared" si="1156"/>
        <v>0</v>
      </c>
      <c r="J1106" s="12">
        <f t="shared" si="1159"/>
        <v>3.0199999999999996</v>
      </c>
      <c r="K1106" t="s">
        <v>35</v>
      </c>
      <c r="L1106" t="b">
        <f t="shared" ref="L1106" si="1175">ISBLANK(K1106)</f>
        <v>0</v>
      </c>
    </row>
    <row r="1107" spans="1:12" x14ac:dyDescent="0.25">
      <c r="A1107" s="13">
        <v>45503</v>
      </c>
      <c r="B1107" s="4">
        <v>45503.870739189813</v>
      </c>
      <c r="C1107" t="s">
        <v>3</v>
      </c>
      <c r="D1107" t="s">
        <v>111</v>
      </c>
      <c r="E1107" t="b">
        <f t="shared" si="1156"/>
        <v>0</v>
      </c>
      <c r="F1107" t="b">
        <f t="shared" si="1157"/>
        <v>0</v>
      </c>
      <c r="G1107" s="12">
        <f t="shared" si="1158"/>
        <v>23.266666666666669</v>
      </c>
      <c r="H1107" s="11">
        <v>27.92</v>
      </c>
      <c r="I1107" t="b">
        <f t="shared" si="1156"/>
        <v>0</v>
      </c>
      <c r="J1107" s="12">
        <f t="shared" si="1159"/>
        <v>4.6533333333333324</v>
      </c>
      <c r="K1107" t="s">
        <v>14</v>
      </c>
      <c r="L1107" t="b">
        <f t="shared" ref="L1107" si="1176">ISBLANK(K1107)</f>
        <v>0</v>
      </c>
    </row>
    <row r="1108" spans="1:12" x14ac:dyDescent="0.25">
      <c r="A1108" s="13">
        <v>45503</v>
      </c>
      <c r="B1108" s="4">
        <v>45503.871369398148</v>
      </c>
      <c r="C1108" t="s">
        <v>3</v>
      </c>
      <c r="D1108" t="s">
        <v>111</v>
      </c>
      <c r="E1108" t="b">
        <f t="shared" si="1156"/>
        <v>0</v>
      </c>
      <c r="F1108" t="b">
        <f t="shared" si="1157"/>
        <v>0</v>
      </c>
      <c r="G1108" s="12">
        <f t="shared" si="1158"/>
        <v>23.266666666666669</v>
      </c>
      <c r="H1108" s="11">
        <v>27.92</v>
      </c>
      <c r="I1108" t="b">
        <f t="shared" si="1156"/>
        <v>0</v>
      </c>
      <c r="J1108" s="12">
        <f t="shared" si="1159"/>
        <v>4.6533333333333324</v>
      </c>
      <c r="K1108" t="s">
        <v>14</v>
      </c>
      <c r="L1108" t="b">
        <f t="shared" ref="L1108" si="1177">ISBLANK(K1108)</f>
        <v>0</v>
      </c>
    </row>
    <row r="1109" spans="1:12" x14ac:dyDescent="0.25">
      <c r="A1109" s="13">
        <v>45503</v>
      </c>
      <c r="B1109" s="4">
        <v>45503.872943564813</v>
      </c>
      <c r="C1109" t="s">
        <v>3</v>
      </c>
      <c r="D1109" t="s">
        <v>361</v>
      </c>
      <c r="E1109" t="b">
        <f t="shared" si="1156"/>
        <v>0</v>
      </c>
      <c r="F1109" t="b">
        <f t="shared" si="1157"/>
        <v>0</v>
      </c>
      <c r="G1109" s="12">
        <f t="shared" si="1158"/>
        <v>23.266666666666669</v>
      </c>
      <c r="H1109" s="11">
        <v>27.92</v>
      </c>
      <c r="I1109" t="b">
        <f t="shared" si="1156"/>
        <v>0</v>
      </c>
      <c r="J1109" s="12">
        <f t="shared" si="1159"/>
        <v>4.6533333333333324</v>
      </c>
      <c r="K1109" t="s">
        <v>14</v>
      </c>
      <c r="L1109" t="b">
        <f t="shared" ref="L1109" si="1178">ISBLANK(K1109)</f>
        <v>0</v>
      </c>
    </row>
    <row r="1110" spans="1:12" x14ac:dyDescent="0.25">
      <c r="A1110" s="13">
        <v>45503</v>
      </c>
      <c r="B1110" s="4">
        <v>45503.898138865741</v>
      </c>
      <c r="C1110" t="s">
        <v>3</v>
      </c>
      <c r="D1110" t="s">
        <v>449</v>
      </c>
      <c r="E1110" t="b">
        <f t="shared" si="1156"/>
        <v>0</v>
      </c>
      <c r="F1110" t="b">
        <f t="shared" si="1157"/>
        <v>0</v>
      </c>
      <c r="G1110" s="12">
        <f t="shared" si="1158"/>
        <v>27.35</v>
      </c>
      <c r="H1110" s="11">
        <v>32.82</v>
      </c>
      <c r="I1110" t="b">
        <f t="shared" si="1156"/>
        <v>0</v>
      </c>
      <c r="J1110" s="12">
        <f t="shared" si="1159"/>
        <v>5.4699999999999989</v>
      </c>
      <c r="K1110" t="s">
        <v>7</v>
      </c>
      <c r="L1110" t="b">
        <f t="shared" ref="L1110" si="1179">ISBLANK(K1110)</f>
        <v>0</v>
      </c>
    </row>
    <row r="1111" spans="1:12" x14ac:dyDescent="0.25">
      <c r="A1111" s="13">
        <v>45503</v>
      </c>
      <c r="B1111" s="4">
        <v>45503.927331990744</v>
      </c>
      <c r="C1111" t="s">
        <v>3</v>
      </c>
      <c r="D1111" t="s">
        <v>450</v>
      </c>
      <c r="E1111" t="b">
        <f t="shared" si="1156"/>
        <v>0</v>
      </c>
      <c r="F1111" t="b">
        <f t="shared" si="1157"/>
        <v>0</v>
      </c>
      <c r="G1111" s="12">
        <f t="shared" si="1158"/>
        <v>19.183333333333334</v>
      </c>
      <c r="H1111" s="11">
        <v>23.02</v>
      </c>
      <c r="I1111" t="b">
        <f t="shared" si="1156"/>
        <v>0</v>
      </c>
      <c r="J1111" s="12">
        <f t="shared" si="1159"/>
        <v>3.836666666666666</v>
      </c>
      <c r="K1111" t="s">
        <v>11</v>
      </c>
      <c r="L1111" t="b">
        <f t="shared" ref="L1111" si="1180">ISBLANK(K1111)</f>
        <v>0</v>
      </c>
    </row>
    <row r="1112" spans="1:12" x14ac:dyDescent="0.25">
      <c r="A1112" s="13">
        <v>45503</v>
      </c>
      <c r="B1112" s="4">
        <v>45503.928000694446</v>
      </c>
      <c r="C1112" t="s">
        <v>3</v>
      </c>
      <c r="D1112" t="s">
        <v>450</v>
      </c>
      <c r="E1112" t="b">
        <f t="shared" si="1156"/>
        <v>0</v>
      </c>
      <c r="F1112" t="b">
        <f t="shared" si="1157"/>
        <v>0</v>
      </c>
      <c r="G1112" s="12">
        <f t="shared" si="1158"/>
        <v>27.35</v>
      </c>
      <c r="H1112" s="11">
        <v>32.82</v>
      </c>
      <c r="I1112" t="b">
        <f t="shared" si="1156"/>
        <v>0</v>
      </c>
      <c r="J1112" s="12">
        <f t="shared" si="1159"/>
        <v>5.4699999999999989</v>
      </c>
      <c r="K1112" t="s">
        <v>43</v>
      </c>
      <c r="L1112" t="b">
        <f t="shared" ref="L1112" si="1181">ISBLANK(K1112)</f>
        <v>0</v>
      </c>
    </row>
    <row r="1113" spans="1:12" x14ac:dyDescent="0.25">
      <c r="A1113" s="13">
        <v>45504</v>
      </c>
      <c r="B1113" s="4">
        <v>45504.333241875</v>
      </c>
      <c r="C1113" t="s">
        <v>3</v>
      </c>
      <c r="D1113" t="s">
        <v>437</v>
      </c>
      <c r="E1113" t="b">
        <f t="shared" si="1156"/>
        <v>0</v>
      </c>
      <c r="F1113" t="b">
        <f t="shared" si="1157"/>
        <v>0</v>
      </c>
      <c r="G1113" s="12">
        <f t="shared" si="1158"/>
        <v>23.266666666666669</v>
      </c>
      <c r="H1113" s="11">
        <v>27.92</v>
      </c>
      <c r="I1113" t="b">
        <f t="shared" si="1156"/>
        <v>0</v>
      </c>
      <c r="J1113" s="12">
        <f t="shared" si="1159"/>
        <v>4.6533333333333324</v>
      </c>
      <c r="K1113" t="s">
        <v>14</v>
      </c>
      <c r="L1113" t="b">
        <f t="shared" ref="L1113" si="1182">ISBLANK(K1113)</f>
        <v>0</v>
      </c>
    </row>
    <row r="1114" spans="1:12" x14ac:dyDescent="0.25">
      <c r="A1114" s="13">
        <v>45504</v>
      </c>
      <c r="B1114" s="4">
        <v>45504.359513229167</v>
      </c>
      <c r="C1114" t="s">
        <v>3</v>
      </c>
      <c r="D1114" t="s">
        <v>451</v>
      </c>
      <c r="E1114" t="b">
        <f t="shared" si="1156"/>
        <v>0</v>
      </c>
      <c r="F1114" t="b">
        <f t="shared" si="1157"/>
        <v>0</v>
      </c>
      <c r="G1114" s="12">
        <f t="shared" si="1158"/>
        <v>23.266666666666669</v>
      </c>
      <c r="H1114" s="11">
        <v>27.92</v>
      </c>
      <c r="I1114" t="b">
        <f t="shared" si="1156"/>
        <v>0</v>
      </c>
      <c r="J1114" s="12">
        <f t="shared" si="1159"/>
        <v>4.6533333333333324</v>
      </c>
      <c r="K1114" t="s">
        <v>14</v>
      </c>
      <c r="L1114" t="b">
        <f t="shared" ref="L1114" si="1183">ISBLANK(K1114)</f>
        <v>0</v>
      </c>
    </row>
    <row r="1115" spans="1:12" x14ac:dyDescent="0.25">
      <c r="A1115" s="13">
        <v>45504</v>
      </c>
      <c r="B1115" s="4">
        <v>45504.360164768521</v>
      </c>
      <c r="C1115" t="s">
        <v>3</v>
      </c>
      <c r="D1115" t="s">
        <v>451</v>
      </c>
      <c r="E1115" t="b">
        <f t="shared" si="1156"/>
        <v>0</v>
      </c>
      <c r="F1115" t="b">
        <f t="shared" si="1157"/>
        <v>0</v>
      </c>
      <c r="G1115" s="12">
        <f t="shared" si="1158"/>
        <v>23.266666666666669</v>
      </c>
      <c r="H1115" s="11">
        <v>27.92</v>
      </c>
      <c r="I1115" t="b">
        <f t="shared" si="1156"/>
        <v>0</v>
      </c>
      <c r="J1115" s="12">
        <f t="shared" si="1159"/>
        <v>4.6533333333333324</v>
      </c>
      <c r="K1115" t="s">
        <v>14</v>
      </c>
      <c r="L1115" t="b">
        <f t="shared" ref="L1115" si="1184">ISBLANK(K1115)</f>
        <v>0</v>
      </c>
    </row>
    <row r="1116" spans="1:12" x14ac:dyDescent="0.25">
      <c r="A1116" s="13">
        <v>45504</v>
      </c>
      <c r="B1116" s="4">
        <v>45504.413024479167</v>
      </c>
      <c r="C1116" t="s">
        <v>3</v>
      </c>
      <c r="D1116" t="s">
        <v>402</v>
      </c>
      <c r="E1116" t="b">
        <f t="shared" si="1156"/>
        <v>0</v>
      </c>
      <c r="F1116" t="b">
        <f t="shared" si="1157"/>
        <v>0</v>
      </c>
      <c r="G1116" s="12">
        <f t="shared" si="1158"/>
        <v>19.183333333333334</v>
      </c>
      <c r="H1116" s="11">
        <v>23.02</v>
      </c>
      <c r="I1116" t="b">
        <f t="shared" si="1156"/>
        <v>0</v>
      </c>
      <c r="J1116" s="12">
        <f t="shared" si="1159"/>
        <v>3.836666666666666</v>
      </c>
      <c r="K1116" t="s">
        <v>11</v>
      </c>
      <c r="L1116" t="b">
        <f t="shared" ref="L1116" si="1185">ISBLANK(K1116)</f>
        <v>0</v>
      </c>
    </row>
    <row r="1117" spans="1:12" x14ac:dyDescent="0.25">
      <c r="A1117" s="13">
        <v>45504</v>
      </c>
      <c r="B1117" s="4">
        <v>45504.413716921299</v>
      </c>
      <c r="C1117" t="s">
        <v>3</v>
      </c>
      <c r="D1117" t="s">
        <v>402</v>
      </c>
      <c r="E1117" t="b">
        <f t="shared" si="1156"/>
        <v>0</v>
      </c>
      <c r="F1117" t="b">
        <f t="shared" si="1157"/>
        <v>0</v>
      </c>
      <c r="G1117" s="12">
        <f t="shared" si="1158"/>
        <v>19.183333333333334</v>
      </c>
      <c r="H1117" s="11">
        <v>23.02</v>
      </c>
      <c r="I1117" t="b">
        <f t="shared" si="1156"/>
        <v>0</v>
      </c>
      <c r="J1117" s="12">
        <f t="shared" si="1159"/>
        <v>3.836666666666666</v>
      </c>
      <c r="K1117" t="s">
        <v>11</v>
      </c>
      <c r="L1117" t="b">
        <f t="shared" ref="L1117" si="1186">ISBLANK(K1117)</f>
        <v>0</v>
      </c>
    </row>
    <row r="1118" spans="1:12" x14ac:dyDescent="0.25">
      <c r="A1118" s="13">
        <v>45504</v>
      </c>
      <c r="B1118" s="4">
        <v>45504.415461377313</v>
      </c>
      <c r="C1118" t="s">
        <v>3</v>
      </c>
      <c r="D1118" t="s">
        <v>290</v>
      </c>
      <c r="E1118" t="b">
        <f t="shared" si="1156"/>
        <v>0</v>
      </c>
      <c r="F1118" t="b">
        <f t="shared" si="1157"/>
        <v>0</v>
      </c>
      <c r="G1118" s="12">
        <f t="shared" si="1158"/>
        <v>23.266666666666669</v>
      </c>
      <c r="H1118" s="11">
        <v>27.92</v>
      </c>
      <c r="I1118" t="b">
        <f t="shared" si="1156"/>
        <v>0</v>
      </c>
      <c r="J1118" s="12">
        <f t="shared" si="1159"/>
        <v>4.6533333333333324</v>
      </c>
      <c r="K1118" t="s">
        <v>14</v>
      </c>
      <c r="L1118" t="b">
        <f t="shared" ref="L1118" si="1187">ISBLANK(K1118)</f>
        <v>0</v>
      </c>
    </row>
    <row r="1119" spans="1:12" x14ac:dyDescent="0.25">
      <c r="A1119" s="13">
        <v>45504</v>
      </c>
      <c r="B1119" s="4">
        <v>45504.549798715278</v>
      </c>
      <c r="C1119" t="s">
        <v>3</v>
      </c>
      <c r="D1119" t="s">
        <v>398</v>
      </c>
      <c r="E1119" t="b">
        <f t="shared" si="1156"/>
        <v>0</v>
      </c>
      <c r="F1119" t="b">
        <f t="shared" si="1157"/>
        <v>0</v>
      </c>
      <c r="G1119" s="12">
        <f t="shared" si="1158"/>
        <v>27.35</v>
      </c>
      <c r="H1119" s="11">
        <v>32.82</v>
      </c>
      <c r="I1119" t="b">
        <f t="shared" si="1156"/>
        <v>0</v>
      </c>
      <c r="J1119" s="12">
        <f t="shared" si="1159"/>
        <v>5.4699999999999989</v>
      </c>
      <c r="K1119" t="s">
        <v>18</v>
      </c>
      <c r="L1119" t="b">
        <f t="shared" ref="L1119" si="1188">ISBLANK(K1119)</f>
        <v>0</v>
      </c>
    </row>
    <row r="1120" spans="1:12" x14ac:dyDescent="0.25">
      <c r="A1120" s="13">
        <v>45504</v>
      </c>
      <c r="B1120" s="4">
        <v>45504.551392199071</v>
      </c>
      <c r="C1120" t="s">
        <v>3</v>
      </c>
      <c r="D1120" t="s">
        <v>398</v>
      </c>
      <c r="E1120" t="b">
        <f t="shared" si="1156"/>
        <v>0</v>
      </c>
      <c r="F1120" t="b">
        <f t="shared" si="1157"/>
        <v>0</v>
      </c>
      <c r="G1120" s="12">
        <f t="shared" si="1158"/>
        <v>27.35</v>
      </c>
      <c r="H1120" s="11">
        <v>32.82</v>
      </c>
      <c r="I1120" t="b">
        <f t="shared" si="1156"/>
        <v>0</v>
      </c>
      <c r="J1120" s="12">
        <f t="shared" si="1159"/>
        <v>5.4699999999999989</v>
      </c>
      <c r="K1120" t="s">
        <v>7</v>
      </c>
      <c r="L1120" t="b">
        <f t="shared" ref="L1120" si="1189">ISBLANK(K1120)</f>
        <v>0</v>
      </c>
    </row>
    <row r="1121" spans="1:12" x14ac:dyDescent="0.25">
      <c r="A1121" s="13">
        <v>45504</v>
      </c>
      <c r="B1121" s="4">
        <v>45504.558905520833</v>
      </c>
      <c r="C1121" t="s">
        <v>3</v>
      </c>
      <c r="D1121" t="s">
        <v>452</v>
      </c>
      <c r="E1121" t="b">
        <f t="shared" si="1156"/>
        <v>0</v>
      </c>
      <c r="F1121" t="b">
        <f t="shared" si="1157"/>
        <v>0</v>
      </c>
      <c r="G1121" s="12">
        <f t="shared" si="1158"/>
        <v>23.266666666666669</v>
      </c>
      <c r="H1121" s="11">
        <v>27.92</v>
      </c>
      <c r="I1121" t="b">
        <f t="shared" si="1156"/>
        <v>0</v>
      </c>
      <c r="J1121" s="12">
        <f t="shared" si="1159"/>
        <v>4.6533333333333324</v>
      </c>
      <c r="K1121" t="s">
        <v>14</v>
      </c>
      <c r="L1121" t="b">
        <f t="shared" ref="L1121" si="1190">ISBLANK(K1121)</f>
        <v>0</v>
      </c>
    </row>
    <row r="1122" spans="1:12" x14ac:dyDescent="0.25">
      <c r="A1122" s="13">
        <v>45504</v>
      </c>
      <c r="B1122" s="4">
        <v>45504.741745219908</v>
      </c>
      <c r="C1122" t="s">
        <v>3</v>
      </c>
      <c r="D1122" t="s">
        <v>453</v>
      </c>
      <c r="E1122" t="b">
        <f t="shared" si="1156"/>
        <v>0</v>
      </c>
      <c r="F1122" t="b">
        <f t="shared" si="1157"/>
        <v>0</v>
      </c>
      <c r="G1122" s="12">
        <f t="shared" si="1158"/>
        <v>19.183333333333334</v>
      </c>
      <c r="H1122" s="11">
        <v>23.02</v>
      </c>
      <c r="I1122" t="b">
        <f t="shared" si="1156"/>
        <v>0</v>
      </c>
      <c r="J1122" s="12">
        <f t="shared" si="1159"/>
        <v>3.836666666666666</v>
      </c>
      <c r="K1122" t="s">
        <v>28</v>
      </c>
      <c r="L1122" t="b">
        <f t="shared" ref="L1122" si="1191">ISBLANK(K1122)</f>
        <v>0</v>
      </c>
    </row>
    <row r="1123" spans="1:12" x14ac:dyDescent="0.25">
      <c r="A1123" s="13">
        <v>45504</v>
      </c>
      <c r="B1123" s="4">
        <v>45504.752951064816</v>
      </c>
      <c r="C1123" t="s">
        <v>3</v>
      </c>
      <c r="D1123" t="s">
        <v>454</v>
      </c>
      <c r="E1123" t="b">
        <f t="shared" si="1156"/>
        <v>0</v>
      </c>
      <c r="F1123" t="b">
        <f t="shared" si="1157"/>
        <v>0</v>
      </c>
      <c r="G1123" s="12">
        <f t="shared" si="1158"/>
        <v>27.35</v>
      </c>
      <c r="H1123" s="11">
        <v>32.82</v>
      </c>
      <c r="I1123" t="b">
        <f t="shared" si="1156"/>
        <v>0</v>
      </c>
      <c r="J1123" s="12">
        <f t="shared" si="1159"/>
        <v>5.4699999999999989</v>
      </c>
      <c r="K1123" t="s">
        <v>7</v>
      </c>
      <c r="L1123" t="b">
        <f t="shared" ref="L1123" si="1192">ISBLANK(K1123)</f>
        <v>0</v>
      </c>
    </row>
    <row r="1124" spans="1:12" x14ac:dyDescent="0.25">
      <c r="A1124" s="13">
        <v>45504</v>
      </c>
      <c r="B1124" s="4">
        <v>45504.807394479169</v>
      </c>
      <c r="C1124" t="s">
        <v>3</v>
      </c>
      <c r="D1124" t="s">
        <v>455</v>
      </c>
      <c r="E1124" t="b">
        <f t="shared" si="1156"/>
        <v>0</v>
      </c>
      <c r="F1124" t="b">
        <f t="shared" si="1157"/>
        <v>0</v>
      </c>
      <c r="G1124" s="12">
        <f t="shared" si="1158"/>
        <v>19.183333333333334</v>
      </c>
      <c r="H1124" s="11">
        <v>23.02</v>
      </c>
      <c r="I1124" t="b">
        <f t="shared" si="1156"/>
        <v>0</v>
      </c>
      <c r="J1124" s="12">
        <f t="shared" si="1159"/>
        <v>3.836666666666666</v>
      </c>
      <c r="K1124" t="s">
        <v>28</v>
      </c>
      <c r="L1124" t="b">
        <f t="shared" ref="L1124" si="1193">ISBLANK(K1124)</f>
        <v>0</v>
      </c>
    </row>
    <row r="1125" spans="1:12" x14ac:dyDescent="0.25">
      <c r="A1125" s="13">
        <v>45504</v>
      </c>
      <c r="B1125" s="4">
        <v>45504.811633576392</v>
      </c>
      <c r="C1125" t="s">
        <v>3</v>
      </c>
      <c r="D1125" t="s">
        <v>19</v>
      </c>
      <c r="E1125" t="b">
        <f t="shared" si="1156"/>
        <v>0</v>
      </c>
      <c r="F1125" t="b">
        <f t="shared" si="1157"/>
        <v>0</v>
      </c>
      <c r="G1125" s="12">
        <f t="shared" si="1158"/>
        <v>27.35</v>
      </c>
      <c r="H1125" s="11">
        <v>32.82</v>
      </c>
      <c r="I1125" t="b">
        <f t="shared" si="1156"/>
        <v>0</v>
      </c>
      <c r="J1125" s="12">
        <f t="shared" si="1159"/>
        <v>5.4699999999999989</v>
      </c>
      <c r="K1125" t="s">
        <v>7</v>
      </c>
      <c r="L1125" t="b">
        <f t="shared" ref="L1125" si="1194">ISBLANK(K1125)</f>
        <v>0</v>
      </c>
    </row>
    <row r="1126" spans="1:12" x14ac:dyDescent="0.25">
      <c r="A1126" s="13">
        <v>45504</v>
      </c>
      <c r="B1126" s="4">
        <v>45504.86576872685</v>
      </c>
      <c r="C1126" t="s">
        <v>3</v>
      </c>
      <c r="D1126" t="s">
        <v>456</v>
      </c>
      <c r="E1126" t="b">
        <f t="shared" si="1156"/>
        <v>0</v>
      </c>
      <c r="F1126" t="b">
        <f t="shared" si="1157"/>
        <v>0</v>
      </c>
      <c r="G1126" s="12">
        <f t="shared" si="1158"/>
        <v>27.35</v>
      </c>
      <c r="H1126" s="11">
        <v>32.82</v>
      </c>
      <c r="I1126" t="b">
        <f t="shared" si="1156"/>
        <v>0</v>
      </c>
      <c r="J1126" s="12">
        <f t="shared" si="1159"/>
        <v>5.4699999999999989</v>
      </c>
      <c r="K1126" t="s">
        <v>18</v>
      </c>
      <c r="L1126" t="b">
        <f t="shared" ref="L1126" si="1195">ISBLANK(K1126)</f>
        <v>0</v>
      </c>
    </row>
    <row r="1127" spans="1:12" x14ac:dyDescent="0.25">
      <c r="A1127" s="13">
        <v>45504</v>
      </c>
      <c r="B1127" s="4">
        <v>45504.868141331019</v>
      </c>
      <c r="C1127" t="s">
        <v>3</v>
      </c>
      <c r="D1127" t="s">
        <v>457</v>
      </c>
      <c r="E1127" t="b">
        <f t="shared" si="1156"/>
        <v>0</v>
      </c>
      <c r="F1127" t="b">
        <f t="shared" si="1157"/>
        <v>0</v>
      </c>
      <c r="G1127" s="12">
        <f t="shared" si="1158"/>
        <v>19.183333333333334</v>
      </c>
      <c r="H1127" s="11">
        <v>23.02</v>
      </c>
      <c r="I1127" t="b">
        <f t="shared" si="1156"/>
        <v>0</v>
      </c>
      <c r="J1127" s="12">
        <f t="shared" si="1159"/>
        <v>3.836666666666666</v>
      </c>
      <c r="K1127" t="s">
        <v>28</v>
      </c>
      <c r="L1127" t="b">
        <f t="shared" ref="L1127" si="1196">ISBLANK(K1127)</f>
        <v>0</v>
      </c>
    </row>
    <row r="1128" spans="1:12" x14ac:dyDescent="0.25">
      <c r="A1128" s="13">
        <v>45504</v>
      </c>
      <c r="B1128" s="4">
        <v>45504.86887017361</v>
      </c>
      <c r="C1128" t="s">
        <v>3</v>
      </c>
      <c r="D1128" t="s">
        <v>457</v>
      </c>
      <c r="E1128" t="b">
        <f t="shared" si="1156"/>
        <v>0</v>
      </c>
      <c r="F1128" t="b">
        <f t="shared" si="1157"/>
        <v>0</v>
      </c>
      <c r="G1128" s="12">
        <f t="shared" si="1158"/>
        <v>27.35</v>
      </c>
      <c r="H1128" s="11">
        <v>32.82</v>
      </c>
      <c r="I1128" t="b">
        <f t="shared" si="1156"/>
        <v>0</v>
      </c>
      <c r="J1128" s="12">
        <f t="shared" si="1159"/>
        <v>5.4699999999999989</v>
      </c>
      <c r="K1128" t="s">
        <v>7</v>
      </c>
      <c r="L1128" t="b">
        <f t="shared" ref="L1128" si="1197">ISBLANK(K1128)</f>
        <v>0</v>
      </c>
    </row>
    <row r="1129" spans="1:12" x14ac:dyDescent="0.25">
      <c r="A1129" s="13">
        <v>45504</v>
      </c>
      <c r="B1129" s="4">
        <v>45504.869615763891</v>
      </c>
      <c r="C1129" t="s">
        <v>3</v>
      </c>
      <c r="D1129" t="s">
        <v>167</v>
      </c>
      <c r="E1129" t="b">
        <f t="shared" si="1156"/>
        <v>0</v>
      </c>
      <c r="F1129" t="b">
        <f t="shared" si="1157"/>
        <v>0</v>
      </c>
      <c r="G1129" s="12">
        <f t="shared" si="1158"/>
        <v>27.35</v>
      </c>
      <c r="H1129" s="11">
        <v>32.82</v>
      </c>
      <c r="I1129" t="b">
        <f t="shared" si="1156"/>
        <v>0</v>
      </c>
      <c r="J1129" s="12">
        <f t="shared" si="1159"/>
        <v>5.4699999999999989</v>
      </c>
      <c r="K1129" t="s">
        <v>43</v>
      </c>
      <c r="L1129" t="b">
        <f t="shared" ref="L1129" si="1198">ISBLANK(K1129)</f>
        <v>0</v>
      </c>
    </row>
    <row r="1130" spans="1:12" x14ac:dyDescent="0.25">
      <c r="A1130" s="13">
        <v>45504</v>
      </c>
      <c r="B1130" s="4">
        <v>45504.870544872683</v>
      </c>
      <c r="C1130" t="s">
        <v>3</v>
      </c>
      <c r="D1130" t="s">
        <v>457</v>
      </c>
      <c r="E1130" t="b">
        <f t="shared" si="1156"/>
        <v>0</v>
      </c>
      <c r="F1130" t="b">
        <f t="shared" si="1157"/>
        <v>0</v>
      </c>
      <c r="G1130" s="12">
        <f t="shared" si="1158"/>
        <v>19.183333333333334</v>
      </c>
      <c r="H1130" s="11">
        <v>23.02</v>
      </c>
      <c r="I1130" t="b">
        <f t="shared" si="1156"/>
        <v>0</v>
      </c>
      <c r="J1130" s="12">
        <f t="shared" si="1159"/>
        <v>3.836666666666666</v>
      </c>
      <c r="K1130" t="s">
        <v>28</v>
      </c>
      <c r="L1130" t="b">
        <f t="shared" ref="L1130" si="1199">ISBLANK(K1130)</f>
        <v>0</v>
      </c>
    </row>
    <row r="1131" spans="1:12" x14ac:dyDescent="0.25">
      <c r="A1131" s="13">
        <v>45504</v>
      </c>
      <c r="B1131" s="4">
        <v>45504.874595057867</v>
      </c>
      <c r="C1131" t="s">
        <v>3</v>
      </c>
      <c r="D1131" t="s">
        <v>54</v>
      </c>
      <c r="E1131" t="b">
        <f t="shared" si="1156"/>
        <v>0</v>
      </c>
      <c r="F1131" t="b">
        <f t="shared" si="1157"/>
        <v>0</v>
      </c>
      <c r="G1131" s="12">
        <f t="shared" si="1158"/>
        <v>23.266666666666669</v>
      </c>
      <c r="H1131" s="11">
        <v>27.92</v>
      </c>
      <c r="I1131" t="b">
        <f t="shared" si="1156"/>
        <v>0</v>
      </c>
      <c r="J1131" s="12">
        <f t="shared" si="1159"/>
        <v>4.6533333333333324</v>
      </c>
      <c r="K1131" t="s">
        <v>14</v>
      </c>
      <c r="L1131" t="b">
        <f t="shared" ref="L1131" si="1200">ISBLANK(K1131)</f>
        <v>0</v>
      </c>
    </row>
    <row r="1132" spans="1:12" x14ac:dyDescent="0.25">
      <c r="A1132" s="13">
        <v>45504</v>
      </c>
      <c r="B1132" s="4">
        <v>45504.89335648148</v>
      </c>
      <c r="C1132" t="s">
        <v>3</v>
      </c>
      <c r="D1132" t="s">
        <v>458</v>
      </c>
      <c r="E1132" t="b">
        <f t="shared" si="1156"/>
        <v>0</v>
      </c>
      <c r="F1132" t="b">
        <f t="shared" si="1157"/>
        <v>0</v>
      </c>
      <c r="G1132" s="12">
        <f t="shared" si="1158"/>
        <v>27.35</v>
      </c>
      <c r="H1132" s="11">
        <v>32.82</v>
      </c>
      <c r="I1132" t="b">
        <f t="shared" si="1156"/>
        <v>0</v>
      </c>
      <c r="J1132" s="12">
        <f t="shared" si="1159"/>
        <v>5.4699999999999989</v>
      </c>
      <c r="K1132" t="s">
        <v>7</v>
      </c>
      <c r="L1132" t="b">
        <f t="shared" ref="L1132" si="1201">ISBLANK(K1132)</f>
        <v>0</v>
      </c>
    </row>
    <row r="1133" spans="1:12" x14ac:dyDescent="0.25">
      <c r="A1133" s="13">
        <v>45504</v>
      </c>
      <c r="B1133" s="4">
        <v>45504.912636851848</v>
      </c>
      <c r="C1133" t="s">
        <v>3</v>
      </c>
      <c r="D1133" t="s">
        <v>459</v>
      </c>
      <c r="E1133" t="b">
        <f t="shared" si="1156"/>
        <v>0</v>
      </c>
      <c r="F1133" t="b">
        <f t="shared" si="1157"/>
        <v>0</v>
      </c>
      <c r="G1133" s="12">
        <f t="shared" si="1158"/>
        <v>27.35</v>
      </c>
      <c r="H1133" s="11">
        <v>32.82</v>
      </c>
      <c r="I1133" t="b">
        <f t="shared" si="1156"/>
        <v>0</v>
      </c>
      <c r="J1133" s="12">
        <f t="shared" si="1159"/>
        <v>5.4699999999999989</v>
      </c>
      <c r="K1133" t="s">
        <v>7</v>
      </c>
      <c r="L1133" t="b">
        <f t="shared" ref="L1133" si="1202">ISBLANK(K1133)</f>
        <v>0</v>
      </c>
    </row>
    <row r="1134" spans="1:12" x14ac:dyDescent="0.25">
      <c r="A1134" s="13">
        <v>45504</v>
      </c>
      <c r="B1134" s="4">
        <v>45504.91338622685</v>
      </c>
      <c r="C1134" t="s">
        <v>3</v>
      </c>
      <c r="D1134" t="s">
        <v>460</v>
      </c>
      <c r="E1134" t="b">
        <f t="shared" si="1156"/>
        <v>0</v>
      </c>
      <c r="F1134" t="b">
        <f t="shared" si="1157"/>
        <v>0</v>
      </c>
      <c r="G1134" s="12">
        <f t="shared" si="1158"/>
        <v>27.35</v>
      </c>
      <c r="H1134" s="11">
        <v>32.82</v>
      </c>
      <c r="I1134" t="b">
        <f t="shared" si="1156"/>
        <v>0</v>
      </c>
      <c r="J1134" s="12">
        <f t="shared" si="1159"/>
        <v>5.4699999999999989</v>
      </c>
      <c r="K1134" t="s">
        <v>7</v>
      </c>
      <c r="L1134" t="b">
        <f t="shared" ref="L1134" si="1203">ISBLANK(K1134)</f>
        <v>0</v>
      </c>
    </row>
    <row r="1135" spans="1:12" x14ac:dyDescent="0.25">
      <c r="A1135" s="13">
        <v>45505</v>
      </c>
      <c r="B1135" s="4">
        <v>45505.313195428243</v>
      </c>
      <c r="C1135" t="s">
        <v>3</v>
      </c>
      <c r="D1135" t="s">
        <v>437</v>
      </c>
      <c r="E1135" t="b">
        <f t="shared" si="1156"/>
        <v>0</v>
      </c>
      <c r="F1135" t="b">
        <f t="shared" si="1157"/>
        <v>0</v>
      </c>
      <c r="G1135" s="12">
        <f t="shared" si="1158"/>
        <v>23.266666666666669</v>
      </c>
      <c r="H1135" s="11">
        <v>27.92</v>
      </c>
      <c r="I1135" t="b">
        <f t="shared" si="1156"/>
        <v>0</v>
      </c>
      <c r="J1135" s="12">
        <f t="shared" si="1159"/>
        <v>4.6533333333333324</v>
      </c>
      <c r="K1135" t="s">
        <v>14</v>
      </c>
      <c r="L1135" t="b">
        <f t="shared" ref="L1135" si="1204">ISBLANK(K1135)</f>
        <v>0</v>
      </c>
    </row>
    <row r="1136" spans="1:12" x14ac:dyDescent="0.25">
      <c r="A1136" s="13">
        <v>45505</v>
      </c>
      <c r="B1136" s="4">
        <v>45505.392593287041</v>
      </c>
      <c r="C1136" t="s">
        <v>3</v>
      </c>
      <c r="D1136" t="s">
        <v>290</v>
      </c>
      <c r="E1136" t="b">
        <f t="shared" si="1156"/>
        <v>0</v>
      </c>
      <c r="F1136" t="b">
        <f t="shared" si="1157"/>
        <v>0</v>
      </c>
      <c r="G1136" s="12">
        <f t="shared" si="1158"/>
        <v>23.266666666666669</v>
      </c>
      <c r="H1136" s="11">
        <v>27.92</v>
      </c>
      <c r="I1136" t="b">
        <f t="shared" si="1156"/>
        <v>0</v>
      </c>
      <c r="J1136" s="12">
        <f t="shared" si="1159"/>
        <v>4.6533333333333324</v>
      </c>
      <c r="K1136" t="s">
        <v>14</v>
      </c>
      <c r="L1136" t="b">
        <f t="shared" ref="L1136" si="1205">ISBLANK(K1136)</f>
        <v>0</v>
      </c>
    </row>
    <row r="1137" spans="1:12" x14ac:dyDescent="0.25">
      <c r="A1137" s="13">
        <v>45505</v>
      </c>
      <c r="B1137" s="4">
        <v>45505.461273923611</v>
      </c>
      <c r="C1137" t="s">
        <v>3</v>
      </c>
      <c r="D1137" t="s">
        <v>111</v>
      </c>
      <c r="E1137" t="b">
        <f t="shared" si="1156"/>
        <v>0</v>
      </c>
      <c r="F1137" t="b">
        <f t="shared" si="1157"/>
        <v>0</v>
      </c>
      <c r="G1137" s="12">
        <f t="shared" si="1158"/>
        <v>23.266666666666669</v>
      </c>
      <c r="H1137" s="11">
        <v>27.92</v>
      </c>
      <c r="I1137" t="b">
        <f t="shared" si="1156"/>
        <v>0</v>
      </c>
      <c r="J1137" s="12">
        <f t="shared" si="1159"/>
        <v>4.6533333333333324</v>
      </c>
      <c r="K1137" t="s">
        <v>14</v>
      </c>
      <c r="L1137" t="b">
        <f t="shared" ref="L1137" si="1206">ISBLANK(K1137)</f>
        <v>0</v>
      </c>
    </row>
    <row r="1138" spans="1:12" x14ac:dyDescent="0.25">
      <c r="A1138" s="13">
        <v>45505</v>
      </c>
      <c r="B1138" s="4">
        <v>45505.474147789355</v>
      </c>
      <c r="C1138" t="s">
        <v>3</v>
      </c>
      <c r="D1138" t="s">
        <v>461</v>
      </c>
      <c r="E1138" t="b">
        <f t="shared" si="1156"/>
        <v>0</v>
      </c>
      <c r="F1138" t="b">
        <f t="shared" si="1157"/>
        <v>0</v>
      </c>
      <c r="G1138" s="12">
        <f t="shared" si="1158"/>
        <v>23.266666666666669</v>
      </c>
      <c r="H1138" s="11">
        <v>27.92</v>
      </c>
      <c r="I1138" t="b">
        <f t="shared" si="1156"/>
        <v>0</v>
      </c>
      <c r="J1138" s="12">
        <f t="shared" si="1159"/>
        <v>4.6533333333333324</v>
      </c>
      <c r="K1138" t="s">
        <v>14</v>
      </c>
      <c r="L1138" t="b">
        <f t="shared" ref="L1138" si="1207">ISBLANK(K1138)</f>
        <v>0</v>
      </c>
    </row>
    <row r="1139" spans="1:12" x14ac:dyDescent="0.25">
      <c r="A1139" s="13">
        <v>45505</v>
      </c>
      <c r="B1139" s="4">
        <v>45505.557483807868</v>
      </c>
      <c r="C1139" t="s">
        <v>3</v>
      </c>
      <c r="D1139" t="s">
        <v>462</v>
      </c>
      <c r="E1139" t="b">
        <f t="shared" si="1156"/>
        <v>0</v>
      </c>
      <c r="F1139" t="b">
        <f t="shared" si="1157"/>
        <v>0</v>
      </c>
      <c r="G1139" s="12">
        <f t="shared" si="1158"/>
        <v>19.183333333333334</v>
      </c>
      <c r="H1139" s="11">
        <v>23.02</v>
      </c>
      <c r="I1139" t="b">
        <f t="shared" si="1156"/>
        <v>0</v>
      </c>
      <c r="J1139" s="12">
        <f t="shared" si="1159"/>
        <v>3.836666666666666</v>
      </c>
      <c r="K1139" t="s">
        <v>28</v>
      </c>
      <c r="L1139" t="b">
        <f t="shared" ref="L1139" si="1208">ISBLANK(K1139)</f>
        <v>0</v>
      </c>
    </row>
    <row r="1140" spans="1:12" x14ac:dyDescent="0.25">
      <c r="A1140" s="13">
        <v>45505</v>
      </c>
      <c r="B1140" s="4">
        <v>45505.558070763887</v>
      </c>
      <c r="C1140" t="s">
        <v>3</v>
      </c>
      <c r="D1140" t="s">
        <v>462</v>
      </c>
      <c r="E1140" t="b">
        <f t="shared" si="1156"/>
        <v>0</v>
      </c>
      <c r="F1140" t="b">
        <f t="shared" si="1157"/>
        <v>0</v>
      </c>
      <c r="G1140" s="12">
        <f t="shared" si="1158"/>
        <v>27.35</v>
      </c>
      <c r="H1140" s="11">
        <v>32.82</v>
      </c>
      <c r="I1140" t="b">
        <f t="shared" si="1156"/>
        <v>0</v>
      </c>
      <c r="J1140" s="12">
        <f t="shared" si="1159"/>
        <v>5.4699999999999989</v>
      </c>
      <c r="K1140" t="s">
        <v>43</v>
      </c>
      <c r="L1140" t="b">
        <f t="shared" ref="L1140" si="1209">ISBLANK(K1140)</f>
        <v>0</v>
      </c>
    </row>
    <row r="1141" spans="1:12" x14ac:dyDescent="0.25">
      <c r="A1141" s="13">
        <v>45505</v>
      </c>
      <c r="B1141" s="4">
        <v>45505.575778530096</v>
      </c>
      <c r="C1141" t="s">
        <v>3</v>
      </c>
      <c r="D1141" t="s">
        <v>463</v>
      </c>
      <c r="E1141" t="b">
        <f t="shared" si="1156"/>
        <v>0</v>
      </c>
      <c r="F1141" t="b">
        <f t="shared" si="1157"/>
        <v>0</v>
      </c>
      <c r="G1141" s="12">
        <f t="shared" si="1158"/>
        <v>27.35</v>
      </c>
      <c r="H1141" s="11">
        <v>32.82</v>
      </c>
      <c r="I1141" t="b">
        <f t="shared" si="1156"/>
        <v>0</v>
      </c>
      <c r="J1141" s="12">
        <f t="shared" si="1159"/>
        <v>5.4699999999999989</v>
      </c>
      <c r="K1141" t="s">
        <v>43</v>
      </c>
      <c r="L1141" t="b">
        <f t="shared" ref="L1141" si="1210">ISBLANK(K1141)</f>
        <v>0</v>
      </c>
    </row>
    <row r="1142" spans="1:12" x14ac:dyDescent="0.25">
      <c r="A1142" s="13">
        <v>45505</v>
      </c>
      <c r="B1142" s="4">
        <v>45505.655368287036</v>
      </c>
      <c r="C1142" t="s">
        <v>3</v>
      </c>
      <c r="D1142" t="s">
        <v>437</v>
      </c>
      <c r="E1142" t="b">
        <f t="shared" si="1156"/>
        <v>0</v>
      </c>
      <c r="F1142" t="b">
        <f t="shared" si="1157"/>
        <v>0</v>
      </c>
      <c r="G1142" s="12">
        <f t="shared" si="1158"/>
        <v>23.266666666666669</v>
      </c>
      <c r="H1142" s="11">
        <v>27.92</v>
      </c>
      <c r="I1142" t="b">
        <f t="shared" si="1156"/>
        <v>0</v>
      </c>
      <c r="J1142" s="12">
        <f t="shared" si="1159"/>
        <v>4.6533333333333324</v>
      </c>
      <c r="K1142" t="s">
        <v>14</v>
      </c>
      <c r="L1142" t="b">
        <f t="shared" ref="L1142" si="1211">ISBLANK(K1142)</f>
        <v>0</v>
      </c>
    </row>
    <row r="1143" spans="1:12" x14ac:dyDescent="0.25">
      <c r="A1143" s="13">
        <v>45505</v>
      </c>
      <c r="B1143" s="4">
        <v>45505.683341006945</v>
      </c>
      <c r="C1143" t="s">
        <v>3</v>
      </c>
      <c r="D1143" t="s">
        <v>464</v>
      </c>
      <c r="E1143" t="b">
        <f t="shared" si="1156"/>
        <v>0</v>
      </c>
      <c r="F1143" t="b">
        <f t="shared" si="1157"/>
        <v>0</v>
      </c>
      <c r="G1143" s="12">
        <f t="shared" si="1158"/>
        <v>23.266666666666669</v>
      </c>
      <c r="H1143" s="11">
        <v>27.92</v>
      </c>
      <c r="I1143" t="b">
        <f t="shared" si="1156"/>
        <v>0</v>
      </c>
      <c r="J1143" s="12">
        <f t="shared" si="1159"/>
        <v>4.6533333333333324</v>
      </c>
      <c r="K1143" t="s">
        <v>14</v>
      </c>
      <c r="L1143" t="b">
        <f t="shared" ref="L1143" si="1212">ISBLANK(K1143)</f>
        <v>0</v>
      </c>
    </row>
    <row r="1144" spans="1:12" x14ac:dyDescent="0.25">
      <c r="A1144" s="13">
        <v>45505</v>
      </c>
      <c r="B1144" s="4">
        <v>45505.684807071761</v>
      </c>
      <c r="C1144" t="s">
        <v>3</v>
      </c>
      <c r="D1144" t="s">
        <v>464</v>
      </c>
      <c r="E1144" t="b">
        <f t="shared" si="1156"/>
        <v>0</v>
      </c>
      <c r="F1144" t="b">
        <f t="shared" si="1157"/>
        <v>0</v>
      </c>
      <c r="G1144" s="12">
        <f t="shared" si="1158"/>
        <v>19.183333333333334</v>
      </c>
      <c r="H1144" s="11">
        <v>23.02</v>
      </c>
      <c r="I1144" t="b">
        <f t="shared" si="1156"/>
        <v>0</v>
      </c>
      <c r="J1144" s="12">
        <f t="shared" si="1159"/>
        <v>3.836666666666666</v>
      </c>
      <c r="K1144" t="s">
        <v>11</v>
      </c>
      <c r="L1144" t="b">
        <f t="shared" ref="L1144" si="1213">ISBLANK(K1144)</f>
        <v>0</v>
      </c>
    </row>
    <row r="1145" spans="1:12" x14ac:dyDescent="0.25">
      <c r="A1145" s="13">
        <v>45505</v>
      </c>
      <c r="B1145" s="4">
        <v>45505.724713402778</v>
      </c>
      <c r="C1145" t="s">
        <v>3</v>
      </c>
      <c r="D1145" t="s">
        <v>465</v>
      </c>
      <c r="E1145" t="b">
        <f t="shared" si="1156"/>
        <v>0</v>
      </c>
      <c r="F1145" t="b">
        <f t="shared" si="1157"/>
        <v>0</v>
      </c>
      <c r="G1145" s="12">
        <f t="shared" si="1158"/>
        <v>19.183333333333334</v>
      </c>
      <c r="H1145" s="11">
        <v>23.02</v>
      </c>
      <c r="I1145" t="b">
        <f t="shared" si="1156"/>
        <v>0</v>
      </c>
      <c r="J1145" s="12">
        <f t="shared" si="1159"/>
        <v>3.836666666666666</v>
      </c>
      <c r="K1145" t="s">
        <v>11</v>
      </c>
      <c r="L1145" t="b">
        <f t="shared" ref="L1145" si="1214">ISBLANK(K1145)</f>
        <v>0</v>
      </c>
    </row>
    <row r="1146" spans="1:12" x14ac:dyDescent="0.25">
      <c r="A1146" s="13">
        <v>45505</v>
      </c>
      <c r="B1146" s="4">
        <v>45505.862130995367</v>
      </c>
      <c r="C1146" t="s">
        <v>3</v>
      </c>
      <c r="D1146" t="s">
        <v>466</v>
      </c>
      <c r="E1146" t="b">
        <f t="shared" si="1156"/>
        <v>0</v>
      </c>
      <c r="F1146" t="b">
        <f t="shared" si="1157"/>
        <v>0</v>
      </c>
      <c r="G1146" s="12">
        <f t="shared" si="1158"/>
        <v>27.35</v>
      </c>
      <c r="H1146" s="11">
        <v>32.82</v>
      </c>
      <c r="I1146" t="b">
        <f t="shared" si="1156"/>
        <v>0</v>
      </c>
      <c r="J1146" s="12">
        <f t="shared" si="1159"/>
        <v>5.4699999999999989</v>
      </c>
      <c r="K1146" t="s">
        <v>43</v>
      </c>
      <c r="L1146" t="b">
        <f t="shared" ref="L1146" si="1215">ISBLANK(K1146)</f>
        <v>0</v>
      </c>
    </row>
    <row r="1147" spans="1:12" x14ac:dyDescent="0.25">
      <c r="A1147" s="13">
        <v>45506</v>
      </c>
      <c r="B1147" s="4">
        <v>45506.376321354168</v>
      </c>
      <c r="C1147" t="s">
        <v>3</v>
      </c>
      <c r="D1147" t="s">
        <v>467</v>
      </c>
      <c r="E1147" t="b">
        <f t="shared" si="1156"/>
        <v>0</v>
      </c>
      <c r="F1147" t="b">
        <f t="shared" si="1157"/>
        <v>0</v>
      </c>
      <c r="G1147" s="12">
        <f t="shared" si="1158"/>
        <v>23.266666666666669</v>
      </c>
      <c r="H1147" s="11">
        <v>27.92</v>
      </c>
      <c r="I1147" t="b">
        <f t="shared" si="1156"/>
        <v>0</v>
      </c>
      <c r="J1147" s="12">
        <f t="shared" si="1159"/>
        <v>4.6533333333333324</v>
      </c>
      <c r="K1147" t="s">
        <v>14</v>
      </c>
      <c r="L1147" t="b">
        <f t="shared" ref="L1147" si="1216">ISBLANK(K1147)</f>
        <v>0</v>
      </c>
    </row>
    <row r="1148" spans="1:12" x14ac:dyDescent="0.25">
      <c r="A1148" s="13">
        <v>45506</v>
      </c>
      <c r="B1148" s="4">
        <v>45506.399339108793</v>
      </c>
      <c r="C1148" t="s">
        <v>3</v>
      </c>
      <c r="D1148" t="s">
        <v>111</v>
      </c>
      <c r="E1148" t="b">
        <f t="shared" si="1156"/>
        <v>0</v>
      </c>
      <c r="F1148" t="b">
        <f t="shared" si="1157"/>
        <v>0</v>
      </c>
      <c r="G1148" s="12">
        <f t="shared" si="1158"/>
        <v>23.266666666666669</v>
      </c>
      <c r="H1148" s="11">
        <v>27.92</v>
      </c>
      <c r="I1148" t="b">
        <f t="shared" si="1156"/>
        <v>0</v>
      </c>
      <c r="J1148" s="12">
        <f t="shared" si="1159"/>
        <v>4.6533333333333324</v>
      </c>
      <c r="K1148" t="s">
        <v>14</v>
      </c>
      <c r="L1148" t="b">
        <f t="shared" ref="L1148" si="1217">ISBLANK(K1148)</f>
        <v>0</v>
      </c>
    </row>
    <row r="1149" spans="1:12" x14ac:dyDescent="0.25">
      <c r="A1149" s="13">
        <v>45506</v>
      </c>
      <c r="B1149" s="4">
        <v>45506.464808622688</v>
      </c>
      <c r="C1149" t="s">
        <v>3</v>
      </c>
      <c r="D1149" t="s">
        <v>155</v>
      </c>
      <c r="E1149" t="b">
        <f t="shared" si="1156"/>
        <v>0</v>
      </c>
      <c r="F1149" t="b">
        <f t="shared" si="1157"/>
        <v>0</v>
      </c>
      <c r="G1149" s="12">
        <f t="shared" si="1158"/>
        <v>19.183333333333334</v>
      </c>
      <c r="H1149" s="11">
        <v>23.02</v>
      </c>
      <c r="I1149" t="b">
        <f t="shared" si="1156"/>
        <v>0</v>
      </c>
      <c r="J1149" s="12">
        <f t="shared" si="1159"/>
        <v>3.836666666666666</v>
      </c>
      <c r="K1149" t="s">
        <v>28</v>
      </c>
      <c r="L1149" t="b">
        <f t="shared" ref="L1149" si="1218">ISBLANK(K1149)</f>
        <v>0</v>
      </c>
    </row>
    <row r="1150" spans="1:12" x14ac:dyDescent="0.25">
      <c r="A1150" s="13">
        <v>45506</v>
      </c>
      <c r="B1150" s="4">
        <v>45506.755963912037</v>
      </c>
      <c r="C1150" t="s">
        <v>3</v>
      </c>
      <c r="D1150" t="s">
        <v>468</v>
      </c>
      <c r="E1150" t="b">
        <f t="shared" si="1156"/>
        <v>0</v>
      </c>
      <c r="F1150" t="b">
        <f t="shared" si="1157"/>
        <v>0</v>
      </c>
      <c r="G1150" s="12">
        <f t="shared" si="1158"/>
        <v>23.266666666666669</v>
      </c>
      <c r="H1150" s="11">
        <v>27.92</v>
      </c>
      <c r="I1150" t="b">
        <f t="shared" si="1156"/>
        <v>0</v>
      </c>
      <c r="J1150" s="12">
        <f t="shared" si="1159"/>
        <v>4.6533333333333324</v>
      </c>
      <c r="K1150" t="s">
        <v>14</v>
      </c>
      <c r="L1150" t="b">
        <f t="shared" ref="L1150" si="1219">ISBLANK(K1150)</f>
        <v>0</v>
      </c>
    </row>
    <row r="1151" spans="1:12" x14ac:dyDescent="0.25">
      <c r="A1151" s="13">
        <v>45506</v>
      </c>
      <c r="B1151" s="4">
        <v>45506.891022673612</v>
      </c>
      <c r="C1151" t="s">
        <v>3</v>
      </c>
      <c r="D1151" t="s">
        <v>19</v>
      </c>
      <c r="E1151" t="b">
        <f t="shared" si="1156"/>
        <v>0</v>
      </c>
      <c r="F1151" t="b">
        <f t="shared" si="1157"/>
        <v>0</v>
      </c>
      <c r="G1151" s="12">
        <f t="shared" si="1158"/>
        <v>27.35</v>
      </c>
      <c r="H1151" s="11">
        <v>32.82</v>
      </c>
      <c r="I1151" t="b">
        <f t="shared" si="1156"/>
        <v>0</v>
      </c>
      <c r="J1151" s="12">
        <f t="shared" si="1159"/>
        <v>5.4699999999999989</v>
      </c>
      <c r="K1151" t="s">
        <v>7</v>
      </c>
      <c r="L1151" t="b">
        <f t="shared" ref="L1151" si="1220">ISBLANK(K1151)</f>
        <v>0</v>
      </c>
    </row>
    <row r="1152" spans="1:12" x14ac:dyDescent="0.25">
      <c r="A1152" s="13">
        <v>45507</v>
      </c>
      <c r="B1152" s="4">
        <v>45507.370678831016</v>
      </c>
      <c r="C1152" t="s">
        <v>3</v>
      </c>
      <c r="D1152" t="s">
        <v>111</v>
      </c>
      <c r="E1152" t="b">
        <f t="shared" si="1156"/>
        <v>0</v>
      </c>
      <c r="F1152" t="b">
        <f t="shared" si="1157"/>
        <v>0</v>
      </c>
      <c r="G1152" s="12">
        <f t="shared" si="1158"/>
        <v>23.266666666666669</v>
      </c>
      <c r="H1152" s="11">
        <v>27.92</v>
      </c>
      <c r="I1152" t="b">
        <f t="shared" si="1156"/>
        <v>0</v>
      </c>
      <c r="J1152" s="12">
        <f t="shared" si="1159"/>
        <v>4.6533333333333324</v>
      </c>
      <c r="K1152" t="s">
        <v>14</v>
      </c>
      <c r="L1152" t="b">
        <f t="shared" ref="L1152" si="1221">ISBLANK(K1152)</f>
        <v>0</v>
      </c>
    </row>
    <row r="1153" spans="1:12" x14ac:dyDescent="0.25">
      <c r="A1153" s="13">
        <v>45507</v>
      </c>
      <c r="B1153" s="4">
        <v>45507.400916817132</v>
      </c>
      <c r="C1153" t="s">
        <v>3</v>
      </c>
      <c r="D1153" t="s">
        <v>415</v>
      </c>
      <c r="E1153" t="b">
        <f t="shared" si="1156"/>
        <v>0</v>
      </c>
      <c r="F1153" t="b">
        <f t="shared" si="1157"/>
        <v>0</v>
      </c>
      <c r="G1153" s="12">
        <f t="shared" si="1158"/>
        <v>23.266666666666669</v>
      </c>
      <c r="H1153" s="11">
        <v>27.92</v>
      </c>
      <c r="I1153" t="b">
        <f t="shared" si="1156"/>
        <v>0</v>
      </c>
      <c r="J1153" s="12">
        <f t="shared" si="1159"/>
        <v>4.6533333333333324</v>
      </c>
      <c r="K1153" t="s">
        <v>14</v>
      </c>
      <c r="L1153" t="b">
        <f t="shared" ref="L1153" si="1222">ISBLANK(K1153)</f>
        <v>0</v>
      </c>
    </row>
    <row r="1154" spans="1:12" x14ac:dyDescent="0.25">
      <c r="A1154" s="13">
        <v>45507</v>
      </c>
      <c r="B1154" s="4">
        <v>45507.401863541665</v>
      </c>
      <c r="C1154" t="s">
        <v>3</v>
      </c>
      <c r="D1154" t="s">
        <v>415</v>
      </c>
      <c r="E1154" t="b">
        <f t="shared" si="1156"/>
        <v>0</v>
      </c>
      <c r="F1154" t="b">
        <f t="shared" si="1157"/>
        <v>0</v>
      </c>
      <c r="G1154" s="12">
        <f t="shared" si="1158"/>
        <v>23.266666666666669</v>
      </c>
      <c r="H1154" s="11">
        <v>27.92</v>
      </c>
      <c r="I1154" t="b">
        <f t="shared" si="1156"/>
        <v>0</v>
      </c>
      <c r="J1154" s="12">
        <f t="shared" si="1159"/>
        <v>4.6533333333333324</v>
      </c>
      <c r="K1154" t="s">
        <v>14</v>
      </c>
      <c r="L1154" t="b">
        <f t="shared" ref="L1154" si="1223">ISBLANK(K1154)</f>
        <v>0</v>
      </c>
    </row>
    <row r="1155" spans="1:12" x14ac:dyDescent="0.25">
      <c r="A1155" s="13">
        <v>45507</v>
      </c>
      <c r="B1155" s="4">
        <v>45507.425296875001</v>
      </c>
      <c r="C1155" t="s">
        <v>3</v>
      </c>
      <c r="D1155" t="s">
        <v>318</v>
      </c>
      <c r="E1155" t="b">
        <f t="shared" ref="E1155:I1218" si="1224">ISBLANK(D1155)</f>
        <v>0</v>
      </c>
      <c r="F1155" t="b">
        <f t="shared" ref="F1155:F1218" si="1225">IF(D1155="no_data",D1155,E1155)</f>
        <v>0</v>
      </c>
      <c r="G1155" s="12">
        <f t="shared" ref="G1155:G1218" si="1226">H1155/1.2</f>
        <v>23.266666666666669</v>
      </c>
      <c r="H1155" s="11">
        <v>27.92</v>
      </c>
      <c r="I1155" t="b">
        <f t="shared" si="1224"/>
        <v>0</v>
      </c>
      <c r="J1155" s="12">
        <f t="shared" ref="J1155:J1218" si="1227">H1155-G1155</f>
        <v>4.6533333333333324</v>
      </c>
      <c r="K1155" t="s">
        <v>14</v>
      </c>
      <c r="L1155" t="b">
        <f t="shared" ref="L1155" si="1228">ISBLANK(K1155)</f>
        <v>0</v>
      </c>
    </row>
    <row r="1156" spans="1:12" x14ac:dyDescent="0.25">
      <c r="A1156" s="13">
        <v>45507</v>
      </c>
      <c r="B1156" s="4">
        <v>45507.472529756946</v>
      </c>
      <c r="C1156" t="s">
        <v>3</v>
      </c>
      <c r="D1156" t="s">
        <v>469</v>
      </c>
      <c r="E1156" t="b">
        <f t="shared" si="1224"/>
        <v>0</v>
      </c>
      <c r="F1156" t="b">
        <f t="shared" si="1225"/>
        <v>0</v>
      </c>
      <c r="G1156" s="12">
        <f t="shared" si="1226"/>
        <v>19.183333333333334</v>
      </c>
      <c r="H1156" s="11">
        <v>23.02</v>
      </c>
      <c r="I1156" t="b">
        <f t="shared" si="1224"/>
        <v>0</v>
      </c>
      <c r="J1156" s="12">
        <f t="shared" si="1227"/>
        <v>3.836666666666666</v>
      </c>
      <c r="K1156" t="s">
        <v>28</v>
      </c>
      <c r="L1156" t="b">
        <f t="shared" ref="L1156" si="1229">ISBLANK(K1156)</f>
        <v>0</v>
      </c>
    </row>
    <row r="1157" spans="1:12" x14ac:dyDescent="0.25">
      <c r="A1157" s="13">
        <v>45507</v>
      </c>
      <c r="B1157" s="4">
        <v>45507.473171296297</v>
      </c>
      <c r="C1157" t="s">
        <v>3</v>
      </c>
      <c r="D1157" t="s">
        <v>469</v>
      </c>
      <c r="E1157" t="b">
        <f t="shared" si="1224"/>
        <v>0</v>
      </c>
      <c r="F1157" t="b">
        <f t="shared" si="1225"/>
        <v>0</v>
      </c>
      <c r="G1157" s="12">
        <f t="shared" si="1226"/>
        <v>19.183333333333334</v>
      </c>
      <c r="H1157" s="11">
        <v>23.02</v>
      </c>
      <c r="I1157" t="b">
        <f t="shared" si="1224"/>
        <v>0</v>
      </c>
      <c r="J1157" s="12">
        <f t="shared" si="1227"/>
        <v>3.836666666666666</v>
      </c>
      <c r="K1157" t="s">
        <v>28</v>
      </c>
      <c r="L1157" t="b">
        <f t="shared" ref="L1157" si="1230">ISBLANK(K1157)</f>
        <v>0</v>
      </c>
    </row>
    <row r="1158" spans="1:12" x14ac:dyDescent="0.25">
      <c r="A1158" s="13">
        <v>45507</v>
      </c>
      <c r="B1158" s="4">
        <v>45507.497646157404</v>
      </c>
      <c r="C1158" t="s">
        <v>3</v>
      </c>
      <c r="D1158" t="s">
        <v>54</v>
      </c>
      <c r="E1158" t="b">
        <f t="shared" si="1224"/>
        <v>0</v>
      </c>
      <c r="F1158" t="b">
        <f t="shared" si="1225"/>
        <v>0</v>
      </c>
      <c r="G1158" s="12">
        <f t="shared" si="1226"/>
        <v>15.100000000000001</v>
      </c>
      <c r="H1158" s="11">
        <v>18.12</v>
      </c>
      <c r="I1158" t="b">
        <f t="shared" si="1224"/>
        <v>0</v>
      </c>
      <c r="J1158" s="12">
        <f t="shared" si="1227"/>
        <v>3.0199999999999996</v>
      </c>
      <c r="K1158" t="s">
        <v>35</v>
      </c>
      <c r="L1158" t="b">
        <f t="shared" ref="L1158" si="1231">ISBLANK(K1158)</f>
        <v>0</v>
      </c>
    </row>
    <row r="1159" spans="1:12" x14ac:dyDescent="0.25">
      <c r="A1159" s="13">
        <v>45507</v>
      </c>
      <c r="B1159" s="4">
        <v>45507.498278622683</v>
      </c>
      <c r="C1159" t="s">
        <v>3</v>
      </c>
      <c r="D1159" t="s">
        <v>54</v>
      </c>
      <c r="E1159" t="b">
        <f t="shared" si="1224"/>
        <v>0</v>
      </c>
      <c r="F1159" t="b">
        <f t="shared" si="1225"/>
        <v>0</v>
      </c>
      <c r="G1159" s="12">
        <f t="shared" si="1226"/>
        <v>23.266666666666669</v>
      </c>
      <c r="H1159" s="11">
        <v>27.92</v>
      </c>
      <c r="I1159" t="b">
        <f t="shared" si="1224"/>
        <v>0</v>
      </c>
      <c r="J1159" s="12">
        <f t="shared" si="1227"/>
        <v>4.6533333333333324</v>
      </c>
      <c r="K1159" t="s">
        <v>14</v>
      </c>
      <c r="L1159" t="b">
        <f t="shared" ref="L1159" si="1232">ISBLANK(K1159)</f>
        <v>0</v>
      </c>
    </row>
    <row r="1160" spans="1:12" x14ac:dyDescent="0.25">
      <c r="A1160" s="13">
        <v>45507</v>
      </c>
      <c r="B1160" s="4">
        <v>45507.50249741898</v>
      </c>
      <c r="C1160" t="s">
        <v>3</v>
      </c>
      <c r="D1160" t="s">
        <v>54</v>
      </c>
      <c r="E1160" t="b">
        <f t="shared" si="1224"/>
        <v>0</v>
      </c>
      <c r="F1160" t="b">
        <f t="shared" si="1225"/>
        <v>0</v>
      </c>
      <c r="G1160" s="12">
        <f t="shared" si="1226"/>
        <v>23.266666666666669</v>
      </c>
      <c r="H1160" s="11">
        <v>27.92</v>
      </c>
      <c r="I1160" t="b">
        <f t="shared" si="1224"/>
        <v>0</v>
      </c>
      <c r="J1160" s="12">
        <f t="shared" si="1227"/>
        <v>4.6533333333333324</v>
      </c>
      <c r="K1160" t="s">
        <v>14</v>
      </c>
      <c r="L1160" t="b">
        <f t="shared" ref="L1160" si="1233">ISBLANK(K1160)</f>
        <v>0</v>
      </c>
    </row>
    <row r="1161" spans="1:12" x14ac:dyDescent="0.25">
      <c r="A1161" s="13">
        <v>45507</v>
      </c>
      <c r="B1161" s="4">
        <v>45507.704165821757</v>
      </c>
      <c r="C1161" t="s">
        <v>3</v>
      </c>
      <c r="D1161" t="s">
        <v>336</v>
      </c>
      <c r="E1161" t="b">
        <f t="shared" si="1224"/>
        <v>0</v>
      </c>
      <c r="F1161" t="b">
        <f t="shared" si="1225"/>
        <v>0</v>
      </c>
      <c r="G1161" s="12">
        <f t="shared" si="1226"/>
        <v>23.266666666666669</v>
      </c>
      <c r="H1161" s="11">
        <v>27.92</v>
      </c>
      <c r="I1161" t="b">
        <f t="shared" si="1224"/>
        <v>0</v>
      </c>
      <c r="J1161" s="12">
        <f t="shared" si="1227"/>
        <v>4.6533333333333324</v>
      </c>
      <c r="K1161" t="s">
        <v>14</v>
      </c>
      <c r="L1161" t="b">
        <f t="shared" ref="L1161" si="1234">ISBLANK(K1161)</f>
        <v>0</v>
      </c>
    </row>
    <row r="1162" spans="1:12" x14ac:dyDescent="0.25">
      <c r="A1162" s="13">
        <v>45507</v>
      </c>
      <c r="B1162" s="4">
        <v>45507.77687530093</v>
      </c>
      <c r="C1162" t="s">
        <v>3</v>
      </c>
      <c r="D1162" t="s">
        <v>470</v>
      </c>
      <c r="E1162" t="b">
        <f t="shared" si="1224"/>
        <v>0</v>
      </c>
      <c r="F1162" t="b">
        <f t="shared" si="1225"/>
        <v>0</v>
      </c>
      <c r="G1162" s="12">
        <f t="shared" si="1226"/>
        <v>27.35</v>
      </c>
      <c r="H1162" s="11">
        <v>32.82</v>
      </c>
      <c r="I1162" t="b">
        <f t="shared" si="1224"/>
        <v>0</v>
      </c>
      <c r="J1162" s="12">
        <f t="shared" si="1227"/>
        <v>5.4699999999999989</v>
      </c>
      <c r="K1162" t="s">
        <v>43</v>
      </c>
      <c r="L1162" t="b">
        <f t="shared" ref="L1162" si="1235">ISBLANK(K1162)</f>
        <v>0</v>
      </c>
    </row>
    <row r="1163" spans="1:12" x14ac:dyDescent="0.25">
      <c r="A1163" s="13">
        <v>45507</v>
      </c>
      <c r="B1163" s="4">
        <v>45507.896399976853</v>
      </c>
      <c r="C1163" t="s">
        <v>3</v>
      </c>
      <c r="D1163" t="s">
        <v>471</v>
      </c>
      <c r="E1163" t="b">
        <f t="shared" si="1224"/>
        <v>0</v>
      </c>
      <c r="F1163" t="b">
        <f t="shared" si="1225"/>
        <v>0</v>
      </c>
      <c r="G1163" s="12">
        <f t="shared" si="1226"/>
        <v>27.35</v>
      </c>
      <c r="H1163" s="11">
        <v>32.82</v>
      </c>
      <c r="I1163" t="b">
        <f t="shared" si="1224"/>
        <v>0</v>
      </c>
      <c r="J1163" s="12">
        <f t="shared" si="1227"/>
        <v>5.4699999999999989</v>
      </c>
      <c r="K1163" t="s">
        <v>7</v>
      </c>
      <c r="L1163" t="b">
        <f t="shared" ref="L1163" si="1236">ISBLANK(K1163)</f>
        <v>0</v>
      </c>
    </row>
    <row r="1164" spans="1:12" x14ac:dyDescent="0.25">
      <c r="A1164" s="13">
        <v>45507</v>
      </c>
      <c r="B1164" s="4">
        <v>45507.897989178244</v>
      </c>
      <c r="C1164" t="s">
        <v>3</v>
      </c>
      <c r="D1164" t="s">
        <v>471</v>
      </c>
      <c r="E1164" t="b">
        <f t="shared" si="1224"/>
        <v>0</v>
      </c>
      <c r="F1164" t="b">
        <f t="shared" si="1225"/>
        <v>0</v>
      </c>
      <c r="G1164" s="12">
        <f t="shared" si="1226"/>
        <v>27.35</v>
      </c>
      <c r="H1164" s="11">
        <v>32.82</v>
      </c>
      <c r="I1164" t="b">
        <f t="shared" si="1224"/>
        <v>0</v>
      </c>
      <c r="J1164" s="12">
        <f t="shared" si="1227"/>
        <v>5.4699999999999989</v>
      </c>
      <c r="K1164" t="s">
        <v>7</v>
      </c>
      <c r="L1164" t="b">
        <f t="shared" ref="L1164" si="1237">ISBLANK(K1164)</f>
        <v>0</v>
      </c>
    </row>
    <row r="1165" spans="1:12" x14ac:dyDescent="0.25">
      <c r="A1165" s="13">
        <v>45508</v>
      </c>
      <c r="B1165" s="4">
        <v>45508.346265208333</v>
      </c>
      <c r="C1165" t="s">
        <v>3</v>
      </c>
      <c r="D1165" t="s">
        <v>472</v>
      </c>
      <c r="E1165" t="b">
        <f t="shared" si="1224"/>
        <v>0</v>
      </c>
      <c r="F1165" t="b">
        <f t="shared" si="1225"/>
        <v>0</v>
      </c>
      <c r="G1165" s="12">
        <f t="shared" si="1226"/>
        <v>27.35</v>
      </c>
      <c r="H1165" s="11">
        <v>32.82</v>
      </c>
      <c r="I1165" t="b">
        <f t="shared" si="1224"/>
        <v>0</v>
      </c>
      <c r="J1165" s="12">
        <f t="shared" si="1227"/>
        <v>5.4699999999999989</v>
      </c>
      <c r="K1165" t="s">
        <v>43</v>
      </c>
      <c r="L1165" t="b">
        <f t="shared" ref="L1165" si="1238">ISBLANK(K1165)</f>
        <v>0</v>
      </c>
    </row>
    <row r="1166" spans="1:12" x14ac:dyDescent="0.25">
      <c r="A1166" s="13">
        <v>45508</v>
      </c>
      <c r="B1166" s="4">
        <v>45508.442952581019</v>
      </c>
      <c r="C1166" t="s">
        <v>3</v>
      </c>
      <c r="D1166" t="s">
        <v>54</v>
      </c>
      <c r="E1166" t="b">
        <f t="shared" si="1224"/>
        <v>0</v>
      </c>
      <c r="F1166" t="b">
        <f t="shared" si="1225"/>
        <v>0</v>
      </c>
      <c r="G1166" s="12">
        <f t="shared" si="1226"/>
        <v>23.266666666666669</v>
      </c>
      <c r="H1166" s="11">
        <v>27.92</v>
      </c>
      <c r="I1166" t="b">
        <f t="shared" si="1224"/>
        <v>0</v>
      </c>
      <c r="J1166" s="12">
        <f t="shared" si="1227"/>
        <v>4.6533333333333324</v>
      </c>
      <c r="K1166" t="s">
        <v>14</v>
      </c>
      <c r="L1166" t="b">
        <f t="shared" ref="L1166" si="1239">ISBLANK(K1166)</f>
        <v>0</v>
      </c>
    </row>
    <row r="1167" spans="1:12" x14ac:dyDescent="0.25">
      <c r="A1167" s="13">
        <v>45508</v>
      </c>
      <c r="B1167" s="4">
        <v>45508.493687534719</v>
      </c>
      <c r="C1167" t="s">
        <v>3</v>
      </c>
      <c r="D1167" t="s">
        <v>272</v>
      </c>
      <c r="E1167" t="b">
        <f t="shared" si="1224"/>
        <v>0</v>
      </c>
      <c r="F1167" t="b">
        <f t="shared" si="1225"/>
        <v>0</v>
      </c>
      <c r="G1167" s="12">
        <f t="shared" si="1226"/>
        <v>27.35</v>
      </c>
      <c r="H1167" s="11">
        <v>32.82</v>
      </c>
      <c r="I1167" t="b">
        <f t="shared" si="1224"/>
        <v>0</v>
      </c>
      <c r="J1167" s="12">
        <f t="shared" si="1227"/>
        <v>5.4699999999999989</v>
      </c>
      <c r="K1167" t="s">
        <v>43</v>
      </c>
      <c r="L1167" t="b">
        <f t="shared" ref="L1167" si="1240">ISBLANK(K1167)</f>
        <v>0</v>
      </c>
    </row>
    <row r="1168" spans="1:12" x14ac:dyDescent="0.25">
      <c r="A1168" s="13">
        <v>45508</v>
      </c>
      <c r="B1168" s="4">
        <v>45508.494826585651</v>
      </c>
      <c r="C1168" t="s">
        <v>3</v>
      </c>
      <c r="D1168" t="s">
        <v>272</v>
      </c>
      <c r="E1168" t="b">
        <f t="shared" si="1224"/>
        <v>0</v>
      </c>
      <c r="F1168" t="b">
        <f t="shared" si="1225"/>
        <v>0</v>
      </c>
      <c r="G1168" s="12">
        <f t="shared" si="1226"/>
        <v>23.266666666666669</v>
      </c>
      <c r="H1168" s="11">
        <v>27.92</v>
      </c>
      <c r="I1168" t="b">
        <f t="shared" si="1224"/>
        <v>0</v>
      </c>
      <c r="J1168" s="12">
        <f t="shared" si="1227"/>
        <v>4.6533333333333324</v>
      </c>
      <c r="K1168" t="s">
        <v>14</v>
      </c>
      <c r="L1168" t="b">
        <f t="shared" ref="L1168" si="1241">ISBLANK(K1168)</f>
        <v>0</v>
      </c>
    </row>
    <row r="1169" spans="1:12" x14ac:dyDescent="0.25">
      <c r="A1169" s="13">
        <v>45508</v>
      </c>
      <c r="B1169" s="4">
        <v>45508.648520104165</v>
      </c>
      <c r="C1169" t="s">
        <v>3</v>
      </c>
      <c r="D1169" t="s">
        <v>282</v>
      </c>
      <c r="E1169" t="b">
        <f t="shared" si="1224"/>
        <v>0</v>
      </c>
      <c r="F1169" t="b">
        <f t="shared" si="1225"/>
        <v>0</v>
      </c>
      <c r="G1169" s="12">
        <f t="shared" si="1226"/>
        <v>27.35</v>
      </c>
      <c r="H1169" s="11">
        <v>32.82</v>
      </c>
      <c r="I1169" t="b">
        <f t="shared" si="1224"/>
        <v>0</v>
      </c>
      <c r="J1169" s="12">
        <f t="shared" si="1227"/>
        <v>5.4699999999999989</v>
      </c>
      <c r="K1169" t="s">
        <v>43</v>
      </c>
      <c r="L1169" t="b">
        <f t="shared" ref="L1169" si="1242">ISBLANK(K1169)</f>
        <v>0</v>
      </c>
    </row>
    <row r="1170" spans="1:12" x14ac:dyDescent="0.25">
      <c r="A1170" s="13">
        <v>45508</v>
      </c>
      <c r="B1170" s="4">
        <v>45508.649373912034</v>
      </c>
      <c r="C1170" t="s">
        <v>3</v>
      </c>
      <c r="D1170" t="s">
        <v>282</v>
      </c>
      <c r="E1170" t="b">
        <f t="shared" si="1224"/>
        <v>0</v>
      </c>
      <c r="F1170" t="b">
        <f t="shared" si="1225"/>
        <v>0</v>
      </c>
      <c r="G1170" s="12">
        <f t="shared" si="1226"/>
        <v>27.35</v>
      </c>
      <c r="H1170" s="11">
        <v>32.82</v>
      </c>
      <c r="I1170" t="b">
        <f t="shared" si="1224"/>
        <v>0</v>
      </c>
      <c r="J1170" s="12">
        <f t="shared" si="1227"/>
        <v>5.4699999999999989</v>
      </c>
      <c r="K1170" t="s">
        <v>43</v>
      </c>
      <c r="L1170" t="b">
        <f t="shared" ref="L1170" si="1243">ISBLANK(K1170)</f>
        <v>0</v>
      </c>
    </row>
    <row r="1171" spans="1:12" x14ac:dyDescent="0.25">
      <c r="A1171" s="13">
        <v>45509</v>
      </c>
      <c r="B1171" s="4">
        <v>45509.368122141204</v>
      </c>
      <c r="C1171" t="s">
        <v>3</v>
      </c>
      <c r="D1171" t="s">
        <v>473</v>
      </c>
      <c r="E1171" t="b">
        <f t="shared" si="1224"/>
        <v>0</v>
      </c>
      <c r="F1171" t="b">
        <f t="shared" si="1225"/>
        <v>0</v>
      </c>
      <c r="G1171" s="12">
        <f t="shared" si="1226"/>
        <v>19.183333333333334</v>
      </c>
      <c r="H1171" s="11">
        <v>23.02</v>
      </c>
      <c r="I1171" t="b">
        <f t="shared" si="1224"/>
        <v>0</v>
      </c>
      <c r="J1171" s="12">
        <f t="shared" si="1227"/>
        <v>3.836666666666666</v>
      </c>
      <c r="K1171" t="s">
        <v>28</v>
      </c>
      <c r="L1171" t="b">
        <f t="shared" ref="L1171" si="1244">ISBLANK(K1171)</f>
        <v>0</v>
      </c>
    </row>
    <row r="1172" spans="1:12" x14ac:dyDescent="0.25">
      <c r="A1172" s="13">
        <v>45509</v>
      </c>
      <c r="B1172" s="4">
        <v>45509.388416388887</v>
      </c>
      <c r="C1172" t="s">
        <v>3</v>
      </c>
      <c r="D1172" t="s">
        <v>111</v>
      </c>
      <c r="E1172" t="b">
        <f t="shared" si="1224"/>
        <v>0</v>
      </c>
      <c r="F1172" t="b">
        <f t="shared" si="1225"/>
        <v>0</v>
      </c>
      <c r="G1172" s="12">
        <f t="shared" si="1226"/>
        <v>23.266666666666669</v>
      </c>
      <c r="H1172" s="11">
        <v>27.92</v>
      </c>
      <c r="I1172" t="b">
        <f t="shared" si="1224"/>
        <v>0</v>
      </c>
      <c r="J1172" s="12">
        <f t="shared" si="1227"/>
        <v>4.6533333333333324</v>
      </c>
      <c r="K1172" t="s">
        <v>14</v>
      </c>
      <c r="L1172" t="b">
        <f t="shared" ref="L1172" si="1245">ISBLANK(K1172)</f>
        <v>0</v>
      </c>
    </row>
    <row r="1173" spans="1:12" x14ac:dyDescent="0.25">
      <c r="A1173" s="13">
        <v>45509</v>
      </c>
      <c r="B1173" s="4">
        <v>45509.472771342589</v>
      </c>
      <c r="C1173" t="s">
        <v>3</v>
      </c>
      <c r="D1173" t="s">
        <v>389</v>
      </c>
      <c r="E1173" t="b">
        <f t="shared" si="1224"/>
        <v>0</v>
      </c>
      <c r="F1173" t="b">
        <f t="shared" si="1225"/>
        <v>0</v>
      </c>
      <c r="G1173" s="12">
        <f t="shared" si="1226"/>
        <v>19.183333333333334</v>
      </c>
      <c r="H1173" s="11">
        <v>23.02</v>
      </c>
      <c r="I1173" t="b">
        <f t="shared" si="1224"/>
        <v>0</v>
      </c>
      <c r="J1173" s="12">
        <f t="shared" si="1227"/>
        <v>3.836666666666666</v>
      </c>
      <c r="K1173" t="s">
        <v>28</v>
      </c>
      <c r="L1173" t="b">
        <f t="shared" ref="L1173" si="1246">ISBLANK(K1173)</f>
        <v>0</v>
      </c>
    </row>
    <row r="1174" spans="1:12" x14ac:dyDescent="0.25">
      <c r="A1174" s="13">
        <v>45509</v>
      </c>
      <c r="B1174" s="4">
        <v>45509.573176550926</v>
      </c>
      <c r="C1174" t="s">
        <v>3</v>
      </c>
      <c r="D1174" t="s">
        <v>474</v>
      </c>
      <c r="E1174" t="b">
        <f t="shared" si="1224"/>
        <v>0</v>
      </c>
      <c r="F1174" t="b">
        <f t="shared" si="1225"/>
        <v>0</v>
      </c>
      <c r="G1174" s="12">
        <f t="shared" si="1226"/>
        <v>27.35</v>
      </c>
      <c r="H1174" s="11">
        <v>32.82</v>
      </c>
      <c r="I1174" t="b">
        <f t="shared" si="1224"/>
        <v>0</v>
      </c>
      <c r="J1174" s="12">
        <f t="shared" si="1227"/>
        <v>5.4699999999999989</v>
      </c>
      <c r="K1174" t="s">
        <v>43</v>
      </c>
      <c r="L1174" t="b">
        <f t="shared" ref="L1174" si="1247">ISBLANK(K1174)</f>
        <v>0</v>
      </c>
    </row>
    <row r="1175" spans="1:12" x14ac:dyDescent="0.25">
      <c r="A1175" s="13">
        <v>45509</v>
      </c>
      <c r="B1175" s="4">
        <v>45509.670807152776</v>
      </c>
      <c r="C1175" t="s">
        <v>3</v>
      </c>
      <c r="D1175" t="s">
        <v>475</v>
      </c>
      <c r="E1175" t="b">
        <f t="shared" si="1224"/>
        <v>0</v>
      </c>
      <c r="F1175" t="b">
        <f t="shared" si="1225"/>
        <v>0</v>
      </c>
      <c r="G1175" s="12">
        <f t="shared" si="1226"/>
        <v>27.35</v>
      </c>
      <c r="H1175" s="11">
        <v>32.82</v>
      </c>
      <c r="I1175" t="b">
        <f t="shared" si="1224"/>
        <v>0</v>
      </c>
      <c r="J1175" s="12">
        <f t="shared" si="1227"/>
        <v>5.4699999999999989</v>
      </c>
      <c r="K1175" t="s">
        <v>7</v>
      </c>
      <c r="L1175" t="b">
        <f t="shared" ref="L1175" si="1248">ISBLANK(K1175)</f>
        <v>0</v>
      </c>
    </row>
    <row r="1176" spans="1:12" x14ac:dyDescent="0.25">
      <c r="A1176" s="13">
        <v>45509</v>
      </c>
      <c r="B1176" s="4">
        <v>45509.671745798609</v>
      </c>
      <c r="C1176" t="s">
        <v>3</v>
      </c>
      <c r="D1176" t="s">
        <v>475</v>
      </c>
      <c r="E1176" t="b">
        <f t="shared" si="1224"/>
        <v>0</v>
      </c>
      <c r="F1176" t="b">
        <f t="shared" si="1225"/>
        <v>0</v>
      </c>
      <c r="G1176" s="12">
        <f t="shared" si="1226"/>
        <v>27.35</v>
      </c>
      <c r="H1176" s="11">
        <v>32.82</v>
      </c>
      <c r="I1176" t="b">
        <f t="shared" si="1224"/>
        <v>0</v>
      </c>
      <c r="J1176" s="12">
        <f t="shared" si="1227"/>
        <v>5.4699999999999989</v>
      </c>
      <c r="K1176" t="s">
        <v>7</v>
      </c>
      <c r="L1176" t="b">
        <f t="shared" ref="L1176" si="1249">ISBLANK(K1176)</f>
        <v>0</v>
      </c>
    </row>
    <row r="1177" spans="1:12" x14ac:dyDescent="0.25">
      <c r="A1177" s="13">
        <v>45509</v>
      </c>
      <c r="B1177" s="4">
        <v>45509.73917252315</v>
      </c>
      <c r="C1177" t="s">
        <v>3</v>
      </c>
      <c r="D1177" t="s">
        <v>476</v>
      </c>
      <c r="E1177" t="b">
        <f t="shared" si="1224"/>
        <v>0</v>
      </c>
      <c r="F1177" t="b">
        <f t="shared" si="1225"/>
        <v>0</v>
      </c>
      <c r="G1177" s="12">
        <f t="shared" si="1226"/>
        <v>27.35</v>
      </c>
      <c r="H1177" s="11">
        <v>32.82</v>
      </c>
      <c r="I1177" t="b">
        <f t="shared" si="1224"/>
        <v>0</v>
      </c>
      <c r="J1177" s="12">
        <f t="shared" si="1227"/>
        <v>5.4699999999999989</v>
      </c>
      <c r="K1177" t="s">
        <v>7</v>
      </c>
      <c r="L1177" t="b">
        <f t="shared" ref="L1177" si="1250">ISBLANK(K1177)</f>
        <v>0</v>
      </c>
    </row>
    <row r="1178" spans="1:12" x14ac:dyDescent="0.25">
      <c r="A1178" s="13">
        <v>45509</v>
      </c>
      <c r="B1178" s="4">
        <v>45509.73995505787</v>
      </c>
      <c r="C1178" t="s">
        <v>3</v>
      </c>
      <c r="D1178" t="s">
        <v>476</v>
      </c>
      <c r="E1178" t="b">
        <f t="shared" si="1224"/>
        <v>0</v>
      </c>
      <c r="F1178" t="b">
        <f t="shared" si="1225"/>
        <v>0</v>
      </c>
      <c r="G1178" s="12">
        <f t="shared" si="1226"/>
        <v>23.266666666666669</v>
      </c>
      <c r="H1178" s="11">
        <v>27.92</v>
      </c>
      <c r="I1178" t="b">
        <f t="shared" si="1224"/>
        <v>0</v>
      </c>
      <c r="J1178" s="12">
        <f t="shared" si="1227"/>
        <v>4.6533333333333324</v>
      </c>
      <c r="K1178" t="s">
        <v>14</v>
      </c>
      <c r="L1178" t="b">
        <f t="shared" ref="L1178" si="1251">ISBLANK(K1178)</f>
        <v>0</v>
      </c>
    </row>
    <row r="1179" spans="1:12" x14ac:dyDescent="0.25">
      <c r="A1179" s="13">
        <v>45509</v>
      </c>
      <c r="B1179" s="4">
        <v>45509.805586539354</v>
      </c>
      <c r="C1179" t="s">
        <v>3</v>
      </c>
      <c r="D1179" t="s">
        <v>31</v>
      </c>
      <c r="E1179" t="b">
        <f t="shared" si="1224"/>
        <v>0</v>
      </c>
      <c r="F1179" t="b">
        <f t="shared" si="1225"/>
        <v>0</v>
      </c>
      <c r="G1179" s="12">
        <f t="shared" si="1226"/>
        <v>27.35</v>
      </c>
      <c r="H1179" s="11">
        <v>32.82</v>
      </c>
      <c r="I1179" t="b">
        <f t="shared" si="1224"/>
        <v>0</v>
      </c>
      <c r="J1179" s="12">
        <f t="shared" si="1227"/>
        <v>5.4699999999999989</v>
      </c>
      <c r="K1179" t="s">
        <v>7</v>
      </c>
      <c r="L1179" t="b">
        <f t="shared" ref="L1179" si="1252">ISBLANK(K1179)</f>
        <v>0</v>
      </c>
    </row>
    <row r="1180" spans="1:12" x14ac:dyDescent="0.25">
      <c r="A1180" s="13">
        <v>45509</v>
      </c>
      <c r="B1180" s="4">
        <v>45509.815873657404</v>
      </c>
      <c r="C1180" t="s">
        <v>3</v>
      </c>
      <c r="D1180" t="s">
        <v>19</v>
      </c>
      <c r="E1180" t="b">
        <f t="shared" si="1224"/>
        <v>0</v>
      </c>
      <c r="F1180" t="b">
        <f t="shared" si="1225"/>
        <v>0</v>
      </c>
      <c r="G1180" s="12">
        <f t="shared" si="1226"/>
        <v>27.35</v>
      </c>
      <c r="H1180" s="11">
        <v>32.82</v>
      </c>
      <c r="I1180" t="b">
        <f t="shared" si="1224"/>
        <v>0</v>
      </c>
      <c r="J1180" s="12">
        <f t="shared" si="1227"/>
        <v>5.4699999999999989</v>
      </c>
      <c r="K1180" t="s">
        <v>7</v>
      </c>
      <c r="L1180" t="b">
        <f t="shared" ref="L1180" si="1253">ISBLANK(K1180)</f>
        <v>0</v>
      </c>
    </row>
    <row r="1181" spans="1:12" x14ac:dyDescent="0.25">
      <c r="A1181" s="13">
        <v>45509</v>
      </c>
      <c r="B1181" s="4">
        <v>45509.867719270835</v>
      </c>
      <c r="C1181" t="s">
        <v>3</v>
      </c>
      <c r="D1181" t="s">
        <v>477</v>
      </c>
      <c r="E1181" t="b">
        <f t="shared" si="1224"/>
        <v>0</v>
      </c>
      <c r="F1181" t="b">
        <f t="shared" si="1225"/>
        <v>0</v>
      </c>
      <c r="G1181" s="12">
        <f t="shared" si="1226"/>
        <v>27.35</v>
      </c>
      <c r="H1181" s="11">
        <v>32.82</v>
      </c>
      <c r="I1181" t="b">
        <f t="shared" si="1224"/>
        <v>0</v>
      </c>
      <c r="J1181" s="12">
        <f t="shared" si="1227"/>
        <v>5.4699999999999989</v>
      </c>
      <c r="K1181" t="s">
        <v>18</v>
      </c>
      <c r="L1181" t="b">
        <f t="shared" ref="L1181" si="1254">ISBLANK(K1181)</f>
        <v>0</v>
      </c>
    </row>
    <row r="1182" spans="1:12" x14ac:dyDescent="0.25">
      <c r="A1182" s="13">
        <v>45509</v>
      </c>
      <c r="B1182" s="4">
        <v>45509.868309247686</v>
      </c>
      <c r="C1182" t="s">
        <v>3</v>
      </c>
      <c r="D1182" t="s">
        <v>477</v>
      </c>
      <c r="E1182" t="b">
        <f t="shared" si="1224"/>
        <v>0</v>
      </c>
      <c r="F1182" t="b">
        <f t="shared" si="1225"/>
        <v>0</v>
      </c>
      <c r="G1182" s="12">
        <f t="shared" si="1226"/>
        <v>27.35</v>
      </c>
      <c r="H1182" s="11">
        <v>32.82</v>
      </c>
      <c r="I1182" t="b">
        <f t="shared" si="1224"/>
        <v>0</v>
      </c>
      <c r="J1182" s="12">
        <f t="shared" si="1227"/>
        <v>5.4699999999999989</v>
      </c>
      <c r="K1182" t="s">
        <v>18</v>
      </c>
      <c r="L1182" t="b">
        <f t="shared" ref="L1182" si="1255">ISBLANK(K1182)</f>
        <v>0</v>
      </c>
    </row>
    <row r="1183" spans="1:12" x14ac:dyDescent="0.25">
      <c r="A1183" s="13">
        <v>45509</v>
      </c>
      <c r="B1183" s="4">
        <v>45509.947085567132</v>
      </c>
      <c r="C1183" t="s">
        <v>3</v>
      </c>
      <c r="D1183" t="s">
        <v>478</v>
      </c>
      <c r="E1183" t="b">
        <f t="shared" si="1224"/>
        <v>0</v>
      </c>
      <c r="F1183" t="b">
        <f t="shared" si="1225"/>
        <v>0</v>
      </c>
      <c r="G1183" s="12">
        <f t="shared" si="1226"/>
        <v>23.266666666666669</v>
      </c>
      <c r="H1183" s="11">
        <v>27.92</v>
      </c>
      <c r="I1183" t="b">
        <f t="shared" si="1224"/>
        <v>0</v>
      </c>
      <c r="J1183" s="12">
        <f t="shared" si="1227"/>
        <v>4.6533333333333324</v>
      </c>
      <c r="K1183" t="s">
        <v>14</v>
      </c>
      <c r="L1183" t="b">
        <f t="shared" ref="L1183" si="1256">ISBLANK(K1183)</f>
        <v>0</v>
      </c>
    </row>
    <row r="1184" spans="1:12" x14ac:dyDescent="0.25">
      <c r="A1184" s="13">
        <v>45510</v>
      </c>
      <c r="B1184" s="4">
        <v>45510.431288425927</v>
      </c>
      <c r="C1184" t="s">
        <v>3</v>
      </c>
      <c r="D1184" t="s">
        <v>389</v>
      </c>
      <c r="E1184" t="b">
        <f t="shared" si="1224"/>
        <v>0</v>
      </c>
      <c r="F1184" t="b">
        <f t="shared" si="1225"/>
        <v>0</v>
      </c>
      <c r="G1184" s="12">
        <f t="shared" si="1226"/>
        <v>19.183333333333334</v>
      </c>
      <c r="H1184" s="11">
        <v>23.02</v>
      </c>
      <c r="I1184" t="b">
        <f t="shared" si="1224"/>
        <v>0</v>
      </c>
      <c r="J1184" s="12">
        <f t="shared" si="1227"/>
        <v>3.836666666666666</v>
      </c>
      <c r="K1184" t="s">
        <v>28</v>
      </c>
      <c r="L1184" t="b">
        <f t="shared" ref="L1184" si="1257">ISBLANK(K1184)</f>
        <v>0</v>
      </c>
    </row>
    <row r="1185" spans="1:12" x14ac:dyDescent="0.25">
      <c r="A1185" s="13">
        <v>45510</v>
      </c>
      <c r="B1185" s="4">
        <v>45510.439263136577</v>
      </c>
      <c r="C1185" t="s">
        <v>3</v>
      </c>
      <c r="D1185" t="s">
        <v>479</v>
      </c>
      <c r="E1185" t="b">
        <f t="shared" si="1224"/>
        <v>0</v>
      </c>
      <c r="F1185" t="b">
        <f t="shared" si="1225"/>
        <v>0</v>
      </c>
      <c r="G1185" s="12">
        <f t="shared" si="1226"/>
        <v>27.35</v>
      </c>
      <c r="H1185" s="11">
        <v>32.82</v>
      </c>
      <c r="I1185" t="b">
        <f t="shared" si="1224"/>
        <v>0</v>
      </c>
      <c r="J1185" s="12">
        <f t="shared" si="1227"/>
        <v>5.4699999999999989</v>
      </c>
      <c r="K1185" t="s">
        <v>9</v>
      </c>
      <c r="L1185" t="b">
        <f t="shared" ref="L1185" si="1258">ISBLANK(K1185)</f>
        <v>0</v>
      </c>
    </row>
    <row r="1186" spans="1:12" x14ac:dyDescent="0.25">
      <c r="A1186" s="13">
        <v>45510</v>
      </c>
      <c r="B1186" s="4">
        <v>45510.736680567126</v>
      </c>
      <c r="C1186" t="s">
        <v>3</v>
      </c>
      <c r="D1186" t="s">
        <v>480</v>
      </c>
      <c r="E1186" t="b">
        <f t="shared" si="1224"/>
        <v>0</v>
      </c>
      <c r="F1186" t="b">
        <f t="shared" si="1225"/>
        <v>0</v>
      </c>
      <c r="G1186" s="12">
        <f t="shared" si="1226"/>
        <v>27.35</v>
      </c>
      <c r="H1186" s="11">
        <v>32.82</v>
      </c>
      <c r="I1186" t="b">
        <f t="shared" si="1224"/>
        <v>0</v>
      </c>
      <c r="J1186" s="12">
        <f t="shared" si="1227"/>
        <v>5.4699999999999989</v>
      </c>
      <c r="K1186" t="s">
        <v>43</v>
      </c>
      <c r="L1186" t="b">
        <f t="shared" ref="L1186" si="1259">ISBLANK(K1186)</f>
        <v>0</v>
      </c>
    </row>
    <row r="1187" spans="1:12" x14ac:dyDescent="0.25">
      <c r="A1187" s="13">
        <v>45510</v>
      </c>
      <c r="B1187" s="4">
        <v>45510.738109953701</v>
      </c>
      <c r="C1187" t="s">
        <v>3</v>
      </c>
      <c r="D1187" t="s">
        <v>480</v>
      </c>
      <c r="E1187" t="b">
        <f t="shared" si="1224"/>
        <v>0</v>
      </c>
      <c r="F1187" t="b">
        <f t="shared" si="1225"/>
        <v>0</v>
      </c>
      <c r="G1187" s="12">
        <f t="shared" si="1226"/>
        <v>27.35</v>
      </c>
      <c r="H1187" s="11">
        <v>32.82</v>
      </c>
      <c r="I1187" t="b">
        <f t="shared" si="1224"/>
        <v>0</v>
      </c>
      <c r="J1187" s="12">
        <f t="shared" si="1227"/>
        <v>5.4699999999999989</v>
      </c>
      <c r="K1187" t="s">
        <v>7</v>
      </c>
      <c r="L1187" t="b">
        <f t="shared" ref="L1187" si="1260">ISBLANK(K1187)</f>
        <v>0</v>
      </c>
    </row>
    <row r="1188" spans="1:12" x14ac:dyDescent="0.25">
      <c r="A1188" s="13">
        <v>45510</v>
      </c>
      <c r="B1188" s="4">
        <v>45510.738947534723</v>
      </c>
      <c r="C1188" t="s">
        <v>3</v>
      </c>
      <c r="D1188" t="s">
        <v>480</v>
      </c>
      <c r="E1188" t="b">
        <f t="shared" si="1224"/>
        <v>0</v>
      </c>
      <c r="F1188" t="b">
        <f t="shared" si="1225"/>
        <v>0</v>
      </c>
      <c r="G1188" s="12">
        <f t="shared" si="1226"/>
        <v>27.35</v>
      </c>
      <c r="H1188" s="11">
        <v>32.82</v>
      </c>
      <c r="I1188" t="b">
        <f t="shared" si="1224"/>
        <v>0</v>
      </c>
      <c r="J1188" s="12">
        <f t="shared" si="1227"/>
        <v>5.4699999999999989</v>
      </c>
      <c r="K1188" t="s">
        <v>18</v>
      </c>
      <c r="L1188" t="b">
        <f t="shared" ref="L1188" si="1261">ISBLANK(K1188)</f>
        <v>0</v>
      </c>
    </row>
    <row r="1189" spans="1:12" x14ac:dyDescent="0.25">
      <c r="A1189" s="13">
        <v>45510</v>
      </c>
      <c r="B1189" s="4">
        <v>45510.794497037037</v>
      </c>
      <c r="C1189" t="s">
        <v>3</v>
      </c>
      <c r="D1189" t="s">
        <v>31</v>
      </c>
      <c r="E1189" t="b">
        <f t="shared" si="1224"/>
        <v>0</v>
      </c>
      <c r="F1189" t="b">
        <f t="shared" si="1225"/>
        <v>0</v>
      </c>
      <c r="G1189" s="12">
        <f t="shared" si="1226"/>
        <v>27.35</v>
      </c>
      <c r="H1189" s="11">
        <v>32.82</v>
      </c>
      <c r="I1189" t="b">
        <f t="shared" si="1224"/>
        <v>0</v>
      </c>
      <c r="J1189" s="12">
        <f t="shared" si="1227"/>
        <v>5.4699999999999989</v>
      </c>
      <c r="K1189" t="s">
        <v>7</v>
      </c>
      <c r="L1189" t="b">
        <f t="shared" ref="L1189" si="1262">ISBLANK(K1189)</f>
        <v>0</v>
      </c>
    </row>
    <row r="1190" spans="1:12" x14ac:dyDescent="0.25">
      <c r="A1190" s="13">
        <v>45510</v>
      </c>
      <c r="B1190" s="4">
        <v>45510.795406365738</v>
      </c>
      <c r="C1190" t="s">
        <v>3</v>
      </c>
      <c r="D1190" t="s">
        <v>481</v>
      </c>
      <c r="E1190" t="b">
        <f t="shared" si="1224"/>
        <v>0</v>
      </c>
      <c r="F1190" t="b">
        <f t="shared" si="1225"/>
        <v>0</v>
      </c>
      <c r="G1190" s="12">
        <f t="shared" si="1226"/>
        <v>23.266666666666669</v>
      </c>
      <c r="H1190" s="11">
        <v>27.92</v>
      </c>
      <c r="I1190" t="b">
        <f t="shared" si="1224"/>
        <v>0</v>
      </c>
      <c r="J1190" s="12">
        <f t="shared" si="1227"/>
        <v>4.6533333333333324</v>
      </c>
      <c r="K1190" t="s">
        <v>14</v>
      </c>
      <c r="L1190" t="b">
        <f t="shared" ref="L1190" si="1263">ISBLANK(K1190)</f>
        <v>0</v>
      </c>
    </row>
    <row r="1191" spans="1:12" x14ac:dyDescent="0.25">
      <c r="A1191" s="13">
        <v>45510</v>
      </c>
      <c r="B1191" s="4">
        <v>45510.836425150461</v>
      </c>
      <c r="C1191" t="s">
        <v>3</v>
      </c>
      <c r="D1191" t="s">
        <v>482</v>
      </c>
      <c r="E1191" t="b">
        <f t="shared" si="1224"/>
        <v>0</v>
      </c>
      <c r="F1191" t="b">
        <f t="shared" si="1225"/>
        <v>0</v>
      </c>
      <c r="G1191" s="12">
        <f t="shared" si="1226"/>
        <v>27.35</v>
      </c>
      <c r="H1191" s="11">
        <v>32.82</v>
      </c>
      <c r="I1191" t="b">
        <f t="shared" si="1224"/>
        <v>0</v>
      </c>
      <c r="J1191" s="12">
        <f t="shared" si="1227"/>
        <v>5.4699999999999989</v>
      </c>
      <c r="K1191" t="s">
        <v>7</v>
      </c>
      <c r="L1191" t="b">
        <f t="shared" ref="L1191" si="1264">ISBLANK(K1191)</f>
        <v>0</v>
      </c>
    </row>
    <row r="1192" spans="1:12" x14ac:dyDescent="0.25">
      <c r="A1192" s="13">
        <v>45511</v>
      </c>
      <c r="B1192" s="4">
        <v>45511.372088599535</v>
      </c>
      <c r="C1192" t="s">
        <v>3</v>
      </c>
      <c r="D1192" t="s">
        <v>467</v>
      </c>
      <c r="E1192" t="b">
        <f t="shared" si="1224"/>
        <v>0</v>
      </c>
      <c r="F1192" t="b">
        <f t="shared" si="1225"/>
        <v>0</v>
      </c>
      <c r="G1192" s="12">
        <f t="shared" si="1226"/>
        <v>23.266666666666669</v>
      </c>
      <c r="H1192" s="11">
        <v>27.92</v>
      </c>
      <c r="I1192" t="b">
        <f t="shared" si="1224"/>
        <v>0</v>
      </c>
      <c r="J1192" s="12">
        <f t="shared" si="1227"/>
        <v>4.6533333333333324</v>
      </c>
      <c r="K1192" t="s">
        <v>14</v>
      </c>
      <c r="L1192" t="b">
        <f t="shared" ref="L1192" si="1265">ISBLANK(K1192)</f>
        <v>0</v>
      </c>
    </row>
    <row r="1193" spans="1:12" x14ac:dyDescent="0.25">
      <c r="A1193" s="13">
        <v>45511</v>
      </c>
      <c r="B1193" s="4">
        <v>45511.508643518522</v>
      </c>
      <c r="C1193" t="s">
        <v>3</v>
      </c>
      <c r="D1193" t="s">
        <v>10</v>
      </c>
      <c r="E1193" t="b">
        <f t="shared" si="1224"/>
        <v>0</v>
      </c>
      <c r="F1193" t="b">
        <f t="shared" si="1225"/>
        <v>0</v>
      </c>
      <c r="G1193" s="12">
        <f t="shared" si="1226"/>
        <v>19.183333333333334</v>
      </c>
      <c r="H1193" s="11">
        <v>23.02</v>
      </c>
      <c r="I1193" t="b">
        <f t="shared" si="1224"/>
        <v>0</v>
      </c>
      <c r="J1193" s="12">
        <f t="shared" si="1227"/>
        <v>3.836666666666666</v>
      </c>
      <c r="K1193" t="s">
        <v>11</v>
      </c>
      <c r="L1193" t="b">
        <f t="shared" ref="L1193" si="1266">ISBLANK(K1193)</f>
        <v>0</v>
      </c>
    </row>
    <row r="1194" spans="1:12" x14ac:dyDescent="0.25">
      <c r="A1194" s="13">
        <v>45511</v>
      </c>
      <c r="B1194" s="4">
        <v>45511.509498425927</v>
      </c>
      <c r="C1194" t="s">
        <v>3</v>
      </c>
      <c r="D1194" t="s">
        <v>10</v>
      </c>
      <c r="E1194" t="b">
        <f t="shared" si="1224"/>
        <v>0</v>
      </c>
      <c r="F1194" t="b">
        <f t="shared" si="1225"/>
        <v>0</v>
      </c>
      <c r="G1194" s="12">
        <f t="shared" si="1226"/>
        <v>19.183333333333334</v>
      </c>
      <c r="H1194" s="11">
        <v>23.02</v>
      </c>
      <c r="I1194" t="b">
        <f t="shared" si="1224"/>
        <v>0</v>
      </c>
      <c r="J1194" s="12">
        <f t="shared" si="1227"/>
        <v>3.836666666666666</v>
      </c>
      <c r="K1194" t="s">
        <v>11</v>
      </c>
      <c r="L1194" t="b">
        <f t="shared" ref="L1194" si="1267">ISBLANK(K1194)</f>
        <v>0</v>
      </c>
    </row>
    <row r="1195" spans="1:12" x14ac:dyDescent="0.25">
      <c r="A1195" s="13">
        <v>45511</v>
      </c>
      <c r="B1195" s="4">
        <v>45511.549492534723</v>
      </c>
      <c r="C1195" t="s">
        <v>3</v>
      </c>
      <c r="D1195" t="s">
        <v>483</v>
      </c>
      <c r="E1195" t="b">
        <f t="shared" si="1224"/>
        <v>0</v>
      </c>
      <c r="F1195" t="b">
        <f t="shared" si="1225"/>
        <v>0</v>
      </c>
      <c r="G1195" s="12">
        <f t="shared" si="1226"/>
        <v>15.100000000000001</v>
      </c>
      <c r="H1195" s="11">
        <v>18.12</v>
      </c>
      <c r="I1195" t="b">
        <f t="shared" si="1224"/>
        <v>0</v>
      </c>
      <c r="J1195" s="12">
        <f t="shared" si="1227"/>
        <v>3.0199999999999996</v>
      </c>
      <c r="K1195" t="s">
        <v>35</v>
      </c>
      <c r="L1195" t="b">
        <f t="shared" ref="L1195" si="1268">ISBLANK(K1195)</f>
        <v>0</v>
      </c>
    </row>
    <row r="1196" spans="1:12" x14ac:dyDescent="0.25">
      <c r="A1196" s="13">
        <v>45511</v>
      </c>
      <c r="B1196" s="4">
        <v>45511.679880289354</v>
      </c>
      <c r="C1196" t="s">
        <v>3</v>
      </c>
      <c r="D1196" t="s">
        <v>484</v>
      </c>
      <c r="E1196" t="b">
        <f t="shared" si="1224"/>
        <v>0</v>
      </c>
      <c r="F1196" t="b">
        <f t="shared" si="1225"/>
        <v>0</v>
      </c>
      <c r="G1196" s="12">
        <f t="shared" si="1226"/>
        <v>19.183333333333334</v>
      </c>
      <c r="H1196" s="11">
        <v>23.02</v>
      </c>
      <c r="I1196" t="b">
        <f t="shared" si="1224"/>
        <v>0</v>
      </c>
      <c r="J1196" s="12">
        <f t="shared" si="1227"/>
        <v>3.836666666666666</v>
      </c>
      <c r="K1196" t="s">
        <v>11</v>
      </c>
      <c r="L1196" t="b">
        <f t="shared" ref="L1196" si="1269">ISBLANK(K1196)</f>
        <v>0</v>
      </c>
    </row>
    <row r="1197" spans="1:12" x14ac:dyDescent="0.25">
      <c r="A1197" s="13">
        <v>45511</v>
      </c>
      <c r="B1197" s="4">
        <v>45511.816929849534</v>
      </c>
      <c r="C1197" t="s">
        <v>3</v>
      </c>
      <c r="D1197" t="s">
        <v>19</v>
      </c>
      <c r="E1197" t="b">
        <f t="shared" si="1224"/>
        <v>0</v>
      </c>
      <c r="F1197" t="b">
        <f t="shared" si="1225"/>
        <v>0</v>
      </c>
      <c r="G1197" s="12">
        <f t="shared" si="1226"/>
        <v>27.35</v>
      </c>
      <c r="H1197" s="11">
        <v>32.82</v>
      </c>
      <c r="I1197" t="b">
        <f t="shared" si="1224"/>
        <v>0</v>
      </c>
      <c r="J1197" s="12">
        <f t="shared" si="1227"/>
        <v>5.4699999999999989</v>
      </c>
      <c r="K1197" t="s">
        <v>7</v>
      </c>
      <c r="L1197" t="b">
        <f t="shared" ref="L1197" si="1270">ISBLANK(K1197)</f>
        <v>0</v>
      </c>
    </row>
    <row r="1198" spans="1:12" x14ac:dyDescent="0.25">
      <c r="A1198" s="13">
        <v>45511</v>
      </c>
      <c r="B1198" s="4">
        <v>45511.861218530095</v>
      </c>
      <c r="C1198" t="s">
        <v>3</v>
      </c>
      <c r="D1198" t="s">
        <v>456</v>
      </c>
      <c r="E1198" t="b">
        <f t="shared" si="1224"/>
        <v>0</v>
      </c>
      <c r="F1198" t="b">
        <f t="shared" si="1225"/>
        <v>0</v>
      </c>
      <c r="G1198" s="12">
        <f t="shared" si="1226"/>
        <v>27.35</v>
      </c>
      <c r="H1198" s="11">
        <v>32.82</v>
      </c>
      <c r="I1198" t="b">
        <f t="shared" si="1224"/>
        <v>0</v>
      </c>
      <c r="J1198" s="12">
        <f t="shared" si="1227"/>
        <v>5.4699999999999989</v>
      </c>
      <c r="K1198" t="s">
        <v>18</v>
      </c>
      <c r="L1198" t="b">
        <f t="shared" ref="L1198" si="1271">ISBLANK(K1198)</f>
        <v>0</v>
      </c>
    </row>
    <row r="1199" spans="1:12" x14ac:dyDescent="0.25">
      <c r="A1199" s="13">
        <v>45511</v>
      </c>
      <c r="B1199" s="4">
        <v>45511.887638773151</v>
      </c>
      <c r="C1199" t="s">
        <v>3</v>
      </c>
      <c r="D1199" t="s">
        <v>342</v>
      </c>
      <c r="E1199" t="b">
        <f t="shared" si="1224"/>
        <v>0</v>
      </c>
      <c r="F1199" t="b">
        <f t="shared" si="1225"/>
        <v>0</v>
      </c>
      <c r="G1199" s="12">
        <f t="shared" si="1226"/>
        <v>27.35</v>
      </c>
      <c r="H1199" s="11">
        <v>32.82</v>
      </c>
      <c r="I1199" t="b">
        <f t="shared" si="1224"/>
        <v>0</v>
      </c>
      <c r="J1199" s="12">
        <f t="shared" si="1227"/>
        <v>5.4699999999999989</v>
      </c>
      <c r="K1199" t="s">
        <v>43</v>
      </c>
      <c r="L1199" t="b">
        <f t="shared" ref="L1199" si="1272">ISBLANK(K1199)</f>
        <v>0</v>
      </c>
    </row>
    <row r="1200" spans="1:12" x14ac:dyDescent="0.25">
      <c r="A1200" s="13">
        <v>45511</v>
      </c>
      <c r="B1200" s="4">
        <v>45511.936767199077</v>
      </c>
      <c r="C1200" t="s">
        <v>3</v>
      </c>
      <c r="D1200" t="s">
        <v>485</v>
      </c>
      <c r="E1200" t="b">
        <f t="shared" si="1224"/>
        <v>0</v>
      </c>
      <c r="F1200" t="b">
        <f t="shared" si="1225"/>
        <v>0</v>
      </c>
      <c r="G1200" s="12">
        <f t="shared" si="1226"/>
        <v>27.35</v>
      </c>
      <c r="H1200" s="11">
        <v>32.82</v>
      </c>
      <c r="I1200" t="b">
        <f t="shared" si="1224"/>
        <v>0</v>
      </c>
      <c r="J1200" s="12">
        <f t="shared" si="1227"/>
        <v>5.4699999999999989</v>
      </c>
      <c r="K1200" t="s">
        <v>7</v>
      </c>
      <c r="L1200" t="b">
        <f t="shared" ref="L1200" si="1273">ISBLANK(K1200)</f>
        <v>0</v>
      </c>
    </row>
    <row r="1201" spans="1:12" x14ac:dyDescent="0.25">
      <c r="A1201" s="13">
        <v>45511</v>
      </c>
      <c r="B1201" s="4">
        <v>45511.939073738424</v>
      </c>
      <c r="C1201" t="s">
        <v>3</v>
      </c>
      <c r="D1201" t="s">
        <v>486</v>
      </c>
      <c r="E1201" t="b">
        <f t="shared" si="1224"/>
        <v>0</v>
      </c>
      <c r="F1201" t="b">
        <f t="shared" si="1225"/>
        <v>0</v>
      </c>
      <c r="G1201" s="12">
        <f t="shared" si="1226"/>
        <v>27.35</v>
      </c>
      <c r="H1201" s="11">
        <v>32.82</v>
      </c>
      <c r="I1201" t="b">
        <f t="shared" si="1224"/>
        <v>0</v>
      </c>
      <c r="J1201" s="12">
        <f t="shared" si="1227"/>
        <v>5.4699999999999989</v>
      </c>
      <c r="K1201" t="s">
        <v>7</v>
      </c>
      <c r="L1201" t="b">
        <f t="shared" ref="L1201" si="1274">ISBLANK(K1201)</f>
        <v>0</v>
      </c>
    </row>
    <row r="1202" spans="1:12" x14ac:dyDescent="0.25">
      <c r="A1202" s="13">
        <v>45512</v>
      </c>
      <c r="B1202" s="4">
        <v>45512.365696805558</v>
      </c>
      <c r="C1202" t="s">
        <v>3</v>
      </c>
      <c r="D1202" t="s">
        <v>155</v>
      </c>
      <c r="E1202" t="b">
        <f t="shared" si="1224"/>
        <v>0</v>
      </c>
      <c r="F1202" t="b">
        <f t="shared" si="1225"/>
        <v>0</v>
      </c>
      <c r="G1202" s="12">
        <f t="shared" si="1226"/>
        <v>15.100000000000001</v>
      </c>
      <c r="H1202" s="11">
        <v>18.12</v>
      </c>
      <c r="I1202" t="b">
        <f t="shared" si="1224"/>
        <v>0</v>
      </c>
      <c r="J1202" s="12">
        <f t="shared" si="1227"/>
        <v>3.0199999999999996</v>
      </c>
      <c r="K1202" t="s">
        <v>35</v>
      </c>
      <c r="L1202" t="b">
        <f t="shared" ref="L1202" si="1275">ISBLANK(K1202)</f>
        <v>0</v>
      </c>
    </row>
    <row r="1203" spans="1:12" x14ac:dyDescent="0.25">
      <c r="A1203" s="13">
        <v>45512</v>
      </c>
      <c r="B1203" s="4">
        <v>45512.366304236108</v>
      </c>
      <c r="C1203" t="s">
        <v>3</v>
      </c>
      <c r="D1203" t="s">
        <v>155</v>
      </c>
      <c r="E1203" t="b">
        <f t="shared" si="1224"/>
        <v>0</v>
      </c>
      <c r="F1203" t="b">
        <f t="shared" si="1225"/>
        <v>0</v>
      </c>
      <c r="G1203" s="12">
        <f t="shared" si="1226"/>
        <v>19.183333333333334</v>
      </c>
      <c r="H1203" s="11">
        <v>23.02</v>
      </c>
      <c r="I1203" t="b">
        <f t="shared" si="1224"/>
        <v>0</v>
      </c>
      <c r="J1203" s="12">
        <f t="shared" si="1227"/>
        <v>3.836666666666666</v>
      </c>
      <c r="K1203" t="s">
        <v>28</v>
      </c>
      <c r="L1203" t="b">
        <f t="shared" ref="L1203" si="1276">ISBLANK(K1203)</f>
        <v>0</v>
      </c>
    </row>
    <row r="1204" spans="1:12" x14ac:dyDescent="0.25">
      <c r="A1204" s="13">
        <v>45512</v>
      </c>
      <c r="B1204" s="4">
        <v>45512.518812187503</v>
      </c>
      <c r="C1204" t="s">
        <v>3</v>
      </c>
      <c r="D1204" t="s">
        <v>434</v>
      </c>
      <c r="E1204" t="b">
        <f t="shared" si="1224"/>
        <v>0</v>
      </c>
      <c r="F1204" t="b">
        <f t="shared" si="1225"/>
        <v>0</v>
      </c>
      <c r="G1204" s="12">
        <f t="shared" si="1226"/>
        <v>23.266666666666669</v>
      </c>
      <c r="H1204" s="11">
        <v>27.92</v>
      </c>
      <c r="I1204" t="b">
        <f t="shared" si="1224"/>
        <v>0</v>
      </c>
      <c r="J1204" s="12">
        <f t="shared" si="1227"/>
        <v>4.6533333333333324</v>
      </c>
      <c r="K1204" t="s">
        <v>14</v>
      </c>
      <c r="L1204" t="b">
        <f t="shared" ref="L1204" si="1277">ISBLANK(K1204)</f>
        <v>0</v>
      </c>
    </row>
    <row r="1205" spans="1:12" x14ac:dyDescent="0.25">
      <c r="A1205" s="13">
        <v>45512</v>
      </c>
      <c r="B1205" s="4">
        <v>45512.530087476851</v>
      </c>
      <c r="C1205" t="s">
        <v>3</v>
      </c>
      <c r="D1205" t="s">
        <v>155</v>
      </c>
      <c r="E1205" t="b">
        <f t="shared" si="1224"/>
        <v>0</v>
      </c>
      <c r="F1205" t="b">
        <f t="shared" si="1225"/>
        <v>0</v>
      </c>
      <c r="G1205" s="12">
        <f t="shared" si="1226"/>
        <v>19.183333333333334</v>
      </c>
      <c r="H1205" s="11">
        <v>23.02</v>
      </c>
      <c r="I1205" t="b">
        <f t="shared" si="1224"/>
        <v>0</v>
      </c>
      <c r="J1205" s="12">
        <f t="shared" si="1227"/>
        <v>3.836666666666666</v>
      </c>
      <c r="K1205" t="s">
        <v>28</v>
      </c>
      <c r="L1205" t="b">
        <f t="shared" ref="L1205" si="1278">ISBLANK(K1205)</f>
        <v>0</v>
      </c>
    </row>
    <row r="1206" spans="1:12" x14ac:dyDescent="0.25">
      <c r="A1206" s="13">
        <v>45512</v>
      </c>
      <c r="B1206" s="4">
        <v>45512.530728622682</v>
      </c>
      <c r="C1206" t="s">
        <v>3</v>
      </c>
      <c r="D1206" t="s">
        <v>155</v>
      </c>
      <c r="E1206" t="b">
        <f t="shared" si="1224"/>
        <v>0</v>
      </c>
      <c r="F1206" t="b">
        <f t="shared" si="1225"/>
        <v>0</v>
      </c>
      <c r="G1206" s="12">
        <f t="shared" si="1226"/>
        <v>19.183333333333334</v>
      </c>
      <c r="H1206" s="11">
        <v>23.02</v>
      </c>
      <c r="I1206" t="b">
        <f t="shared" si="1224"/>
        <v>0</v>
      </c>
      <c r="J1206" s="12">
        <f t="shared" si="1227"/>
        <v>3.836666666666666</v>
      </c>
      <c r="K1206" t="s">
        <v>28</v>
      </c>
      <c r="L1206" t="b">
        <f t="shared" ref="L1206" si="1279">ISBLANK(K1206)</f>
        <v>0</v>
      </c>
    </row>
    <row r="1207" spans="1:12" x14ac:dyDescent="0.25">
      <c r="A1207" s="13">
        <v>45512</v>
      </c>
      <c r="B1207" s="4">
        <v>45512.706866504632</v>
      </c>
      <c r="C1207" t="s">
        <v>3</v>
      </c>
      <c r="D1207" t="s">
        <v>487</v>
      </c>
      <c r="E1207" t="b">
        <f t="shared" si="1224"/>
        <v>0</v>
      </c>
      <c r="F1207" t="b">
        <f t="shared" si="1225"/>
        <v>0</v>
      </c>
      <c r="G1207" s="12">
        <f t="shared" si="1226"/>
        <v>27.35</v>
      </c>
      <c r="H1207" s="11">
        <v>32.82</v>
      </c>
      <c r="I1207" t="b">
        <f t="shared" si="1224"/>
        <v>0</v>
      </c>
      <c r="J1207" s="12">
        <f t="shared" si="1227"/>
        <v>5.4699999999999989</v>
      </c>
      <c r="K1207" t="s">
        <v>43</v>
      </c>
      <c r="L1207" t="b">
        <f t="shared" ref="L1207" si="1280">ISBLANK(K1207)</f>
        <v>0</v>
      </c>
    </row>
    <row r="1208" spans="1:12" x14ac:dyDescent="0.25">
      <c r="A1208" s="13">
        <v>45512</v>
      </c>
      <c r="B1208" s="4">
        <v>45512.720737835647</v>
      </c>
      <c r="C1208" t="s">
        <v>3</v>
      </c>
      <c r="D1208" t="s">
        <v>488</v>
      </c>
      <c r="E1208" t="b">
        <f t="shared" si="1224"/>
        <v>0</v>
      </c>
      <c r="F1208" t="b">
        <f t="shared" si="1225"/>
        <v>0</v>
      </c>
      <c r="G1208" s="12">
        <f t="shared" si="1226"/>
        <v>27.35</v>
      </c>
      <c r="H1208" s="11">
        <v>32.82</v>
      </c>
      <c r="I1208" t="b">
        <f t="shared" si="1224"/>
        <v>0</v>
      </c>
      <c r="J1208" s="12">
        <f t="shared" si="1227"/>
        <v>5.4699999999999989</v>
      </c>
      <c r="K1208" t="s">
        <v>43</v>
      </c>
      <c r="L1208" t="b">
        <f t="shared" ref="L1208" si="1281">ISBLANK(K1208)</f>
        <v>0</v>
      </c>
    </row>
    <row r="1209" spans="1:12" x14ac:dyDescent="0.25">
      <c r="A1209" s="13">
        <v>45512</v>
      </c>
      <c r="B1209" s="4">
        <v>45512.893047048608</v>
      </c>
      <c r="C1209" t="s">
        <v>3</v>
      </c>
      <c r="D1209" t="s">
        <v>325</v>
      </c>
      <c r="E1209" t="b">
        <f t="shared" si="1224"/>
        <v>0</v>
      </c>
      <c r="F1209" t="b">
        <f t="shared" si="1225"/>
        <v>0</v>
      </c>
      <c r="G1209" s="12">
        <f t="shared" si="1226"/>
        <v>23.266666666666669</v>
      </c>
      <c r="H1209" s="11">
        <v>27.92</v>
      </c>
      <c r="I1209" t="b">
        <f t="shared" si="1224"/>
        <v>0</v>
      </c>
      <c r="J1209" s="12">
        <f t="shared" si="1227"/>
        <v>4.6533333333333324</v>
      </c>
      <c r="K1209" t="s">
        <v>14</v>
      </c>
      <c r="L1209" t="b">
        <f t="shared" ref="L1209" si="1282">ISBLANK(K1209)</f>
        <v>0</v>
      </c>
    </row>
    <row r="1210" spans="1:12" x14ac:dyDescent="0.25">
      <c r="A1210" s="13">
        <v>45513</v>
      </c>
      <c r="B1210" s="4">
        <v>45513.316230787037</v>
      </c>
      <c r="C1210" t="s">
        <v>3</v>
      </c>
      <c r="D1210" t="s">
        <v>489</v>
      </c>
      <c r="E1210" t="b">
        <f t="shared" si="1224"/>
        <v>0</v>
      </c>
      <c r="F1210" t="b">
        <f t="shared" si="1225"/>
        <v>0</v>
      </c>
      <c r="G1210" s="12">
        <f t="shared" si="1226"/>
        <v>27.35</v>
      </c>
      <c r="H1210" s="11">
        <v>32.82</v>
      </c>
      <c r="I1210" t="b">
        <f t="shared" si="1224"/>
        <v>0</v>
      </c>
      <c r="J1210" s="12">
        <f t="shared" si="1227"/>
        <v>5.4699999999999989</v>
      </c>
      <c r="K1210" t="s">
        <v>7</v>
      </c>
      <c r="L1210" t="b">
        <f t="shared" ref="L1210" si="1283">ISBLANK(K1210)</f>
        <v>0</v>
      </c>
    </row>
    <row r="1211" spans="1:12" x14ac:dyDescent="0.25">
      <c r="A1211" s="13">
        <v>45513</v>
      </c>
      <c r="B1211" s="4">
        <v>45513.412205474538</v>
      </c>
      <c r="C1211" t="s">
        <v>3</v>
      </c>
      <c r="D1211" t="s">
        <v>490</v>
      </c>
      <c r="E1211" t="b">
        <f t="shared" si="1224"/>
        <v>0</v>
      </c>
      <c r="F1211" t="b">
        <f t="shared" si="1225"/>
        <v>0</v>
      </c>
      <c r="G1211" s="12">
        <f t="shared" si="1226"/>
        <v>19.183333333333334</v>
      </c>
      <c r="H1211" s="11">
        <v>23.02</v>
      </c>
      <c r="I1211" t="b">
        <f t="shared" si="1224"/>
        <v>0</v>
      </c>
      <c r="J1211" s="12">
        <f t="shared" si="1227"/>
        <v>3.836666666666666</v>
      </c>
      <c r="K1211" t="s">
        <v>11</v>
      </c>
      <c r="L1211" t="b">
        <f t="shared" ref="L1211" si="1284">ISBLANK(K1211)</f>
        <v>0</v>
      </c>
    </row>
    <row r="1212" spans="1:12" x14ac:dyDescent="0.25">
      <c r="A1212" s="13">
        <v>45513</v>
      </c>
      <c r="B1212" s="4">
        <v>45513.425781678241</v>
      </c>
      <c r="C1212" t="s">
        <v>3</v>
      </c>
      <c r="D1212" t="s">
        <v>155</v>
      </c>
      <c r="E1212" t="b">
        <f t="shared" si="1224"/>
        <v>0</v>
      </c>
      <c r="F1212" t="b">
        <f t="shared" si="1225"/>
        <v>0</v>
      </c>
      <c r="G1212" s="12">
        <f t="shared" si="1226"/>
        <v>19.183333333333334</v>
      </c>
      <c r="H1212" s="11">
        <v>23.02</v>
      </c>
      <c r="I1212" t="b">
        <f t="shared" si="1224"/>
        <v>0</v>
      </c>
      <c r="J1212" s="12">
        <f t="shared" si="1227"/>
        <v>3.836666666666666</v>
      </c>
      <c r="K1212" t="s">
        <v>28</v>
      </c>
      <c r="L1212" t="b">
        <f t="shared" ref="L1212" si="1285">ISBLANK(K1212)</f>
        <v>0</v>
      </c>
    </row>
    <row r="1213" spans="1:12" x14ac:dyDescent="0.25">
      <c r="A1213" s="13">
        <v>45513</v>
      </c>
      <c r="B1213" s="4">
        <v>45513.435268217596</v>
      </c>
      <c r="C1213" t="s">
        <v>3</v>
      </c>
      <c r="D1213" t="s">
        <v>325</v>
      </c>
      <c r="E1213" t="b">
        <f t="shared" si="1224"/>
        <v>0</v>
      </c>
      <c r="F1213" t="b">
        <f t="shared" si="1225"/>
        <v>0</v>
      </c>
      <c r="G1213" s="12">
        <f t="shared" si="1226"/>
        <v>23.266666666666669</v>
      </c>
      <c r="H1213" s="11">
        <v>27.92</v>
      </c>
      <c r="I1213" t="b">
        <f t="shared" si="1224"/>
        <v>0</v>
      </c>
      <c r="J1213" s="12">
        <f t="shared" si="1227"/>
        <v>4.6533333333333324</v>
      </c>
      <c r="K1213" t="s">
        <v>14</v>
      </c>
      <c r="L1213" t="b">
        <f t="shared" ref="L1213" si="1286">ISBLANK(K1213)</f>
        <v>0</v>
      </c>
    </row>
    <row r="1214" spans="1:12" x14ac:dyDescent="0.25">
      <c r="A1214" s="13">
        <v>45513</v>
      </c>
      <c r="B1214" s="4">
        <v>45513.477878726851</v>
      </c>
      <c r="C1214" t="s">
        <v>3</v>
      </c>
      <c r="D1214" t="s">
        <v>489</v>
      </c>
      <c r="E1214" t="b">
        <f t="shared" si="1224"/>
        <v>0</v>
      </c>
      <c r="F1214" t="b">
        <f t="shared" si="1225"/>
        <v>0</v>
      </c>
      <c r="G1214" s="12">
        <f t="shared" si="1226"/>
        <v>27.35</v>
      </c>
      <c r="H1214" s="11">
        <v>32.82</v>
      </c>
      <c r="I1214" t="b">
        <f t="shared" si="1224"/>
        <v>0</v>
      </c>
      <c r="J1214" s="12">
        <f t="shared" si="1227"/>
        <v>5.4699999999999989</v>
      </c>
      <c r="K1214" t="s">
        <v>7</v>
      </c>
      <c r="L1214" t="b">
        <f t="shared" ref="L1214" si="1287">ISBLANK(K1214)</f>
        <v>0</v>
      </c>
    </row>
    <row r="1215" spans="1:12" x14ac:dyDescent="0.25">
      <c r="A1215" s="13">
        <v>45513</v>
      </c>
      <c r="B1215" s="4">
        <v>45513.479035671298</v>
      </c>
      <c r="C1215" t="s">
        <v>3</v>
      </c>
      <c r="D1215" t="s">
        <v>491</v>
      </c>
      <c r="E1215" t="b">
        <f t="shared" si="1224"/>
        <v>0</v>
      </c>
      <c r="F1215" t="b">
        <f t="shared" si="1225"/>
        <v>0</v>
      </c>
      <c r="G1215" s="12">
        <f t="shared" si="1226"/>
        <v>19.183333333333334</v>
      </c>
      <c r="H1215" s="11">
        <v>23.02</v>
      </c>
      <c r="I1215" t="b">
        <f t="shared" si="1224"/>
        <v>0</v>
      </c>
      <c r="J1215" s="12">
        <f t="shared" si="1227"/>
        <v>3.836666666666666</v>
      </c>
      <c r="K1215" t="s">
        <v>11</v>
      </c>
      <c r="L1215" t="b">
        <f t="shared" ref="L1215" si="1288">ISBLANK(K1215)</f>
        <v>0</v>
      </c>
    </row>
    <row r="1216" spans="1:12" x14ac:dyDescent="0.25">
      <c r="A1216" s="13">
        <v>45513</v>
      </c>
      <c r="B1216" s="4">
        <v>45513.789209629627</v>
      </c>
      <c r="C1216" t="s">
        <v>3</v>
      </c>
      <c r="D1216" t="s">
        <v>492</v>
      </c>
      <c r="E1216" t="b">
        <f t="shared" si="1224"/>
        <v>0</v>
      </c>
      <c r="F1216" t="b">
        <f t="shared" si="1225"/>
        <v>0</v>
      </c>
      <c r="G1216" s="12">
        <f t="shared" si="1226"/>
        <v>19.183333333333334</v>
      </c>
      <c r="H1216" s="11">
        <v>23.02</v>
      </c>
      <c r="I1216" t="b">
        <f t="shared" si="1224"/>
        <v>0</v>
      </c>
      <c r="J1216" s="12">
        <f t="shared" si="1227"/>
        <v>3.836666666666666</v>
      </c>
      <c r="K1216" t="s">
        <v>11</v>
      </c>
      <c r="L1216" t="b">
        <f t="shared" ref="L1216" si="1289">ISBLANK(K1216)</f>
        <v>0</v>
      </c>
    </row>
    <row r="1217" spans="1:12" x14ac:dyDescent="0.25">
      <c r="A1217" s="13">
        <v>45513</v>
      </c>
      <c r="B1217" s="4">
        <v>45513.793826516201</v>
      </c>
      <c r="C1217" t="s">
        <v>3</v>
      </c>
      <c r="D1217" t="s">
        <v>493</v>
      </c>
      <c r="E1217" t="b">
        <f t="shared" si="1224"/>
        <v>0</v>
      </c>
      <c r="F1217" t="b">
        <f t="shared" si="1225"/>
        <v>0</v>
      </c>
      <c r="G1217" s="12">
        <f t="shared" si="1226"/>
        <v>27.35</v>
      </c>
      <c r="H1217" s="11">
        <v>32.82</v>
      </c>
      <c r="I1217" t="b">
        <f t="shared" si="1224"/>
        <v>0</v>
      </c>
      <c r="J1217" s="12">
        <f t="shared" si="1227"/>
        <v>5.4699999999999989</v>
      </c>
      <c r="K1217" t="s">
        <v>9</v>
      </c>
      <c r="L1217" t="b">
        <f t="shared" ref="L1217" si="1290">ISBLANK(K1217)</f>
        <v>0</v>
      </c>
    </row>
    <row r="1218" spans="1:12" x14ac:dyDescent="0.25">
      <c r="A1218" s="13">
        <v>45514</v>
      </c>
      <c r="B1218" s="4">
        <v>45514.358849861113</v>
      </c>
      <c r="C1218" t="s">
        <v>3</v>
      </c>
      <c r="D1218" t="s">
        <v>494</v>
      </c>
      <c r="E1218" t="b">
        <f t="shared" si="1224"/>
        <v>0</v>
      </c>
      <c r="F1218" t="b">
        <f t="shared" si="1225"/>
        <v>0</v>
      </c>
      <c r="G1218" s="12">
        <f t="shared" si="1226"/>
        <v>27.35</v>
      </c>
      <c r="H1218" s="11">
        <v>32.82</v>
      </c>
      <c r="I1218" t="b">
        <f t="shared" si="1224"/>
        <v>0</v>
      </c>
      <c r="J1218" s="12">
        <f t="shared" si="1227"/>
        <v>5.4699999999999989</v>
      </c>
      <c r="K1218" t="s">
        <v>43</v>
      </c>
      <c r="L1218" t="b">
        <f t="shared" ref="L1218" si="1291">ISBLANK(K1218)</f>
        <v>0</v>
      </c>
    </row>
    <row r="1219" spans="1:12" x14ac:dyDescent="0.25">
      <c r="A1219" s="13">
        <v>45514</v>
      </c>
      <c r="B1219" s="4">
        <v>45514.359688298609</v>
      </c>
      <c r="C1219" t="s">
        <v>3</v>
      </c>
      <c r="D1219" t="s">
        <v>494</v>
      </c>
      <c r="E1219" t="b">
        <f t="shared" ref="E1219:I1282" si="1292">ISBLANK(D1219)</f>
        <v>0</v>
      </c>
      <c r="F1219" t="b">
        <f t="shared" ref="F1219:F1282" si="1293">IF(D1219="no_data",D1219,E1219)</f>
        <v>0</v>
      </c>
      <c r="G1219" s="12">
        <f t="shared" ref="G1219:G1282" si="1294">H1219/1.2</f>
        <v>23.266666666666669</v>
      </c>
      <c r="H1219" s="11">
        <v>27.92</v>
      </c>
      <c r="I1219" t="b">
        <f t="shared" si="1292"/>
        <v>0</v>
      </c>
      <c r="J1219" s="12">
        <f t="shared" ref="J1219:J1282" si="1295">H1219-G1219</f>
        <v>4.6533333333333324</v>
      </c>
      <c r="K1219" t="s">
        <v>14</v>
      </c>
      <c r="L1219" t="b">
        <f t="shared" ref="L1219" si="1296">ISBLANK(K1219)</f>
        <v>0</v>
      </c>
    </row>
    <row r="1220" spans="1:12" x14ac:dyDescent="0.25">
      <c r="A1220" s="13">
        <v>45514</v>
      </c>
      <c r="B1220" s="4">
        <v>45514.364687719906</v>
      </c>
      <c r="C1220" t="s">
        <v>3</v>
      </c>
      <c r="D1220" t="s">
        <v>155</v>
      </c>
      <c r="E1220" t="b">
        <f t="shared" si="1292"/>
        <v>0</v>
      </c>
      <c r="F1220" t="b">
        <f t="shared" si="1293"/>
        <v>0</v>
      </c>
      <c r="G1220" s="12">
        <f t="shared" si="1294"/>
        <v>19.183333333333334</v>
      </c>
      <c r="H1220" s="11">
        <v>23.02</v>
      </c>
      <c r="I1220" t="b">
        <f t="shared" si="1292"/>
        <v>0</v>
      </c>
      <c r="J1220" s="12">
        <f t="shared" si="1295"/>
        <v>3.836666666666666</v>
      </c>
      <c r="K1220" t="s">
        <v>28</v>
      </c>
      <c r="L1220" t="b">
        <f t="shared" ref="L1220" si="1297">ISBLANK(K1220)</f>
        <v>0</v>
      </c>
    </row>
    <row r="1221" spans="1:12" x14ac:dyDescent="0.25">
      <c r="A1221" s="13">
        <v>45514</v>
      </c>
      <c r="B1221" s="4">
        <v>45514.494836064812</v>
      </c>
      <c r="C1221" t="s">
        <v>3</v>
      </c>
      <c r="D1221" t="s">
        <v>23</v>
      </c>
      <c r="E1221" t="b">
        <f t="shared" si="1292"/>
        <v>0</v>
      </c>
      <c r="F1221" t="b">
        <f t="shared" si="1293"/>
        <v>0</v>
      </c>
      <c r="G1221" s="12">
        <f t="shared" si="1294"/>
        <v>19.183333333333334</v>
      </c>
      <c r="H1221" s="11">
        <v>23.02</v>
      </c>
      <c r="I1221" t="b">
        <f t="shared" si="1292"/>
        <v>0</v>
      </c>
      <c r="J1221" s="12">
        <f t="shared" si="1295"/>
        <v>3.836666666666666</v>
      </c>
      <c r="K1221" t="s">
        <v>28</v>
      </c>
      <c r="L1221" t="b">
        <f t="shared" ref="L1221" si="1298">ISBLANK(K1221)</f>
        <v>0</v>
      </c>
    </row>
    <row r="1222" spans="1:12" x14ac:dyDescent="0.25">
      <c r="A1222" s="13">
        <v>45514</v>
      </c>
      <c r="B1222" s="4">
        <v>45514.49610571759</v>
      </c>
      <c r="C1222" t="s">
        <v>3</v>
      </c>
      <c r="D1222" t="s">
        <v>23</v>
      </c>
      <c r="E1222" t="b">
        <f t="shared" si="1292"/>
        <v>0</v>
      </c>
      <c r="F1222" t="b">
        <f t="shared" si="1293"/>
        <v>0</v>
      </c>
      <c r="G1222" s="12">
        <f t="shared" si="1294"/>
        <v>19.183333333333334</v>
      </c>
      <c r="H1222" s="11">
        <v>23.02</v>
      </c>
      <c r="I1222" t="b">
        <f t="shared" si="1292"/>
        <v>0</v>
      </c>
      <c r="J1222" s="12">
        <f t="shared" si="1295"/>
        <v>3.836666666666666</v>
      </c>
      <c r="K1222" t="s">
        <v>11</v>
      </c>
      <c r="L1222" t="b">
        <f t="shared" ref="L1222" si="1299">ISBLANK(K1222)</f>
        <v>0</v>
      </c>
    </row>
    <row r="1223" spans="1:12" x14ac:dyDescent="0.25">
      <c r="A1223" s="13">
        <v>45514</v>
      </c>
      <c r="B1223" s="4">
        <v>45514.510543136574</v>
      </c>
      <c r="C1223" t="s">
        <v>3</v>
      </c>
      <c r="D1223" t="s">
        <v>495</v>
      </c>
      <c r="E1223" t="b">
        <f t="shared" si="1292"/>
        <v>0</v>
      </c>
      <c r="F1223" t="b">
        <f t="shared" si="1293"/>
        <v>0</v>
      </c>
      <c r="G1223" s="12">
        <f t="shared" si="1294"/>
        <v>27.35</v>
      </c>
      <c r="H1223" s="11">
        <v>32.82</v>
      </c>
      <c r="I1223" t="b">
        <f t="shared" si="1292"/>
        <v>0</v>
      </c>
      <c r="J1223" s="12">
        <f t="shared" si="1295"/>
        <v>5.4699999999999989</v>
      </c>
      <c r="K1223" t="s">
        <v>7</v>
      </c>
      <c r="L1223" t="b">
        <f t="shared" ref="L1223" si="1300">ISBLANK(K1223)</f>
        <v>0</v>
      </c>
    </row>
    <row r="1224" spans="1:12" x14ac:dyDescent="0.25">
      <c r="A1224" s="13">
        <v>45514</v>
      </c>
      <c r="B1224" s="4">
        <v>45514.523060810185</v>
      </c>
      <c r="C1224" t="s">
        <v>3</v>
      </c>
      <c r="D1224" t="s">
        <v>477</v>
      </c>
      <c r="E1224" t="b">
        <f t="shared" si="1292"/>
        <v>0</v>
      </c>
      <c r="F1224" t="b">
        <f t="shared" si="1293"/>
        <v>0</v>
      </c>
      <c r="G1224" s="12">
        <f t="shared" si="1294"/>
        <v>23.266666666666669</v>
      </c>
      <c r="H1224" s="11">
        <v>27.92</v>
      </c>
      <c r="I1224" t="b">
        <f t="shared" si="1292"/>
        <v>0</v>
      </c>
      <c r="J1224" s="12">
        <f t="shared" si="1295"/>
        <v>4.6533333333333324</v>
      </c>
      <c r="K1224" t="s">
        <v>14</v>
      </c>
      <c r="L1224" t="b">
        <f t="shared" ref="L1224" si="1301">ISBLANK(K1224)</f>
        <v>0</v>
      </c>
    </row>
    <row r="1225" spans="1:12" x14ac:dyDescent="0.25">
      <c r="A1225" s="13">
        <v>45514</v>
      </c>
      <c r="B1225" s="4">
        <v>45514.670973206019</v>
      </c>
      <c r="C1225" t="s">
        <v>3</v>
      </c>
      <c r="D1225" t="s">
        <v>19</v>
      </c>
      <c r="E1225" t="b">
        <f t="shared" si="1292"/>
        <v>0</v>
      </c>
      <c r="F1225" t="b">
        <f t="shared" si="1293"/>
        <v>0</v>
      </c>
      <c r="G1225" s="12">
        <f t="shared" si="1294"/>
        <v>27.35</v>
      </c>
      <c r="H1225" s="11">
        <v>32.82</v>
      </c>
      <c r="I1225" t="b">
        <f t="shared" si="1292"/>
        <v>0</v>
      </c>
      <c r="J1225" s="12">
        <f t="shared" si="1295"/>
        <v>5.4699999999999989</v>
      </c>
      <c r="K1225" t="s">
        <v>7</v>
      </c>
      <c r="L1225" t="b">
        <f t="shared" ref="L1225" si="1302">ISBLANK(K1225)</f>
        <v>0</v>
      </c>
    </row>
    <row r="1226" spans="1:12" x14ac:dyDescent="0.25">
      <c r="A1226" s="13">
        <v>45514</v>
      </c>
      <c r="B1226" s="4">
        <v>45514.886673171299</v>
      </c>
      <c r="C1226" t="s">
        <v>3</v>
      </c>
      <c r="D1226" t="s">
        <v>496</v>
      </c>
      <c r="E1226" t="b">
        <f t="shared" si="1292"/>
        <v>0</v>
      </c>
      <c r="F1226" t="b">
        <f t="shared" si="1293"/>
        <v>0</v>
      </c>
      <c r="G1226" s="12">
        <f t="shared" si="1294"/>
        <v>27.35</v>
      </c>
      <c r="H1226" s="11">
        <v>32.82</v>
      </c>
      <c r="I1226" t="b">
        <f t="shared" si="1292"/>
        <v>0</v>
      </c>
      <c r="J1226" s="12">
        <f t="shared" si="1295"/>
        <v>5.4699999999999989</v>
      </c>
      <c r="K1226" t="s">
        <v>18</v>
      </c>
      <c r="L1226" t="b">
        <f t="shared" ref="L1226" si="1303">ISBLANK(K1226)</f>
        <v>0</v>
      </c>
    </row>
    <row r="1227" spans="1:12" x14ac:dyDescent="0.25">
      <c r="A1227" s="13">
        <v>45514</v>
      </c>
      <c r="B1227" s="4">
        <v>45514.887281099538</v>
      </c>
      <c r="C1227" t="s">
        <v>3</v>
      </c>
      <c r="D1227" t="s">
        <v>496</v>
      </c>
      <c r="E1227" t="b">
        <f t="shared" si="1292"/>
        <v>0</v>
      </c>
      <c r="F1227" t="b">
        <f t="shared" si="1293"/>
        <v>0</v>
      </c>
      <c r="G1227" s="12">
        <f t="shared" si="1294"/>
        <v>27.35</v>
      </c>
      <c r="H1227" s="11">
        <v>32.82</v>
      </c>
      <c r="I1227" t="b">
        <f t="shared" si="1292"/>
        <v>0</v>
      </c>
      <c r="J1227" s="12">
        <f t="shared" si="1295"/>
        <v>5.4699999999999989</v>
      </c>
      <c r="K1227" t="s">
        <v>18</v>
      </c>
      <c r="L1227" t="b">
        <f t="shared" ref="L1227" si="1304">ISBLANK(K1227)</f>
        <v>0</v>
      </c>
    </row>
    <row r="1228" spans="1:12" x14ac:dyDescent="0.25">
      <c r="A1228" s="13">
        <v>45514</v>
      </c>
      <c r="B1228" s="4">
        <v>45514.901174965278</v>
      </c>
      <c r="C1228" t="s">
        <v>3</v>
      </c>
      <c r="D1228" t="s">
        <v>456</v>
      </c>
      <c r="E1228" t="b">
        <f t="shared" si="1292"/>
        <v>0</v>
      </c>
      <c r="F1228" t="b">
        <f t="shared" si="1293"/>
        <v>0</v>
      </c>
      <c r="G1228" s="12">
        <f t="shared" si="1294"/>
        <v>27.35</v>
      </c>
      <c r="H1228" s="11">
        <v>32.82</v>
      </c>
      <c r="I1228" t="b">
        <f t="shared" si="1292"/>
        <v>0</v>
      </c>
      <c r="J1228" s="12">
        <f t="shared" si="1295"/>
        <v>5.4699999999999989</v>
      </c>
      <c r="K1228" t="s">
        <v>18</v>
      </c>
      <c r="L1228" t="b">
        <f t="shared" ref="L1228" si="1305">ISBLANK(K1228)</f>
        <v>0</v>
      </c>
    </row>
    <row r="1229" spans="1:12" x14ac:dyDescent="0.25">
      <c r="A1229" s="13">
        <v>45515</v>
      </c>
      <c r="B1229" s="4">
        <v>45515.411534606479</v>
      </c>
      <c r="C1229" t="s">
        <v>3</v>
      </c>
      <c r="D1229" t="s">
        <v>454</v>
      </c>
      <c r="E1229" t="b">
        <f t="shared" si="1292"/>
        <v>0</v>
      </c>
      <c r="F1229" t="b">
        <f t="shared" si="1293"/>
        <v>0</v>
      </c>
      <c r="G1229" s="12">
        <f t="shared" si="1294"/>
        <v>27.35</v>
      </c>
      <c r="H1229" s="11">
        <v>32.82</v>
      </c>
      <c r="I1229" t="b">
        <f t="shared" si="1292"/>
        <v>0</v>
      </c>
      <c r="J1229" s="12">
        <f t="shared" si="1295"/>
        <v>5.4699999999999989</v>
      </c>
      <c r="K1229" t="s">
        <v>7</v>
      </c>
      <c r="L1229" t="b">
        <f t="shared" ref="L1229" si="1306">ISBLANK(K1229)</f>
        <v>0</v>
      </c>
    </row>
    <row r="1230" spans="1:12" x14ac:dyDescent="0.25">
      <c r="A1230" s="13">
        <v>45515</v>
      </c>
      <c r="B1230" s="4">
        <v>45515.412309768515</v>
      </c>
      <c r="C1230" t="s">
        <v>3</v>
      </c>
      <c r="D1230" t="s">
        <v>454</v>
      </c>
      <c r="E1230" t="b">
        <f t="shared" si="1292"/>
        <v>0</v>
      </c>
      <c r="F1230" t="b">
        <f t="shared" si="1293"/>
        <v>0</v>
      </c>
      <c r="G1230" s="12">
        <f t="shared" si="1294"/>
        <v>27.35</v>
      </c>
      <c r="H1230" s="11">
        <v>32.82</v>
      </c>
      <c r="I1230" t="b">
        <f t="shared" si="1292"/>
        <v>0</v>
      </c>
      <c r="J1230" s="12">
        <f t="shared" si="1295"/>
        <v>5.4699999999999989</v>
      </c>
      <c r="K1230" t="s">
        <v>7</v>
      </c>
      <c r="L1230" t="b">
        <f t="shared" ref="L1230" si="1307">ISBLANK(K1230)</f>
        <v>0</v>
      </c>
    </row>
    <row r="1231" spans="1:12" x14ac:dyDescent="0.25">
      <c r="A1231" s="13">
        <v>45515</v>
      </c>
      <c r="B1231" s="4">
        <v>45515.428745787038</v>
      </c>
      <c r="C1231" t="s">
        <v>3</v>
      </c>
      <c r="D1231" t="s">
        <v>361</v>
      </c>
      <c r="E1231" t="b">
        <f t="shared" si="1292"/>
        <v>0</v>
      </c>
      <c r="F1231" t="b">
        <f t="shared" si="1293"/>
        <v>0</v>
      </c>
      <c r="G1231" s="12">
        <f t="shared" si="1294"/>
        <v>23.266666666666669</v>
      </c>
      <c r="H1231" s="11">
        <v>27.92</v>
      </c>
      <c r="I1231" t="b">
        <f t="shared" si="1292"/>
        <v>0</v>
      </c>
      <c r="J1231" s="12">
        <f t="shared" si="1295"/>
        <v>4.6533333333333324</v>
      </c>
      <c r="K1231" t="s">
        <v>14</v>
      </c>
      <c r="L1231" t="b">
        <f t="shared" ref="L1231" si="1308">ISBLANK(K1231)</f>
        <v>0</v>
      </c>
    </row>
    <row r="1232" spans="1:12" x14ac:dyDescent="0.25">
      <c r="A1232" s="13">
        <v>45515</v>
      </c>
      <c r="B1232" s="4">
        <v>45515.497698425927</v>
      </c>
      <c r="C1232" t="s">
        <v>3</v>
      </c>
      <c r="D1232" t="s">
        <v>494</v>
      </c>
      <c r="E1232" t="b">
        <f t="shared" si="1292"/>
        <v>0</v>
      </c>
      <c r="F1232" t="b">
        <f t="shared" si="1293"/>
        <v>0</v>
      </c>
      <c r="G1232" s="12">
        <f t="shared" si="1294"/>
        <v>27.35</v>
      </c>
      <c r="H1232" s="11">
        <v>32.82</v>
      </c>
      <c r="I1232" t="b">
        <f t="shared" si="1292"/>
        <v>0</v>
      </c>
      <c r="J1232" s="12">
        <f t="shared" si="1295"/>
        <v>5.4699999999999989</v>
      </c>
      <c r="K1232" t="s">
        <v>43</v>
      </c>
      <c r="L1232" t="b">
        <f t="shared" ref="L1232" si="1309">ISBLANK(K1232)</f>
        <v>0</v>
      </c>
    </row>
    <row r="1233" spans="1:12" x14ac:dyDescent="0.25">
      <c r="A1233" s="13">
        <v>45515</v>
      </c>
      <c r="B1233" s="4">
        <v>45515.498394317132</v>
      </c>
      <c r="C1233" t="s">
        <v>3</v>
      </c>
      <c r="D1233" t="s">
        <v>494</v>
      </c>
      <c r="E1233" t="b">
        <f t="shared" si="1292"/>
        <v>0</v>
      </c>
      <c r="F1233" t="b">
        <f t="shared" si="1293"/>
        <v>0</v>
      </c>
      <c r="G1233" s="12">
        <f t="shared" si="1294"/>
        <v>23.266666666666669</v>
      </c>
      <c r="H1233" s="11">
        <v>27.92</v>
      </c>
      <c r="I1233" t="b">
        <f t="shared" si="1292"/>
        <v>0</v>
      </c>
      <c r="J1233" s="12">
        <f t="shared" si="1295"/>
        <v>4.6533333333333324</v>
      </c>
      <c r="K1233" t="s">
        <v>14</v>
      </c>
      <c r="L1233" t="b">
        <f t="shared" ref="L1233" si="1310">ISBLANK(K1233)</f>
        <v>0</v>
      </c>
    </row>
    <row r="1234" spans="1:12" x14ac:dyDescent="0.25">
      <c r="A1234" s="13">
        <v>45515</v>
      </c>
      <c r="B1234" s="4">
        <v>45515.514115393518</v>
      </c>
      <c r="C1234" t="s">
        <v>3</v>
      </c>
      <c r="D1234" t="s">
        <v>155</v>
      </c>
      <c r="E1234" t="b">
        <f t="shared" si="1292"/>
        <v>0</v>
      </c>
      <c r="F1234" t="b">
        <f t="shared" si="1293"/>
        <v>0</v>
      </c>
      <c r="G1234" s="12">
        <f t="shared" si="1294"/>
        <v>19.183333333333334</v>
      </c>
      <c r="H1234" s="11">
        <v>23.02</v>
      </c>
      <c r="I1234" t="b">
        <f t="shared" si="1292"/>
        <v>0</v>
      </c>
      <c r="J1234" s="12">
        <f t="shared" si="1295"/>
        <v>3.836666666666666</v>
      </c>
      <c r="K1234" t="s">
        <v>28</v>
      </c>
      <c r="L1234" t="b">
        <f t="shared" ref="L1234" si="1311">ISBLANK(K1234)</f>
        <v>0</v>
      </c>
    </row>
    <row r="1235" spans="1:12" x14ac:dyDescent="0.25">
      <c r="A1235" s="13">
        <v>45515</v>
      </c>
      <c r="B1235" s="4">
        <v>45515.662402222224</v>
      </c>
      <c r="C1235" t="s">
        <v>3</v>
      </c>
      <c r="D1235" t="s">
        <v>497</v>
      </c>
      <c r="E1235" t="b">
        <f t="shared" si="1292"/>
        <v>0</v>
      </c>
      <c r="F1235" t="b">
        <f t="shared" si="1293"/>
        <v>0</v>
      </c>
      <c r="G1235" s="12">
        <f t="shared" si="1294"/>
        <v>27.35</v>
      </c>
      <c r="H1235" s="11">
        <v>32.82</v>
      </c>
      <c r="I1235" t="b">
        <f t="shared" si="1292"/>
        <v>0</v>
      </c>
      <c r="J1235" s="12">
        <f t="shared" si="1295"/>
        <v>5.4699999999999989</v>
      </c>
      <c r="K1235" t="s">
        <v>7</v>
      </c>
      <c r="L1235" t="b">
        <f t="shared" ref="L1235" si="1312">ISBLANK(K1235)</f>
        <v>0</v>
      </c>
    </row>
    <row r="1236" spans="1:12" x14ac:dyDescent="0.25">
      <c r="A1236" s="13">
        <v>45515</v>
      </c>
      <c r="B1236" s="4">
        <v>45515.663366354165</v>
      </c>
      <c r="C1236" t="s">
        <v>3</v>
      </c>
      <c r="D1236" t="s">
        <v>498</v>
      </c>
      <c r="E1236" t="b">
        <f t="shared" si="1292"/>
        <v>0</v>
      </c>
      <c r="F1236" t="b">
        <f t="shared" si="1293"/>
        <v>0</v>
      </c>
      <c r="G1236" s="12">
        <f t="shared" si="1294"/>
        <v>23.266666666666669</v>
      </c>
      <c r="H1236" s="11">
        <v>27.92</v>
      </c>
      <c r="I1236" t="b">
        <f t="shared" si="1292"/>
        <v>0</v>
      </c>
      <c r="J1236" s="12">
        <f t="shared" si="1295"/>
        <v>4.6533333333333324</v>
      </c>
      <c r="K1236" t="s">
        <v>14</v>
      </c>
      <c r="L1236" t="b">
        <f t="shared" ref="L1236" si="1313">ISBLANK(K1236)</f>
        <v>0</v>
      </c>
    </row>
    <row r="1237" spans="1:12" x14ac:dyDescent="0.25">
      <c r="A1237" s="13">
        <v>45515</v>
      </c>
      <c r="B1237" s="4">
        <v>45515.664209456016</v>
      </c>
      <c r="C1237" t="s">
        <v>3</v>
      </c>
      <c r="D1237" t="s">
        <v>498</v>
      </c>
      <c r="E1237" t="b">
        <f t="shared" si="1292"/>
        <v>0</v>
      </c>
      <c r="F1237" t="b">
        <f t="shared" si="1293"/>
        <v>0</v>
      </c>
      <c r="G1237" s="12">
        <f t="shared" si="1294"/>
        <v>27.35</v>
      </c>
      <c r="H1237" s="11">
        <v>32.82</v>
      </c>
      <c r="I1237" t="b">
        <f t="shared" si="1292"/>
        <v>0</v>
      </c>
      <c r="J1237" s="12">
        <f t="shared" si="1295"/>
        <v>5.4699999999999989</v>
      </c>
      <c r="K1237" t="s">
        <v>18</v>
      </c>
      <c r="L1237" t="b">
        <f t="shared" ref="L1237" si="1314">ISBLANK(K1237)</f>
        <v>0</v>
      </c>
    </row>
    <row r="1238" spans="1:12" x14ac:dyDescent="0.25">
      <c r="A1238" s="13">
        <v>45515</v>
      </c>
      <c r="B1238" s="4">
        <v>45515.685823217595</v>
      </c>
      <c r="C1238" t="s">
        <v>3</v>
      </c>
      <c r="D1238" t="s">
        <v>428</v>
      </c>
      <c r="E1238" t="b">
        <f t="shared" si="1292"/>
        <v>0</v>
      </c>
      <c r="F1238" t="b">
        <f t="shared" si="1293"/>
        <v>0</v>
      </c>
      <c r="G1238" s="12">
        <f t="shared" si="1294"/>
        <v>27.35</v>
      </c>
      <c r="H1238" s="11">
        <v>32.82</v>
      </c>
      <c r="I1238" t="b">
        <f t="shared" si="1292"/>
        <v>0</v>
      </c>
      <c r="J1238" s="12">
        <f t="shared" si="1295"/>
        <v>5.4699999999999989</v>
      </c>
      <c r="K1238" t="s">
        <v>43</v>
      </c>
      <c r="L1238" t="b">
        <f t="shared" ref="L1238" si="1315">ISBLANK(K1238)</f>
        <v>0</v>
      </c>
    </row>
    <row r="1239" spans="1:12" x14ac:dyDescent="0.25">
      <c r="A1239" s="13">
        <v>45515</v>
      </c>
      <c r="B1239" s="4">
        <v>45515.686554351851</v>
      </c>
      <c r="C1239" t="s">
        <v>3</v>
      </c>
      <c r="D1239" t="s">
        <v>499</v>
      </c>
      <c r="E1239" t="b">
        <f t="shared" si="1292"/>
        <v>0</v>
      </c>
      <c r="F1239" t="b">
        <f t="shared" si="1293"/>
        <v>0</v>
      </c>
      <c r="G1239" s="12">
        <f t="shared" si="1294"/>
        <v>15.100000000000001</v>
      </c>
      <c r="H1239" s="11">
        <v>18.12</v>
      </c>
      <c r="I1239" t="b">
        <f t="shared" si="1292"/>
        <v>0</v>
      </c>
      <c r="J1239" s="12">
        <f t="shared" si="1295"/>
        <v>3.0199999999999996</v>
      </c>
      <c r="K1239" t="s">
        <v>35</v>
      </c>
      <c r="L1239" t="b">
        <f t="shared" ref="L1239" si="1316">ISBLANK(K1239)</f>
        <v>0</v>
      </c>
    </row>
    <row r="1240" spans="1:12" x14ac:dyDescent="0.25">
      <c r="A1240" s="13">
        <v>45515</v>
      </c>
      <c r="B1240" s="4">
        <v>45515.896210057872</v>
      </c>
      <c r="C1240" t="s">
        <v>3</v>
      </c>
      <c r="D1240" t="s">
        <v>500</v>
      </c>
      <c r="E1240" t="b">
        <f t="shared" si="1292"/>
        <v>0</v>
      </c>
      <c r="F1240" t="b">
        <f t="shared" si="1293"/>
        <v>0</v>
      </c>
      <c r="G1240" s="12">
        <f t="shared" si="1294"/>
        <v>19.183333333333334</v>
      </c>
      <c r="H1240" s="11">
        <v>23.02</v>
      </c>
      <c r="I1240" t="b">
        <f t="shared" si="1292"/>
        <v>0</v>
      </c>
      <c r="J1240" s="12">
        <f t="shared" si="1295"/>
        <v>3.836666666666666</v>
      </c>
      <c r="K1240" t="s">
        <v>28</v>
      </c>
      <c r="L1240" t="b">
        <f t="shared" ref="L1240" si="1317">ISBLANK(K1240)</f>
        <v>0</v>
      </c>
    </row>
    <row r="1241" spans="1:12" x14ac:dyDescent="0.25">
      <c r="A1241" s="13">
        <v>45515</v>
      </c>
      <c r="B1241" s="4">
        <v>45515.903577199075</v>
      </c>
      <c r="C1241" t="s">
        <v>3</v>
      </c>
      <c r="D1241" t="s">
        <v>489</v>
      </c>
      <c r="E1241" t="b">
        <f t="shared" si="1292"/>
        <v>0</v>
      </c>
      <c r="F1241" t="b">
        <f t="shared" si="1293"/>
        <v>0</v>
      </c>
      <c r="G1241" s="12">
        <f t="shared" si="1294"/>
        <v>27.35</v>
      </c>
      <c r="H1241" s="11">
        <v>32.82</v>
      </c>
      <c r="I1241" t="b">
        <f t="shared" si="1292"/>
        <v>0</v>
      </c>
      <c r="J1241" s="12">
        <f t="shared" si="1295"/>
        <v>5.4699999999999989</v>
      </c>
      <c r="K1241" t="s">
        <v>7</v>
      </c>
      <c r="L1241" t="b">
        <f t="shared" ref="L1241" si="1318">ISBLANK(K1241)</f>
        <v>0</v>
      </c>
    </row>
    <row r="1242" spans="1:12" x14ac:dyDescent="0.25">
      <c r="A1242" s="13">
        <v>45515</v>
      </c>
      <c r="B1242" s="4">
        <v>45515.904978101855</v>
      </c>
      <c r="C1242" t="s">
        <v>3</v>
      </c>
      <c r="D1242" t="s">
        <v>501</v>
      </c>
      <c r="E1242" t="b">
        <f t="shared" si="1292"/>
        <v>0</v>
      </c>
      <c r="F1242" t="b">
        <f t="shared" si="1293"/>
        <v>0</v>
      </c>
      <c r="G1242" s="12">
        <f t="shared" si="1294"/>
        <v>27.35</v>
      </c>
      <c r="H1242" s="11">
        <v>32.82</v>
      </c>
      <c r="I1242" t="b">
        <f t="shared" si="1292"/>
        <v>0</v>
      </c>
      <c r="J1242" s="12">
        <f t="shared" si="1295"/>
        <v>5.4699999999999989</v>
      </c>
      <c r="K1242" t="s">
        <v>7</v>
      </c>
      <c r="L1242" t="b">
        <f t="shared" ref="L1242" si="1319">ISBLANK(K1242)</f>
        <v>0</v>
      </c>
    </row>
    <row r="1243" spans="1:12" x14ac:dyDescent="0.25">
      <c r="A1243" s="13">
        <v>45515</v>
      </c>
      <c r="B1243" s="4">
        <v>45515.94409621528</v>
      </c>
      <c r="C1243" t="s">
        <v>3</v>
      </c>
      <c r="D1243" t="s">
        <v>502</v>
      </c>
      <c r="E1243" t="b">
        <f t="shared" si="1292"/>
        <v>0</v>
      </c>
      <c r="F1243" t="b">
        <f t="shared" si="1293"/>
        <v>0</v>
      </c>
      <c r="G1243" s="12">
        <f t="shared" si="1294"/>
        <v>27.35</v>
      </c>
      <c r="H1243" s="11">
        <v>32.82</v>
      </c>
      <c r="I1243" t="b">
        <f t="shared" si="1292"/>
        <v>0</v>
      </c>
      <c r="J1243" s="12">
        <f t="shared" si="1295"/>
        <v>5.4699999999999989</v>
      </c>
      <c r="K1243" t="s">
        <v>43</v>
      </c>
      <c r="L1243" t="b">
        <f t="shared" ref="L1243" si="1320">ISBLANK(K1243)</f>
        <v>0</v>
      </c>
    </row>
    <row r="1244" spans="1:12" x14ac:dyDescent="0.25">
      <c r="A1244" s="13">
        <v>45516</v>
      </c>
      <c r="B1244" s="4">
        <v>45516.351614097221</v>
      </c>
      <c r="C1244" t="s">
        <v>3</v>
      </c>
      <c r="D1244" t="s">
        <v>381</v>
      </c>
      <c r="E1244" t="b">
        <f t="shared" si="1292"/>
        <v>0</v>
      </c>
      <c r="F1244" t="b">
        <f t="shared" si="1293"/>
        <v>0</v>
      </c>
      <c r="G1244" s="12">
        <f t="shared" si="1294"/>
        <v>27.35</v>
      </c>
      <c r="H1244" s="11">
        <v>32.82</v>
      </c>
      <c r="I1244" t="b">
        <f t="shared" si="1292"/>
        <v>0</v>
      </c>
      <c r="J1244" s="12">
        <f t="shared" si="1295"/>
        <v>5.4699999999999989</v>
      </c>
      <c r="K1244" t="s">
        <v>9</v>
      </c>
      <c r="L1244" t="b">
        <f t="shared" ref="L1244" si="1321">ISBLANK(K1244)</f>
        <v>0</v>
      </c>
    </row>
    <row r="1245" spans="1:12" x14ac:dyDescent="0.25">
      <c r="A1245" s="13">
        <v>45516</v>
      </c>
      <c r="B1245" s="4">
        <v>45516.468805219905</v>
      </c>
      <c r="C1245" t="s">
        <v>3</v>
      </c>
      <c r="D1245" t="s">
        <v>503</v>
      </c>
      <c r="E1245" t="b">
        <f t="shared" si="1292"/>
        <v>0</v>
      </c>
      <c r="F1245" t="b">
        <f t="shared" si="1293"/>
        <v>0</v>
      </c>
      <c r="G1245" s="12">
        <f t="shared" si="1294"/>
        <v>23.266666666666669</v>
      </c>
      <c r="H1245" s="11">
        <v>27.92</v>
      </c>
      <c r="I1245" t="b">
        <f t="shared" si="1292"/>
        <v>0</v>
      </c>
      <c r="J1245" s="12">
        <f t="shared" si="1295"/>
        <v>4.6533333333333324</v>
      </c>
      <c r="K1245" t="s">
        <v>14</v>
      </c>
      <c r="L1245" t="b">
        <f t="shared" ref="L1245" si="1322">ISBLANK(K1245)</f>
        <v>0</v>
      </c>
    </row>
    <row r="1246" spans="1:12" x14ac:dyDescent="0.25">
      <c r="A1246" s="13">
        <v>45516</v>
      </c>
      <c r="B1246" s="4">
        <v>45516.471869363428</v>
      </c>
      <c r="C1246" t="s">
        <v>3</v>
      </c>
      <c r="D1246" t="s">
        <v>504</v>
      </c>
      <c r="E1246" t="b">
        <f t="shared" si="1292"/>
        <v>0</v>
      </c>
      <c r="F1246" t="b">
        <f t="shared" si="1293"/>
        <v>0</v>
      </c>
      <c r="G1246" s="12">
        <f t="shared" si="1294"/>
        <v>19.183333333333334</v>
      </c>
      <c r="H1246" s="11">
        <v>23.02</v>
      </c>
      <c r="I1246" t="b">
        <f t="shared" si="1292"/>
        <v>0</v>
      </c>
      <c r="J1246" s="12">
        <f t="shared" si="1295"/>
        <v>3.836666666666666</v>
      </c>
      <c r="K1246" t="s">
        <v>11</v>
      </c>
      <c r="L1246" t="b">
        <f t="shared" ref="L1246" si="1323">ISBLANK(K1246)</f>
        <v>0</v>
      </c>
    </row>
    <row r="1247" spans="1:12" x14ac:dyDescent="0.25">
      <c r="A1247" s="13">
        <v>45516</v>
      </c>
      <c r="B1247" s="4">
        <v>45516.472495833332</v>
      </c>
      <c r="C1247" t="s">
        <v>3</v>
      </c>
      <c r="D1247" t="s">
        <v>504</v>
      </c>
      <c r="E1247" t="b">
        <f t="shared" si="1292"/>
        <v>0</v>
      </c>
      <c r="F1247" t="b">
        <f t="shared" si="1293"/>
        <v>0</v>
      </c>
      <c r="G1247" s="12">
        <f t="shared" si="1294"/>
        <v>27.35</v>
      </c>
      <c r="H1247" s="11">
        <v>32.82</v>
      </c>
      <c r="I1247" t="b">
        <f t="shared" si="1292"/>
        <v>0</v>
      </c>
      <c r="J1247" s="12">
        <f t="shared" si="1295"/>
        <v>5.4699999999999989</v>
      </c>
      <c r="K1247" t="s">
        <v>7</v>
      </c>
      <c r="L1247" t="b">
        <f t="shared" ref="L1247" si="1324">ISBLANK(K1247)</f>
        <v>0</v>
      </c>
    </row>
    <row r="1248" spans="1:12" x14ac:dyDescent="0.25">
      <c r="A1248" s="13">
        <v>45516</v>
      </c>
      <c r="B1248" s="4">
        <v>45516.489217407405</v>
      </c>
      <c r="C1248" t="s">
        <v>3</v>
      </c>
      <c r="D1248" t="s">
        <v>505</v>
      </c>
      <c r="E1248" t="b">
        <f t="shared" si="1292"/>
        <v>0</v>
      </c>
      <c r="F1248" t="b">
        <f t="shared" si="1293"/>
        <v>0</v>
      </c>
      <c r="G1248" s="12">
        <f t="shared" si="1294"/>
        <v>27.35</v>
      </c>
      <c r="H1248" s="11">
        <v>32.82</v>
      </c>
      <c r="I1248" t="b">
        <f t="shared" si="1292"/>
        <v>0</v>
      </c>
      <c r="J1248" s="12">
        <f t="shared" si="1295"/>
        <v>5.4699999999999989</v>
      </c>
      <c r="K1248" t="s">
        <v>7</v>
      </c>
      <c r="L1248" t="b">
        <f t="shared" ref="L1248" si="1325">ISBLANK(K1248)</f>
        <v>0</v>
      </c>
    </row>
    <row r="1249" spans="1:12" x14ac:dyDescent="0.25">
      <c r="A1249" s="13">
        <v>45516</v>
      </c>
      <c r="B1249" s="4">
        <v>45516.586150451389</v>
      </c>
      <c r="C1249" t="s">
        <v>3</v>
      </c>
      <c r="D1249" t="s">
        <v>506</v>
      </c>
      <c r="E1249" t="b">
        <f t="shared" si="1292"/>
        <v>0</v>
      </c>
      <c r="F1249" t="b">
        <f t="shared" si="1293"/>
        <v>0</v>
      </c>
      <c r="G1249" s="12">
        <f t="shared" si="1294"/>
        <v>15.100000000000001</v>
      </c>
      <c r="H1249" s="11">
        <v>18.12</v>
      </c>
      <c r="I1249" t="b">
        <f t="shared" si="1292"/>
        <v>0</v>
      </c>
      <c r="J1249" s="12">
        <f t="shared" si="1295"/>
        <v>3.0199999999999996</v>
      </c>
      <c r="K1249" t="s">
        <v>35</v>
      </c>
      <c r="L1249" t="b">
        <f t="shared" ref="L1249" si="1326">ISBLANK(K1249)</f>
        <v>0</v>
      </c>
    </row>
    <row r="1250" spans="1:12" x14ac:dyDescent="0.25">
      <c r="A1250" s="13">
        <v>45516</v>
      </c>
      <c r="B1250" s="4">
        <v>45516.586885775461</v>
      </c>
      <c r="C1250" t="s">
        <v>3</v>
      </c>
      <c r="D1250" t="s">
        <v>506</v>
      </c>
      <c r="E1250" t="b">
        <f t="shared" si="1292"/>
        <v>0</v>
      </c>
      <c r="F1250" t="b">
        <f t="shared" si="1293"/>
        <v>0</v>
      </c>
      <c r="G1250" s="12">
        <f t="shared" si="1294"/>
        <v>23.266666666666669</v>
      </c>
      <c r="H1250" s="11">
        <v>27.92</v>
      </c>
      <c r="I1250" t="b">
        <f t="shared" si="1292"/>
        <v>0</v>
      </c>
      <c r="J1250" s="12">
        <f t="shared" si="1295"/>
        <v>4.6533333333333324</v>
      </c>
      <c r="K1250" t="s">
        <v>14</v>
      </c>
      <c r="L1250" t="b">
        <f t="shared" ref="L1250" si="1327">ISBLANK(K1250)</f>
        <v>0</v>
      </c>
    </row>
    <row r="1251" spans="1:12" x14ac:dyDescent="0.25">
      <c r="A1251" s="13">
        <v>45516</v>
      </c>
      <c r="B1251" s="4">
        <v>45516.648299884262</v>
      </c>
      <c r="C1251" t="s">
        <v>3</v>
      </c>
      <c r="D1251" t="s">
        <v>507</v>
      </c>
      <c r="E1251" t="b">
        <f t="shared" si="1292"/>
        <v>0</v>
      </c>
      <c r="F1251" t="b">
        <f t="shared" si="1293"/>
        <v>0</v>
      </c>
      <c r="G1251" s="12">
        <f t="shared" si="1294"/>
        <v>23.266666666666669</v>
      </c>
      <c r="H1251" s="11">
        <v>27.92</v>
      </c>
      <c r="I1251" t="b">
        <f t="shared" si="1292"/>
        <v>0</v>
      </c>
      <c r="J1251" s="12">
        <f t="shared" si="1295"/>
        <v>4.6533333333333324</v>
      </c>
      <c r="K1251" t="s">
        <v>14</v>
      </c>
      <c r="L1251" t="b">
        <f t="shared" ref="L1251" si="1328">ISBLANK(K1251)</f>
        <v>0</v>
      </c>
    </row>
    <row r="1252" spans="1:12" x14ac:dyDescent="0.25">
      <c r="A1252" s="13">
        <v>45516</v>
      </c>
      <c r="B1252" s="4">
        <v>45516.753528125002</v>
      </c>
      <c r="C1252" t="s">
        <v>3</v>
      </c>
      <c r="D1252" t="s">
        <v>111</v>
      </c>
      <c r="E1252" t="b">
        <f t="shared" si="1292"/>
        <v>0</v>
      </c>
      <c r="F1252" t="b">
        <f t="shared" si="1293"/>
        <v>0</v>
      </c>
      <c r="G1252" s="12">
        <f t="shared" si="1294"/>
        <v>23.266666666666669</v>
      </c>
      <c r="H1252" s="11">
        <v>27.92</v>
      </c>
      <c r="I1252" t="b">
        <f t="shared" si="1292"/>
        <v>0</v>
      </c>
      <c r="J1252" s="12">
        <f t="shared" si="1295"/>
        <v>4.6533333333333324</v>
      </c>
      <c r="K1252" t="s">
        <v>14</v>
      </c>
      <c r="L1252" t="b">
        <f t="shared" ref="L1252" si="1329">ISBLANK(K1252)</f>
        <v>0</v>
      </c>
    </row>
    <row r="1253" spans="1:12" x14ac:dyDescent="0.25">
      <c r="A1253" s="13">
        <v>45516</v>
      </c>
      <c r="B1253" s="4">
        <v>45516.892932303243</v>
      </c>
      <c r="C1253" t="s">
        <v>3</v>
      </c>
      <c r="D1253" t="s">
        <v>111</v>
      </c>
      <c r="E1253" t="b">
        <f t="shared" si="1292"/>
        <v>0</v>
      </c>
      <c r="F1253" t="b">
        <f t="shared" si="1293"/>
        <v>0</v>
      </c>
      <c r="G1253" s="12">
        <f t="shared" si="1294"/>
        <v>23.266666666666669</v>
      </c>
      <c r="H1253" s="11">
        <v>27.92</v>
      </c>
      <c r="I1253" t="b">
        <f t="shared" si="1292"/>
        <v>0</v>
      </c>
      <c r="J1253" s="12">
        <f t="shared" si="1295"/>
        <v>4.6533333333333324</v>
      </c>
      <c r="K1253" t="s">
        <v>14</v>
      </c>
      <c r="L1253" t="b">
        <f t="shared" ref="L1253" si="1330">ISBLANK(K1253)</f>
        <v>0</v>
      </c>
    </row>
    <row r="1254" spans="1:12" x14ac:dyDescent="0.25">
      <c r="A1254" s="13">
        <v>45516</v>
      </c>
      <c r="B1254" s="4">
        <v>45516.901134733795</v>
      </c>
      <c r="C1254" t="s">
        <v>3</v>
      </c>
      <c r="D1254" t="s">
        <v>508</v>
      </c>
      <c r="E1254" t="b">
        <f t="shared" si="1292"/>
        <v>0</v>
      </c>
      <c r="F1254" t="b">
        <f t="shared" si="1293"/>
        <v>0</v>
      </c>
      <c r="G1254" s="12">
        <f t="shared" si="1294"/>
        <v>27.35</v>
      </c>
      <c r="H1254" s="11">
        <v>32.82</v>
      </c>
      <c r="I1254" t="b">
        <f t="shared" si="1292"/>
        <v>0</v>
      </c>
      <c r="J1254" s="12">
        <f t="shared" si="1295"/>
        <v>5.4699999999999989</v>
      </c>
      <c r="K1254" t="s">
        <v>7</v>
      </c>
      <c r="L1254" t="b">
        <f t="shared" ref="L1254" si="1331">ISBLANK(K1254)</f>
        <v>0</v>
      </c>
    </row>
    <row r="1255" spans="1:12" x14ac:dyDescent="0.25">
      <c r="A1255" s="13">
        <v>45516</v>
      </c>
      <c r="B1255" s="4">
        <v>45516.957176759257</v>
      </c>
      <c r="C1255" t="s">
        <v>3</v>
      </c>
      <c r="D1255" t="s">
        <v>148</v>
      </c>
      <c r="E1255" t="b">
        <f t="shared" si="1292"/>
        <v>0</v>
      </c>
      <c r="F1255" t="b">
        <f t="shared" si="1293"/>
        <v>0</v>
      </c>
      <c r="G1255" s="12">
        <f t="shared" si="1294"/>
        <v>27.35</v>
      </c>
      <c r="H1255" s="11">
        <v>32.82</v>
      </c>
      <c r="I1255" t="b">
        <f t="shared" si="1292"/>
        <v>0</v>
      </c>
      <c r="J1255" s="12">
        <f t="shared" si="1295"/>
        <v>5.4699999999999989</v>
      </c>
      <c r="K1255" t="s">
        <v>43</v>
      </c>
      <c r="L1255" t="b">
        <f t="shared" ref="L1255" si="1332">ISBLANK(K1255)</f>
        <v>0</v>
      </c>
    </row>
    <row r="1256" spans="1:12" x14ac:dyDescent="0.25">
      <c r="A1256" s="13">
        <v>45516</v>
      </c>
      <c r="B1256" s="4">
        <v>45516.957853518521</v>
      </c>
      <c r="C1256" t="s">
        <v>3</v>
      </c>
      <c r="D1256" t="s">
        <v>148</v>
      </c>
      <c r="E1256" t="b">
        <f t="shared" si="1292"/>
        <v>0</v>
      </c>
      <c r="F1256" t="b">
        <f t="shared" si="1293"/>
        <v>0</v>
      </c>
      <c r="G1256" s="12">
        <f t="shared" si="1294"/>
        <v>27.35</v>
      </c>
      <c r="H1256" s="11">
        <v>32.82</v>
      </c>
      <c r="I1256" t="b">
        <f t="shared" si="1292"/>
        <v>0</v>
      </c>
      <c r="J1256" s="12">
        <f t="shared" si="1295"/>
        <v>5.4699999999999989</v>
      </c>
      <c r="K1256" t="s">
        <v>43</v>
      </c>
      <c r="L1256" t="b">
        <f t="shared" ref="L1256" si="1333">ISBLANK(K1256)</f>
        <v>0</v>
      </c>
    </row>
    <row r="1257" spans="1:12" x14ac:dyDescent="0.25">
      <c r="A1257" s="13">
        <v>45517</v>
      </c>
      <c r="B1257" s="4">
        <v>45517.364238275462</v>
      </c>
      <c r="C1257" t="s">
        <v>3</v>
      </c>
      <c r="D1257" t="s">
        <v>509</v>
      </c>
      <c r="E1257" t="b">
        <f t="shared" si="1292"/>
        <v>0</v>
      </c>
      <c r="F1257" t="b">
        <f t="shared" si="1293"/>
        <v>0</v>
      </c>
      <c r="G1257" s="12">
        <f t="shared" si="1294"/>
        <v>23.266666666666669</v>
      </c>
      <c r="H1257" s="11">
        <v>27.92</v>
      </c>
      <c r="I1257" t="b">
        <f t="shared" si="1292"/>
        <v>0</v>
      </c>
      <c r="J1257" s="12">
        <f t="shared" si="1295"/>
        <v>4.6533333333333324</v>
      </c>
      <c r="K1257" t="s">
        <v>14</v>
      </c>
      <c r="L1257" t="b">
        <f t="shared" ref="L1257" si="1334">ISBLANK(K1257)</f>
        <v>0</v>
      </c>
    </row>
    <row r="1258" spans="1:12" x14ac:dyDescent="0.25">
      <c r="A1258" s="13">
        <v>45517</v>
      </c>
      <c r="B1258" s="4">
        <v>45517.384972199077</v>
      </c>
      <c r="C1258" t="s">
        <v>3</v>
      </c>
      <c r="D1258" t="s">
        <v>111</v>
      </c>
      <c r="E1258" t="b">
        <f t="shared" si="1292"/>
        <v>0</v>
      </c>
      <c r="F1258" t="b">
        <f t="shared" si="1293"/>
        <v>0</v>
      </c>
      <c r="G1258" s="12">
        <f t="shared" si="1294"/>
        <v>23.266666666666669</v>
      </c>
      <c r="H1258" s="11">
        <v>27.92</v>
      </c>
      <c r="I1258" t="b">
        <f t="shared" si="1292"/>
        <v>0</v>
      </c>
      <c r="J1258" s="12">
        <f t="shared" si="1295"/>
        <v>4.6533333333333324</v>
      </c>
      <c r="K1258" t="s">
        <v>14</v>
      </c>
      <c r="L1258" t="b">
        <f t="shared" ref="L1258" si="1335">ISBLANK(K1258)</f>
        <v>0</v>
      </c>
    </row>
    <row r="1259" spans="1:12" x14ac:dyDescent="0.25">
      <c r="A1259" s="13">
        <v>45517</v>
      </c>
      <c r="B1259" s="4">
        <v>45517.406902430557</v>
      </c>
      <c r="C1259" t="s">
        <v>3</v>
      </c>
      <c r="D1259" t="s">
        <v>399</v>
      </c>
      <c r="E1259" t="b">
        <f t="shared" si="1292"/>
        <v>0</v>
      </c>
      <c r="F1259" t="b">
        <f t="shared" si="1293"/>
        <v>0</v>
      </c>
      <c r="G1259" s="12">
        <f t="shared" si="1294"/>
        <v>23.266666666666669</v>
      </c>
      <c r="H1259" s="11">
        <v>27.92</v>
      </c>
      <c r="I1259" t="b">
        <f t="shared" si="1292"/>
        <v>0</v>
      </c>
      <c r="J1259" s="12">
        <f t="shared" si="1295"/>
        <v>4.6533333333333324</v>
      </c>
      <c r="K1259" t="s">
        <v>14</v>
      </c>
      <c r="L1259" t="b">
        <f t="shared" ref="L1259" si="1336">ISBLANK(K1259)</f>
        <v>0</v>
      </c>
    </row>
    <row r="1260" spans="1:12" x14ac:dyDescent="0.25">
      <c r="A1260" s="13">
        <v>45517</v>
      </c>
      <c r="B1260" s="4">
        <v>45517.445934872689</v>
      </c>
      <c r="C1260" t="s">
        <v>3</v>
      </c>
      <c r="D1260" t="s">
        <v>155</v>
      </c>
      <c r="E1260" t="b">
        <f t="shared" si="1292"/>
        <v>0</v>
      </c>
      <c r="F1260" t="b">
        <f t="shared" si="1293"/>
        <v>0</v>
      </c>
      <c r="G1260" s="12">
        <f t="shared" si="1294"/>
        <v>19.183333333333334</v>
      </c>
      <c r="H1260" s="11">
        <v>23.02</v>
      </c>
      <c r="I1260" t="b">
        <f t="shared" si="1292"/>
        <v>0</v>
      </c>
      <c r="J1260" s="12">
        <f t="shared" si="1295"/>
        <v>3.836666666666666</v>
      </c>
      <c r="K1260" t="s">
        <v>28</v>
      </c>
      <c r="L1260" t="b">
        <f t="shared" ref="L1260" si="1337">ISBLANK(K1260)</f>
        <v>0</v>
      </c>
    </row>
    <row r="1261" spans="1:12" x14ac:dyDescent="0.25">
      <c r="A1261" s="13">
        <v>45517</v>
      </c>
      <c r="B1261" s="4">
        <v>45517.499856620372</v>
      </c>
      <c r="C1261" t="s">
        <v>3</v>
      </c>
      <c r="D1261" t="s">
        <v>510</v>
      </c>
      <c r="E1261" t="b">
        <f t="shared" si="1292"/>
        <v>0</v>
      </c>
      <c r="F1261" t="b">
        <f t="shared" si="1293"/>
        <v>0</v>
      </c>
      <c r="G1261" s="12">
        <f t="shared" si="1294"/>
        <v>27.35</v>
      </c>
      <c r="H1261" s="11">
        <v>32.82</v>
      </c>
      <c r="I1261" t="b">
        <f t="shared" si="1292"/>
        <v>0</v>
      </c>
      <c r="J1261" s="12">
        <f t="shared" si="1295"/>
        <v>5.4699999999999989</v>
      </c>
      <c r="K1261" t="s">
        <v>7</v>
      </c>
      <c r="L1261" t="b">
        <f t="shared" ref="L1261" si="1338">ISBLANK(K1261)</f>
        <v>0</v>
      </c>
    </row>
    <row r="1262" spans="1:12" x14ac:dyDescent="0.25">
      <c r="A1262" s="13">
        <v>45517</v>
      </c>
      <c r="B1262" s="4">
        <v>45517.542841284725</v>
      </c>
      <c r="C1262" t="s">
        <v>3</v>
      </c>
      <c r="D1262" t="s">
        <v>511</v>
      </c>
      <c r="E1262" t="b">
        <f t="shared" si="1292"/>
        <v>0</v>
      </c>
      <c r="F1262" t="b">
        <f t="shared" si="1293"/>
        <v>0</v>
      </c>
      <c r="G1262" s="12">
        <f t="shared" si="1294"/>
        <v>23.266666666666669</v>
      </c>
      <c r="H1262" s="11">
        <v>27.92</v>
      </c>
      <c r="I1262" t="b">
        <f t="shared" si="1292"/>
        <v>0</v>
      </c>
      <c r="J1262" s="12">
        <f t="shared" si="1295"/>
        <v>4.6533333333333324</v>
      </c>
      <c r="K1262" t="s">
        <v>14</v>
      </c>
      <c r="L1262" t="b">
        <f t="shared" ref="L1262" si="1339">ISBLANK(K1262)</f>
        <v>0</v>
      </c>
    </row>
    <row r="1263" spans="1:12" x14ac:dyDescent="0.25">
      <c r="A1263" s="13">
        <v>45517</v>
      </c>
      <c r="B1263" s="4">
        <v>45517.615042696758</v>
      </c>
      <c r="C1263" t="s">
        <v>3</v>
      </c>
      <c r="D1263" t="s">
        <v>508</v>
      </c>
      <c r="E1263" t="b">
        <f t="shared" si="1292"/>
        <v>0</v>
      </c>
      <c r="F1263" t="b">
        <f t="shared" si="1293"/>
        <v>0</v>
      </c>
      <c r="G1263" s="12">
        <f t="shared" si="1294"/>
        <v>27.35</v>
      </c>
      <c r="H1263" s="11">
        <v>32.82</v>
      </c>
      <c r="I1263" t="b">
        <f t="shared" si="1292"/>
        <v>0</v>
      </c>
      <c r="J1263" s="12">
        <f t="shared" si="1295"/>
        <v>5.4699999999999989</v>
      </c>
      <c r="K1263" t="s">
        <v>7</v>
      </c>
      <c r="L1263" t="b">
        <f t="shared" ref="L1263" si="1340">ISBLANK(K1263)</f>
        <v>0</v>
      </c>
    </row>
    <row r="1264" spans="1:12" x14ac:dyDescent="0.25">
      <c r="A1264" s="13">
        <v>45517</v>
      </c>
      <c r="B1264" s="4">
        <v>45517.658295173613</v>
      </c>
      <c r="C1264" t="s">
        <v>3</v>
      </c>
      <c r="D1264" t="s">
        <v>512</v>
      </c>
      <c r="E1264" t="b">
        <f t="shared" si="1292"/>
        <v>0</v>
      </c>
      <c r="F1264" t="b">
        <f t="shared" si="1293"/>
        <v>0</v>
      </c>
      <c r="G1264" s="12">
        <f t="shared" si="1294"/>
        <v>27.35</v>
      </c>
      <c r="H1264" s="11">
        <v>32.82</v>
      </c>
      <c r="I1264" t="b">
        <f t="shared" si="1292"/>
        <v>0</v>
      </c>
      <c r="J1264" s="12">
        <f t="shared" si="1295"/>
        <v>5.4699999999999989</v>
      </c>
      <c r="K1264" t="s">
        <v>43</v>
      </c>
      <c r="L1264" t="b">
        <f t="shared" ref="L1264" si="1341">ISBLANK(K1264)</f>
        <v>0</v>
      </c>
    </row>
    <row r="1265" spans="1:12" x14ac:dyDescent="0.25">
      <c r="A1265" s="13">
        <v>45517</v>
      </c>
      <c r="B1265" s="4">
        <v>45517.663536793982</v>
      </c>
      <c r="C1265" t="s">
        <v>3</v>
      </c>
      <c r="D1265" t="s">
        <v>111</v>
      </c>
      <c r="E1265" t="b">
        <f t="shared" si="1292"/>
        <v>0</v>
      </c>
      <c r="F1265" t="b">
        <f t="shared" si="1293"/>
        <v>0</v>
      </c>
      <c r="G1265" s="12">
        <f t="shared" si="1294"/>
        <v>23.266666666666669</v>
      </c>
      <c r="H1265" s="11">
        <v>27.92</v>
      </c>
      <c r="I1265" t="b">
        <f t="shared" si="1292"/>
        <v>0</v>
      </c>
      <c r="J1265" s="12">
        <f t="shared" si="1295"/>
        <v>4.6533333333333324</v>
      </c>
      <c r="K1265" t="s">
        <v>14</v>
      </c>
      <c r="L1265" t="b">
        <f t="shared" ref="L1265" si="1342">ISBLANK(K1265)</f>
        <v>0</v>
      </c>
    </row>
    <row r="1266" spans="1:12" x14ac:dyDescent="0.25">
      <c r="A1266" s="13">
        <v>45517</v>
      </c>
      <c r="B1266" s="4">
        <v>45517.853871886575</v>
      </c>
      <c r="C1266" t="s">
        <v>3</v>
      </c>
      <c r="D1266" t="s">
        <v>513</v>
      </c>
      <c r="E1266" t="b">
        <f t="shared" si="1292"/>
        <v>0</v>
      </c>
      <c r="F1266" t="b">
        <f t="shared" si="1293"/>
        <v>0</v>
      </c>
      <c r="G1266" s="12">
        <f t="shared" si="1294"/>
        <v>27.35</v>
      </c>
      <c r="H1266" s="11">
        <v>32.82</v>
      </c>
      <c r="I1266" t="b">
        <f t="shared" si="1292"/>
        <v>0</v>
      </c>
      <c r="J1266" s="12">
        <f t="shared" si="1295"/>
        <v>5.4699999999999989</v>
      </c>
      <c r="K1266" t="s">
        <v>7</v>
      </c>
      <c r="L1266" t="b">
        <f t="shared" ref="L1266" si="1343">ISBLANK(K1266)</f>
        <v>0</v>
      </c>
    </row>
    <row r="1267" spans="1:12" x14ac:dyDescent="0.25">
      <c r="A1267" s="13">
        <v>45517</v>
      </c>
      <c r="B1267" s="4">
        <v>45517.854596643519</v>
      </c>
      <c r="C1267" t="s">
        <v>3</v>
      </c>
      <c r="D1267" t="s">
        <v>513</v>
      </c>
      <c r="E1267" t="b">
        <f t="shared" si="1292"/>
        <v>0</v>
      </c>
      <c r="F1267" t="b">
        <f t="shared" si="1293"/>
        <v>0</v>
      </c>
      <c r="G1267" s="12">
        <f t="shared" si="1294"/>
        <v>27.35</v>
      </c>
      <c r="H1267" s="11">
        <v>32.82</v>
      </c>
      <c r="I1267" t="b">
        <f t="shared" si="1292"/>
        <v>0</v>
      </c>
      <c r="J1267" s="12">
        <f t="shared" si="1295"/>
        <v>5.4699999999999989</v>
      </c>
      <c r="K1267" t="s">
        <v>18</v>
      </c>
      <c r="L1267" t="b">
        <f t="shared" ref="L1267" si="1344">ISBLANK(K1267)</f>
        <v>0</v>
      </c>
    </row>
    <row r="1268" spans="1:12" x14ac:dyDescent="0.25">
      <c r="A1268" s="13">
        <v>45517</v>
      </c>
      <c r="B1268" s="4">
        <v>45517.864154988427</v>
      </c>
      <c r="C1268" t="s">
        <v>3</v>
      </c>
      <c r="D1268" t="s">
        <v>514</v>
      </c>
      <c r="E1268" t="b">
        <f t="shared" si="1292"/>
        <v>0</v>
      </c>
      <c r="F1268" t="b">
        <f t="shared" si="1293"/>
        <v>0</v>
      </c>
      <c r="G1268" s="12">
        <f t="shared" si="1294"/>
        <v>27.35</v>
      </c>
      <c r="H1268" s="11">
        <v>32.82</v>
      </c>
      <c r="I1268" t="b">
        <f t="shared" si="1292"/>
        <v>0</v>
      </c>
      <c r="J1268" s="12">
        <f t="shared" si="1295"/>
        <v>5.4699999999999989</v>
      </c>
      <c r="K1268" t="s">
        <v>43</v>
      </c>
      <c r="L1268" t="b">
        <f t="shared" ref="L1268" si="1345">ISBLANK(K1268)</f>
        <v>0</v>
      </c>
    </row>
    <row r="1269" spans="1:12" x14ac:dyDescent="0.25">
      <c r="A1269" s="13">
        <v>45517</v>
      </c>
      <c r="B1269" s="4">
        <v>45517.875517222223</v>
      </c>
      <c r="C1269" t="s">
        <v>3</v>
      </c>
      <c r="D1269" t="s">
        <v>515</v>
      </c>
      <c r="E1269" t="b">
        <f t="shared" si="1292"/>
        <v>0</v>
      </c>
      <c r="F1269" t="b">
        <f t="shared" si="1293"/>
        <v>0</v>
      </c>
      <c r="G1269" s="12">
        <f t="shared" si="1294"/>
        <v>19.183333333333334</v>
      </c>
      <c r="H1269" s="11">
        <v>23.02</v>
      </c>
      <c r="I1269" t="b">
        <f t="shared" si="1292"/>
        <v>0</v>
      </c>
      <c r="J1269" s="12">
        <f t="shared" si="1295"/>
        <v>3.836666666666666</v>
      </c>
      <c r="K1269" t="s">
        <v>28</v>
      </c>
      <c r="L1269" t="b">
        <f t="shared" ref="L1269" si="1346">ISBLANK(K1269)</f>
        <v>0</v>
      </c>
    </row>
    <row r="1270" spans="1:12" x14ac:dyDescent="0.25">
      <c r="A1270" s="13">
        <v>45518</v>
      </c>
      <c r="B1270" s="4">
        <v>45518.31652896991</v>
      </c>
      <c r="C1270" t="s">
        <v>3</v>
      </c>
      <c r="D1270" t="s">
        <v>489</v>
      </c>
      <c r="E1270" t="b">
        <f t="shared" si="1292"/>
        <v>0</v>
      </c>
      <c r="F1270" t="b">
        <f t="shared" si="1293"/>
        <v>0</v>
      </c>
      <c r="G1270" s="12">
        <f t="shared" si="1294"/>
        <v>27.35</v>
      </c>
      <c r="H1270" s="11">
        <v>32.82</v>
      </c>
      <c r="I1270" t="b">
        <f t="shared" si="1292"/>
        <v>0</v>
      </c>
      <c r="J1270" s="12">
        <f t="shared" si="1295"/>
        <v>5.4699999999999989</v>
      </c>
      <c r="K1270" t="s">
        <v>7</v>
      </c>
      <c r="L1270" t="b">
        <f t="shared" ref="L1270" si="1347">ISBLANK(K1270)</f>
        <v>0</v>
      </c>
    </row>
    <row r="1271" spans="1:12" x14ac:dyDescent="0.25">
      <c r="A1271" s="13">
        <v>45518</v>
      </c>
      <c r="B1271" s="4">
        <v>45518.31731017361</v>
      </c>
      <c r="C1271" t="s">
        <v>3</v>
      </c>
      <c r="D1271" t="s">
        <v>486</v>
      </c>
      <c r="E1271" t="b">
        <f t="shared" si="1292"/>
        <v>0</v>
      </c>
      <c r="F1271" t="b">
        <f t="shared" si="1293"/>
        <v>0</v>
      </c>
      <c r="G1271" s="12">
        <f t="shared" si="1294"/>
        <v>27.35</v>
      </c>
      <c r="H1271" s="11">
        <v>32.82</v>
      </c>
      <c r="I1271" t="b">
        <f t="shared" si="1292"/>
        <v>0</v>
      </c>
      <c r="J1271" s="12">
        <f t="shared" si="1295"/>
        <v>5.4699999999999989</v>
      </c>
      <c r="K1271" t="s">
        <v>43</v>
      </c>
      <c r="L1271" t="b">
        <f t="shared" ref="L1271" si="1348">ISBLANK(K1271)</f>
        <v>0</v>
      </c>
    </row>
    <row r="1272" spans="1:12" x14ac:dyDescent="0.25">
      <c r="A1272" s="13">
        <v>45518</v>
      </c>
      <c r="B1272" s="4">
        <v>45518.423253761575</v>
      </c>
      <c r="C1272" t="s">
        <v>3</v>
      </c>
      <c r="D1272" t="s">
        <v>155</v>
      </c>
      <c r="E1272" t="b">
        <f t="shared" si="1292"/>
        <v>0</v>
      </c>
      <c r="F1272" t="b">
        <f t="shared" si="1293"/>
        <v>0</v>
      </c>
      <c r="G1272" s="12">
        <f t="shared" si="1294"/>
        <v>19.183333333333334</v>
      </c>
      <c r="H1272" s="11">
        <v>23.02</v>
      </c>
      <c r="I1272" t="b">
        <f t="shared" si="1292"/>
        <v>0</v>
      </c>
      <c r="J1272" s="12">
        <f t="shared" si="1295"/>
        <v>3.836666666666666</v>
      </c>
      <c r="K1272" t="s">
        <v>28</v>
      </c>
      <c r="L1272" t="b">
        <f t="shared" ref="L1272" si="1349">ISBLANK(K1272)</f>
        <v>0</v>
      </c>
    </row>
    <row r="1273" spans="1:12" x14ac:dyDescent="0.25">
      <c r="A1273" s="13">
        <v>45518</v>
      </c>
      <c r="B1273" s="4">
        <v>45518.485507893522</v>
      </c>
      <c r="C1273" t="s">
        <v>3</v>
      </c>
      <c r="D1273" t="s">
        <v>109</v>
      </c>
      <c r="E1273" t="b">
        <f t="shared" si="1292"/>
        <v>0</v>
      </c>
      <c r="F1273" t="b">
        <f t="shared" si="1293"/>
        <v>0</v>
      </c>
      <c r="G1273" s="12">
        <f t="shared" si="1294"/>
        <v>15.100000000000001</v>
      </c>
      <c r="H1273" s="11">
        <v>18.12</v>
      </c>
      <c r="I1273" t="b">
        <f t="shared" si="1292"/>
        <v>0</v>
      </c>
      <c r="J1273" s="12">
        <f t="shared" si="1295"/>
        <v>3.0199999999999996</v>
      </c>
      <c r="K1273" t="s">
        <v>35</v>
      </c>
      <c r="L1273" t="b">
        <f t="shared" ref="L1273" si="1350">ISBLANK(K1273)</f>
        <v>0</v>
      </c>
    </row>
    <row r="1274" spans="1:12" x14ac:dyDescent="0.25">
      <c r="A1274" s="13">
        <v>45518</v>
      </c>
      <c r="B1274" s="4">
        <v>45518.534223969909</v>
      </c>
      <c r="C1274" t="s">
        <v>3</v>
      </c>
      <c r="D1274" t="s">
        <v>516</v>
      </c>
      <c r="E1274" t="b">
        <f t="shared" si="1292"/>
        <v>0</v>
      </c>
      <c r="F1274" t="b">
        <f t="shared" si="1293"/>
        <v>0</v>
      </c>
      <c r="G1274" s="12">
        <f t="shared" si="1294"/>
        <v>19.183333333333334</v>
      </c>
      <c r="H1274" s="11">
        <v>23.02</v>
      </c>
      <c r="I1274" t="b">
        <f t="shared" si="1292"/>
        <v>0</v>
      </c>
      <c r="J1274" s="12">
        <f t="shared" si="1295"/>
        <v>3.836666666666666</v>
      </c>
      <c r="K1274" t="s">
        <v>11</v>
      </c>
      <c r="L1274" t="b">
        <f t="shared" ref="L1274" si="1351">ISBLANK(K1274)</f>
        <v>0</v>
      </c>
    </row>
    <row r="1275" spans="1:12" x14ac:dyDescent="0.25">
      <c r="A1275" s="13">
        <v>45518</v>
      </c>
      <c r="B1275" s="4">
        <v>45518.535473032411</v>
      </c>
      <c r="C1275" t="s">
        <v>3</v>
      </c>
      <c r="D1275" t="s">
        <v>464</v>
      </c>
      <c r="E1275" t="b">
        <f t="shared" si="1292"/>
        <v>0</v>
      </c>
      <c r="F1275" t="b">
        <f t="shared" si="1293"/>
        <v>0</v>
      </c>
      <c r="G1275" s="12">
        <f t="shared" si="1294"/>
        <v>19.183333333333334</v>
      </c>
      <c r="H1275" s="11">
        <v>23.02</v>
      </c>
      <c r="I1275" t="b">
        <f t="shared" si="1292"/>
        <v>0</v>
      </c>
      <c r="J1275" s="12">
        <f t="shared" si="1295"/>
        <v>3.836666666666666</v>
      </c>
      <c r="K1275" t="s">
        <v>11</v>
      </c>
      <c r="L1275" t="b">
        <f t="shared" ref="L1275" si="1352">ISBLANK(K1275)</f>
        <v>0</v>
      </c>
    </row>
    <row r="1276" spans="1:12" x14ac:dyDescent="0.25">
      <c r="A1276" s="13">
        <v>45518</v>
      </c>
      <c r="B1276" s="4">
        <v>45518.639898842594</v>
      </c>
      <c r="C1276" t="s">
        <v>3</v>
      </c>
      <c r="D1276" t="s">
        <v>517</v>
      </c>
      <c r="E1276" t="b">
        <f t="shared" si="1292"/>
        <v>0</v>
      </c>
      <c r="F1276" t="b">
        <f t="shared" si="1293"/>
        <v>0</v>
      </c>
      <c r="G1276" s="12">
        <f t="shared" si="1294"/>
        <v>27.35</v>
      </c>
      <c r="H1276" s="11">
        <v>32.82</v>
      </c>
      <c r="I1276" t="b">
        <f t="shared" si="1292"/>
        <v>0</v>
      </c>
      <c r="J1276" s="12">
        <f t="shared" si="1295"/>
        <v>5.4699999999999989</v>
      </c>
      <c r="K1276" t="s">
        <v>7</v>
      </c>
      <c r="L1276" t="b">
        <f t="shared" ref="L1276" si="1353">ISBLANK(K1276)</f>
        <v>0</v>
      </c>
    </row>
    <row r="1277" spans="1:12" x14ac:dyDescent="0.25">
      <c r="A1277" s="13">
        <v>45518</v>
      </c>
      <c r="B1277" s="4">
        <v>45518.725263749999</v>
      </c>
      <c r="C1277" t="s">
        <v>3</v>
      </c>
      <c r="D1277" t="s">
        <v>518</v>
      </c>
      <c r="E1277" t="b">
        <f t="shared" si="1292"/>
        <v>0</v>
      </c>
      <c r="F1277" t="b">
        <f t="shared" si="1293"/>
        <v>0</v>
      </c>
      <c r="G1277" s="12">
        <f t="shared" si="1294"/>
        <v>19.183333333333334</v>
      </c>
      <c r="H1277" s="11">
        <v>23.02</v>
      </c>
      <c r="I1277" t="b">
        <f t="shared" si="1292"/>
        <v>0</v>
      </c>
      <c r="J1277" s="12">
        <f t="shared" si="1295"/>
        <v>3.836666666666666</v>
      </c>
      <c r="K1277" t="s">
        <v>11</v>
      </c>
      <c r="L1277" t="b">
        <f t="shared" ref="L1277" si="1354">ISBLANK(K1277)</f>
        <v>0</v>
      </c>
    </row>
    <row r="1278" spans="1:12" x14ac:dyDescent="0.25">
      <c r="A1278" s="13">
        <v>45518</v>
      </c>
      <c r="B1278" s="4">
        <v>45518.756987534725</v>
      </c>
      <c r="C1278" t="s">
        <v>3</v>
      </c>
      <c r="D1278" t="s">
        <v>519</v>
      </c>
      <c r="E1278" t="b">
        <f t="shared" si="1292"/>
        <v>0</v>
      </c>
      <c r="F1278" t="b">
        <f t="shared" si="1293"/>
        <v>0</v>
      </c>
      <c r="G1278" s="12">
        <f t="shared" si="1294"/>
        <v>19.183333333333334</v>
      </c>
      <c r="H1278" s="11">
        <v>23.02</v>
      </c>
      <c r="I1278" t="b">
        <f t="shared" si="1292"/>
        <v>0</v>
      </c>
      <c r="J1278" s="12">
        <f t="shared" si="1295"/>
        <v>3.836666666666666</v>
      </c>
      <c r="K1278" t="s">
        <v>28</v>
      </c>
      <c r="L1278" t="b">
        <f t="shared" ref="L1278" si="1355">ISBLANK(K1278)</f>
        <v>0</v>
      </c>
    </row>
    <row r="1279" spans="1:12" x14ac:dyDescent="0.25">
      <c r="A1279" s="13">
        <v>45518</v>
      </c>
      <c r="B1279" s="4">
        <v>45518.79118378472</v>
      </c>
      <c r="C1279" t="s">
        <v>3</v>
      </c>
      <c r="D1279" t="s">
        <v>520</v>
      </c>
      <c r="E1279" t="b">
        <f t="shared" si="1292"/>
        <v>0</v>
      </c>
      <c r="F1279" t="b">
        <f t="shared" si="1293"/>
        <v>0</v>
      </c>
      <c r="G1279" s="12">
        <f t="shared" si="1294"/>
        <v>23.266666666666669</v>
      </c>
      <c r="H1279" s="11">
        <v>27.92</v>
      </c>
      <c r="I1279" t="b">
        <f t="shared" si="1292"/>
        <v>0</v>
      </c>
      <c r="J1279" s="12">
        <f t="shared" si="1295"/>
        <v>4.6533333333333324</v>
      </c>
      <c r="K1279" t="s">
        <v>14</v>
      </c>
      <c r="L1279" t="b">
        <f t="shared" ref="L1279" si="1356">ISBLANK(K1279)</f>
        <v>0</v>
      </c>
    </row>
    <row r="1280" spans="1:12" x14ac:dyDescent="0.25">
      <c r="A1280" s="13">
        <v>45518</v>
      </c>
      <c r="B1280" s="4">
        <v>45518.815876516201</v>
      </c>
      <c r="C1280" t="s">
        <v>3</v>
      </c>
      <c r="D1280" t="s">
        <v>23</v>
      </c>
      <c r="E1280" t="b">
        <f t="shared" si="1292"/>
        <v>0</v>
      </c>
      <c r="F1280" t="b">
        <f t="shared" si="1293"/>
        <v>0</v>
      </c>
      <c r="G1280" s="12">
        <f t="shared" si="1294"/>
        <v>27.35</v>
      </c>
      <c r="H1280" s="11">
        <v>32.82</v>
      </c>
      <c r="I1280" t="b">
        <f t="shared" si="1292"/>
        <v>0</v>
      </c>
      <c r="J1280" s="12">
        <f t="shared" si="1295"/>
        <v>5.4699999999999989</v>
      </c>
      <c r="K1280" t="s">
        <v>7</v>
      </c>
      <c r="L1280" t="b">
        <f t="shared" ref="L1280" si="1357">ISBLANK(K1280)</f>
        <v>0</v>
      </c>
    </row>
    <row r="1281" spans="1:12" x14ac:dyDescent="0.25">
      <c r="A1281" s="13">
        <v>45518</v>
      </c>
      <c r="B1281" s="4">
        <v>45518.81653408565</v>
      </c>
      <c r="C1281" t="s">
        <v>3</v>
      </c>
      <c r="D1281" t="s">
        <v>23</v>
      </c>
      <c r="E1281" t="b">
        <f t="shared" si="1292"/>
        <v>0</v>
      </c>
      <c r="F1281" t="b">
        <f t="shared" si="1293"/>
        <v>0</v>
      </c>
      <c r="G1281" s="12">
        <f t="shared" si="1294"/>
        <v>19.183333333333334</v>
      </c>
      <c r="H1281" s="11">
        <v>23.02</v>
      </c>
      <c r="I1281" t="b">
        <f t="shared" si="1292"/>
        <v>0</v>
      </c>
      <c r="J1281" s="12">
        <f t="shared" si="1295"/>
        <v>3.836666666666666</v>
      </c>
      <c r="K1281" t="s">
        <v>28</v>
      </c>
      <c r="L1281" t="b">
        <f t="shared" ref="L1281" si="1358">ISBLANK(K1281)</f>
        <v>0</v>
      </c>
    </row>
    <row r="1282" spans="1:12" x14ac:dyDescent="0.25">
      <c r="A1282" s="13">
        <v>45518</v>
      </c>
      <c r="B1282" s="4">
        <v>45518.90385440972</v>
      </c>
      <c r="C1282" t="s">
        <v>3</v>
      </c>
      <c r="D1282" t="s">
        <v>521</v>
      </c>
      <c r="E1282" t="b">
        <f t="shared" si="1292"/>
        <v>0</v>
      </c>
      <c r="F1282" t="b">
        <f t="shared" si="1293"/>
        <v>0</v>
      </c>
      <c r="G1282" s="12">
        <f t="shared" si="1294"/>
        <v>27.35</v>
      </c>
      <c r="H1282" s="11">
        <v>32.82</v>
      </c>
      <c r="I1282" t="b">
        <f t="shared" si="1292"/>
        <v>0</v>
      </c>
      <c r="J1282" s="12">
        <f t="shared" si="1295"/>
        <v>5.4699999999999989</v>
      </c>
      <c r="K1282" t="s">
        <v>7</v>
      </c>
      <c r="L1282" t="b">
        <f t="shared" ref="L1282" si="1359">ISBLANK(K1282)</f>
        <v>0</v>
      </c>
    </row>
    <row r="1283" spans="1:12" x14ac:dyDescent="0.25">
      <c r="A1283" s="13">
        <v>45519</v>
      </c>
      <c r="B1283" s="4">
        <v>45519.400129085647</v>
      </c>
      <c r="C1283" t="s">
        <v>3</v>
      </c>
      <c r="D1283" t="s">
        <v>155</v>
      </c>
      <c r="E1283" t="b">
        <f t="shared" ref="E1283:I1346" si="1360">ISBLANK(D1283)</f>
        <v>0</v>
      </c>
      <c r="F1283" t="b">
        <f t="shared" ref="F1283:F1346" si="1361">IF(D1283="no_data",D1283,E1283)</f>
        <v>0</v>
      </c>
      <c r="G1283" s="12">
        <f t="shared" ref="G1283:G1346" si="1362">H1283/1.2</f>
        <v>19.183333333333334</v>
      </c>
      <c r="H1283" s="11">
        <v>23.02</v>
      </c>
      <c r="I1283" t="b">
        <f t="shared" si="1360"/>
        <v>0</v>
      </c>
      <c r="J1283" s="12">
        <f t="shared" ref="J1283:J1346" si="1363">H1283-G1283</f>
        <v>3.836666666666666</v>
      </c>
      <c r="K1283" t="s">
        <v>28</v>
      </c>
      <c r="L1283" t="b">
        <f t="shared" ref="L1283" si="1364">ISBLANK(K1283)</f>
        <v>0</v>
      </c>
    </row>
    <row r="1284" spans="1:12" x14ac:dyDescent="0.25">
      <c r="A1284" s="13">
        <v>45519</v>
      </c>
      <c r="B1284" s="4">
        <v>45519.400719583333</v>
      </c>
      <c r="C1284" t="s">
        <v>3</v>
      </c>
      <c r="D1284" t="s">
        <v>522</v>
      </c>
      <c r="E1284" t="b">
        <f t="shared" si="1360"/>
        <v>0</v>
      </c>
      <c r="F1284" t="b">
        <f t="shared" si="1361"/>
        <v>0</v>
      </c>
      <c r="G1284" s="12">
        <f t="shared" si="1362"/>
        <v>27.35</v>
      </c>
      <c r="H1284" s="11">
        <v>32.82</v>
      </c>
      <c r="I1284" t="b">
        <f t="shared" si="1360"/>
        <v>0</v>
      </c>
      <c r="J1284" s="12">
        <f t="shared" si="1363"/>
        <v>5.4699999999999989</v>
      </c>
      <c r="K1284" t="s">
        <v>43</v>
      </c>
      <c r="L1284" t="b">
        <f t="shared" ref="L1284" si="1365">ISBLANK(K1284)</f>
        <v>0</v>
      </c>
    </row>
    <row r="1285" spans="1:12" x14ac:dyDescent="0.25">
      <c r="A1285" s="13">
        <v>45519</v>
      </c>
      <c r="B1285" s="4">
        <v>45519.401445636577</v>
      </c>
      <c r="C1285" t="s">
        <v>3</v>
      </c>
      <c r="D1285" t="s">
        <v>523</v>
      </c>
      <c r="E1285" t="b">
        <f t="shared" si="1360"/>
        <v>0</v>
      </c>
      <c r="F1285" t="b">
        <f t="shared" si="1361"/>
        <v>0</v>
      </c>
      <c r="G1285" s="12">
        <f t="shared" si="1362"/>
        <v>27.35</v>
      </c>
      <c r="H1285" s="11">
        <v>32.82</v>
      </c>
      <c r="I1285" t="b">
        <f t="shared" si="1360"/>
        <v>0</v>
      </c>
      <c r="J1285" s="12">
        <f t="shared" si="1363"/>
        <v>5.4699999999999989</v>
      </c>
      <c r="K1285" t="s">
        <v>9</v>
      </c>
      <c r="L1285" t="b">
        <f t="shared" ref="L1285" si="1366">ISBLANK(K1285)</f>
        <v>0</v>
      </c>
    </row>
    <row r="1286" spans="1:12" x14ac:dyDescent="0.25">
      <c r="A1286" s="13">
        <v>45519</v>
      </c>
      <c r="B1286" s="4">
        <v>45519.401964525459</v>
      </c>
      <c r="C1286" t="s">
        <v>3</v>
      </c>
      <c r="D1286" t="s">
        <v>523</v>
      </c>
      <c r="E1286" t="b">
        <f t="shared" si="1360"/>
        <v>0</v>
      </c>
      <c r="F1286" t="b">
        <f t="shared" si="1361"/>
        <v>0</v>
      </c>
      <c r="G1286" s="12">
        <f t="shared" si="1362"/>
        <v>27.35</v>
      </c>
      <c r="H1286" s="11">
        <v>32.82</v>
      </c>
      <c r="I1286" t="b">
        <f t="shared" si="1360"/>
        <v>0</v>
      </c>
      <c r="J1286" s="12">
        <f t="shared" si="1363"/>
        <v>5.4699999999999989</v>
      </c>
      <c r="K1286" t="s">
        <v>7</v>
      </c>
      <c r="L1286" t="b">
        <f t="shared" ref="L1286" si="1367">ISBLANK(K1286)</f>
        <v>0</v>
      </c>
    </row>
    <row r="1287" spans="1:12" x14ac:dyDescent="0.25">
      <c r="A1287" s="13">
        <v>45519</v>
      </c>
      <c r="B1287" s="4">
        <v>45519.526823645836</v>
      </c>
      <c r="C1287" t="s">
        <v>3</v>
      </c>
      <c r="D1287" t="s">
        <v>246</v>
      </c>
      <c r="E1287" t="b">
        <f t="shared" si="1360"/>
        <v>0</v>
      </c>
      <c r="F1287" t="b">
        <f t="shared" si="1361"/>
        <v>0</v>
      </c>
      <c r="G1287" s="12">
        <f t="shared" si="1362"/>
        <v>27.35</v>
      </c>
      <c r="H1287" s="11">
        <v>32.82</v>
      </c>
      <c r="I1287" t="b">
        <f t="shared" si="1360"/>
        <v>0</v>
      </c>
      <c r="J1287" s="12">
        <f t="shared" si="1363"/>
        <v>5.4699999999999989</v>
      </c>
      <c r="K1287" t="s">
        <v>7</v>
      </c>
      <c r="L1287" t="b">
        <f t="shared" ref="L1287" si="1368">ISBLANK(K1287)</f>
        <v>0</v>
      </c>
    </row>
    <row r="1288" spans="1:12" x14ac:dyDescent="0.25">
      <c r="A1288" s="13">
        <v>45519</v>
      </c>
      <c r="B1288" s="4">
        <v>45519.575157418978</v>
      </c>
      <c r="C1288" t="s">
        <v>3</v>
      </c>
      <c r="D1288" t="s">
        <v>524</v>
      </c>
      <c r="E1288" t="b">
        <f t="shared" si="1360"/>
        <v>0</v>
      </c>
      <c r="F1288" t="b">
        <f t="shared" si="1361"/>
        <v>0</v>
      </c>
      <c r="G1288" s="12">
        <f t="shared" si="1362"/>
        <v>27.35</v>
      </c>
      <c r="H1288" s="11">
        <v>32.82</v>
      </c>
      <c r="I1288" t="b">
        <f t="shared" si="1360"/>
        <v>0</v>
      </c>
      <c r="J1288" s="12">
        <f t="shared" si="1363"/>
        <v>5.4699999999999989</v>
      </c>
      <c r="K1288" t="s">
        <v>7</v>
      </c>
      <c r="L1288" t="b">
        <f t="shared" ref="L1288" si="1369">ISBLANK(K1288)</f>
        <v>0</v>
      </c>
    </row>
    <row r="1289" spans="1:12" x14ac:dyDescent="0.25">
      <c r="A1289" s="13">
        <v>45519</v>
      </c>
      <c r="B1289" s="4">
        <v>45519.595696562501</v>
      </c>
      <c r="C1289" t="s">
        <v>3</v>
      </c>
      <c r="D1289" t="s">
        <v>23</v>
      </c>
      <c r="E1289" t="b">
        <f t="shared" si="1360"/>
        <v>0</v>
      </c>
      <c r="F1289" t="b">
        <f t="shared" si="1361"/>
        <v>0</v>
      </c>
      <c r="G1289" s="12">
        <f t="shared" si="1362"/>
        <v>19.183333333333334</v>
      </c>
      <c r="H1289" s="11">
        <v>23.02</v>
      </c>
      <c r="I1289" t="b">
        <f t="shared" si="1360"/>
        <v>0</v>
      </c>
      <c r="J1289" s="12">
        <f t="shared" si="1363"/>
        <v>3.836666666666666</v>
      </c>
      <c r="K1289" t="s">
        <v>11</v>
      </c>
      <c r="L1289" t="b">
        <f t="shared" ref="L1289" si="1370">ISBLANK(K1289)</f>
        <v>0</v>
      </c>
    </row>
    <row r="1290" spans="1:12" x14ac:dyDescent="0.25">
      <c r="A1290" s="13">
        <v>45519</v>
      </c>
      <c r="B1290" s="4">
        <v>45519.596421030095</v>
      </c>
      <c r="C1290" t="s">
        <v>3</v>
      </c>
      <c r="D1290" t="s">
        <v>23</v>
      </c>
      <c r="E1290" t="b">
        <f t="shared" si="1360"/>
        <v>0</v>
      </c>
      <c r="F1290" t="b">
        <f t="shared" si="1361"/>
        <v>0</v>
      </c>
      <c r="G1290" s="12">
        <f t="shared" si="1362"/>
        <v>15.100000000000001</v>
      </c>
      <c r="H1290" s="11">
        <v>18.12</v>
      </c>
      <c r="I1290" t="b">
        <f t="shared" si="1360"/>
        <v>0</v>
      </c>
      <c r="J1290" s="12">
        <f t="shared" si="1363"/>
        <v>3.0199999999999996</v>
      </c>
      <c r="K1290" t="s">
        <v>35</v>
      </c>
      <c r="L1290" t="b">
        <f t="shared" ref="L1290" si="1371">ISBLANK(K1290)</f>
        <v>0</v>
      </c>
    </row>
    <row r="1291" spans="1:12" x14ac:dyDescent="0.25">
      <c r="A1291" s="13">
        <v>45519</v>
      </c>
      <c r="B1291" s="4">
        <v>45519.745743344909</v>
      </c>
      <c r="C1291" t="s">
        <v>3</v>
      </c>
      <c r="D1291" t="s">
        <v>525</v>
      </c>
      <c r="E1291" t="b">
        <f t="shared" si="1360"/>
        <v>0</v>
      </c>
      <c r="F1291" t="b">
        <f t="shared" si="1361"/>
        <v>0</v>
      </c>
      <c r="G1291" s="12">
        <f t="shared" si="1362"/>
        <v>23.266666666666669</v>
      </c>
      <c r="H1291" s="11">
        <v>27.92</v>
      </c>
      <c r="I1291" t="b">
        <f t="shared" si="1360"/>
        <v>0</v>
      </c>
      <c r="J1291" s="12">
        <f t="shared" si="1363"/>
        <v>4.6533333333333324</v>
      </c>
      <c r="K1291" t="s">
        <v>14</v>
      </c>
      <c r="L1291" t="b">
        <f t="shared" ref="L1291" si="1372">ISBLANK(K1291)</f>
        <v>0</v>
      </c>
    </row>
    <row r="1292" spans="1:12" x14ac:dyDescent="0.25">
      <c r="A1292" s="13">
        <v>45519</v>
      </c>
      <c r="B1292" s="4">
        <v>45519.799284976849</v>
      </c>
      <c r="C1292" t="s">
        <v>3</v>
      </c>
      <c r="D1292" t="s">
        <v>526</v>
      </c>
      <c r="E1292" t="b">
        <f t="shared" si="1360"/>
        <v>0</v>
      </c>
      <c r="F1292" t="b">
        <f t="shared" si="1361"/>
        <v>0</v>
      </c>
      <c r="G1292" s="12">
        <f t="shared" si="1362"/>
        <v>27.35</v>
      </c>
      <c r="H1292" s="11">
        <v>32.82</v>
      </c>
      <c r="I1292" t="b">
        <f t="shared" si="1360"/>
        <v>0</v>
      </c>
      <c r="J1292" s="12">
        <f t="shared" si="1363"/>
        <v>5.4699999999999989</v>
      </c>
      <c r="K1292" t="s">
        <v>9</v>
      </c>
      <c r="L1292" t="b">
        <f t="shared" ref="L1292" si="1373">ISBLANK(K1292)</f>
        <v>0</v>
      </c>
    </row>
    <row r="1293" spans="1:12" x14ac:dyDescent="0.25">
      <c r="A1293" s="13">
        <v>45519</v>
      </c>
      <c r="B1293" s="4">
        <v>45519.799930972222</v>
      </c>
      <c r="C1293" t="s">
        <v>3</v>
      </c>
      <c r="D1293" t="s">
        <v>526</v>
      </c>
      <c r="E1293" t="b">
        <f t="shared" si="1360"/>
        <v>0</v>
      </c>
      <c r="F1293" t="b">
        <f t="shared" si="1361"/>
        <v>0</v>
      </c>
      <c r="G1293" s="12">
        <f t="shared" si="1362"/>
        <v>23.266666666666669</v>
      </c>
      <c r="H1293" s="11">
        <v>27.92</v>
      </c>
      <c r="I1293" t="b">
        <f t="shared" si="1360"/>
        <v>0</v>
      </c>
      <c r="J1293" s="12">
        <f t="shared" si="1363"/>
        <v>4.6533333333333324</v>
      </c>
      <c r="K1293" t="s">
        <v>14</v>
      </c>
      <c r="L1293" t="b">
        <f t="shared" ref="L1293" si="1374">ISBLANK(K1293)</f>
        <v>0</v>
      </c>
    </row>
    <row r="1294" spans="1:12" x14ac:dyDescent="0.25">
      <c r="A1294" s="13">
        <v>45519</v>
      </c>
      <c r="B1294" s="4">
        <v>45519.820488935184</v>
      </c>
      <c r="C1294" t="s">
        <v>3</v>
      </c>
      <c r="D1294" t="s">
        <v>527</v>
      </c>
      <c r="E1294" t="b">
        <f t="shared" si="1360"/>
        <v>0</v>
      </c>
      <c r="F1294" t="b">
        <f t="shared" si="1361"/>
        <v>0</v>
      </c>
      <c r="G1294" s="12">
        <f t="shared" si="1362"/>
        <v>23.266666666666669</v>
      </c>
      <c r="H1294" s="11">
        <v>27.92</v>
      </c>
      <c r="I1294" t="b">
        <f t="shared" si="1360"/>
        <v>0</v>
      </c>
      <c r="J1294" s="12">
        <f t="shared" si="1363"/>
        <v>4.6533333333333324</v>
      </c>
      <c r="K1294" t="s">
        <v>14</v>
      </c>
      <c r="L1294" t="b">
        <f t="shared" ref="L1294" si="1375">ISBLANK(K1294)</f>
        <v>0</v>
      </c>
    </row>
    <row r="1295" spans="1:12" x14ac:dyDescent="0.25">
      <c r="A1295" s="13">
        <v>45519</v>
      </c>
      <c r="B1295" s="4">
        <v>45519.821272997688</v>
      </c>
      <c r="C1295" t="s">
        <v>3</v>
      </c>
      <c r="D1295" t="s">
        <v>527</v>
      </c>
      <c r="E1295" t="b">
        <f t="shared" si="1360"/>
        <v>0</v>
      </c>
      <c r="F1295" t="b">
        <f t="shared" si="1361"/>
        <v>0</v>
      </c>
      <c r="G1295" s="12">
        <f t="shared" si="1362"/>
        <v>19.183333333333334</v>
      </c>
      <c r="H1295" s="11">
        <v>23.02</v>
      </c>
      <c r="I1295" t="b">
        <f t="shared" si="1360"/>
        <v>0</v>
      </c>
      <c r="J1295" s="12">
        <f t="shared" si="1363"/>
        <v>3.836666666666666</v>
      </c>
      <c r="K1295" t="s">
        <v>11</v>
      </c>
      <c r="L1295" t="b">
        <f t="shared" ref="L1295" si="1376">ISBLANK(K1295)</f>
        <v>0</v>
      </c>
    </row>
    <row r="1296" spans="1:12" x14ac:dyDescent="0.25">
      <c r="A1296" s="13">
        <v>45519</v>
      </c>
      <c r="B1296" s="4">
        <v>45519.861591620371</v>
      </c>
      <c r="C1296" t="s">
        <v>3</v>
      </c>
      <c r="D1296" t="s">
        <v>528</v>
      </c>
      <c r="E1296" t="b">
        <f t="shared" si="1360"/>
        <v>0</v>
      </c>
      <c r="F1296" t="b">
        <f t="shared" si="1361"/>
        <v>0</v>
      </c>
      <c r="G1296" s="12">
        <f t="shared" si="1362"/>
        <v>27.35</v>
      </c>
      <c r="H1296" s="11">
        <v>32.82</v>
      </c>
      <c r="I1296" t="b">
        <f t="shared" si="1360"/>
        <v>0</v>
      </c>
      <c r="J1296" s="12">
        <f t="shared" si="1363"/>
        <v>5.4699999999999989</v>
      </c>
      <c r="K1296" t="s">
        <v>43</v>
      </c>
      <c r="L1296" t="b">
        <f t="shared" ref="L1296" si="1377">ISBLANK(K1296)</f>
        <v>0</v>
      </c>
    </row>
    <row r="1297" spans="1:12" x14ac:dyDescent="0.25">
      <c r="A1297" s="13">
        <v>45519</v>
      </c>
      <c r="B1297" s="4">
        <v>45519.899537962963</v>
      </c>
      <c r="C1297" t="s">
        <v>3</v>
      </c>
      <c r="D1297" t="s">
        <v>54</v>
      </c>
      <c r="E1297" t="b">
        <f t="shared" si="1360"/>
        <v>0</v>
      </c>
      <c r="F1297" t="b">
        <f t="shared" si="1361"/>
        <v>0</v>
      </c>
      <c r="G1297" s="12">
        <f t="shared" si="1362"/>
        <v>15.100000000000001</v>
      </c>
      <c r="H1297" s="11">
        <v>18.12</v>
      </c>
      <c r="I1297" t="b">
        <f t="shared" si="1360"/>
        <v>0</v>
      </c>
      <c r="J1297" s="12">
        <f t="shared" si="1363"/>
        <v>3.0199999999999996</v>
      </c>
      <c r="K1297" t="s">
        <v>35</v>
      </c>
      <c r="L1297" t="b">
        <f t="shared" ref="L1297" si="1378">ISBLANK(K1297)</f>
        <v>0</v>
      </c>
    </row>
    <row r="1298" spans="1:12" x14ac:dyDescent="0.25">
      <c r="A1298" s="13">
        <v>45519</v>
      </c>
      <c r="B1298" s="4">
        <v>45519.900127696761</v>
      </c>
      <c r="C1298" t="s">
        <v>3</v>
      </c>
      <c r="D1298" t="s">
        <v>54</v>
      </c>
      <c r="E1298" t="b">
        <f t="shared" si="1360"/>
        <v>0</v>
      </c>
      <c r="F1298" t="b">
        <f t="shared" si="1361"/>
        <v>0</v>
      </c>
      <c r="G1298" s="12">
        <f t="shared" si="1362"/>
        <v>23.266666666666669</v>
      </c>
      <c r="H1298" s="11">
        <v>27.92</v>
      </c>
      <c r="I1298" t="b">
        <f t="shared" si="1360"/>
        <v>0</v>
      </c>
      <c r="J1298" s="12">
        <f t="shared" si="1363"/>
        <v>4.6533333333333324</v>
      </c>
      <c r="K1298" t="s">
        <v>14</v>
      </c>
      <c r="L1298" t="b">
        <f t="shared" ref="L1298" si="1379">ISBLANK(K1298)</f>
        <v>0</v>
      </c>
    </row>
    <row r="1299" spans="1:12" x14ac:dyDescent="0.25">
      <c r="A1299" s="13">
        <v>45520</v>
      </c>
      <c r="B1299" s="4">
        <v>45520.520332546294</v>
      </c>
      <c r="C1299" t="s">
        <v>3</v>
      </c>
      <c r="D1299" t="s">
        <v>527</v>
      </c>
      <c r="E1299" t="b">
        <f t="shared" si="1360"/>
        <v>0</v>
      </c>
      <c r="F1299" t="b">
        <f t="shared" si="1361"/>
        <v>0</v>
      </c>
      <c r="G1299" s="12">
        <f t="shared" si="1362"/>
        <v>27.35</v>
      </c>
      <c r="H1299" s="11">
        <v>32.82</v>
      </c>
      <c r="I1299" t="b">
        <f t="shared" si="1360"/>
        <v>0</v>
      </c>
      <c r="J1299" s="12">
        <f t="shared" si="1363"/>
        <v>5.4699999999999989</v>
      </c>
      <c r="K1299" t="s">
        <v>7</v>
      </c>
      <c r="L1299" t="b">
        <f t="shared" ref="L1299" si="1380">ISBLANK(K1299)</f>
        <v>0</v>
      </c>
    </row>
    <row r="1300" spans="1:12" x14ac:dyDescent="0.25">
      <c r="A1300" s="13">
        <v>45520</v>
      </c>
      <c r="B1300" s="4">
        <v>45520.537701990739</v>
      </c>
      <c r="C1300" t="s">
        <v>3</v>
      </c>
      <c r="D1300" t="s">
        <v>529</v>
      </c>
      <c r="E1300" t="b">
        <f t="shared" si="1360"/>
        <v>0</v>
      </c>
      <c r="F1300" t="b">
        <f t="shared" si="1361"/>
        <v>0</v>
      </c>
      <c r="G1300" s="12">
        <f t="shared" si="1362"/>
        <v>19.183333333333334</v>
      </c>
      <c r="H1300" s="11">
        <v>23.02</v>
      </c>
      <c r="I1300" t="b">
        <f t="shared" si="1360"/>
        <v>0</v>
      </c>
      <c r="J1300" s="12">
        <f t="shared" si="1363"/>
        <v>3.836666666666666</v>
      </c>
      <c r="K1300" t="s">
        <v>11</v>
      </c>
      <c r="L1300" t="b">
        <f t="shared" ref="L1300" si="1381">ISBLANK(K1300)</f>
        <v>0</v>
      </c>
    </row>
    <row r="1301" spans="1:12" x14ac:dyDescent="0.25">
      <c r="A1301" s="13">
        <v>45520</v>
      </c>
      <c r="B1301" s="4">
        <v>45520.566814791666</v>
      </c>
      <c r="C1301" t="s">
        <v>3</v>
      </c>
      <c r="D1301" t="s">
        <v>443</v>
      </c>
      <c r="E1301" t="b">
        <f t="shared" si="1360"/>
        <v>0</v>
      </c>
      <c r="F1301" t="b">
        <f t="shared" si="1361"/>
        <v>0</v>
      </c>
      <c r="G1301" s="12">
        <f t="shared" si="1362"/>
        <v>23.266666666666669</v>
      </c>
      <c r="H1301" s="11">
        <v>27.92</v>
      </c>
      <c r="I1301" t="b">
        <f t="shared" si="1360"/>
        <v>0</v>
      </c>
      <c r="J1301" s="12">
        <f t="shared" si="1363"/>
        <v>4.6533333333333324</v>
      </c>
      <c r="K1301" t="s">
        <v>14</v>
      </c>
      <c r="L1301" t="b">
        <f t="shared" ref="L1301" si="1382">ISBLANK(K1301)</f>
        <v>0</v>
      </c>
    </row>
    <row r="1302" spans="1:12" x14ac:dyDescent="0.25">
      <c r="A1302" s="13">
        <v>45520</v>
      </c>
      <c r="B1302" s="4">
        <v>45520.638098807867</v>
      </c>
      <c r="C1302" t="s">
        <v>3</v>
      </c>
      <c r="D1302" t="s">
        <v>23</v>
      </c>
      <c r="E1302" t="b">
        <f t="shared" si="1360"/>
        <v>0</v>
      </c>
      <c r="F1302" t="b">
        <f t="shared" si="1361"/>
        <v>0</v>
      </c>
      <c r="G1302" s="12">
        <f t="shared" si="1362"/>
        <v>15.100000000000001</v>
      </c>
      <c r="H1302" s="11">
        <v>18.12</v>
      </c>
      <c r="I1302" t="b">
        <f t="shared" si="1360"/>
        <v>0</v>
      </c>
      <c r="J1302" s="12">
        <f t="shared" si="1363"/>
        <v>3.0199999999999996</v>
      </c>
      <c r="K1302" t="s">
        <v>35</v>
      </c>
      <c r="L1302" t="b">
        <f t="shared" ref="L1302" si="1383">ISBLANK(K1302)</f>
        <v>0</v>
      </c>
    </row>
    <row r="1303" spans="1:12" x14ac:dyDescent="0.25">
      <c r="A1303" s="13">
        <v>45520</v>
      </c>
      <c r="B1303" s="4">
        <v>45520.638649004628</v>
      </c>
      <c r="C1303" t="s">
        <v>3</v>
      </c>
      <c r="D1303" t="s">
        <v>23</v>
      </c>
      <c r="E1303" t="b">
        <f t="shared" si="1360"/>
        <v>0</v>
      </c>
      <c r="F1303" t="b">
        <f t="shared" si="1361"/>
        <v>0</v>
      </c>
      <c r="G1303" s="12">
        <f t="shared" si="1362"/>
        <v>15.100000000000001</v>
      </c>
      <c r="H1303" s="11">
        <v>18.12</v>
      </c>
      <c r="I1303" t="b">
        <f t="shared" si="1360"/>
        <v>0</v>
      </c>
      <c r="J1303" s="12">
        <f t="shared" si="1363"/>
        <v>3.0199999999999996</v>
      </c>
      <c r="K1303" t="s">
        <v>35</v>
      </c>
      <c r="L1303" t="b">
        <f t="shared" ref="L1303" si="1384">ISBLANK(K1303)</f>
        <v>0</v>
      </c>
    </row>
    <row r="1304" spans="1:12" x14ac:dyDescent="0.25">
      <c r="A1304" s="13">
        <v>45521</v>
      </c>
      <c r="B1304" s="4">
        <v>45521.386730219907</v>
      </c>
      <c r="C1304" t="s">
        <v>3</v>
      </c>
      <c r="D1304" t="s">
        <v>111</v>
      </c>
      <c r="E1304" t="b">
        <f t="shared" si="1360"/>
        <v>0</v>
      </c>
      <c r="F1304" t="b">
        <f t="shared" si="1361"/>
        <v>0</v>
      </c>
      <c r="G1304" s="12">
        <f t="shared" si="1362"/>
        <v>23.266666666666669</v>
      </c>
      <c r="H1304" s="11">
        <v>27.92</v>
      </c>
      <c r="I1304" t="b">
        <f t="shared" si="1360"/>
        <v>0</v>
      </c>
      <c r="J1304" s="12">
        <f t="shared" si="1363"/>
        <v>4.6533333333333324</v>
      </c>
      <c r="K1304" t="s">
        <v>14</v>
      </c>
      <c r="L1304" t="b">
        <f t="shared" ref="L1304" si="1385">ISBLANK(K1304)</f>
        <v>0</v>
      </c>
    </row>
    <row r="1305" spans="1:12" x14ac:dyDescent="0.25">
      <c r="A1305" s="13">
        <v>45521</v>
      </c>
      <c r="B1305" s="4">
        <v>45521.38760396991</v>
      </c>
      <c r="C1305" t="s">
        <v>3</v>
      </c>
      <c r="D1305" t="s">
        <v>530</v>
      </c>
      <c r="E1305" t="b">
        <f t="shared" si="1360"/>
        <v>0</v>
      </c>
      <c r="F1305" t="b">
        <f t="shared" si="1361"/>
        <v>0</v>
      </c>
      <c r="G1305" s="12">
        <f t="shared" si="1362"/>
        <v>27.35</v>
      </c>
      <c r="H1305" s="11">
        <v>32.82</v>
      </c>
      <c r="I1305" t="b">
        <f t="shared" si="1360"/>
        <v>0</v>
      </c>
      <c r="J1305" s="12">
        <f t="shared" si="1363"/>
        <v>5.4699999999999989</v>
      </c>
      <c r="K1305" t="s">
        <v>43</v>
      </c>
      <c r="L1305" t="b">
        <f t="shared" ref="L1305" si="1386">ISBLANK(K1305)</f>
        <v>0</v>
      </c>
    </row>
    <row r="1306" spans="1:12" x14ac:dyDescent="0.25">
      <c r="A1306" s="13">
        <v>45521</v>
      </c>
      <c r="B1306" s="4">
        <v>45521.453950543983</v>
      </c>
      <c r="C1306" t="s">
        <v>3</v>
      </c>
      <c r="D1306" t="s">
        <v>531</v>
      </c>
      <c r="E1306" t="b">
        <f t="shared" si="1360"/>
        <v>0</v>
      </c>
      <c r="F1306" t="b">
        <f t="shared" si="1361"/>
        <v>0</v>
      </c>
      <c r="G1306" s="12">
        <f t="shared" si="1362"/>
        <v>23.266666666666669</v>
      </c>
      <c r="H1306" s="11">
        <v>27.92</v>
      </c>
      <c r="I1306" t="b">
        <f t="shared" si="1360"/>
        <v>0</v>
      </c>
      <c r="J1306" s="12">
        <f t="shared" si="1363"/>
        <v>4.6533333333333324</v>
      </c>
      <c r="K1306" t="s">
        <v>14</v>
      </c>
      <c r="L1306" t="b">
        <f t="shared" ref="L1306" si="1387">ISBLANK(K1306)</f>
        <v>0</v>
      </c>
    </row>
    <row r="1307" spans="1:12" x14ac:dyDescent="0.25">
      <c r="A1307" s="13">
        <v>45521</v>
      </c>
      <c r="B1307" s="4">
        <v>45521.49909315972</v>
      </c>
      <c r="C1307" t="s">
        <v>3</v>
      </c>
      <c r="D1307" t="s">
        <v>155</v>
      </c>
      <c r="E1307" t="b">
        <f t="shared" si="1360"/>
        <v>0</v>
      </c>
      <c r="F1307" t="b">
        <f t="shared" si="1361"/>
        <v>0</v>
      </c>
      <c r="G1307" s="12">
        <f t="shared" si="1362"/>
        <v>19.183333333333334</v>
      </c>
      <c r="H1307" s="11">
        <v>23.02</v>
      </c>
      <c r="I1307" t="b">
        <f t="shared" si="1360"/>
        <v>0</v>
      </c>
      <c r="J1307" s="12">
        <f t="shared" si="1363"/>
        <v>3.836666666666666</v>
      </c>
      <c r="K1307" t="s">
        <v>28</v>
      </c>
      <c r="L1307" t="b">
        <f t="shared" ref="L1307" si="1388">ISBLANK(K1307)</f>
        <v>0</v>
      </c>
    </row>
    <row r="1308" spans="1:12" x14ac:dyDescent="0.25">
      <c r="A1308" s="13">
        <v>45521</v>
      </c>
      <c r="B1308" s="4">
        <v>45521.499633078703</v>
      </c>
      <c r="C1308" t="s">
        <v>3</v>
      </c>
      <c r="D1308" t="s">
        <v>155</v>
      </c>
      <c r="E1308" t="b">
        <f t="shared" si="1360"/>
        <v>0</v>
      </c>
      <c r="F1308" t="b">
        <f t="shared" si="1361"/>
        <v>0</v>
      </c>
      <c r="G1308" s="12">
        <f t="shared" si="1362"/>
        <v>19.183333333333334</v>
      </c>
      <c r="H1308" s="11">
        <v>23.02</v>
      </c>
      <c r="I1308" t="b">
        <f t="shared" si="1360"/>
        <v>0</v>
      </c>
      <c r="J1308" s="12">
        <f t="shared" si="1363"/>
        <v>3.836666666666666</v>
      </c>
      <c r="K1308" t="s">
        <v>28</v>
      </c>
      <c r="L1308" t="b">
        <f t="shared" ref="L1308" si="1389">ISBLANK(K1308)</f>
        <v>0</v>
      </c>
    </row>
    <row r="1309" spans="1:12" x14ac:dyDescent="0.25">
      <c r="A1309" s="13">
        <v>45521</v>
      </c>
      <c r="B1309" s="4">
        <v>45521.55463175926</v>
      </c>
      <c r="C1309" t="s">
        <v>3</v>
      </c>
      <c r="D1309" t="s">
        <v>532</v>
      </c>
      <c r="E1309" t="b">
        <f t="shared" si="1360"/>
        <v>0</v>
      </c>
      <c r="F1309" t="b">
        <f t="shared" si="1361"/>
        <v>0</v>
      </c>
      <c r="G1309" s="12">
        <f t="shared" si="1362"/>
        <v>23.266666666666669</v>
      </c>
      <c r="H1309" s="11">
        <v>27.92</v>
      </c>
      <c r="I1309" t="b">
        <f t="shared" si="1360"/>
        <v>0</v>
      </c>
      <c r="J1309" s="12">
        <f t="shared" si="1363"/>
        <v>4.6533333333333324</v>
      </c>
      <c r="K1309" t="s">
        <v>14</v>
      </c>
      <c r="L1309" t="b">
        <f t="shared" ref="L1309" si="1390">ISBLANK(K1309)</f>
        <v>0</v>
      </c>
    </row>
    <row r="1310" spans="1:12" x14ac:dyDescent="0.25">
      <c r="A1310" s="13">
        <v>45521</v>
      </c>
      <c r="B1310" s="4">
        <v>45521.688829131941</v>
      </c>
      <c r="C1310" t="s">
        <v>3</v>
      </c>
      <c r="D1310" t="s">
        <v>291</v>
      </c>
      <c r="E1310" t="b">
        <f t="shared" si="1360"/>
        <v>0</v>
      </c>
      <c r="F1310" t="b">
        <f t="shared" si="1361"/>
        <v>0</v>
      </c>
      <c r="G1310" s="12">
        <f t="shared" si="1362"/>
        <v>19.183333333333334</v>
      </c>
      <c r="H1310" s="11">
        <v>23.02</v>
      </c>
      <c r="I1310" t="b">
        <f t="shared" si="1360"/>
        <v>0</v>
      </c>
      <c r="J1310" s="12">
        <f t="shared" si="1363"/>
        <v>3.836666666666666</v>
      </c>
      <c r="K1310" t="s">
        <v>28</v>
      </c>
      <c r="L1310" t="b">
        <f t="shared" ref="L1310" si="1391">ISBLANK(K1310)</f>
        <v>0</v>
      </c>
    </row>
    <row r="1311" spans="1:12" x14ac:dyDescent="0.25">
      <c r="A1311" s="13">
        <v>45521</v>
      </c>
      <c r="B1311" s="4">
        <v>45521.690150196759</v>
      </c>
      <c r="C1311" t="s">
        <v>3</v>
      </c>
      <c r="D1311" t="s">
        <v>206</v>
      </c>
      <c r="E1311" t="b">
        <f t="shared" si="1360"/>
        <v>0</v>
      </c>
      <c r="F1311" t="b">
        <f t="shared" si="1361"/>
        <v>0</v>
      </c>
      <c r="G1311" s="12">
        <f t="shared" si="1362"/>
        <v>27.35</v>
      </c>
      <c r="H1311" s="11">
        <v>32.82</v>
      </c>
      <c r="I1311" t="b">
        <f t="shared" si="1360"/>
        <v>0</v>
      </c>
      <c r="J1311" s="12">
        <f t="shared" si="1363"/>
        <v>5.4699999999999989</v>
      </c>
      <c r="K1311" t="s">
        <v>7</v>
      </c>
      <c r="L1311" t="b">
        <f t="shared" ref="L1311" si="1392">ISBLANK(K1311)</f>
        <v>0</v>
      </c>
    </row>
    <row r="1312" spans="1:12" x14ac:dyDescent="0.25">
      <c r="A1312" s="13">
        <v>45521</v>
      </c>
      <c r="B1312" s="4">
        <v>45521.784014490739</v>
      </c>
      <c r="C1312" t="s">
        <v>3</v>
      </c>
      <c r="D1312" t="s">
        <v>470</v>
      </c>
      <c r="E1312" t="b">
        <f t="shared" si="1360"/>
        <v>0</v>
      </c>
      <c r="F1312" t="b">
        <f t="shared" si="1361"/>
        <v>0</v>
      </c>
      <c r="G1312" s="12">
        <f t="shared" si="1362"/>
        <v>27.35</v>
      </c>
      <c r="H1312" s="11">
        <v>32.82</v>
      </c>
      <c r="I1312" t="b">
        <f t="shared" si="1360"/>
        <v>0</v>
      </c>
      <c r="J1312" s="12">
        <f t="shared" si="1363"/>
        <v>5.4699999999999989</v>
      </c>
      <c r="K1312" t="s">
        <v>43</v>
      </c>
      <c r="L1312" t="b">
        <f t="shared" ref="L1312" si="1393">ISBLANK(K1312)</f>
        <v>0</v>
      </c>
    </row>
    <row r="1313" spans="1:12" x14ac:dyDescent="0.25">
      <c r="A1313" s="13">
        <v>45521</v>
      </c>
      <c r="B1313" s="4">
        <v>45521.888157476853</v>
      </c>
      <c r="C1313" t="s">
        <v>3</v>
      </c>
      <c r="D1313" t="s">
        <v>54</v>
      </c>
      <c r="E1313" t="b">
        <f t="shared" si="1360"/>
        <v>0</v>
      </c>
      <c r="F1313" t="b">
        <f t="shared" si="1361"/>
        <v>0</v>
      </c>
      <c r="G1313" s="12">
        <f t="shared" si="1362"/>
        <v>23.266666666666669</v>
      </c>
      <c r="H1313" s="11">
        <v>27.92</v>
      </c>
      <c r="I1313" t="b">
        <f t="shared" si="1360"/>
        <v>0</v>
      </c>
      <c r="J1313" s="12">
        <f t="shared" si="1363"/>
        <v>4.6533333333333324</v>
      </c>
      <c r="K1313" t="s">
        <v>14</v>
      </c>
      <c r="L1313" t="b">
        <f t="shared" ref="L1313" si="1394">ISBLANK(K1313)</f>
        <v>0</v>
      </c>
    </row>
    <row r="1314" spans="1:12" x14ac:dyDescent="0.25">
      <c r="A1314" s="13">
        <v>45521</v>
      </c>
      <c r="B1314" s="4">
        <v>45521.946288784726</v>
      </c>
      <c r="C1314" t="s">
        <v>3</v>
      </c>
      <c r="D1314" t="s">
        <v>533</v>
      </c>
      <c r="E1314" t="b">
        <f t="shared" si="1360"/>
        <v>0</v>
      </c>
      <c r="F1314" t="b">
        <f t="shared" si="1361"/>
        <v>0</v>
      </c>
      <c r="G1314" s="12">
        <f t="shared" si="1362"/>
        <v>27.35</v>
      </c>
      <c r="H1314" s="11">
        <v>32.82</v>
      </c>
      <c r="I1314" t="b">
        <f t="shared" si="1360"/>
        <v>0</v>
      </c>
      <c r="J1314" s="12">
        <f t="shared" si="1363"/>
        <v>5.4699999999999989</v>
      </c>
      <c r="K1314" t="s">
        <v>7</v>
      </c>
      <c r="L1314" t="b">
        <f t="shared" ref="L1314" si="1395">ISBLANK(K1314)</f>
        <v>0</v>
      </c>
    </row>
    <row r="1315" spans="1:12" x14ac:dyDescent="0.25">
      <c r="A1315" s="13">
        <v>45522</v>
      </c>
      <c r="B1315" s="4">
        <v>45522.340076400462</v>
      </c>
      <c r="C1315" t="s">
        <v>3</v>
      </c>
      <c r="D1315" t="s">
        <v>534</v>
      </c>
      <c r="E1315" t="b">
        <f t="shared" si="1360"/>
        <v>0</v>
      </c>
      <c r="F1315" t="b">
        <f t="shared" si="1361"/>
        <v>0</v>
      </c>
      <c r="G1315" s="12">
        <f t="shared" si="1362"/>
        <v>27.35</v>
      </c>
      <c r="H1315" s="11">
        <v>32.82</v>
      </c>
      <c r="I1315" t="b">
        <f t="shared" si="1360"/>
        <v>0</v>
      </c>
      <c r="J1315" s="12">
        <f t="shared" si="1363"/>
        <v>5.4699999999999989</v>
      </c>
      <c r="K1315" t="s">
        <v>43</v>
      </c>
      <c r="L1315" t="b">
        <f t="shared" ref="L1315" si="1396">ISBLANK(K1315)</f>
        <v>0</v>
      </c>
    </row>
    <row r="1316" spans="1:12" x14ac:dyDescent="0.25">
      <c r="A1316" s="13">
        <v>45522</v>
      </c>
      <c r="B1316" s="4">
        <v>45522.355620335649</v>
      </c>
      <c r="C1316" t="s">
        <v>3</v>
      </c>
      <c r="D1316" t="s">
        <v>535</v>
      </c>
      <c r="E1316" t="b">
        <f t="shared" si="1360"/>
        <v>0</v>
      </c>
      <c r="F1316" t="b">
        <f t="shared" si="1361"/>
        <v>0</v>
      </c>
      <c r="G1316" s="12">
        <f t="shared" si="1362"/>
        <v>27.35</v>
      </c>
      <c r="H1316" s="11">
        <v>32.82</v>
      </c>
      <c r="I1316" t="b">
        <f t="shared" si="1360"/>
        <v>0</v>
      </c>
      <c r="J1316" s="12">
        <f t="shared" si="1363"/>
        <v>5.4699999999999989</v>
      </c>
      <c r="K1316" t="s">
        <v>43</v>
      </c>
      <c r="L1316" t="b">
        <f t="shared" ref="L1316" si="1397">ISBLANK(K1316)</f>
        <v>0</v>
      </c>
    </row>
    <row r="1317" spans="1:12" x14ac:dyDescent="0.25">
      <c r="A1317" s="13">
        <v>45522</v>
      </c>
      <c r="B1317" s="4">
        <v>45522.361877881944</v>
      </c>
      <c r="C1317" t="s">
        <v>3</v>
      </c>
      <c r="D1317" t="s">
        <v>155</v>
      </c>
      <c r="E1317" t="b">
        <f t="shared" si="1360"/>
        <v>0</v>
      </c>
      <c r="F1317" t="b">
        <f t="shared" si="1361"/>
        <v>0</v>
      </c>
      <c r="G1317" s="12">
        <f t="shared" si="1362"/>
        <v>19.183333333333334</v>
      </c>
      <c r="H1317" s="11">
        <v>23.02</v>
      </c>
      <c r="I1317" t="b">
        <f t="shared" si="1360"/>
        <v>0</v>
      </c>
      <c r="J1317" s="12">
        <f t="shared" si="1363"/>
        <v>3.836666666666666</v>
      </c>
      <c r="K1317" t="s">
        <v>28</v>
      </c>
      <c r="L1317" t="b">
        <f t="shared" ref="L1317" si="1398">ISBLANK(K1317)</f>
        <v>0</v>
      </c>
    </row>
    <row r="1318" spans="1:12" x14ac:dyDescent="0.25">
      <c r="A1318" s="13">
        <v>45522</v>
      </c>
      <c r="B1318" s="4">
        <v>45522.372237175929</v>
      </c>
      <c r="C1318" t="s">
        <v>3</v>
      </c>
      <c r="D1318" t="s">
        <v>536</v>
      </c>
      <c r="E1318" t="b">
        <f t="shared" si="1360"/>
        <v>0</v>
      </c>
      <c r="F1318" t="b">
        <f t="shared" si="1361"/>
        <v>0</v>
      </c>
      <c r="G1318" s="12">
        <f t="shared" si="1362"/>
        <v>23.266666666666669</v>
      </c>
      <c r="H1318" s="11">
        <v>27.92</v>
      </c>
      <c r="I1318" t="b">
        <f t="shared" si="1360"/>
        <v>0</v>
      </c>
      <c r="J1318" s="12">
        <f t="shared" si="1363"/>
        <v>4.6533333333333324</v>
      </c>
      <c r="K1318" t="s">
        <v>14</v>
      </c>
      <c r="L1318" t="b">
        <f t="shared" ref="L1318" si="1399">ISBLANK(K1318)</f>
        <v>0</v>
      </c>
    </row>
    <row r="1319" spans="1:12" x14ac:dyDescent="0.25">
      <c r="A1319" s="13">
        <v>45522</v>
      </c>
      <c r="B1319" s="4">
        <v>45522.522001064812</v>
      </c>
      <c r="C1319" t="s">
        <v>3</v>
      </c>
      <c r="D1319" t="s">
        <v>477</v>
      </c>
      <c r="E1319" t="b">
        <f t="shared" si="1360"/>
        <v>0</v>
      </c>
      <c r="F1319" t="b">
        <f t="shared" si="1361"/>
        <v>0</v>
      </c>
      <c r="G1319" s="12">
        <f t="shared" si="1362"/>
        <v>27.35</v>
      </c>
      <c r="H1319" s="11">
        <v>32.82</v>
      </c>
      <c r="I1319" t="b">
        <f t="shared" si="1360"/>
        <v>0</v>
      </c>
      <c r="J1319" s="12">
        <f t="shared" si="1363"/>
        <v>5.4699999999999989</v>
      </c>
      <c r="K1319" t="s">
        <v>43</v>
      </c>
      <c r="L1319" t="b">
        <f t="shared" ref="L1319" si="1400">ISBLANK(K1319)</f>
        <v>0</v>
      </c>
    </row>
    <row r="1320" spans="1:12" x14ac:dyDescent="0.25">
      <c r="A1320" s="13">
        <v>45522</v>
      </c>
      <c r="B1320" s="4">
        <v>45522.604416724535</v>
      </c>
      <c r="C1320" t="s">
        <v>3</v>
      </c>
      <c r="D1320" t="s">
        <v>54</v>
      </c>
      <c r="E1320" t="b">
        <f t="shared" si="1360"/>
        <v>0</v>
      </c>
      <c r="F1320" t="b">
        <f t="shared" si="1361"/>
        <v>0</v>
      </c>
      <c r="G1320" s="12">
        <f t="shared" si="1362"/>
        <v>23.266666666666669</v>
      </c>
      <c r="H1320" s="11">
        <v>27.92</v>
      </c>
      <c r="I1320" t="b">
        <f t="shared" si="1360"/>
        <v>0</v>
      </c>
      <c r="J1320" s="12">
        <f t="shared" si="1363"/>
        <v>4.6533333333333324</v>
      </c>
      <c r="K1320" t="s">
        <v>14</v>
      </c>
      <c r="L1320" t="b">
        <f t="shared" ref="L1320" si="1401">ISBLANK(K1320)</f>
        <v>0</v>
      </c>
    </row>
    <row r="1321" spans="1:12" x14ac:dyDescent="0.25">
      <c r="A1321" s="13">
        <v>45522</v>
      </c>
      <c r="B1321" s="4">
        <v>45522.766791388887</v>
      </c>
      <c r="C1321" t="s">
        <v>3</v>
      </c>
      <c r="D1321" t="s">
        <v>537</v>
      </c>
      <c r="E1321" t="b">
        <f t="shared" si="1360"/>
        <v>0</v>
      </c>
      <c r="F1321" t="b">
        <f t="shared" si="1361"/>
        <v>0</v>
      </c>
      <c r="G1321" s="12">
        <f t="shared" si="1362"/>
        <v>23.266666666666669</v>
      </c>
      <c r="H1321" s="11">
        <v>27.92</v>
      </c>
      <c r="I1321" t="b">
        <f t="shared" si="1360"/>
        <v>0</v>
      </c>
      <c r="J1321" s="12">
        <f t="shared" si="1363"/>
        <v>4.6533333333333324</v>
      </c>
      <c r="K1321" t="s">
        <v>14</v>
      </c>
      <c r="L1321" t="b">
        <f t="shared" ref="L1321" si="1402">ISBLANK(K1321)</f>
        <v>0</v>
      </c>
    </row>
    <row r="1322" spans="1:12" x14ac:dyDescent="0.25">
      <c r="A1322" s="13">
        <v>45522</v>
      </c>
      <c r="B1322" s="4">
        <v>45522.768099374996</v>
      </c>
      <c r="C1322" t="s">
        <v>3</v>
      </c>
      <c r="D1322" t="s">
        <v>537</v>
      </c>
      <c r="E1322" t="b">
        <f t="shared" si="1360"/>
        <v>0</v>
      </c>
      <c r="F1322" t="b">
        <f t="shared" si="1361"/>
        <v>0</v>
      </c>
      <c r="G1322" s="12">
        <f t="shared" si="1362"/>
        <v>23.266666666666669</v>
      </c>
      <c r="H1322" s="11">
        <v>27.92</v>
      </c>
      <c r="I1322" t="b">
        <f t="shared" si="1360"/>
        <v>0</v>
      </c>
      <c r="J1322" s="12">
        <f t="shared" si="1363"/>
        <v>4.6533333333333324</v>
      </c>
      <c r="K1322" t="s">
        <v>14</v>
      </c>
      <c r="L1322" t="b">
        <f t="shared" ref="L1322" si="1403">ISBLANK(K1322)</f>
        <v>0</v>
      </c>
    </row>
    <row r="1323" spans="1:12" x14ac:dyDescent="0.25">
      <c r="A1323" s="13">
        <v>45522</v>
      </c>
      <c r="B1323" s="4">
        <v>45522.768953159721</v>
      </c>
      <c r="C1323" t="s">
        <v>3</v>
      </c>
      <c r="D1323" t="s">
        <v>537</v>
      </c>
      <c r="E1323" t="b">
        <f t="shared" si="1360"/>
        <v>0</v>
      </c>
      <c r="F1323" t="b">
        <f t="shared" si="1361"/>
        <v>0</v>
      </c>
      <c r="G1323" s="12">
        <f t="shared" si="1362"/>
        <v>19.183333333333334</v>
      </c>
      <c r="H1323" s="11">
        <v>23.02</v>
      </c>
      <c r="I1323" t="b">
        <f t="shared" si="1360"/>
        <v>0</v>
      </c>
      <c r="J1323" s="12">
        <f t="shared" si="1363"/>
        <v>3.836666666666666</v>
      </c>
      <c r="K1323" t="s">
        <v>11</v>
      </c>
      <c r="L1323" t="b">
        <f t="shared" ref="L1323" si="1404">ISBLANK(K1323)</f>
        <v>0</v>
      </c>
    </row>
    <row r="1324" spans="1:12" x14ac:dyDescent="0.25">
      <c r="A1324" s="13">
        <v>45522</v>
      </c>
      <c r="B1324" s="4">
        <v>45522.76959570602</v>
      </c>
      <c r="C1324" t="s">
        <v>3</v>
      </c>
      <c r="D1324" t="s">
        <v>537</v>
      </c>
      <c r="E1324" t="b">
        <f t="shared" si="1360"/>
        <v>0</v>
      </c>
      <c r="F1324" t="b">
        <f t="shared" si="1361"/>
        <v>0</v>
      </c>
      <c r="G1324" s="12">
        <f t="shared" si="1362"/>
        <v>19.183333333333334</v>
      </c>
      <c r="H1324" s="11">
        <v>23.02</v>
      </c>
      <c r="I1324" t="b">
        <f t="shared" si="1360"/>
        <v>0</v>
      </c>
      <c r="J1324" s="12">
        <f t="shared" si="1363"/>
        <v>3.836666666666666</v>
      </c>
      <c r="K1324" t="s">
        <v>11</v>
      </c>
      <c r="L1324" t="b">
        <f t="shared" ref="L1324" si="1405">ISBLANK(K1324)</f>
        <v>0</v>
      </c>
    </row>
    <row r="1325" spans="1:12" x14ac:dyDescent="0.25">
      <c r="A1325" s="13">
        <v>45523</v>
      </c>
      <c r="B1325" s="4">
        <v>45523.631816921297</v>
      </c>
      <c r="C1325" t="s">
        <v>3</v>
      </c>
      <c r="D1325" t="s">
        <v>538</v>
      </c>
      <c r="E1325" t="b">
        <f t="shared" si="1360"/>
        <v>0</v>
      </c>
      <c r="F1325" t="b">
        <f t="shared" si="1361"/>
        <v>0</v>
      </c>
      <c r="G1325" s="12">
        <f t="shared" si="1362"/>
        <v>23.266666666666669</v>
      </c>
      <c r="H1325" s="11">
        <v>27.92</v>
      </c>
      <c r="I1325" t="b">
        <f t="shared" si="1360"/>
        <v>0</v>
      </c>
      <c r="J1325" s="12">
        <f t="shared" si="1363"/>
        <v>4.6533333333333324</v>
      </c>
      <c r="K1325" t="s">
        <v>14</v>
      </c>
      <c r="L1325" t="b">
        <f t="shared" ref="L1325" si="1406">ISBLANK(K1325)</f>
        <v>0</v>
      </c>
    </row>
    <row r="1326" spans="1:12" x14ac:dyDescent="0.25">
      <c r="A1326" s="13">
        <v>45523</v>
      </c>
      <c r="B1326" s="4">
        <v>45523.632537175923</v>
      </c>
      <c r="C1326" t="s">
        <v>3</v>
      </c>
      <c r="D1326" t="s">
        <v>538</v>
      </c>
      <c r="E1326" t="b">
        <f t="shared" si="1360"/>
        <v>0</v>
      </c>
      <c r="F1326" t="b">
        <f t="shared" si="1361"/>
        <v>0</v>
      </c>
      <c r="G1326" s="12">
        <f t="shared" si="1362"/>
        <v>23.266666666666669</v>
      </c>
      <c r="H1326" s="11">
        <v>27.92</v>
      </c>
      <c r="I1326" t="b">
        <f t="shared" si="1360"/>
        <v>0</v>
      </c>
      <c r="J1326" s="12">
        <f t="shared" si="1363"/>
        <v>4.6533333333333324</v>
      </c>
      <c r="K1326" t="s">
        <v>14</v>
      </c>
      <c r="L1326" t="b">
        <f t="shared" ref="L1326" si="1407">ISBLANK(K1326)</f>
        <v>0</v>
      </c>
    </row>
    <row r="1327" spans="1:12" x14ac:dyDescent="0.25">
      <c r="A1327" s="13">
        <v>45523</v>
      </c>
      <c r="B1327" s="4">
        <v>45523.889723159722</v>
      </c>
      <c r="C1327" t="s">
        <v>3</v>
      </c>
      <c r="D1327" t="s">
        <v>521</v>
      </c>
      <c r="E1327" t="b">
        <f t="shared" si="1360"/>
        <v>0</v>
      </c>
      <c r="F1327" t="b">
        <f t="shared" si="1361"/>
        <v>0</v>
      </c>
      <c r="G1327" s="12">
        <f t="shared" si="1362"/>
        <v>27.35</v>
      </c>
      <c r="H1327" s="11">
        <v>32.82</v>
      </c>
      <c r="I1327" t="b">
        <f t="shared" si="1360"/>
        <v>0</v>
      </c>
      <c r="J1327" s="12">
        <f t="shared" si="1363"/>
        <v>5.4699999999999989</v>
      </c>
      <c r="K1327" t="s">
        <v>7</v>
      </c>
      <c r="L1327" t="b">
        <f t="shared" ref="L1327" si="1408">ISBLANK(K1327)</f>
        <v>0</v>
      </c>
    </row>
    <row r="1328" spans="1:12" x14ac:dyDescent="0.25">
      <c r="A1328" s="13">
        <v>45523</v>
      </c>
      <c r="B1328" s="4">
        <v>45523.897187916664</v>
      </c>
      <c r="C1328" t="s">
        <v>3</v>
      </c>
      <c r="D1328" t="s">
        <v>505</v>
      </c>
      <c r="E1328" t="b">
        <f t="shared" si="1360"/>
        <v>0</v>
      </c>
      <c r="F1328" t="b">
        <f t="shared" si="1361"/>
        <v>0</v>
      </c>
      <c r="G1328" s="12">
        <f t="shared" si="1362"/>
        <v>27.35</v>
      </c>
      <c r="H1328" s="11">
        <v>32.82</v>
      </c>
      <c r="I1328" t="b">
        <f t="shared" si="1360"/>
        <v>0</v>
      </c>
      <c r="J1328" s="12">
        <f t="shared" si="1363"/>
        <v>5.4699999999999989</v>
      </c>
      <c r="K1328" t="s">
        <v>18</v>
      </c>
      <c r="L1328" t="b">
        <f t="shared" ref="L1328" si="1409">ISBLANK(K1328)</f>
        <v>0</v>
      </c>
    </row>
    <row r="1329" spans="1:12" x14ac:dyDescent="0.25">
      <c r="A1329" s="13">
        <v>45524</v>
      </c>
      <c r="B1329" s="4">
        <v>45524.352273240744</v>
      </c>
      <c r="C1329" t="s">
        <v>3</v>
      </c>
      <c r="D1329" t="s">
        <v>155</v>
      </c>
      <c r="E1329" t="b">
        <f t="shared" si="1360"/>
        <v>0</v>
      </c>
      <c r="F1329" t="b">
        <f t="shared" si="1361"/>
        <v>0</v>
      </c>
      <c r="G1329" s="12">
        <f t="shared" si="1362"/>
        <v>19.183333333333334</v>
      </c>
      <c r="H1329" s="11">
        <v>23.02</v>
      </c>
      <c r="I1329" t="b">
        <f t="shared" si="1360"/>
        <v>0</v>
      </c>
      <c r="J1329" s="12">
        <f t="shared" si="1363"/>
        <v>3.836666666666666</v>
      </c>
      <c r="K1329" t="s">
        <v>28</v>
      </c>
      <c r="L1329" t="b">
        <f t="shared" ref="L1329" si="1410">ISBLANK(K1329)</f>
        <v>0</v>
      </c>
    </row>
    <row r="1330" spans="1:12" x14ac:dyDescent="0.25">
      <c r="A1330" s="13">
        <v>45524</v>
      </c>
      <c r="B1330" s="4">
        <v>45524.353644861112</v>
      </c>
      <c r="C1330" t="s">
        <v>3</v>
      </c>
      <c r="D1330" t="s">
        <v>539</v>
      </c>
      <c r="E1330" t="b">
        <f t="shared" si="1360"/>
        <v>0</v>
      </c>
      <c r="F1330" t="b">
        <f t="shared" si="1361"/>
        <v>0</v>
      </c>
      <c r="G1330" s="12">
        <f t="shared" si="1362"/>
        <v>27.35</v>
      </c>
      <c r="H1330" s="11">
        <v>32.82</v>
      </c>
      <c r="I1330" t="b">
        <f t="shared" si="1360"/>
        <v>0</v>
      </c>
      <c r="J1330" s="12">
        <f t="shared" si="1363"/>
        <v>5.4699999999999989</v>
      </c>
      <c r="K1330" t="s">
        <v>7</v>
      </c>
      <c r="L1330" t="b">
        <f t="shared" ref="L1330" si="1411">ISBLANK(K1330)</f>
        <v>0</v>
      </c>
    </row>
    <row r="1331" spans="1:12" x14ac:dyDescent="0.25">
      <c r="A1331" s="13">
        <v>45524</v>
      </c>
      <c r="B1331" s="4">
        <v>45524.367910578701</v>
      </c>
      <c r="C1331" t="s">
        <v>3</v>
      </c>
      <c r="D1331" t="s">
        <v>540</v>
      </c>
      <c r="E1331" t="b">
        <f t="shared" si="1360"/>
        <v>0</v>
      </c>
      <c r="F1331" t="b">
        <f t="shared" si="1361"/>
        <v>0</v>
      </c>
      <c r="G1331" s="12">
        <f t="shared" si="1362"/>
        <v>15.100000000000001</v>
      </c>
      <c r="H1331" s="11">
        <v>18.12</v>
      </c>
      <c r="I1331" t="b">
        <f t="shared" si="1360"/>
        <v>0</v>
      </c>
      <c r="J1331" s="12">
        <f t="shared" si="1363"/>
        <v>3.0199999999999996</v>
      </c>
      <c r="K1331" t="s">
        <v>35</v>
      </c>
      <c r="L1331" t="b">
        <f t="shared" ref="L1331" si="1412">ISBLANK(K1331)</f>
        <v>0</v>
      </c>
    </row>
    <row r="1332" spans="1:12" x14ac:dyDescent="0.25">
      <c r="A1332" s="13">
        <v>45524</v>
      </c>
      <c r="B1332" s="4">
        <v>45524.368476192132</v>
      </c>
      <c r="C1332" t="s">
        <v>3</v>
      </c>
      <c r="D1332" t="s">
        <v>540</v>
      </c>
      <c r="E1332" t="b">
        <f t="shared" si="1360"/>
        <v>0</v>
      </c>
      <c r="F1332" t="b">
        <f t="shared" si="1361"/>
        <v>0</v>
      </c>
      <c r="G1332" s="12">
        <f t="shared" si="1362"/>
        <v>19.183333333333334</v>
      </c>
      <c r="H1332" s="11">
        <v>23.02</v>
      </c>
      <c r="I1332" t="b">
        <f t="shared" si="1360"/>
        <v>0</v>
      </c>
      <c r="J1332" s="12">
        <f t="shared" si="1363"/>
        <v>3.836666666666666</v>
      </c>
      <c r="K1332" t="s">
        <v>28</v>
      </c>
      <c r="L1332" t="b">
        <f t="shared" ref="L1332" si="1413">ISBLANK(K1332)</f>
        <v>0</v>
      </c>
    </row>
    <row r="1333" spans="1:12" x14ac:dyDescent="0.25">
      <c r="A1333" s="13">
        <v>45524</v>
      </c>
      <c r="B1333" s="4">
        <v>45524.385357465275</v>
      </c>
      <c r="C1333" t="s">
        <v>3</v>
      </c>
      <c r="D1333" t="s">
        <v>111</v>
      </c>
      <c r="E1333" t="b">
        <f t="shared" si="1360"/>
        <v>0</v>
      </c>
      <c r="F1333" t="b">
        <f t="shared" si="1361"/>
        <v>0</v>
      </c>
      <c r="G1333" s="12">
        <f t="shared" si="1362"/>
        <v>23.266666666666669</v>
      </c>
      <c r="H1333" s="11">
        <v>27.92</v>
      </c>
      <c r="I1333" t="b">
        <f t="shared" si="1360"/>
        <v>0</v>
      </c>
      <c r="J1333" s="12">
        <f t="shared" si="1363"/>
        <v>4.6533333333333324</v>
      </c>
      <c r="K1333" t="s">
        <v>14</v>
      </c>
      <c r="L1333" t="b">
        <f t="shared" ref="L1333" si="1414">ISBLANK(K1333)</f>
        <v>0</v>
      </c>
    </row>
    <row r="1334" spans="1:12" x14ac:dyDescent="0.25">
      <c r="A1334" s="13">
        <v>45524</v>
      </c>
      <c r="B1334" s="4">
        <v>45524.465226562497</v>
      </c>
      <c r="C1334" t="s">
        <v>3</v>
      </c>
      <c r="D1334" t="s">
        <v>541</v>
      </c>
      <c r="E1334" t="b">
        <f t="shared" si="1360"/>
        <v>0</v>
      </c>
      <c r="F1334" t="b">
        <f t="shared" si="1361"/>
        <v>0</v>
      </c>
      <c r="G1334" s="12">
        <f t="shared" si="1362"/>
        <v>19.183333333333334</v>
      </c>
      <c r="H1334" s="11">
        <v>23.02</v>
      </c>
      <c r="I1334" t="b">
        <f t="shared" si="1360"/>
        <v>0</v>
      </c>
      <c r="J1334" s="12">
        <f t="shared" si="1363"/>
        <v>3.836666666666666</v>
      </c>
      <c r="K1334" t="s">
        <v>11</v>
      </c>
      <c r="L1334" t="b">
        <f t="shared" ref="L1334" si="1415">ISBLANK(K1334)</f>
        <v>0</v>
      </c>
    </row>
    <row r="1335" spans="1:12" x14ac:dyDescent="0.25">
      <c r="A1335" s="13">
        <v>45524</v>
      </c>
      <c r="B1335" s="4">
        <v>45524.466424571758</v>
      </c>
      <c r="C1335" t="s">
        <v>3</v>
      </c>
      <c r="D1335" t="s">
        <v>542</v>
      </c>
      <c r="E1335" t="b">
        <f t="shared" si="1360"/>
        <v>0</v>
      </c>
      <c r="F1335" t="b">
        <f t="shared" si="1361"/>
        <v>0</v>
      </c>
      <c r="G1335" s="12">
        <f t="shared" si="1362"/>
        <v>19.183333333333334</v>
      </c>
      <c r="H1335" s="11">
        <v>23.02</v>
      </c>
      <c r="I1335" t="b">
        <f t="shared" si="1360"/>
        <v>0</v>
      </c>
      <c r="J1335" s="12">
        <f t="shared" si="1363"/>
        <v>3.836666666666666</v>
      </c>
      <c r="K1335" t="s">
        <v>11</v>
      </c>
      <c r="L1335" t="b">
        <f t="shared" ref="L1335" si="1416">ISBLANK(K1335)</f>
        <v>0</v>
      </c>
    </row>
    <row r="1336" spans="1:12" x14ac:dyDescent="0.25">
      <c r="A1336" s="13">
        <v>45524</v>
      </c>
      <c r="B1336" s="4">
        <v>45524.467027557868</v>
      </c>
      <c r="C1336" t="s">
        <v>3</v>
      </c>
      <c r="D1336" t="s">
        <v>543</v>
      </c>
      <c r="E1336" t="b">
        <f t="shared" si="1360"/>
        <v>0</v>
      </c>
      <c r="F1336" t="b">
        <f t="shared" si="1361"/>
        <v>0</v>
      </c>
      <c r="G1336" s="12">
        <f t="shared" si="1362"/>
        <v>19.183333333333334</v>
      </c>
      <c r="H1336" s="11">
        <v>23.02</v>
      </c>
      <c r="I1336" t="b">
        <f t="shared" si="1360"/>
        <v>0</v>
      </c>
      <c r="J1336" s="12">
        <f t="shared" si="1363"/>
        <v>3.836666666666666</v>
      </c>
      <c r="K1336" t="s">
        <v>11</v>
      </c>
      <c r="L1336" t="b">
        <f t="shared" ref="L1336" si="1417">ISBLANK(K1336)</f>
        <v>0</v>
      </c>
    </row>
    <row r="1337" spans="1:12" x14ac:dyDescent="0.25">
      <c r="A1337" s="13">
        <v>45524</v>
      </c>
      <c r="B1337" s="4">
        <v>45524.48773148148</v>
      </c>
      <c r="C1337" t="s">
        <v>3</v>
      </c>
      <c r="D1337" t="s">
        <v>155</v>
      </c>
      <c r="E1337" t="b">
        <f t="shared" si="1360"/>
        <v>0</v>
      </c>
      <c r="F1337" t="b">
        <f t="shared" si="1361"/>
        <v>0</v>
      </c>
      <c r="G1337" s="12">
        <f t="shared" si="1362"/>
        <v>27.35</v>
      </c>
      <c r="H1337" s="11">
        <v>32.82</v>
      </c>
      <c r="I1337" t="b">
        <f t="shared" si="1360"/>
        <v>0</v>
      </c>
      <c r="J1337" s="12">
        <f t="shared" si="1363"/>
        <v>5.4699999999999989</v>
      </c>
      <c r="K1337" t="s">
        <v>7</v>
      </c>
      <c r="L1337" t="b">
        <f t="shared" ref="L1337" si="1418">ISBLANK(K1337)</f>
        <v>0</v>
      </c>
    </row>
    <row r="1338" spans="1:12" x14ac:dyDescent="0.25">
      <c r="A1338" s="13">
        <v>45524</v>
      </c>
      <c r="B1338" s="4">
        <v>45524.862973067131</v>
      </c>
      <c r="C1338" t="s">
        <v>3</v>
      </c>
      <c r="D1338" t="s">
        <v>544</v>
      </c>
      <c r="E1338" t="b">
        <f t="shared" si="1360"/>
        <v>0</v>
      </c>
      <c r="F1338" t="b">
        <f t="shared" si="1361"/>
        <v>0</v>
      </c>
      <c r="G1338" s="12">
        <f t="shared" si="1362"/>
        <v>27.35</v>
      </c>
      <c r="H1338" s="11">
        <v>32.82</v>
      </c>
      <c r="I1338" t="b">
        <f t="shared" si="1360"/>
        <v>0</v>
      </c>
      <c r="J1338" s="12">
        <f t="shared" si="1363"/>
        <v>5.4699999999999989</v>
      </c>
      <c r="K1338" t="s">
        <v>7</v>
      </c>
      <c r="L1338" t="b">
        <f t="shared" ref="L1338" si="1419">ISBLANK(K1338)</f>
        <v>0</v>
      </c>
    </row>
    <row r="1339" spans="1:12" x14ac:dyDescent="0.25">
      <c r="A1339" s="13">
        <v>45524</v>
      </c>
      <c r="B1339" s="4">
        <v>45524.86406078704</v>
      </c>
      <c r="C1339" t="s">
        <v>3</v>
      </c>
      <c r="D1339" t="s">
        <v>545</v>
      </c>
      <c r="E1339" t="b">
        <f t="shared" si="1360"/>
        <v>0</v>
      </c>
      <c r="F1339" t="b">
        <f t="shared" si="1361"/>
        <v>0</v>
      </c>
      <c r="G1339" s="12">
        <f t="shared" si="1362"/>
        <v>27.35</v>
      </c>
      <c r="H1339" s="11">
        <v>32.82</v>
      </c>
      <c r="I1339" t="b">
        <f t="shared" si="1360"/>
        <v>0</v>
      </c>
      <c r="J1339" s="12">
        <f t="shared" si="1363"/>
        <v>5.4699999999999989</v>
      </c>
      <c r="K1339" t="s">
        <v>7</v>
      </c>
      <c r="L1339" t="b">
        <f t="shared" ref="L1339" si="1420">ISBLANK(K1339)</f>
        <v>0</v>
      </c>
    </row>
    <row r="1340" spans="1:12" x14ac:dyDescent="0.25">
      <c r="A1340" s="13">
        <v>45524</v>
      </c>
      <c r="B1340" s="4">
        <v>45524.86472622685</v>
      </c>
      <c r="C1340" t="s">
        <v>3</v>
      </c>
      <c r="D1340" t="s">
        <v>545</v>
      </c>
      <c r="E1340" t="b">
        <f t="shared" si="1360"/>
        <v>0</v>
      </c>
      <c r="F1340" t="b">
        <f t="shared" si="1361"/>
        <v>0</v>
      </c>
      <c r="G1340" s="12">
        <f t="shared" si="1362"/>
        <v>27.35</v>
      </c>
      <c r="H1340" s="11">
        <v>32.82</v>
      </c>
      <c r="I1340" t="b">
        <f t="shared" si="1360"/>
        <v>0</v>
      </c>
      <c r="J1340" s="12">
        <f t="shared" si="1363"/>
        <v>5.4699999999999989</v>
      </c>
      <c r="K1340" t="s">
        <v>7</v>
      </c>
      <c r="L1340" t="b">
        <f t="shared" ref="L1340" si="1421">ISBLANK(K1340)</f>
        <v>0</v>
      </c>
    </row>
    <row r="1341" spans="1:12" x14ac:dyDescent="0.25">
      <c r="A1341" s="13">
        <v>45524</v>
      </c>
      <c r="B1341" s="4">
        <v>45524.86532394676</v>
      </c>
      <c r="C1341" t="s">
        <v>3</v>
      </c>
      <c r="D1341" t="s">
        <v>546</v>
      </c>
      <c r="E1341" t="b">
        <f t="shared" si="1360"/>
        <v>0</v>
      </c>
      <c r="F1341" t="b">
        <f t="shared" si="1361"/>
        <v>0</v>
      </c>
      <c r="G1341" s="12">
        <f t="shared" si="1362"/>
        <v>27.35</v>
      </c>
      <c r="H1341" s="11">
        <v>32.82</v>
      </c>
      <c r="I1341" t="b">
        <f t="shared" si="1360"/>
        <v>0</v>
      </c>
      <c r="J1341" s="12">
        <f t="shared" si="1363"/>
        <v>5.4699999999999989</v>
      </c>
      <c r="K1341" t="s">
        <v>7</v>
      </c>
      <c r="L1341" t="b">
        <f t="shared" ref="L1341" si="1422">ISBLANK(K1341)</f>
        <v>0</v>
      </c>
    </row>
    <row r="1342" spans="1:12" x14ac:dyDescent="0.25">
      <c r="A1342" s="13">
        <v>45525</v>
      </c>
      <c r="B1342" s="4">
        <v>45525.332790486114</v>
      </c>
      <c r="C1342" t="s">
        <v>3</v>
      </c>
      <c r="D1342" t="s">
        <v>547</v>
      </c>
      <c r="E1342" t="b">
        <f t="shared" si="1360"/>
        <v>0</v>
      </c>
      <c r="F1342" t="b">
        <f t="shared" si="1361"/>
        <v>0</v>
      </c>
      <c r="G1342" s="12">
        <f t="shared" si="1362"/>
        <v>23.266666666666669</v>
      </c>
      <c r="H1342" s="11">
        <v>27.92</v>
      </c>
      <c r="I1342" t="b">
        <f t="shared" si="1360"/>
        <v>0</v>
      </c>
      <c r="J1342" s="12">
        <f t="shared" si="1363"/>
        <v>4.6533333333333324</v>
      </c>
      <c r="K1342" t="s">
        <v>14</v>
      </c>
      <c r="L1342" t="b">
        <f t="shared" ref="L1342" si="1423">ISBLANK(K1342)</f>
        <v>0</v>
      </c>
    </row>
    <row r="1343" spans="1:12" x14ac:dyDescent="0.25">
      <c r="A1343" s="13">
        <v>45525</v>
      </c>
      <c r="B1343" s="4">
        <v>45525.361428159726</v>
      </c>
      <c r="C1343" t="s">
        <v>3</v>
      </c>
      <c r="D1343" t="s">
        <v>155</v>
      </c>
      <c r="E1343" t="b">
        <f t="shared" si="1360"/>
        <v>0</v>
      </c>
      <c r="F1343" t="b">
        <f t="shared" si="1361"/>
        <v>0</v>
      </c>
      <c r="G1343" s="12">
        <f t="shared" si="1362"/>
        <v>19.183333333333334</v>
      </c>
      <c r="H1343" s="11">
        <v>23.02</v>
      </c>
      <c r="I1343" t="b">
        <f t="shared" si="1360"/>
        <v>0</v>
      </c>
      <c r="J1343" s="12">
        <f t="shared" si="1363"/>
        <v>3.836666666666666</v>
      </c>
      <c r="K1343" t="s">
        <v>28</v>
      </c>
      <c r="L1343" t="b">
        <f t="shared" ref="L1343" si="1424">ISBLANK(K1343)</f>
        <v>0</v>
      </c>
    </row>
    <row r="1344" spans="1:12" x14ac:dyDescent="0.25">
      <c r="A1344" s="13">
        <v>45525</v>
      </c>
      <c r="B1344" s="4">
        <v>45525.426069490743</v>
      </c>
      <c r="C1344" t="s">
        <v>3</v>
      </c>
      <c r="D1344" t="s">
        <v>389</v>
      </c>
      <c r="E1344" t="b">
        <f t="shared" si="1360"/>
        <v>0</v>
      </c>
      <c r="F1344" t="b">
        <f t="shared" si="1361"/>
        <v>0</v>
      </c>
      <c r="G1344" s="12">
        <f t="shared" si="1362"/>
        <v>19.183333333333334</v>
      </c>
      <c r="H1344" s="11">
        <v>23.02</v>
      </c>
      <c r="I1344" t="b">
        <f t="shared" si="1360"/>
        <v>0</v>
      </c>
      <c r="J1344" s="12">
        <f t="shared" si="1363"/>
        <v>3.836666666666666</v>
      </c>
      <c r="K1344" t="s">
        <v>11</v>
      </c>
      <c r="L1344" t="b">
        <f t="shared" ref="L1344" si="1425">ISBLANK(K1344)</f>
        <v>0</v>
      </c>
    </row>
    <row r="1345" spans="1:12" x14ac:dyDescent="0.25">
      <c r="A1345" s="13">
        <v>45525</v>
      </c>
      <c r="B1345" s="4">
        <v>45525.443570914351</v>
      </c>
      <c r="C1345" t="s">
        <v>3</v>
      </c>
      <c r="D1345" t="s">
        <v>290</v>
      </c>
      <c r="E1345" t="b">
        <f t="shared" si="1360"/>
        <v>0</v>
      </c>
      <c r="F1345" t="b">
        <f t="shared" si="1361"/>
        <v>0</v>
      </c>
      <c r="G1345" s="12">
        <f t="shared" si="1362"/>
        <v>23.266666666666669</v>
      </c>
      <c r="H1345" s="11">
        <v>27.92</v>
      </c>
      <c r="I1345" t="b">
        <f t="shared" si="1360"/>
        <v>0</v>
      </c>
      <c r="J1345" s="12">
        <f t="shared" si="1363"/>
        <v>4.6533333333333324</v>
      </c>
      <c r="K1345" t="s">
        <v>14</v>
      </c>
      <c r="L1345" t="b">
        <f t="shared" ref="L1345" si="1426">ISBLANK(K1345)</f>
        <v>0</v>
      </c>
    </row>
    <row r="1346" spans="1:12" x14ac:dyDescent="0.25">
      <c r="A1346" s="13">
        <v>45525</v>
      </c>
      <c r="B1346" s="4">
        <v>45525.494229618052</v>
      </c>
      <c r="C1346" t="s">
        <v>3</v>
      </c>
      <c r="D1346" t="s">
        <v>155</v>
      </c>
      <c r="E1346" t="b">
        <f t="shared" si="1360"/>
        <v>0</v>
      </c>
      <c r="F1346" t="b">
        <f t="shared" si="1361"/>
        <v>0</v>
      </c>
      <c r="G1346" s="12">
        <f t="shared" si="1362"/>
        <v>19.183333333333334</v>
      </c>
      <c r="H1346" s="11">
        <v>23.02</v>
      </c>
      <c r="I1346" t="b">
        <f t="shared" si="1360"/>
        <v>0</v>
      </c>
      <c r="J1346" s="12">
        <f t="shared" si="1363"/>
        <v>3.836666666666666</v>
      </c>
      <c r="K1346" t="s">
        <v>28</v>
      </c>
      <c r="L1346" t="b">
        <f t="shared" ref="L1346" si="1427">ISBLANK(K1346)</f>
        <v>0</v>
      </c>
    </row>
    <row r="1347" spans="1:12" x14ac:dyDescent="0.25">
      <c r="A1347" s="13">
        <v>45525</v>
      </c>
      <c r="B1347" s="4">
        <v>45525.55359664352</v>
      </c>
      <c r="C1347" t="s">
        <v>3</v>
      </c>
      <c r="D1347" t="s">
        <v>548</v>
      </c>
      <c r="E1347" t="b">
        <f t="shared" ref="E1347:I1410" si="1428">ISBLANK(D1347)</f>
        <v>0</v>
      </c>
      <c r="F1347" t="b">
        <f t="shared" ref="F1347:F1410" si="1429">IF(D1347="no_data",D1347,E1347)</f>
        <v>0</v>
      </c>
      <c r="G1347" s="12">
        <f t="shared" ref="G1347:G1410" si="1430">H1347/1.2</f>
        <v>27.35</v>
      </c>
      <c r="H1347" s="11">
        <v>32.82</v>
      </c>
      <c r="I1347" t="b">
        <f t="shared" si="1428"/>
        <v>0</v>
      </c>
      <c r="J1347" s="12">
        <f t="shared" ref="J1347:J1410" si="1431">H1347-G1347</f>
        <v>5.4699999999999989</v>
      </c>
      <c r="K1347" t="s">
        <v>7</v>
      </c>
      <c r="L1347" t="b">
        <f t="shared" ref="L1347" si="1432">ISBLANK(K1347)</f>
        <v>0</v>
      </c>
    </row>
    <row r="1348" spans="1:12" x14ac:dyDescent="0.25">
      <c r="A1348" s="13">
        <v>45525</v>
      </c>
      <c r="B1348" s="4">
        <v>45525.820874108795</v>
      </c>
      <c r="C1348" t="s">
        <v>3</v>
      </c>
      <c r="D1348" t="s">
        <v>521</v>
      </c>
      <c r="E1348" t="b">
        <f t="shared" si="1428"/>
        <v>0</v>
      </c>
      <c r="F1348" t="b">
        <f t="shared" si="1429"/>
        <v>0</v>
      </c>
      <c r="G1348" s="12">
        <f t="shared" si="1430"/>
        <v>27.35</v>
      </c>
      <c r="H1348" s="11">
        <v>32.82</v>
      </c>
      <c r="I1348" t="b">
        <f t="shared" si="1428"/>
        <v>0</v>
      </c>
      <c r="J1348" s="12">
        <f t="shared" si="1431"/>
        <v>5.4699999999999989</v>
      </c>
      <c r="K1348" t="s">
        <v>7</v>
      </c>
      <c r="L1348" t="b">
        <f t="shared" ref="L1348" si="1433">ISBLANK(K1348)</f>
        <v>0</v>
      </c>
    </row>
    <row r="1349" spans="1:12" x14ac:dyDescent="0.25">
      <c r="A1349" s="13">
        <v>45526</v>
      </c>
      <c r="B1349" s="4">
        <v>45526.390582141205</v>
      </c>
      <c r="C1349" t="s">
        <v>3</v>
      </c>
      <c r="D1349" t="s">
        <v>155</v>
      </c>
      <c r="E1349" t="b">
        <f t="shared" si="1428"/>
        <v>0</v>
      </c>
      <c r="F1349" t="b">
        <f t="shared" si="1429"/>
        <v>0</v>
      </c>
      <c r="G1349" s="12">
        <f t="shared" si="1430"/>
        <v>19.183333333333334</v>
      </c>
      <c r="H1349" s="11">
        <v>23.02</v>
      </c>
      <c r="I1349" t="b">
        <f t="shared" si="1428"/>
        <v>0</v>
      </c>
      <c r="J1349" s="12">
        <f t="shared" si="1431"/>
        <v>3.836666666666666</v>
      </c>
      <c r="K1349" t="s">
        <v>28</v>
      </c>
      <c r="L1349" t="b">
        <f t="shared" ref="L1349" si="1434">ISBLANK(K1349)</f>
        <v>0</v>
      </c>
    </row>
    <row r="1350" spans="1:12" x14ac:dyDescent="0.25">
      <c r="A1350" s="13">
        <v>45526</v>
      </c>
      <c r="B1350" s="4">
        <v>45526.423188310182</v>
      </c>
      <c r="C1350" t="s">
        <v>3</v>
      </c>
      <c r="D1350" t="s">
        <v>433</v>
      </c>
      <c r="E1350" t="b">
        <f t="shared" si="1428"/>
        <v>0</v>
      </c>
      <c r="F1350" t="b">
        <f t="shared" si="1429"/>
        <v>0</v>
      </c>
      <c r="G1350" s="12">
        <f t="shared" si="1430"/>
        <v>23.266666666666669</v>
      </c>
      <c r="H1350" s="11">
        <v>27.92</v>
      </c>
      <c r="I1350" t="b">
        <f t="shared" si="1428"/>
        <v>0</v>
      </c>
      <c r="J1350" s="12">
        <f t="shared" si="1431"/>
        <v>4.6533333333333324</v>
      </c>
      <c r="K1350" t="s">
        <v>14</v>
      </c>
      <c r="L1350" t="b">
        <f t="shared" ref="L1350" si="1435">ISBLANK(K1350)</f>
        <v>0</v>
      </c>
    </row>
    <row r="1351" spans="1:12" x14ac:dyDescent="0.25">
      <c r="A1351" s="13">
        <v>45526</v>
      </c>
      <c r="B1351" s="4">
        <v>45526.449992546295</v>
      </c>
      <c r="C1351" t="s">
        <v>3</v>
      </c>
      <c r="D1351" t="s">
        <v>549</v>
      </c>
      <c r="E1351" t="b">
        <f t="shared" si="1428"/>
        <v>0</v>
      </c>
      <c r="F1351" t="b">
        <f t="shared" si="1429"/>
        <v>0</v>
      </c>
      <c r="G1351" s="12">
        <f t="shared" si="1430"/>
        <v>23.266666666666669</v>
      </c>
      <c r="H1351" s="11">
        <v>27.92</v>
      </c>
      <c r="I1351" t="b">
        <f t="shared" si="1428"/>
        <v>0</v>
      </c>
      <c r="J1351" s="12">
        <f t="shared" si="1431"/>
        <v>4.6533333333333324</v>
      </c>
      <c r="K1351" t="s">
        <v>14</v>
      </c>
      <c r="L1351" t="b">
        <f t="shared" ref="L1351" si="1436">ISBLANK(K1351)</f>
        <v>0</v>
      </c>
    </row>
    <row r="1352" spans="1:12" x14ac:dyDescent="0.25">
      <c r="A1352" s="13">
        <v>45526</v>
      </c>
      <c r="B1352" s="4">
        <v>45526.59458409722</v>
      </c>
      <c r="C1352" t="s">
        <v>3</v>
      </c>
      <c r="D1352" t="s">
        <v>524</v>
      </c>
      <c r="E1352" t="b">
        <f t="shared" si="1428"/>
        <v>0</v>
      </c>
      <c r="F1352" t="b">
        <f t="shared" si="1429"/>
        <v>0</v>
      </c>
      <c r="G1352" s="12">
        <f t="shared" si="1430"/>
        <v>27.35</v>
      </c>
      <c r="H1352" s="11">
        <v>32.82</v>
      </c>
      <c r="I1352" t="b">
        <f t="shared" si="1428"/>
        <v>0</v>
      </c>
      <c r="J1352" s="12">
        <f t="shared" si="1431"/>
        <v>5.4699999999999989</v>
      </c>
      <c r="K1352" t="s">
        <v>7</v>
      </c>
      <c r="L1352" t="b">
        <f t="shared" ref="L1352" si="1437">ISBLANK(K1352)</f>
        <v>0</v>
      </c>
    </row>
    <row r="1353" spans="1:12" x14ac:dyDescent="0.25">
      <c r="A1353" s="13">
        <v>45526</v>
      </c>
      <c r="B1353" s="4">
        <v>45526.602063634258</v>
      </c>
      <c r="C1353" t="s">
        <v>3</v>
      </c>
      <c r="D1353" t="s">
        <v>550</v>
      </c>
      <c r="E1353" t="b">
        <f t="shared" si="1428"/>
        <v>0</v>
      </c>
      <c r="F1353" t="b">
        <f t="shared" si="1429"/>
        <v>0</v>
      </c>
      <c r="G1353" s="12">
        <f t="shared" si="1430"/>
        <v>27.35</v>
      </c>
      <c r="H1353" s="11">
        <v>32.82</v>
      </c>
      <c r="I1353" t="b">
        <f t="shared" si="1428"/>
        <v>0</v>
      </c>
      <c r="J1353" s="12">
        <f t="shared" si="1431"/>
        <v>5.4699999999999989</v>
      </c>
      <c r="K1353" t="s">
        <v>7</v>
      </c>
      <c r="L1353" t="b">
        <f t="shared" ref="L1353" si="1438">ISBLANK(K1353)</f>
        <v>0</v>
      </c>
    </row>
    <row r="1354" spans="1:12" x14ac:dyDescent="0.25">
      <c r="A1354" s="13">
        <v>45526</v>
      </c>
      <c r="B1354" s="4">
        <v>45526.629947071757</v>
      </c>
      <c r="C1354" t="s">
        <v>3</v>
      </c>
      <c r="D1354" t="s">
        <v>551</v>
      </c>
      <c r="E1354" t="b">
        <f t="shared" si="1428"/>
        <v>0</v>
      </c>
      <c r="F1354" t="b">
        <f t="shared" si="1429"/>
        <v>0</v>
      </c>
      <c r="G1354" s="12">
        <f t="shared" si="1430"/>
        <v>27.35</v>
      </c>
      <c r="H1354" s="11">
        <v>32.82</v>
      </c>
      <c r="I1354" t="b">
        <f t="shared" si="1428"/>
        <v>0</v>
      </c>
      <c r="J1354" s="12">
        <f t="shared" si="1431"/>
        <v>5.4699999999999989</v>
      </c>
      <c r="K1354" t="s">
        <v>43</v>
      </c>
      <c r="L1354" t="b">
        <f t="shared" ref="L1354" si="1439">ISBLANK(K1354)</f>
        <v>0</v>
      </c>
    </row>
    <row r="1355" spans="1:12" x14ac:dyDescent="0.25">
      <c r="A1355" s="13">
        <v>45526</v>
      </c>
      <c r="B1355" s="4">
        <v>45526.644066168985</v>
      </c>
      <c r="C1355" t="s">
        <v>3</v>
      </c>
      <c r="D1355" t="s">
        <v>552</v>
      </c>
      <c r="E1355" t="b">
        <f t="shared" si="1428"/>
        <v>0</v>
      </c>
      <c r="F1355" t="b">
        <f t="shared" si="1429"/>
        <v>0</v>
      </c>
      <c r="G1355" s="12">
        <f t="shared" si="1430"/>
        <v>19.183333333333334</v>
      </c>
      <c r="H1355" s="11">
        <v>23.02</v>
      </c>
      <c r="I1355" t="b">
        <f t="shared" si="1428"/>
        <v>0</v>
      </c>
      <c r="J1355" s="12">
        <f t="shared" si="1431"/>
        <v>3.836666666666666</v>
      </c>
      <c r="K1355" t="s">
        <v>11</v>
      </c>
      <c r="L1355" t="b">
        <f t="shared" ref="L1355" si="1440">ISBLANK(K1355)</f>
        <v>0</v>
      </c>
    </row>
    <row r="1356" spans="1:12" x14ac:dyDescent="0.25">
      <c r="A1356" s="13">
        <v>45527</v>
      </c>
      <c r="B1356" s="4">
        <v>45527.321714432874</v>
      </c>
      <c r="C1356" t="s">
        <v>3</v>
      </c>
      <c r="D1356" t="s">
        <v>489</v>
      </c>
      <c r="E1356" t="b">
        <f t="shared" si="1428"/>
        <v>0</v>
      </c>
      <c r="F1356" t="b">
        <f t="shared" si="1429"/>
        <v>0</v>
      </c>
      <c r="G1356" s="12">
        <f t="shared" si="1430"/>
        <v>27.35</v>
      </c>
      <c r="H1356" s="11">
        <v>32.82</v>
      </c>
      <c r="I1356" t="b">
        <f t="shared" si="1428"/>
        <v>0</v>
      </c>
      <c r="J1356" s="12">
        <f t="shared" si="1431"/>
        <v>5.4699999999999989</v>
      </c>
      <c r="K1356" t="s">
        <v>7</v>
      </c>
      <c r="L1356" t="b">
        <f t="shared" ref="L1356" si="1441">ISBLANK(K1356)</f>
        <v>0</v>
      </c>
    </row>
    <row r="1357" spans="1:12" x14ac:dyDescent="0.25">
      <c r="A1357" s="13">
        <v>45527</v>
      </c>
      <c r="B1357" s="4">
        <v>45527.348472847225</v>
      </c>
      <c r="C1357" t="s">
        <v>3</v>
      </c>
      <c r="D1357" t="s">
        <v>155</v>
      </c>
      <c r="E1357" t="b">
        <f t="shared" si="1428"/>
        <v>0</v>
      </c>
      <c r="F1357" t="b">
        <f t="shared" si="1429"/>
        <v>0</v>
      </c>
      <c r="G1357" s="12">
        <f t="shared" si="1430"/>
        <v>19.183333333333334</v>
      </c>
      <c r="H1357" s="11">
        <v>23.02</v>
      </c>
      <c r="I1357" t="b">
        <f t="shared" si="1428"/>
        <v>0</v>
      </c>
      <c r="J1357" s="12">
        <f t="shared" si="1431"/>
        <v>3.836666666666666</v>
      </c>
      <c r="K1357" t="s">
        <v>28</v>
      </c>
      <c r="L1357" t="b">
        <f t="shared" ref="L1357" si="1442">ISBLANK(K1357)</f>
        <v>0</v>
      </c>
    </row>
    <row r="1358" spans="1:12" x14ac:dyDescent="0.25">
      <c r="A1358" s="13">
        <v>45527</v>
      </c>
      <c r="B1358" s="4">
        <v>45527.349265821758</v>
      </c>
      <c r="C1358" t="s">
        <v>3</v>
      </c>
      <c r="D1358" t="s">
        <v>439</v>
      </c>
      <c r="E1358" t="b">
        <f t="shared" si="1428"/>
        <v>0</v>
      </c>
      <c r="F1358" t="b">
        <f t="shared" si="1429"/>
        <v>0</v>
      </c>
      <c r="G1358" s="12">
        <f t="shared" si="1430"/>
        <v>27.35</v>
      </c>
      <c r="H1358" s="11">
        <v>32.82</v>
      </c>
      <c r="I1358" t="b">
        <f t="shared" si="1428"/>
        <v>0</v>
      </c>
      <c r="J1358" s="12">
        <f t="shared" si="1431"/>
        <v>5.4699999999999989</v>
      </c>
      <c r="K1358" t="s">
        <v>7</v>
      </c>
      <c r="L1358" t="b">
        <f t="shared" ref="L1358" si="1443">ISBLANK(K1358)</f>
        <v>0</v>
      </c>
    </row>
    <row r="1359" spans="1:12" x14ac:dyDescent="0.25">
      <c r="A1359" s="13">
        <v>45527</v>
      </c>
      <c r="B1359" s="4">
        <v>45527.356698055555</v>
      </c>
      <c r="C1359" t="s">
        <v>3</v>
      </c>
      <c r="D1359" t="s">
        <v>239</v>
      </c>
      <c r="E1359" t="b">
        <f t="shared" si="1428"/>
        <v>0</v>
      </c>
      <c r="F1359" t="b">
        <f t="shared" si="1429"/>
        <v>0</v>
      </c>
      <c r="G1359" s="12">
        <f t="shared" si="1430"/>
        <v>19.183333333333334</v>
      </c>
      <c r="H1359" s="11">
        <v>23.02</v>
      </c>
      <c r="I1359" t="b">
        <f t="shared" si="1428"/>
        <v>0</v>
      </c>
      <c r="J1359" s="12">
        <f t="shared" si="1431"/>
        <v>3.836666666666666</v>
      </c>
      <c r="K1359" t="s">
        <v>11</v>
      </c>
      <c r="L1359" t="b">
        <f t="shared" ref="L1359" si="1444">ISBLANK(K1359)</f>
        <v>0</v>
      </c>
    </row>
    <row r="1360" spans="1:12" x14ac:dyDescent="0.25">
      <c r="A1360" s="13">
        <v>45527</v>
      </c>
      <c r="B1360" s="4">
        <v>45527.357349560189</v>
      </c>
      <c r="C1360" t="s">
        <v>3</v>
      </c>
      <c r="D1360" t="s">
        <v>239</v>
      </c>
      <c r="E1360" t="b">
        <f t="shared" si="1428"/>
        <v>0</v>
      </c>
      <c r="F1360" t="b">
        <f t="shared" si="1429"/>
        <v>0</v>
      </c>
      <c r="G1360" s="12">
        <f t="shared" si="1430"/>
        <v>19.183333333333334</v>
      </c>
      <c r="H1360" s="11">
        <v>23.02</v>
      </c>
      <c r="I1360" t="b">
        <f t="shared" si="1428"/>
        <v>0</v>
      </c>
      <c r="J1360" s="12">
        <f t="shared" si="1431"/>
        <v>3.836666666666666</v>
      </c>
      <c r="K1360" t="s">
        <v>11</v>
      </c>
      <c r="L1360" t="b">
        <f t="shared" ref="L1360" si="1445">ISBLANK(K1360)</f>
        <v>0</v>
      </c>
    </row>
    <row r="1361" spans="1:12" x14ac:dyDescent="0.25">
      <c r="A1361" s="13">
        <v>45527</v>
      </c>
      <c r="B1361" s="4">
        <v>45527.385324351853</v>
      </c>
      <c r="C1361" t="s">
        <v>3</v>
      </c>
      <c r="D1361" t="s">
        <v>433</v>
      </c>
      <c r="E1361" t="b">
        <f t="shared" si="1428"/>
        <v>0</v>
      </c>
      <c r="F1361" t="b">
        <f t="shared" si="1429"/>
        <v>0</v>
      </c>
      <c r="G1361" s="12">
        <f t="shared" si="1430"/>
        <v>23.266666666666669</v>
      </c>
      <c r="H1361" s="11">
        <v>27.92</v>
      </c>
      <c r="I1361" t="b">
        <f t="shared" si="1428"/>
        <v>0</v>
      </c>
      <c r="J1361" s="12">
        <f t="shared" si="1431"/>
        <v>4.6533333333333324</v>
      </c>
      <c r="K1361" t="s">
        <v>14</v>
      </c>
      <c r="L1361" t="b">
        <f t="shared" ref="L1361" si="1446">ISBLANK(K1361)</f>
        <v>0</v>
      </c>
    </row>
    <row r="1362" spans="1:12" x14ac:dyDescent="0.25">
      <c r="A1362" s="13">
        <v>45527</v>
      </c>
      <c r="B1362" s="4">
        <v>45527.424290555558</v>
      </c>
      <c r="C1362" t="s">
        <v>3</v>
      </c>
      <c r="D1362" t="s">
        <v>553</v>
      </c>
      <c r="E1362" t="b">
        <f t="shared" si="1428"/>
        <v>0</v>
      </c>
      <c r="F1362" t="b">
        <f t="shared" si="1429"/>
        <v>0</v>
      </c>
      <c r="G1362" s="12">
        <f t="shared" si="1430"/>
        <v>27.35</v>
      </c>
      <c r="H1362" s="11">
        <v>32.82</v>
      </c>
      <c r="I1362" t="b">
        <f t="shared" si="1428"/>
        <v>0</v>
      </c>
      <c r="J1362" s="12">
        <f t="shared" si="1431"/>
        <v>5.4699999999999989</v>
      </c>
      <c r="K1362" t="s">
        <v>18</v>
      </c>
      <c r="L1362" t="b">
        <f t="shared" ref="L1362" si="1447">ISBLANK(K1362)</f>
        <v>0</v>
      </c>
    </row>
    <row r="1363" spans="1:12" x14ac:dyDescent="0.25">
      <c r="A1363" s="13">
        <v>45527</v>
      </c>
      <c r="B1363" s="4">
        <v>45527.424947557869</v>
      </c>
      <c r="C1363" t="s">
        <v>3</v>
      </c>
      <c r="D1363" t="s">
        <v>553</v>
      </c>
      <c r="E1363" t="b">
        <f t="shared" si="1428"/>
        <v>0</v>
      </c>
      <c r="F1363" t="b">
        <f t="shared" si="1429"/>
        <v>0</v>
      </c>
      <c r="G1363" s="12">
        <f t="shared" si="1430"/>
        <v>19.183333333333334</v>
      </c>
      <c r="H1363" s="11">
        <v>23.02</v>
      </c>
      <c r="I1363" t="b">
        <f t="shared" si="1428"/>
        <v>0</v>
      </c>
      <c r="J1363" s="12">
        <f t="shared" si="1431"/>
        <v>3.836666666666666</v>
      </c>
      <c r="K1363" t="s">
        <v>11</v>
      </c>
      <c r="L1363" t="b">
        <f t="shared" ref="L1363" si="1448">ISBLANK(K1363)</f>
        <v>0</v>
      </c>
    </row>
    <row r="1364" spans="1:12" x14ac:dyDescent="0.25">
      <c r="A1364" s="13">
        <v>45527</v>
      </c>
      <c r="B1364" s="4">
        <v>45527.443892118055</v>
      </c>
      <c r="C1364" t="s">
        <v>3</v>
      </c>
      <c r="D1364" t="s">
        <v>155</v>
      </c>
      <c r="E1364" t="b">
        <f t="shared" si="1428"/>
        <v>0</v>
      </c>
      <c r="F1364" t="b">
        <f t="shared" si="1429"/>
        <v>0</v>
      </c>
      <c r="G1364" s="12">
        <f t="shared" si="1430"/>
        <v>19.183333333333334</v>
      </c>
      <c r="H1364" s="11">
        <v>23.02</v>
      </c>
      <c r="I1364" t="b">
        <f t="shared" si="1428"/>
        <v>0</v>
      </c>
      <c r="J1364" s="12">
        <f t="shared" si="1431"/>
        <v>3.836666666666666</v>
      </c>
      <c r="K1364" t="s">
        <v>28</v>
      </c>
      <c r="L1364" t="b">
        <f t="shared" ref="L1364" si="1449">ISBLANK(K1364)</f>
        <v>0</v>
      </c>
    </row>
    <row r="1365" spans="1:12" x14ac:dyDescent="0.25">
      <c r="A1365" s="13">
        <v>45527</v>
      </c>
      <c r="B1365" s="4">
        <v>45527.467354016204</v>
      </c>
      <c r="C1365" t="s">
        <v>3</v>
      </c>
      <c r="D1365" t="s">
        <v>554</v>
      </c>
      <c r="E1365" t="b">
        <f t="shared" si="1428"/>
        <v>0</v>
      </c>
      <c r="F1365" t="b">
        <f t="shared" si="1429"/>
        <v>0</v>
      </c>
      <c r="G1365" s="12">
        <f t="shared" si="1430"/>
        <v>27.35</v>
      </c>
      <c r="H1365" s="11">
        <v>32.82</v>
      </c>
      <c r="I1365" t="b">
        <f t="shared" si="1428"/>
        <v>0</v>
      </c>
      <c r="J1365" s="12">
        <f t="shared" si="1431"/>
        <v>5.4699999999999989</v>
      </c>
      <c r="K1365" t="s">
        <v>9</v>
      </c>
      <c r="L1365" t="b">
        <f t="shared" ref="L1365" si="1450">ISBLANK(K1365)</f>
        <v>0</v>
      </c>
    </row>
    <row r="1366" spans="1:12" x14ac:dyDescent="0.25">
      <c r="A1366" s="13">
        <v>45527</v>
      </c>
      <c r="B1366" s="4">
        <v>45527.558966990742</v>
      </c>
      <c r="C1366" t="s">
        <v>3</v>
      </c>
      <c r="D1366" t="s">
        <v>555</v>
      </c>
      <c r="E1366" t="b">
        <f t="shared" si="1428"/>
        <v>0</v>
      </c>
      <c r="F1366" t="b">
        <f t="shared" si="1429"/>
        <v>0</v>
      </c>
      <c r="G1366" s="12">
        <f t="shared" si="1430"/>
        <v>19.183333333333334</v>
      </c>
      <c r="H1366" s="11">
        <v>23.02</v>
      </c>
      <c r="I1366" t="b">
        <f t="shared" si="1428"/>
        <v>0</v>
      </c>
      <c r="J1366" s="12">
        <f t="shared" si="1431"/>
        <v>3.836666666666666</v>
      </c>
      <c r="K1366" t="s">
        <v>11</v>
      </c>
      <c r="L1366" t="b">
        <f t="shared" ref="L1366" si="1451">ISBLANK(K1366)</f>
        <v>0</v>
      </c>
    </row>
    <row r="1367" spans="1:12" x14ac:dyDescent="0.25">
      <c r="A1367" s="13">
        <v>45527</v>
      </c>
      <c r="B1367" s="4">
        <v>45527.645055312503</v>
      </c>
      <c r="C1367" t="s">
        <v>3</v>
      </c>
      <c r="D1367" t="s">
        <v>556</v>
      </c>
      <c r="E1367" t="b">
        <f t="shared" si="1428"/>
        <v>0</v>
      </c>
      <c r="F1367" t="b">
        <f t="shared" si="1429"/>
        <v>0</v>
      </c>
      <c r="G1367" s="12">
        <f t="shared" si="1430"/>
        <v>19.183333333333334</v>
      </c>
      <c r="H1367" s="11">
        <v>23.02</v>
      </c>
      <c r="I1367" t="b">
        <f t="shared" si="1428"/>
        <v>0</v>
      </c>
      <c r="J1367" s="12">
        <f t="shared" si="1431"/>
        <v>3.836666666666666</v>
      </c>
      <c r="K1367" t="s">
        <v>11</v>
      </c>
      <c r="L1367" t="b">
        <f t="shared" ref="L1367" si="1452">ISBLANK(K1367)</f>
        <v>0</v>
      </c>
    </row>
    <row r="1368" spans="1:12" x14ac:dyDescent="0.25">
      <c r="A1368" s="13">
        <v>45527</v>
      </c>
      <c r="B1368" s="4">
        <v>45527.825032488428</v>
      </c>
      <c r="C1368" t="s">
        <v>3</v>
      </c>
      <c r="D1368" t="s">
        <v>521</v>
      </c>
      <c r="E1368" t="b">
        <f t="shared" si="1428"/>
        <v>0</v>
      </c>
      <c r="F1368" t="b">
        <f t="shared" si="1429"/>
        <v>0</v>
      </c>
      <c r="G1368" s="12">
        <f t="shared" si="1430"/>
        <v>27.35</v>
      </c>
      <c r="H1368" s="11">
        <v>32.82</v>
      </c>
      <c r="I1368" t="b">
        <f t="shared" si="1428"/>
        <v>0</v>
      </c>
      <c r="J1368" s="12">
        <f t="shared" si="1431"/>
        <v>5.4699999999999989</v>
      </c>
      <c r="K1368" t="s">
        <v>7</v>
      </c>
      <c r="L1368" t="b">
        <f t="shared" ref="L1368" si="1453">ISBLANK(K1368)</f>
        <v>0</v>
      </c>
    </row>
    <row r="1369" spans="1:12" x14ac:dyDescent="0.25">
      <c r="A1369" s="13">
        <v>45528</v>
      </c>
      <c r="B1369" s="4">
        <v>45528.342850347224</v>
      </c>
      <c r="C1369" t="s">
        <v>3</v>
      </c>
      <c r="D1369" t="s">
        <v>155</v>
      </c>
      <c r="E1369" t="b">
        <f t="shared" si="1428"/>
        <v>0</v>
      </c>
      <c r="F1369" t="b">
        <f t="shared" si="1429"/>
        <v>0</v>
      </c>
      <c r="G1369" s="12">
        <f t="shared" si="1430"/>
        <v>19.183333333333334</v>
      </c>
      <c r="H1369" s="11">
        <v>23.02</v>
      </c>
      <c r="I1369" t="b">
        <f t="shared" si="1428"/>
        <v>0</v>
      </c>
      <c r="J1369" s="12">
        <f t="shared" si="1431"/>
        <v>3.836666666666666</v>
      </c>
      <c r="K1369" t="s">
        <v>28</v>
      </c>
      <c r="L1369" t="b">
        <f t="shared" ref="L1369" si="1454">ISBLANK(K1369)</f>
        <v>0</v>
      </c>
    </row>
    <row r="1370" spans="1:12" x14ac:dyDescent="0.25">
      <c r="A1370" s="13">
        <v>45528</v>
      </c>
      <c r="B1370" s="4">
        <v>45528.343606909722</v>
      </c>
      <c r="C1370" t="s">
        <v>3</v>
      </c>
      <c r="D1370" t="s">
        <v>155</v>
      </c>
      <c r="E1370" t="b">
        <f t="shared" si="1428"/>
        <v>0</v>
      </c>
      <c r="F1370" t="b">
        <f t="shared" si="1429"/>
        <v>0</v>
      </c>
      <c r="G1370" s="12">
        <f t="shared" si="1430"/>
        <v>19.183333333333334</v>
      </c>
      <c r="H1370" s="11">
        <v>23.02</v>
      </c>
      <c r="I1370" t="b">
        <f t="shared" si="1428"/>
        <v>0</v>
      </c>
      <c r="J1370" s="12">
        <f t="shared" si="1431"/>
        <v>3.836666666666666</v>
      </c>
      <c r="K1370" t="s">
        <v>28</v>
      </c>
      <c r="L1370" t="b">
        <f t="shared" ref="L1370" si="1455">ISBLANK(K1370)</f>
        <v>0</v>
      </c>
    </row>
    <row r="1371" spans="1:12" x14ac:dyDescent="0.25">
      <c r="A1371" s="13">
        <v>45528</v>
      </c>
      <c r="B1371" s="4">
        <v>45528.364022858797</v>
      </c>
      <c r="C1371" t="s">
        <v>3</v>
      </c>
      <c r="D1371" t="s">
        <v>557</v>
      </c>
      <c r="E1371" t="b">
        <f t="shared" si="1428"/>
        <v>0</v>
      </c>
      <c r="F1371" t="b">
        <f t="shared" si="1429"/>
        <v>0</v>
      </c>
      <c r="G1371" s="12">
        <f t="shared" si="1430"/>
        <v>19.183333333333334</v>
      </c>
      <c r="H1371" s="11">
        <v>23.02</v>
      </c>
      <c r="I1371" t="b">
        <f t="shared" si="1428"/>
        <v>0</v>
      </c>
      <c r="J1371" s="12">
        <f t="shared" si="1431"/>
        <v>3.836666666666666</v>
      </c>
      <c r="K1371" t="s">
        <v>28</v>
      </c>
      <c r="L1371" t="b">
        <f t="shared" ref="L1371" si="1456">ISBLANK(K1371)</f>
        <v>0</v>
      </c>
    </row>
    <row r="1372" spans="1:12" x14ac:dyDescent="0.25">
      <c r="A1372" s="13">
        <v>45528</v>
      </c>
      <c r="B1372" s="4">
        <v>45528.429276446761</v>
      </c>
      <c r="C1372" t="s">
        <v>3</v>
      </c>
      <c r="D1372" t="s">
        <v>558</v>
      </c>
      <c r="E1372" t="b">
        <f t="shared" si="1428"/>
        <v>0</v>
      </c>
      <c r="F1372" t="b">
        <f t="shared" si="1429"/>
        <v>0</v>
      </c>
      <c r="G1372" s="12">
        <f t="shared" si="1430"/>
        <v>15.100000000000001</v>
      </c>
      <c r="H1372" s="11">
        <v>18.12</v>
      </c>
      <c r="I1372" t="b">
        <f t="shared" si="1428"/>
        <v>0</v>
      </c>
      <c r="J1372" s="12">
        <f t="shared" si="1431"/>
        <v>3.0199999999999996</v>
      </c>
      <c r="K1372" t="s">
        <v>35</v>
      </c>
      <c r="L1372" t="b">
        <f t="shared" ref="L1372" si="1457">ISBLANK(K1372)</f>
        <v>0</v>
      </c>
    </row>
    <row r="1373" spans="1:12" x14ac:dyDescent="0.25">
      <c r="A1373" s="13">
        <v>45528</v>
      </c>
      <c r="B1373" s="4">
        <v>45528.4297715625</v>
      </c>
      <c r="C1373" t="s">
        <v>3</v>
      </c>
      <c r="D1373" t="s">
        <v>558</v>
      </c>
      <c r="E1373" t="b">
        <f t="shared" si="1428"/>
        <v>0</v>
      </c>
      <c r="F1373" t="b">
        <f t="shared" si="1429"/>
        <v>0</v>
      </c>
      <c r="G1373" s="12">
        <f t="shared" si="1430"/>
        <v>15.100000000000001</v>
      </c>
      <c r="H1373" s="11">
        <v>18.12</v>
      </c>
      <c r="I1373" t="b">
        <f t="shared" si="1428"/>
        <v>0</v>
      </c>
      <c r="J1373" s="12">
        <f t="shared" si="1431"/>
        <v>3.0199999999999996</v>
      </c>
      <c r="K1373" t="s">
        <v>35</v>
      </c>
      <c r="L1373" t="b">
        <f t="shared" ref="L1373" si="1458">ISBLANK(K1373)</f>
        <v>0</v>
      </c>
    </row>
    <row r="1374" spans="1:12" x14ac:dyDescent="0.25">
      <c r="A1374" s="13">
        <v>45528</v>
      </c>
      <c r="B1374" s="4">
        <v>45528.430431053239</v>
      </c>
      <c r="C1374" t="s">
        <v>3</v>
      </c>
      <c r="D1374" t="s">
        <v>558</v>
      </c>
      <c r="E1374" t="b">
        <f t="shared" si="1428"/>
        <v>0</v>
      </c>
      <c r="F1374" t="b">
        <f t="shared" si="1429"/>
        <v>0</v>
      </c>
      <c r="G1374" s="12">
        <f t="shared" si="1430"/>
        <v>19.183333333333334</v>
      </c>
      <c r="H1374" s="11">
        <v>23.02</v>
      </c>
      <c r="I1374" t="b">
        <f t="shared" si="1428"/>
        <v>0</v>
      </c>
      <c r="J1374" s="12">
        <f t="shared" si="1431"/>
        <v>3.836666666666666</v>
      </c>
      <c r="K1374" t="s">
        <v>11</v>
      </c>
      <c r="L1374" t="b">
        <f t="shared" ref="L1374" si="1459">ISBLANK(K1374)</f>
        <v>0</v>
      </c>
    </row>
    <row r="1375" spans="1:12" x14ac:dyDescent="0.25">
      <c r="A1375" s="13">
        <v>45529</v>
      </c>
      <c r="B1375" s="4">
        <v>45529.343488217593</v>
      </c>
      <c r="C1375" t="s">
        <v>3</v>
      </c>
      <c r="D1375" t="s">
        <v>155</v>
      </c>
      <c r="E1375" t="b">
        <f t="shared" si="1428"/>
        <v>0</v>
      </c>
      <c r="F1375" t="b">
        <f t="shared" si="1429"/>
        <v>0</v>
      </c>
      <c r="G1375" s="12">
        <f t="shared" si="1430"/>
        <v>19.183333333333334</v>
      </c>
      <c r="H1375" s="11">
        <v>23.02</v>
      </c>
      <c r="I1375" t="b">
        <f t="shared" si="1428"/>
        <v>0</v>
      </c>
      <c r="J1375" s="12">
        <f t="shared" si="1431"/>
        <v>3.836666666666666</v>
      </c>
      <c r="K1375" t="s">
        <v>28</v>
      </c>
      <c r="L1375" t="b">
        <f t="shared" ref="L1375" si="1460">ISBLANK(K1375)</f>
        <v>0</v>
      </c>
    </row>
    <row r="1376" spans="1:12" x14ac:dyDescent="0.25">
      <c r="A1376" s="13">
        <v>45529</v>
      </c>
      <c r="B1376" s="4">
        <v>45529.351709155089</v>
      </c>
      <c r="C1376" t="s">
        <v>3</v>
      </c>
      <c r="D1376" t="s">
        <v>422</v>
      </c>
      <c r="E1376" t="b">
        <f t="shared" si="1428"/>
        <v>0</v>
      </c>
      <c r="F1376" t="b">
        <f t="shared" si="1429"/>
        <v>0</v>
      </c>
      <c r="G1376" s="12">
        <f t="shared" si="1430"/>
        <v>19.183333333333334</v>
      </c>
      <c r="H1376" s="11">
        <v>23.02</v>
      </c>
      <c r="I1376" t="b">
        <f t="shared" si="1428"/>
        <v>0</v>
      </c>
      <c r="J1376" s="12">
        <f t="shared" si="1431"/>
        <v>3.836666666666666</v>
      </c>
      <c r="K1376" t="s">
        <v>11</v>
      </c>
      <c r="L1376" t="b">
        <f t="shared" ref="L1376" si="1461">ISBLANK(K1376)</f>
        <v>0</v>
      </c>
    </row>
    <row r="1377" spans="1:12" x14ac:dyDescent="0.25">
      <c r="A1377" s="13">
        <v>45529</v>
      </c>
      <c r="B1377" s="4">
        <v>45529.3525046875</v>
      </c>
      <c r="C1377" t="s">
        <v>3</v>
      </c>
      <c r="D1377" t="s">
        <v>422</v>
      </c>
      <c r="E1377" t="b">
        <f t="shared" si="1428"/>
        <v>0</v>
      </c>
      <c r="F1377" t="b">
        <f t="shared" si="1429"/>
        <v>0</v>
      </c>
      <c r="G1377" s="12">
        <f t="shared" si="1430"/>
        <v>19.183333333333334</v>
      </c>
      <c r="H1377" s="11">
        <v>23.02</v>
      </c>
      <c r="I1377" t="b">
        <f t="shared" si="1428"/>
        <v>0</v>
      </c>
      <c r="J1377" s="12">
        <f t="shared" si="1431"/>
        <v>3.836666666666666</v>
      </c>
      <c r="K1377" t="s">
        <v>11</v>
      </c>
      <c r="L1377" t="b">
        <f t="shared" ref="L1377" si="1462">ISBLANK(K1377)</f>
        <v>0</v>
      </c>
    </row>
    <row r="1378" spans="1:12" x14ac:dyDescent="0.25">
      <c r="A1378" s="13">
        <v>45529</v>
      </c>
      <c r="B1378" s="4">
        <v>45529.391924363423</v>
      </c>
      <c r="C1378" t="s">
        <v>3</v>
      </c>
      <c r="D1378" t="s">
        <v>559</v>
      </c>
      <c r="E1378" t="b">
        <f t="shared" si="1428"/>
        <v>0</v>
      </c>
      <c r="F1378" t="b">
        <f t="shared" si="1429"/>
        <v>0</v>
      </c>
      <c r="G1378" s="12">
        <f t="shared" si="1430"/>
        <v>27.35</v>
      </c>
      <c r="H1378" s="11">
        <v>32.82</v>
      </c>
      <c r="I1378" t="b">
        <f t="shared" si="1428"/>
        <v>0</v>
      </c>
      <c r="J1378" s="12">
        <f t="shared" si="1431"/>
        <v>5.4699999999999989</v>
      </c>
      <c r="K1378" t="s">
        <v>43</v>
      </c>
      <c r="L1378" t="b">
        <f t="shared" ref="L1378" si="1463">ISBLANK(K1378)</f>
        <v>0</v>
      </c>
    </row>
    <row r="1379" spans="1:12" x14ac:dyDescent="0.25">
      <c r="A1379" s="13">
        <v>45529</v>
      </c>
      <c r="B1379" s="4">
        <v>45529.528966469908</v>
      </c>
      <c r="C1379" t="s">
        <v>3</v>
      </c>
      <c r="D1379" t="s">
        <v>560</v>
      </c>
      <c r="E1379" t="b">
        <f t="shared" si="1428"/>
        <v>0</v>
      </c>
      <c r="F1379" t="b">
        <f t="shared" si="1429"/>
        <v>0</v>
      </c>
      <c r="G1379" s="12">
        <f t="shared" si="1430"/>
        <v>27.35</v>
      </c>
      <c r="H1379" s="11">
        <v>32.82</v>
      </c>
      <c r="I1379" t="b">
        <f t="shared" si="1428"/>
        <v>0</v>
      </c>
      <c r="J1379" s="12">
        <f t="shared" si="1431"/>
        <v>5.4699999999999989</v>
      </c>
      <c r="K1379" t="s">
        <v>43</v>
      </c>
      <c r="L1379" t="b">
        <f t="shared" ref="L1379" si="1464">ISBLANK(K1379)</f>
        <v>0</v>
      </c>
    </row>
    <row r="1380" spans="1:12" x14ac:dyDescent="0.25">
      <c r="A1380" s="13">
        <v>45529</v>
      </c>
      <c r="B1380" s="4">
        <v>45529.620170127317</v>
      </c>
      <c r="C1380" t="s">
        <v>3</v>
      </c>
      <c r="D1380" t="s">
        <v>91</v>
      </c>
      <c r="E1380" t="b">
        <f t="shared" si="1428"/>
        <v>0</v>
      </c>
      <c r="F1380" t="b">
        <f t="shared" si="1429"/>
        <v>0</v>
      </c>
      <c r="G1380" s="12">
        <f t="shared" si="1430"/>
        <v>27.35</v>
      </c>
      <c r="H1380" s="11">
        <v>32.82</v>
      </c>
      <c r="I1380" t="b">
        <f t="shared" si="1428"/>
        <v>0</v>
      </c>
      <c r="J1380" s="12">
        <f t="shared" si="1431"/>
        <v>5.4699999999999989</v>
      </c>
      <c r="K1380" t="s">
        <v>7</v>
      </c>
      <c r="L1380" t="b">
        <f t="shared" ref="L1380" si="1465">ISBLANK(K1380)</f>
        <v>0</v>
      </c>
    </row>
    <row r="1381" spans="1:12" x14ac:dyDescent="0.25">
      <c r="A1381" s="13">
        <v>45530</v>
      </c>
      <c r="B1381" s="4">
        <v>45530.341519618058</v>
      </c>
      <c r="C1381" t="s">
        <v>3</v>
      </c>
      <c r="D1381" t="s">
        <v>155</v>
      </c>
      <c r="E1381" t="b">
        <f t="shared" si="1428"/>
        <v>0</v>
      </c>
      <c r="F1381" t="b">
        <f t="shared" si="1429"/>
        <v>0</v>
      </c>
      <c r="G1381" s="12">
        <f t="shared" si="1430"/>
        <v>19.183333333333334</v>
      </c>
      <c r="H1381" s="11">
        <v>23.02</v>
      </c>
      <c r="I1381" t="b">
        <f t="shared" si="1428"/>
        <v>0</v>
      </c>
      <c r="J1381" s="12">
        <f t="shared" si="1431"/>
        <v>3.836666666666666</v>
      </c>
      <c r="K1381" t="s">
        <v>28</v>
      </c>
      <c r="L1381" t="b">
        <f t="shared" ref="L1381" si="1466">ISBLANK(K1381)</f>
        <v>0</v>
      </c>
    </row>
    <row r="1382" spans="1:12" x14ac:dyDescent="0.25">
      <c r="A1382" s="13">
        <v>45530</v>
      </c>
      <c r="B1382" s="4">
        <v>45530.344555682874</v>
      </c>
      <c r="C1382" t="s">
        <v>3</v>
      </c>
      <c r="D1382" t="s">
        <v>422</v>
      </c>
      <c r="E1382" t="b">
        <f t="shared" si="1428"/>
        <v>0</v>
      </c>
      <c r="F1382" t="b">
        <f t="shared" si="1429"/>
        <v>0</v>
      </c>
      <c r="G1382" s="12">
        <f t="shared" si="1430"/>
        <v>19.183333333333334</v>
      </c>
      <c r="H1382" s="11">
        <v>23.02</v>
      </c>
      <c r="I1382" t="b">
        <f t="shared" si="1428"/>
        <v>0</v>
      </c>
      <c r="J1382" s="12">
        <f t="shared" si="1431"/>
        <v>3.836666666666666</v>
      </c>
      <c r="K1382" t="s">
        <v>11</v>
      </c>
      <c r="L1382" t="b">
        <f t="shared" ref="L1382" si="1467">ISBLANK(K1382)</f>
        <v>0</v>
      </c>
    </row>
    <row r="1383" spans="1:12" x14ac:dyDescent="0.25">
      <c r="A1383" s="13">
        <v>45530</v>
      </c>
      <c r="B1383" s="4">
        <v>45530.345407511573</v>
      </c>
      <c r="C1383" t="s">
        <v>3</v>
      </c>
      <c r="D1383" t="s">
        <v>422</v>
      </c>
      <c r="E1383" t="b">
        <f t="shared" si="1428"/>
        <v>0</v>
      </c>
      <c r="F1383" t="b">
        <f t="shared" si="1429"/>
        <v>0</v>
      </c>
      <c r="G1383" s="12">
        <f t="shared" si="1430"/>
        <v>19.183333333333334</v>
      </c>
      <c r="H1383" s="11">
        <v>23.02</v>
      </c>
      <c r="I1383" t="b">
        <f t="shared" si="1428"/>
        <v>0</v>
      </c>
      <c r="J1383" s="12">
        <f t="shared" si="1431"/>
        <v>3.836666666666666</v>
      </c>
      <c r="K1383" t="s">
        <v>11</v>
      </c>
      <c r="L1383" t="b">
        <f t="shared" ref="L1383" si="1468">ISBLANK(K1383)</f>
        <v>0</v>
      </c>
    </row>
    <row r="1384" spans="1:12" x14ac:dyDescent="0.25">
      <c r="A1384" s="13">
        <v>45530</v>
      </c>
      <c r="B1384" s="4">
        <v>45530.390008171293</v>
      </c>
      <c r="C1384" t="s">
        <v>3</v>
      </c>
      <c r="D1384" t="s">
        <v>111</v>
      </c>
      <c r="E1384" t="b">
        <f t="shared" si="1428"/>
        <v>0</v>
      </c>
      <c r="F1384" t="b">
        <f t="shared" si="1429"/>
        <v>0</v>
      </c>
      <c r="G1384" s="12">
        <f t="shared" si="1430"/>
        <v>23.266666666666669</v>
      </c>
      <c r="H1384" s="11">
        <v>27.92</v>
      </c>
      <c r="I1384" t="b">
        <f t="shared" si="1428"/>
        <v>0</v>
      </c>
      <c r="J1384" s="12">
        <f t="shared" si="1431"/>
        <v>4.6533333333333324</v>
      </c>
      <c r="K1384" t="s">
        <v>14</v>
      </c>
      <c r="L1384" t="b">
        <f t="shared" ref="L1384" si="1469">ISBLANK(K1384)</f>
        <v>0</v>
      </c>
    </row>
    <row r="1385" spans="1:12" x14ac:dyDescent="0.25">
      <c r="A1385" s="13">
        <v>45530</v>
      </c>
      <c r="B1385" s="4">
        <v>45530.442875740744</v>
      </c>
      <c r="C1385" t="s">
        <v>3</v>
      </c>
      <c r="D1385" t="s">
        <v>561</v>
      </c>
      <c r="E1385" t="b">
        <f t="shared" si="1428"/>
        <v>0</v>
      </c>
      <c r="F1385" t="b">
        <f t="shared" si="1429"/>
        <v>0</v>
      </c>
      <c r="G1385" s="12">
        <f t="shared" si="1430"/>
        <v>27.35</v>
      </c>
      <c r="H1385" s="11">
        <v>32.82</v>
      </c>
      <c r="I1385" t="b">
        <f t="shared" si="1428"/>
        <v>0</v>
      </c>
      <c r="J1385" s="12">
        <f t="shared" si="1431"/>
        <v>5.4699999999999989</v>
      </c>
      <c r="K1385" t="s">
        <v>7</v>
      </c>
      <c r="L1385" t="b">
        <f t="shared" ref="L1385" si="1470">ISBLANK(K1385)</f>
        <v>0</v>
      </c>
    </row>
    <row r="1386" spans="1:12" x14ac:dyDescent="0.25">
      <c r="A1386" s="13">
        <v>45530</v>
      </c>
      <c r="B1386" s="4">
        <v>45530.443623113424</v>
      </c>
      <c r="C1386" t="s">
        <v>3</v>
      </c>
      <c r="D1386" t="s">
        <v>562</v>
      </c>
      <c r="E1386" t="b">
        <f t="shared" si="1428"/>
        <v>0</v>
      </c>
      <c r="F1386" t="b">
        <f t="shared" si="1429"/>
        <v>0</v>
      </c>
      <c r="G1386" s="12">
        <f t="shared" si="1430"/>
        <v>27.35</v>
      </c>
      <c r="H1386" s="11">
        <v>32.82</v>
      </c>
      <c r="I1386" t="b">
        <f t="shared" si="1428"/>
        <v>0</v>
      </c>
      <c r="J1386" s="12">
        <f t="shared" si="1431"/>
        <v>5.4699999999999989</v>
      </c>
      <c r="K1386" t="s">
        <v>43</v>
      </c>
      <c r="L1386" t="b">
        <f t="shared" ref="L1386" si="1471">ISBLANK(K1386)</f>
        <v>0</v>
      </c>
    </row>
    <row r="1387" spans="1:12" x14ac:dyDescent="0.25">
      <c r="A1387" s="13">
        <v>45530</v>
      </c>
      <c r="B1387" s="4">
        <v>45530.531402291665</v>
      </c>
      <c r="C1387" t="s">
        <v>3</v>
      </c>
      <c r="D1387" t="s">
        <v>10</v>
      </c>
      <c r="E1387" t="b">
        <f t="shared" si="1428"/>
        <v>0</v>
      </c>
      <c r="F1387" t="b">
        <f t="shared" si="1429"/>
        <v>0</v>
      </c>
      <c r="G1387" s="12">
        <f t="shared" si="1430"/>
        <v>19.183333333333334</v>
      </c>
      <c r="H1387" s="11">
        <v>23.02</v>
      </c>
      <c r="I1387" t="b">
        <f t="shared" si="1428"/>
        <v>0</v>
      </c>
      <c r="J1387" s="12">
        <f t="shared" si="1431"/>
        <v>3.836666666666666</v>
      </c>
      <c r="K1387" t="s">
        <v>11</v>
      </c>
      <c r="L1387" t="b">
        <f t="shared" ref="L1387" si="1472">ISBLANK(K1387)</f>
        <v>0</v>
      </c>
    </row>
    <row r="1388" spans="1:12" x14ac:dyDescent="0.25">
      <c r="A1388" s="13">
        <v>45530</v>
      </c>
      <c r="B1388" s="4">
        <v>45530.532218101849</v>
      </c>
      <c r="C1388" t="s">
        <v>3</v>
      </c>
      <c r="D1388" t="s">
        <v>10</v>
      </c>
      <c r="E1388" t="b">
        <f t="shared" si="1428"/>
        <v>0</v>
      </c>
      <c r="F1388" t="b">
        <f t="shared" si="1429"/>
        <v>0</v>
      </c>
      <c r="G1388" s="12">
        <f t="shared" si="1430"/>
        <v>19.183333333333334</v>
      </c>
      <c r="H1388" s="11">
        <v>23.02</v>
      </c>
      <c r="I1388" t="b">
        <f t="shared" si="1428"/>
        <v>0</v>
      </c>
      <c r="J1388" s="12">
        <f t="shared" si="1431"/>
        <v>3.836666666666666</v>
      </c>
      <c r="K1388" t="s">
        <v>11</v>
      </c>
      <c r="L1388" t="b">
        <f t="shared" ref="L1388" si="1473">ISBLANK(K1388)</f>
        <v>0</v>
      </c>
    </row>
    <row r="1389" spans="1:12" x14ac:dyDescent="0.25">
      <c r="A1389" s="13">
        <v>45530</v>
      </c>
      <c r="B1389" s="4">
        <v>45530.787127199073</v>
      </c>
      <c r="C1389" t="s">
        <v>3</v>
      </c>
      <c r="D1389" t="s">
        <v>563</v>
      </c>
      <c r="E1389" t="b">
        <f t="shared" si="1428"/>
        <v>0</v>
      </c>
      <c r="F1389" t="b">
        <f t="shared" si="1429"/>
        <v>0</v>
      </c>
      <c r="G1389" s="12">
        <f t="shared" si="1430"/>
        <v>23.266666666666669</v>
      </c>
      <c r="H1389" s="11">
        <v>27.92</v>
      </c>
      <c r="I1389" t="b">
        <f t="shared" si="1428"/>
        <v>0</v>
      </c>
      <c r="J1389" s="12">
        <f t="shared" si="1431"/>
        <v>4.6533333333333324</v>
      </c>
      <c r="K1389" t="s">
        <v>14</v>
      </c>
      <c r="L1389" t="b">
        <f t="shared" ref="L1389" si="1474">ISBLANK(K1389)</f>
        <v>0</v>
      </c>
    </row>
    <row r="1390" spans="1:12" x14ac:dyDescent="0.25">
      <c r="A1390" s="13">
        <v>45530</v>
      </c>
      <c r="B1390" s="4">
        <v>45530.787862164354</v>
      </c>
      <c r="C1390" t="s">
        <v>3</v>
      </c>
      <c r="D1390" t="s">
        <v>563</v>
      </c>
      <c r="E1390" t="b">
        <f t="shared" si="1428"/>
        <v>0</v>
      </c>
      <c r="F1390" t="b">
        <f t="shared" si="1429"/>
        <v>0</v>
      </c>
      <c r="G1390" s="12">
        <f t="shared" si="1430"/>
        <v>27.35</v>
      </c>
      <c r="H1390" s="11">
        <v>32.82</v>
      </c>
      <c r="I1390" t="b">
        <f t="shared" si="1428"/>
        <v>0</v>
      </c>
      <c r="J1390" s="12">
        <f t="shared" si="1431"/>
        <v>5.4699999999999989</v>
      </c>
      <c r="K1390" t="s">
        <v>7</v>
      </c>
      <c r="L1390" t="b">
        <f t="shared" ref="L1390" si="1475">ISBLANK(K1390)</f>
        <v>0</v>
      </c>
    </row>
    <row r="1391" spans="1:12" x14ac:dyDescent="0.25">
      <c r="A1391" s="13">
        <v>45530</v>
      </c>
      <c r="B1391" s="4">
        <v>45530.955322974536</v>
      </c>
      <c r="C1391" t="s">
        <v>3</v>
      </c>
      <c r="D1391" t="s">
        <v>564</v>
      </c>
      <c r="E1391" t="b">
        <f t="shared" si="1428"/>
        <v>0</v>
      </c>
      <c r="F1391" t="b">
        <f t="shared" si="1429"/>
        <v>0</v>
      </c>
      <c r="G1391" s="12">
        <f t="shared" si="1430"/>
        <v>23.266666666666669</v>
      </c>
      <c r="H1391" s="11">
        <v>27.92</v>
      </c>
      <c r="I1391" t="b">
        <f t="shared" si="1428"/>
        <v>0</v>
      </c>
      <c r="J1391" s="12">
        <f t="shared" si="1431"/>
        <v>4.6533333333333324</v>
      </c>
      <c r="K1391" t="s">
        <v>14</v>
      </c>
      <c r="L1391" t="b">
        <f t="shared" ref="L1391" si="1476">ISBLANK(K1391)</f>
        <v>0</v>
      </c>
    </row>
    <row r="1392" spans="1:12" x14ac:dyDescent="0.25">
      <c r="A1392" s="13">
        <v>45531</v>
      </c>
      <c r="B1392" s="4">
        <v>45531.419497256946</v>
      </c>
      <c r="C1392" t="s">
        <v>3</v>
      </c>
      <c r="D1392" t="s">
        <v>389</v>
      </c>
      <c r="E1392" t="b">
        <f t="shared" si="1428"/>
        <v>0</v>
      </c>
      <c r="F1392" t="b">
        <f t="shared" si="1429"/>
        <v>0</v>
      </c>
      <c r="G1392" s="12">
        <f t="shared" si="1430"/>
        <v>27.35</v>
      </c>
      <c r="H1392" s="11">
        <v>32.82</v>
      </c>
      <c r="I1392" t="b">
        <f t="shared" si="1428"/>
        <v>0</v>
      </c>
      <c r="J1392" s="12">
        <f t="shared" si="1431"/>
        <v>5.4699999999999989</v>
      </c>
      <c r="K1392" t="s">
        <v>7</v>
      </c>
      <c r="L1392" t="b">
        <f t="shared" ref="L1392" si="1477">ISBLANK(K1392)</f>
        <v>0</v>
      </c>
    </row>
    <row r="1393" spans="1:12" x14ac:dyDescent="0.25">
      <c r="A1393" s="13">
        <v>45532</v>
      </c>
      <c r="B1393" s="4">
        <v>45532.505772824072</v>
      </c>
      <c r="C1393" t="s">
        <v>3</v>
      </c>
      <c r="D1393" t="s">
        <v>565</v>
      </c>
      <c r="E1393" t="b">
        <f t="shared" si="1428"/>
        <v>0</v>
      </c>
      <c r="F1393" t="b">
        <f t="shared" si="1429"/>
        <v>0</v>
      </c>
      <c r="G1393" s="12">
        <f t="shared" si="1430"/>
        <v>23.266666666666669</v>
      </c>
      <c r="H1393" s="11">
        <v>27.92</v>
      </c>
      <c r="I1393" t="b">
        <f t="shared" si="1428"/>
        <v>0</v>
      </c>
      <c r="J1393" s="12">
        <f t="shared" si="1431"/>
        <v>4.6533333333333324</v>
      </c>
      <c r="K1393" t="s">
        <v>14</v>
      </c>
      <c r="L1393" t="b">
        <f t="shared" ref="L1393" si="1478">ISBLANK(K1393)</f>
        <v>0</v>
      </c>
    </row>
    <row r="1394" spans="1:12" x14ac:dyDescent="0.25">
      <c r="A1394" s="13">
        <v>45532</v>
      </c>
      <c r="B1394" s="4">
        <v>45532.506992349539</v>
      </c>
      <c r="C1394" t="s">
        <v>3</v>
      </c>
      <c r="D1394" t="s">
        <v>565</v>
      </c>
      <c r="E1394" t="b">
        <f t="shared" si="1428"/>
        <v>0</v>
      </c>
      <c r="F1394" t="b">
        <f t="shared" si="1429"/>
        <v>0</v>
      </c>
      <c r="G1394" s="12">
        <f t="shared" si="1430"/>
        <v>27.35</v>
      </c>
      <c r="H1394" s="11">
        <v>32.82</v>
      </c>
      <c r="I1394" t="b">
        <f t="shared" si="1428"/>
        <v>0</v>
      </c>
      <c r="J1394" s="12">
        <f t="shared" si="1431"/>
        <v>5.4699999999999989</v>
      </c>
      <c r="K1394" t="s">
        <v>43</v>
      </c>
      <c r="L1394" t="b">
        <f t="shared" ref="L1394" si="1479">ISBLANK(K1394)</f>
        <v>0</v>
      </c>
    </row>
    <row r="1395" spans="1:12" x14ac:dyDescent="0.25">
      <c r="A1395" s="13">
        <v>45532</v>
      </c>
      <c r="B1395" s="4">
        <v>45532.524385925928</v>
      </c>
      <c r="C1395" t="s">
        <v>3</v>
      </c>
      <c r="D1395" t="s">
        <v>389</v>
      </c>
      <c r="E1395" t="b">
        <f t="shared" si="1428"/>
        <v>0</v>
      </c>
      <c r="F1395" t="b">
        <f t="shared" si="1429"/>
        <v>0</v>
      </c>
      <c r="G1395" s="12">
        <f t="shared" si="1430"/>
        <v>19.183333333333334</v>
      </c>
      <c r="H1395" s="11">
        <v>23.02</v>
      </c>
      <c r="I1395" t="b">
        <f t="shared" si="1428"/>
        <v>0</v>
      </c>
      <c r="J1395" s="12">
        <f t="shared" si="1431"/>
        <v>3.836666666666666</v>
      </c>
      <c r="K1395" t="s">
        <v>11</v>
      </c>
      <c r="L1395" t="b">
        <f t="shared" ref="L1395" si="1480">ISBLANK(K1395)</f>
        <v>0</v>
      </c>
    </row>
    <row r="1396" spans="1:12" x14ac:dyDescent="0.25">
      <c r="A1396" s="13">
        <v>45532</v>
      </c>
      <c r="B1396" s="4">
        <v>45532.575407395831</v>
      </c>
      <c r="C1396" t="s">
        <v>3</v>
      </c>
      <c r="D1396" t="s">
        <v>566</v>
      </c>
      <c r="E1396" t="b">
        <f t="shared" si="1428"/>
        <v>0</v>
      </c>
      <c r="F1396" t="b">
        <f t="shared" si="1429"/>
        <v>0</v>
      </c>
      <c r="G1396" s="12">
        <f t="shared" si="1430"/>
        <v>23.266666666666669</v>
      </c>
      <c r="H1396" s="11">
        <v>27.92</v>
      </c>
      <c r="I1396" t="b">
        <f t="shared" si="1428"/>
        <v>0</v>
      </c>
      <c r="J1396" s="12">
        <f t="shared" si="1431"/>
        <v>4.6533333333333324</v>
      </c>
      <c r="K1396" t="s">
        <v>14</v>
      </c>
      <c r="L1396" t="b">
        <f t="shared" ref="L1396" si="1481">ISBLANK(K1396)</f>
        <v>0</v>
      </c>
    </row>
    <row r="1397" spans="1:12" x14ac:dyDescent="0.25">
      <c r="A1397" s="13">
        <v>45533</v>
      </c>
      <c r="B1397" s="4">
        <v>45533.31215646991</v>
      </c>
      <c r="C1397" t="s">
        <v>3</v>
      </c>
      <c r="D1397" t="s">
        <v>567</v>
      </c>
      <c r="E1397" t="b">
        <f t="shared" si="1428"/>
        <v>0</v>
      </c>
      <c r="F1397" t="b">
        <f t="shared" si="1429"/>
        <v>0</v>
      </c>
      <c r="G1397" s="12">
        <f t="shared" si="1430"/>
        <v>19.183333333333334</v>
      </c>
      <c r="H1397" s="11">
        <v>23.02</v>
      </c>
      <c r="I1397" t="b">
        <f t="shared" si="1428"/>
        <v>0</v>
      </c>
      <c r="J1397" s="12">
        <f t="shared" si="1431"/>
        <v>3.836666666666666</v>
      </c>
      <c r="K1397" t="s">
        <v>11</v>
      </c>
      <c r="L1397" t="b">
        <f t="shared" ref="L1397" si="1482">ISBLANK(K1397)</f>
        <v>0</v>
      </c>
    </row>
    <row r="1398" spans="1:12" x14ac:dyDescent="0.25">
      <c r="A1398" s="13">
        <v>45534</v>
      </c>
      <c r="B1398" s="4">
        <v>45534.717713969905</v>
      </c>
      <c r="C1398" t="s">
        <v>3</v>
      </c>
      <c r="D1398" t="s">
        <v>568</v>
      </c>
      <c r="E1398" t="b">
        <f t="shared" si="1428"/>
        <v>0</v>
      </c>
      <c r="F1398" t="b">
        <f t="shared" si="1429"/>
        <v>0</v>
      </c>
      <c r="G1398" s="12">
        <f t="shared" si="1430"/>
        <v>27.35</v>
      </c>
      <c r="H1398" s="11">
        <v>32.82</v>
      </c>
      <c r="I1398" t="b">
        <f t="shared" si="1428"/>
        <v>0</v>
      </c>
      <c r="J1398" s="12">
        <f t="shared" si="1431"/>
        <v>5.4699999999999989</v>
      </c>
      <c r="K1398" t="s">
        <v>7</v>
      </c>
      <c r="L1398" t="b">
        <f t="shared" ref="L1398" si="1483">ISBLANK(K1398)</f>
        <v>0</v>
      </c>
    </row>
    <row r="1399" spans="1:12" x14ac:dyDescent="0.25">
      <c r="A1399" s="13">
        <v>45534</v>
      </c>
      <c r="B1399" s="4">
        <v>45534.71843508102</v>
      </c>
      <c r="C1399" t="s">
        <v>3</v>
      </c>
      <c r="D1399" t="s">
        <v>568</v>
      </c>
      <c r="E1399" t="b">
        <f t="shared" si="1428"/>
        <v>0</v>
      </c>
      <c r="F1399" t="b">
        <f t="shared" si="1429"/>
        <v>0</v>
      </c>
      <c r="G1399" s="12">
        <f t="shared" si="1430"/>
        <v>23.266666666666669</v>
      </c>
      <c r="H1399" s="11">
        <v>27.92</v>
      </c>
      <c r="I1399" t="b">
        <f t="shared" si="1428"/>
        <v>0</v>
      </c>
      <c r="J1399" s="12">
        <f t="shared" si="1431"/>
        <v>4.6533333333333324</v>
      </c>
      <c r="K1399" t="s">
        <v>14</v>
      </c>
      <c r="L1399" t="b">
        <f t="shared" ref="L1399" si="1484">ISBLANK(K1399)</f>
        <v>0</v>
      </c>
    </row>
    <row r="1400" spans="1:12" x14ac:dyDescent="0.25">
      <c r="A1400" s="13">
        <v>45534</v>
      </c>
      <c r="B1400" s="4">
        <v>45534.719160289351</v>
      </c>
      <c r="C1400" t="s">
        <v>3</v>
      </c>
      <c r="D1400" t="s">
        <v>568</v>
      </c>
      <c r="E1400" t="b">
        <f t="shared" si="1428"/>
        <v>0</v>
      </c>
      <c r="F1400" t="b">
        <f t="shared" si="1429"/>
        <v>0</v>
      </c>
      <c r="G1400" s="12">
        <f t="shared" si="1430"/>
        <v>23.266666666666669</v>
      </c>
      <c r="H1400" s="11">
        <v>27.92</v>
      </c>
      <c r="I1400" t="b">
        <f t="shared" si="1428"/>
        <v>0</v>
      </c>
      <c r="J1400" s="12">
        <f t="shared" si="1431"/>
        <v>4.6533333333333324</v>
      </c>
      <c r="K1400" t="s">
        <v>14</v>
      </c>
      <c r="L1400" t="b">
        <f t="shared" ref="L1400" si="1485">ISBLANK(K1400)</f>
        <v>0</v>
      </c>
    </row>
    <row r="1401" spans="1:12" x14ac:dyDescent="0.25">
      <c r="A1401" s="13">
        <v>45535</v>
      </c>
      <c r="B1401" s="4">
        <v>45535.380931562497</v>
      </c>
      <c r="C1401" t="s">
        <v>3</v>
      </c>
      <c r="D1401" t="s">
        <v>385</v>
      </c>
      <c r="E1401" t="b">
        <f t="shared" si="1428"/>
        <v>0</v>
      </c>
      <c r="F1401" t="b">
        <f t="shared" si="1429"/>
        <v>0</v>
      </c>
      <c r="G1401" s="12">
        <f t="shared" si="1430"/>
        <v>19.183333333333334</v>
      </c>
      <c r="H1401" s="11">
        <v>23.02</v>
      </c>
      <c r="I1401" t="b">
        <f t="shared" si="1428"/>
        <v>0</v>
      </c>
      <c r="J1401" s="12">
        <f t="shared" si="1431"/>
        <v>3.836666666666666</v>
      </c>
      <c r="K1401" t="s">
        <v>28</v>
      </c>
      <c r="L1401" t="b">
        <f t="shared" ref="L1401" si="1486">ISBLANK(K1401)</f>
        <v>0</v>
      </c>
    </row>
    <row r="1402" spans="1:12" x14ac:dyDescent="0.25">
      <c r="A1402" s="13">
        <v>45535</v>
      </c>
      <c r="B1402" s="4">
        <v>45535.418150381942</v>
      </c>
      <c r="C1402" t="s">
        <v>3</v>
      </c>
      <c r="D1402" t="s">
        <v>569</v>
      </c>
      <c r="E1402" t="b">
        <f t="shared" si="1428"/>
        <v>0</v>
      </c>
      <c r="F1402" t="b">
        <f t="shared" si="1429"/>
        <v>0</v>
      </c>
      <c r="G1402" s="12">
        <f t="shared" si="1430"/>
        <v>23.266666666666669</v>
      </c>
      <c r="H1402" s="11">
        <v>27.92</v>
      </c>
      <c r="I1402" t="b">
        <f t="shared" si="1428"/>
        <v>0</v>
      </c>
      <c r="J1402" s="12">
        <f t="shared" si="1431"/>
        <v>4.6533333333333324</v>
      </c>
      <c r="K1402" t="s">
        <v>14</v>
      </c>
      <c r="L1402" t="b">
        <f t="shared" ref="L1402" si="1487">ISBLANK(K1402)</f>
        <v>0</v>
      </c>
    </row>
    <row r="1403" spans="1:12" x14ac:dyDescent="0.25">
      <c r="A1403" s="13">
        <v>45535</v>
      </c>
      <c r="B1403" s="4">
        <v>45535.432255520835</v>
      </c>
      <c r="C1403" t="s">
        <v>3</v>
      </c>
      <c r="D1403" t="s">
        <v>570</v>
      </c>
      <c r="E1403" t="b">
        <f t="shared" si="1428"/>
        <v>0</v>
      </c>
      <c r="F1403" t="b">
        <f t="shared" si="1429"/>
        <v>0</v>
      </c>
      <c r="G1403" s="12">
        <f t="shared" si="1430"/>
        <v>15.100000000000001</v>
      </c>
      <c r="H1403" s="11">
        <v>18.12</v>
      </c>
      <c r="I1403" t="b">
        <f t="shared" si="1428"/>
        <v>0</v>
      </c>
      <c r="J1403" s="12">
        <f t="shared" si="1431"/>
        <v>3.0199999999999996</v>
      </c>
      <c r="K1403" t="s">
        <v>35</v>
      </c>
      <c r="L1403" t="b">
        <f t="shared" ref="L1403" si="1488">ISBLANK(K1403)</f>
        <v>0</v>
      </c>
    </row>
    <row r="1404" spans="1:12" x14ac:dyDescent="0.25">
      <c r="A1404" s="13">
        <v>45535</v>
      </c>
      <c r="B1404" s="4">
        <v>45535.479103831021</v>
      </c>
      <c r="C1404" t="s">
        <v>3</v>
      </c>
      <c r="D1404" t="s">
        <v>571</v>
      </c>
      <c r="E1404" t="b">
        <f t="shared" si="1428"/>
        <v>0</v>
      </c>
      <c r="F1404" t="b">
        <f t="shared" si="1429"/>
        <v>0</v>
      </c>
      <c r="G1404" s="12">
        <f t="shared" si="1430"/>
        <v>23.266666666666669</v>
      </c>
      <c r="H1404" s="11">
        <v>27.92</v>
      </c>
      <c r="I1404" t="b">
        <f t="shared" si="1428"/>
        <v>0</v>
      </c>
      <c r="J1404" s="12">
        <f t="shared" si="1431"/>
        <v>4.6533333333333324</v>
      </c>
      <c r="K1404" t="s">
        <v>14</v>
      </c>
      <c r="L1404" t="b">
        <f t="shared" ref="L1404" si="1489">ISBLANK(K1404)</f>
        <v>0</v>
      </c>
    </row>
    <row r="1405" spans="1:12" x14ac:dyDescent="0.25">
      <c r="A1405" s="13">
        <v>45535</v>
      </c>
      <c r="B1405" s="4">
        <v>45535.481711990738</v>
      </c>
      <c r="C1405" t="s">
        <v>3</v>
      </c>
      <c r="D1405" t="s">
        <v>155</v>
      </c>
      <c r="E1405" t="b">
        <f t="shared" si="1428"/>
        <v>0</v>
      </c>
      <c r="F1405" t="b">
        <f t="shared" si="1429"/>
        <v>0</v>
      </c>
      <c r="G1405" s="12">
        <f t="shared" si="1430"/>
        <v>19.183333333333334</v>
      </c>
      <c r="H1405" s="11">
        <v>23.02</v>
      </c>
      <c r="I1405" t="b">
        <f t="shared" si="1428"/>
        <v>0</v>
      </c>
      <c r="J1405" s="12">
        <f t="shared" si="1431"/>
        <v>3.836666666666666</v>
      </c>
      <c r="K1405" t="s">
        <v>28</v>
      </c>
      <c r="L1405" t="b">
        <f t="shared" ref="L1405" si="1490">ISBLANK(K1405)</f>
        <v>0</v>
      </c>
    </row>
    <row r="1406" spans="1:12" x14ac:dyDescent="0.25">
      <c r="A1406" s="13">
        <v>45535</v>
      </c>
      <c r="B1406" s="4">
        <v>45535.482325625002</v>
      </c>
      <c r="C1406" t="s">
        <v>3</v>
      </c>
      <c r="D1406" t="s">
        <v>155</v>
      </c>
      <c r="E1406" t="b">
        <f t="shared" si="1428"/>
        <v>0</v>
      </c>
      <c r="F1406" t="b">
        <f t="shared" si="1429"/>
        <v>0</v>
      </c>
      <c r="G1406" s="12">
        <f t="shared" si="1430"/>
        <v>19.183333333333334</v>
      </c>
      <c r="H1406" s="11">
        <v>23.02</v>
      </c>
      <c r="I1406" t="b">
        <f t="shared" si="1428"/>
        <v>0</v>
      </c>
      <c r="J1406" s="12">
        <f t="shared" si="1431"/>
        <v>3.836666666666666</v>
      </c>
      <c r="K1406" t="s">
        <v>28</v>
      </c>
      <c r="L1406" t="b">
        <f t="shared" ref="L1406" si="1491">ISBLANK(K1406)</f>
        <v>0</v>
      </c>
    </row>
    <row r="1407" spans="1:12" x14ac:dyDescent="0.25">
      <c r="A1407" s="13">
        <v>45536</v>
      </c>
      <c r="B1407" s="4">
        <v>45536.398787372687</v>
      </c>
      <c r="C1407" t="s">
        <v>3</v>
      </c>
      <c r="D1407" t="s">
        <v>155</v>
      </c>
      <c r="E1407" t="b">
        <f t="shared" si="1428"/>
        <v>0</v>
      </c>
      <c r="F1407" t="b">
        <f t="shared" si="1429"/>
        <v>0</v>
      </c>
      <c r="G1407" s="12">
        <f t="shared" si="1430"/>
        <v>19.183333333333334</v>
      </c>
      <c r="H1407" s="11">
        <v>23.02</v>
      </c>
      <c r="I1407" t="b">
        <f t="shared" si="1428"/>
        <v>0</v>
      </c>
      <c r="J1407" s="12">
        <f t="shared" si="1431"/>
        <v>3.836666666666666</v>
      </c>
      <c r="K1407" t="s">
        <v>28</v>
      </c>
      <c r="L1407" t="b">
        <f t="shared" ref="L1407" si="1492">ISBLANK(K1407)</f>
        <v>0</v>
      </c>
    </row>
    <row r="1408" spans="1:12" x14ac:dyDescent="0.25">
      <c r="A1408" s="13">
        <v>45536</v>
      </c>
      <c r="B1408" s="4">
        <v>45536.507925289348</v>
      </c>
      <c r="C1408" t="s">
        <v>3</v>
      </c>
      <c r="D1408" t="s">
        <v>572</v>
      </c>
      <c r="E1408" t="b">
        <f t="shared" si="1428"/>
        <v>0</v>
      </c>
      <c r="F1408" t="b">
        <f t="shared" si="1429"/>
        <v>0</v>
      </c>
      <c r="G1408" s="12">
        <f t="shared" si="1430"/>
        <v>27.35</v>
      </c>
      <c r="H1408" s="11">
        <v>32.82</v>
      </c>
      <c r="I1408" t="b">
        <f t="shared" si="1428"/>
        <v>0</v>
      </c>
      <c r="J1408" s="12">
        <f t="shared" si="1431"/>
        <v>5.4699999999999989</v>
      </c>
      <c r="K1408" t="s">
        <v>43</v>
      </c>
      <c r="L1408" t="b">
        <f t="shared" ref="L1408" si="1493">ISBLANK(K1408)</f>
        <v>0</v>
      </c>
    </row>
    <row r="1409" spans="1:12" x14ac:dyDescent="0.25">
      <c r="A1409" s="13">
        <v>45536</v>
      </c>
      <c r="B1409" s="4">
        <v>45536.520933101849</v>
      </c>
      <c r="C1409" t="s">
        <v>3</v>
      </c>
      <c r="D1409" t="s">
        <v>195</v>
      </c>
      <c r="E1409" t="b">
        <f t="shared" si="1428"/>
        <v>0</v>
      </c>
      <c r="F1409" t="b">
        <f t="shared" si="1429"/>
        <v>0</v>
      </c>
      <c r="G1409" s="12">
        <f t="shared" si="1430"/>
        <v>23.266666666666669</v>
      </c>
      <c r="H1409" s="11">
        <v>27.92</v>
      </c>
      <c r="I1409" t="b">
        <f t="shared" si="1428"/>
        <v>0</v>
      </c>
      <c r="J1409" s="12">
        <f t="shared" si="1431"/>
        <v>4.6533333333333324</v>
      </c>
      <c r="K1409" t="s">
        <v>14</v>
      </c>
      <c r="L1409" t="b">
        <f t="shared" ref="L1409" si="1494">ISBLANK(K1409)</f>
        <v>0</v>
      </c>
    </row>
    <row r="1410" spans="1:12" x14ac:dyDescent="0.25">
      <c r="A1410" s="13">
        <v>45536</v>
      </c>
      <c r="B1410" s="4">
        <v>45536.522476932871</v>
      </c>
      <c r="C1410" t="s">
        <v>3</v>
      </c>
      <c r="D1410" t="s">
        <v>195</v>
      </c>
      <c r="E1410" t="b">
        <f t="shared" si="1428"/>
        <v>0</v>
      </c>
      <c r="F1410" t="b">
        <f t="shared" si="1429"/>
        <v>0</v>
      </c>
      <c r="G1410" s="12">
        <f t="shared" si="1430"/>
        <v>19.183333333333334</v>
      </c>
      <c r="H1410" s="11">
        <v>23.02</v>
      </c>
      <c r="I1410" t="b">
        <f t="shared" si="1428"/>
        <v>0</v>
      </c>
      <c r="J1410" s="12">
        <f t="shared" si="1431"/>
        <v>3.836666666666666</v>
      </c>
      <c r="K1410" t="s">
        <v>11</v>
      </c>
      <c r="L1410" t="b">
        <f t="shared" ref="L1410" si="1495">ISBLANK(K1410)</f>
        <v>0</v>
      </c>
    </row>
    <row r="1411" spans="1:12" x14ac:dyDescent="0.25">
      <c r="A1411" s="13">
        <v>45536</v>
      </c>
      <c r="B1411" s="4">
        <v>45536.53492416667</v>
      </c>
      <c r="C1411" t="s">
        <v>3</v>
      </c>
      <c r="D1411" t="s">
        <v>573</v>
      </c>
      <c r="E1411" t="b">
        <f t="shared" ref="E1411:I1474" si="1496">ISBLANK(D1411)</f>
        <v>0</v>
      </c>
      <c r="F1411" t="b">
        <f t="shared" ref="F1411:F1474" si="1497">IF(D1411="no_data",D1411,E1411)</f>
        <v>0</v>
      </c>
      <c r="G1411" s="12">
        <f t="shared" ref="G1411:G1474" si="1498">H1411/1.2</f>
        <v>23.266666666666669</v>
      </c>
      <c r="H1411" s="11">
        <v>27.92</v>
      </c>
      <c r="I1411" t="b">
        <f t="shared" si="1496"/>
        <v>0</v>
      </c>
      <c r="J1411" s="12">
        <f t="shared" ref="J1411:J1474" si="1499">H1411-G1411</f>
        <v>4.6533333333333324</v>
      </c>
      <c r="K1411" t="s">
        <v>14</v>
      </c>
      <c r="L1411" t="b">
        <f t="shared" ref="L1411" si="1500">ISBLANK(K1411)</f>
        <v>0</v>
      </c>
    </row>
    <row r="1412" spans="1:12" x14ac:dyDescent="0.25">
      <c r="A1412" s="13">
        <v>45536</v>
      </c>
      <c r="B1412" s="4">
        <v>45536.581642916666</v>
      </c>
      <c r="C1412" t="s">
        <v>3</v>
      </c>
      <c r="D1412" t="s">
        <v>574</v>
      </c>
      <c r="E1412" t="b">
        <f t="shared" si="1496"/>
        <v>0</v>
      </c>
      <c r="F1412" t="b">
        <f t="shared" si="1497"/>
        <v>0</v>
      </c>
      <c r="G1412" s="12">
        <f t="shared" si="1498"/>
        <v>27.35</v>
      </c>
      <c r="H1412" s="11">
        <v>32.82</v>
      </c>
      <c r="I1412" t="b">
        <f t="shared" si="1496"/>
        <v>0</v>
      </c>
      <c r="J1412" s="12">
        <f t="shared" si="1499"/>
        <v>5.4699999999999989</v>
      </c>
      <c r="K1412" t="s">
        <v>7</v>
      </c>
      <c r="L1412" t="b">
        <f t="shared" ref="L1412" si="1501">ISBLANK(K1412)</f>
        <v>0</v>
      </c>
    </row>
    <row r="1413" spans="1:12" x14ac:dyDescent="0.25">
      <c r="A1413" s="13">
        <v>45536</v>
      </c>
      <c r="B1413" s="4">
        <v>45536.613935497684</v>
      </c>
      <c r="C1413" t="s">
        <v>3</v>
      </c>
      <c r="D1413" t="s">
        <v>399</v>
      </c>
      <c r="E1413" t="b">
        <f t="shared" si="1496"/>
        <v>0</v>
      </c>
      <c r="F1413" t="b">
        <f t="shared" si="1497"/>
        <v>0</v>
      </c>
      <c r="G1413" s="12">
        <f t="shared" si="1498"/>
        <v>23.266666666666669</v>
      </c>
      <c r="H1413" s="11">
        <v>27.92</v>
      </c>
      <c r="I1413" t="b">
        <f t="shared" si="1496"/>
        <v>0</v>
      </c>
      <c r="J1413" s="12">
        <f t="shared" si="1499"/>
        <v>4.6533333333333324</v>
      </c>
      <c r="K1413" t="s">
        <v>14</v>
      </c>
      <c r="L1413" t="b">
        <f t="shared" ref="L1413" si="1502">ISBLANK(K1413)</f>
        <v>0</v>
      </c>
    </row>
    <row r="1414" spans="1:12" x14ac:dyDescent="0.25">
      <c r="A1414" s="13">
        <v>45536</v>
      </c>
      <c r="B1414" s="4">
        <v>45536.722758414355</v>
      </c>
      <c r="C1414" t="s">
        <v>3</v>
      </c>
      <c r="D1414" t="s">
        <v>575</v>
      </c>
      <c r="E1414" t="b">
        <f t="shared" si="1496"/>
        <v>0</v>
      </c>
      <c r="F1414" t="b">
        <f t="shared" si="1497"/>
        <v>0</v>
      </c>
      <c r="G1414" s="12">
        <f t="shared" si="1498"/>
        <v>27.35</v>
      </c>
      <c r="H1414" s="11">
        <v>32.82</v>
      </c>
      <c r="I1414" t="b">
        <f t="shared" si="1496"/>
        <v>0</v>
      </c>
      <c r="J1414" s="12">
        <f t="shared" si="1499"/>
        <v>5.4699999999999989</v>
      </c>
      <c r="K1414" t="s">
        <v>7</v>
      </c>
      <c r="L1414" t="b">
        <f t="shared" ref="L1414" si="1503">ISBLANK(K1414)</f>
        <v>0</v>
      </c>
    </row>
    <row r="1415" spans="1:12" x14ac:dyDescent="0.25">
      <c r="A1415" s="13">
        <v>45536</v>
      </c>
      <c r="B1415" s="4">
        <v>45536.72446607639</v>
      </c>
      <c r="C1415" t="s">
        <v>3</v>
      </c>
      <c r="D1415" t="s">
        <v>576</v>
      </c>
      <c r="E1415" t="b">
        <f t="shared" si="1496"/>
        <v>0</v>
      </c>
      <c r="F1415" t="b">
        <f t="shared" si="1497"/>
        <v>0</v>
      </c>
      <c r="G1415" s="12">
        <f t="shared" si="1498"/>
        <v>27.35</v>
      </c>
      <c r="H1415" s="11">
        <v>32.82</v>
      </c>
      <c r="I1415" t="b">
        <f t="shared" si="1496"/>
        <v>0</v>
      </c>
      <c r="J1415" s="12">
        <f t="shared" si="1499"/>
        <v>5.4699999999999989</v>
      </c>
      <c r="K1415" t="s">
        <v>7</v>
      </c>
      <c r="L1415" t="b">
        <f t="shared" ref="L1415" si="1504">ISBLANK(K1415)</f>
        <v>0</v>
      </c>
    </row>
    <row r="1416" spans="1:12" x14ac:dyDescent="0.25">
      <c r="A1416" s="13">
        <v>45536</v>
      </c>
      <c r="B1416" s="4">
        <v>45536.725575104167</v>
      </c>
      <c r="C1416" t="s">
        <v>3</v>
      </c>
      <c r="D1416" t="s">
        <v>577</v>
      </c>
      <c r="E1416" t="b">
        <f t="shared" si="1496"/>
        <v>0</v>
      </c>
      <c r="F1416" t="b">
        <f t="shared" si="1497"/>
        <v>0</v>
      </c>
      <c r="G1416" s="12">
        <f t="shared" si="1498"/>
        <v>27.35</v>
      </c>
      <c r="H1416" s="11">
        <v>32.82</v>
      </c>
      <c r="I1416" t="b">
        <f t="shared" si="1496"/>
        <v>0</v>
      </c>
      <c r="J1416" s="12">
        <f t="shared" si="1499"/>
        <v>5.4699999999999989</v>
      </c>
      <c r="K1416" t="s">
        <v>7</v>
      </c>
      <c r="L1416" t="b">
        <f t="shared" ref="L1416" si="1505">ISBLANK(K1416)</f>
        <v>0</v>
      </c>
    </row>
    <row r="1417" spans="1:12" x14ac:dyDescent="0.25">
      <c r="A1417" s="13">
        <v>45537</v>
      </c>
      <c r="B1417" s="4">
        <v>45537.350460706017</v>
      </c>
      <c r="C1417" t="s">
        <v>3</v>
      </c>
      <c r="D1417" t="s">
        <v>439</v>
      </c>
      <c r="E1417" t="b">
        <f t="shared" si="1496"/>
        <v>0</v>
      </c>
      <c r="F1417" t="b">
        <f t="shared" si="1497"/>
        <v>0</v>
      </c>
      <c r="G1417" s="12">
        <f t="shared" si="1498"/>
        <v>27.35</v>
      </c>
      <c r="H1417" s="11">
        <v>32.82</v>
      </c>
      <c r="I1417" t="b">
        <f t="shared" si="1496"/>
        <v>0</v>
      </c>
      <c r="J1417" s="12">
        <f t="shared" si="1499"/>
        <v>5.4699999999999989</v>
      </c>
      <c r="K1417" t="s">
        <v>7</v>
      </c>
      <c r="L1417" t="b">
        <f t="shared" ref="L1417" si="1506">ISBLANK(K1417)</f>
        <v>0</v>
      </c>
    </row>
    <row r="1418" spans="1:12" x14ac:dyDescent="0.25">
      <c r="A1418" s="13">
        <v>45537</v>
      </c>
      <c r="B1418" s="4">
        <v>45537.368259791663</v>
      </c>
      <c r="C1418" t="s">
        <v>3</v>
      </c>
      <c r="D1418" t="s">
        <v>578</v>
      </c>
      <c r="E1418" t="b">
        <f t="shared" si="1496"/>
        <v>0</v>
      </c>
      <c r="F1418" t="b">
        <f t="shared" si="1497"/>
        <v>0</v>
      </c>
      <c r="G1418" s="12">
        <f t="shared" si="1498"/>
        <v>23.266666666666669</v>
      </c>
      <c r="H1418" s="11">
        <v>27.92</v>
      </c>
      <c r="I1418" t="b">
        <f t="shared" si="1496"/>
        <v>0</v>
      </c>
      <c r="J1418" s="12">
        <f t="shared" si="1499"/>
        <v>4.6533333333333324</v>
      </c>
      <c r="K1418" t="s">
        <v>14</v>
      </c>
      <c r="L1418" t="b">
        <f t="shared" ref="L1418" si="1507">ISBLANK(K1418)</f>
        <v>0</v>
      </c>
    </row>
    <row r="1419" spans="1:12" x14ac:dyDescent="0.25">
      <c r="A1419" s="13">
        <v>45537</v>
      </c>
      <c r="B1419" s="4">
        <v>45537.369133657405</v>
      </c>
      <c r="C1419" t="s">
        <v>3</v>
      </c>
      <c r="D1419" t="s">
        <v>579</v>
      </c>
      <c r="E1419" t="b">
        <f t="shared" si="1496"/>
        <v>0</v>
      </c>
      <c r="F1419" t="b">
        <f t="shared" si="1497"/>
        <v>0</v>
      </c>
      <c r="G1419" s="12">
        <f t="shared" si="1498"/>
        <v>27.35</v>
      </c>
      <c r="H1419" s="11">
        <v>32.82</v>
      </c>
      <c r="I1419" t="b">
        <f t="shared" si="1496"/>
        <v>0</v>
      </c>
      <c r="J1419" s="12">
        <f t="shared" si="1499"/>
        <v>5.4699999999999989</v>
      </c>
      <c r="K1419" t="s">
        <v>7</v>
      </c>
      <c r="L1419" t="b">
        <f t="shared" ref="L1419" si="1508">ISBLANK(K1419)</f>
        <v>0</v>
      </c>
    </row>
    <row r="1420" spans="1:12" x14ac:dyDescent="0.25">
      <c r="A1420" s="13">
        <v>45537</v>
      </c>
      <c r="B1420" s="4">
        <v>45537.624156747683</v>
      </c>
      <c r="C1420" t="s">
        <v>3</v>
      </c>
      <c r="D1420" t="s">
        <v>580</v>
      </c>
      <c r="E1420" t="b">
        <f t="shared" si="1496"/>
        <v>0</v>
      </c>
      <c r="F1420" t="b">
        <f t="shared" si="1497"/>
        <v>0</v>
      </c>
      <c r="G1420" s="12">
        <f t="shared" si="1498"/>
        <v>23.266666666666669</v>
      </c>
      <c r="H1420" s="11">
        <v>27.92</v>
      </c>
      <c r="I1420" t="b">
        <f t="shared" si="1496"/>
        <v>0</v>
      </c>
      <c r="J1420" s="12">
        <f t="shared" si="1499"/>
        <v>4.6533333333333324</v>
      </c>
      <c r="K1420" t="s">
        <v>14</v>
      </c>
      <c r="L1420" t="b">
        <f t="shared" ref="L1420" si="1509">ISBLANK(K1420)</f>
        <v>0</v>
      </c>
    </row>
    <row r="1421" spans="1:12" x14ac:dyDescent="0.25">
      <c r="A1421" s="13">
        <v>45537</v>
      </c>
      <c r="B1421" s="4">
        <v>45537.840091701386</v>
      </c>
      <c r="C1421" t="s">
        <v>3</v>
      </c>
      <c r="D1421" t="s">
        <v>581</v>
      </c>
      <c r="E1421" t="b">
        <f t="shared" si="1496"/>
        <v>0</v>
      </c>
      <c r="F1421" t="b">
        <f t="shared" si="1497"/>
        <v>0</v>
      </c>
      <c r="G1421" s="12">
        <f t="shared" si="1498"/>
        <v>27.35</v>
      </c>
      <c r="H1421" s="11">
        <v>32.82</v>
      </c>
      <c r="I1421" t="b">
        <f t="shared" si="1496"/>
        <v>0</v>
      </c>
      <c r="J1421" s="12">
        <f t="shared" si="1499"/>
        <v>5.4699999999999989</v>
      </c>
      <c r="K1421" t="s">
        <v>43</v>
      </c>
      <c r="L1421" t="b">
        <f t="shared" ref="L1421" si="1510">ISBLANK(K1421)</f>
        <v>0</v>
      </c>
    </row>
    <row r="1422" spans="1:12" x14ac:dyDescent="0.25">
      <c r="A1422" s="13">
        <v>45537</v>
      </c>
      <c r="B1422" s="4">
        <v>45537.841179814815</v>
      </c>
      <c r="C1422" t="s">
        <v>3</v>
      </c>
      <c r="D1422" t="s">
        <v>193</v>
      </c>
      <c r="E1422" t="b">
        <f t="shared" si="1496"/>
        <v>0</v>
      </c>
      <c r="F1422" t="b">
        <f t="shared" si="1497"/>
        <v>0</v>
      </c>
      <c r="G1422" s="12">
        <f t="shared" si="1498"/>
        <v>27.35</v>
      </c>
      <c r="H1422" s="11">
        <v>32.82</v>
      </c>
      <c r="I1422" t="b">
        <f t="shared" si="1496"/>
        <v>0</v>
      </c>
      <c r="J1422" s="12">
        <f t="shared" si="1499"/>
        <v>5.4699999999999989</v>
      </c>
      <c r="K1422" t="s">
        <v>18</v>
      </c>
      <c r="L1422" t="b">
        <f t="shared" ref="L1422" si="1511">ISBLANK(K1422)</f>
        <v>0</v>
      </c>
    </row>
    <row r="1423" spans="1:12" x14ac:dyDescent="0.25">
      <c r="A1423" s="13">
        <v>45537</v>
      </c>
      <c r="B1423" s="4">
        <v>45537.86981462963</v>
      </c>
      <c r="C1423" t="s">
        <v>3</v>
      </c>
      <c r="D1423" t="s">
        <v>582</v>
      </c>
      <c r="E1423" t="b">
        <f t="shared" si="1496"/>
        <v>0</v>
      </c>
      <c r="F1423" t="b">
        <f t="shared" si="1497"/>
        <v>0</v>
      </c>
      <c r="G1423" s="12">
        <f t="shared" si="1498"/>
        <v>19.183333333333334</v>
      </c>
      <c r="H1423" s="11">
        <v>23.02</v>
      </c>
      <c r="I1423" t="b">
        <f t="shared" si="1496"/>
        <v>0</v>
      </c>
      <c r="J1423" s="12">
        <f t="shared" si="1499"/>
        <v>3.836666666666666</v>
      </c>
      <c r="K1423" t="s">
        <v>11</v>
      </c>
      <c r="L1423" t="b">
        <f t="shared" ref="L1423" si="1512">ISBLANK(K1423)</f>
        <v>0</v>
      </c>
    </row>
    <row r="1424" spans="1:12" x14ac:dyDescent="0.25">
      <c r="A1424" s="13">
        <v>45537</v>
      </c>
      <c r="B1424" s="4">
        <v>45537.870475578704</v>
      </c>
      <c r="C1424" t="s">
        <v>3</v>
      </c>
      <c r="D1424" t="s">
        <v>582</v>
      </c>
      <c r="E1424" t="b">
        <f t="shared" si="1496"/>
        <v>0</v>
      </c>
      <c r="F1424" t="b">
        <f t="shared" si="1497"/>
        <v>0</v>
      </c>
      <c r="G1424" s="12">
        <f t="shared" si="1498"/>
        <v>19.183333333333334</v>
      </c>
      <c r="H1424" s="11">
        <v>23.02</v>
      </c>
      <c r="I1424" t="b">
        <f t="shared" si="1496"/>
        <v>0</v>
      </c>
      <c r="J1424" s="12">
        <f t="shared" si="1499"/>
        <v>3.836666666666666</v>
      </c>
      <c r="K1424" t="s">
        <v>11</v>
      </c>
      <c r="L1424" t="b">
        <f t="shared" ref="L1424" si="1513">ISBLANK(K1424)</f>
        <v>0</v>
      </c>
    </row>
    <row r="1425" spans="1:12" x14ac:dyDescent="0.25">
      <c r="A1425" s="13">
        <v>45538</v>
      </c>
      <c r="B1425" s="4">
        <v>45538.348788981479</v>
      </c>
      <c r="C1425" t="s">
        <v>3</v>
      </c>
      <c r="D1425" t="s">
        <v>583</v>
      </c>
      <c r="E1425" t="b">
        <f t="shared" si="1496"/>
        <v>0</v>
      </c>
      <c r="F1425" t="b">
        <f t="shared" si="1497"/>
        <v>0</v>
      </c>
      <c r="G1425" s="12">
        <f t="shared" si="1498"/>
        <v>27.35</v>
      </c>
      <c r="H1425" s="11">
        <v>32.82</v>
      </c>
      <c r="I1425" t="b">
        <f t="shared" si="1496"/>
        <v>0</v>
      </c>
      <c r="J1425" s="12">
        <f t="shared" si="1499"/>
        <v>5.4699999999999989</v>
      </c>
      <c r="K1425" t="s">
        <v>18</v>
      </c>
      <c r="L1425" t="b">
        <f t="shared" ref="L1425" si="1514">ISBLANK(K1425)</f>
        <v>0</v>
      </c>
    </row>
    <row r="1426" spans="1:12" x14ac:dyDescent="0.25">
      <c r="A1426" s="13">
        <v>45538</v>
      </c>
      <c r="B1426" s="4">
        <v>45538.35292164352</v>
      </c>
      <c r="C1426" t="s">
        <v>3</v>
      </c>
      <c r="D1426" t="s">
        <v>182</v>
      </c>
      <c r="E1426" t="b">
        <f t="shared" si="1496"/>
        <v>0</v>
      </c>
      <c r="F1426" t="b">
        <f t="shared" si="1497"/>
        <v>0</v>
      </c>
      <c r="G1426" s="12">
        <f t="shared" si="1498"/>
        <v>27.35</v>
      </c>
      <c r="H1426" s="11">
        <v>32.82</v>
      </c>
      <c r="I1426" t="b">
        <f t="shared" si="1496"/>
        <v>0</v>
      </c>
      <c r="J1426" s="12">
        <f t="shared" si="1499"/>
        <v>5.4699999999999989</v>
      </c>
      <c r="K1426" t="s">
        <v>43</v>
      </c>
      <c r="L1426" t="b">
        <f t="shared" ref="L1426" si="1515">ISBLANK(K1426)</f>
        <v>0</v>
      </c>
    </row>
    <row r="1427" spans="1:12" x14ac:dyDescent="0.25">
      <c r="A1427" s="13">
        <v>45538</v>
      </c>
      <c r="B1427" s="4">
        <v>45538.361940949071</v>
      </c>
      <c r="C1427" t="s">
        <v>3</v>
      </c>
      <c r="D1427" t="s">
        <v>584</v>
      </c>
      <c r="E1427" t="b">
        <f t="shared" si="1496"/>
        <v>0</v>
      </c>
      <c r="F1427" t="b">
        <f t="shared" si="1497"/>
        <v>0</v>
      </c>
      <c r="G1427" s="12">
        <f t="shared" si="1498"/>
        <v>27.35</v>
      </c>
      <c r="H1427" s="11">
        <v>32.82</v>
      </c>
      <c r="I1427" t="b">
        <f t="shared" si="1496"/>
        <v>0</v>
      </c>
      <c r="J1427" s="12">
        <f t="shared" si="1499"/>
        <v>5.4699999999999989</v>
      </c>
      <c r="K1427" t="s">
        <v>7</v>
      </c>
      <c r="L1427" t="b">
        <f t="shared" ref="L1427" si="1516">ISBLANK(K1427)</f>
        <v>0</v>
      </c>
    </row>
    <row r="1428" spans="1:12" x14ac:dyDescent="0.25">
      <c r="A1428" s="13">
        <v>45538</v>
      </c>
      <c r="B1428" s="4">
        <v>45538.377227696757</v>
      </c>
      <c r="C1428" t="s">
        <v>3</v>
      </c>
      <c r="D1428" t="s">
        <v>585</v>
      </c>
      <c r="E1428" t="b">
        <f t="shared" si="1496"/>
        <v>0</v>
      </c>
      <c r="F1428" t="b">
        <f t="shared" si="1497"/>
        <v>0</v>
      </c>
      <c r="G1428" s="12">
        <f t="shared" si="1498"/>
        <v>23.266666666666669</v>
      </c>
      <c r="H1428" s="11">
        <v>27.92</v>
      </c>
      <c r="I1428" t="b">
        <f t="shared" si="1496"/>
        <v>0</v>
      </c>
      <c r="J1428" s="12">
        <f t="shared" si="1499"/>
        <v>4.6533333333333324</v>
      </c>
      <c r="K1428" t="s">
        <v>14</v>
      </c>
      <c r="L1428" t="b">
        <f t="shared" ref="L1428" si="1517">ISBLANK(K1428)</f>
        <v>0</v>
      </c>
    </row>
    <row r="1429" spans="1:12" x14ac:dyDescent="0.25">
      <c r="A1429" s="13">
        <v>45538</v>
      </c>
      <c r="B1429" s="4">
        <v>45538.377913773147</v>
      </c>
      <c r="C1429" t="s">
        <v>3</v>
      </c>
      <c r="D1429" t="s">
        <v>585</v>
      </c>
      <c r="E1429" t="b">
        <f t="shared" si="1496"/>
        <v>0</v>
      </c>
      <c r="F1429" t="b">
        <f t="shared" si="1497"/>
        <v>0</v>
      </c>
      <c r="G1429" s="12">
        <f t="shared" si="1498"/>
        <v>27.35</v>
      </c>
      <c r="H1429" s="11">
        <v>32.82</v>
      </c>
      <c r="I1429" t="b">
        <f t="shared" si="1496"/>
        <v>0</v>
      </c>
      <c r="J1429" s="12">
        <f t="shared" si="1499"/>
        <v>5.4699999999999989</v>
      </c>
      <c r="K1429" t="s">
        <v>43</v>
      </c>
      <c r="L1429" t="b">
        <f t="shared" ref="L1429" si="1518">ISBLANK(K1429)</f>
        <v>0</v>
      </c>
    </row>
    <row r="1430" spans="1:12" x14ac:dyDescent="0.25">
      <c r="A1430" s="13">
        <v>45538</v>
      </c>
      <c r="B1430" s="4">
        <v>45538.383890671299</v>
      </c>
      <c r="C1430" t="s">
        <v>3</v>
      </c>
      <c r="D1430" t="s">
        <v>586</v>
      </c>
      <c r="E1430" t="b">
        <f t="shared" si="1496"/>
        <v>0</v>
      </c>
      <c r="F1430" t="b">
        <f t="shared" si="1497"/>
        <v>0</v>
      </c>
      <c r="G1430" s="12">
        <f t="shared" si="1498"/>
        <v>27.35</v>
      </c>
      <c r="H1430" s="11">
        <v>32.82</v>
      </c>
      <c r="I1430" t="b">
        <f t="shared" si="1496"/>
        <v>0</v>
      </c>
      <c r="J1430" s="12">
        <f t="shared" si="1499"/>
        <v>5.4699999999999989</v>
      </c>
      <c r="K1430" t="s">
        <v>18</v>
      </c>
      <c r="L1430" t="b">
        <f t="shared" ref="L1430" si="1519">ISBLANK(K1430)</f>
        <v>0</v>
      </c>
    </row>
    <row r="1431" spans="1:12" x14ac:dyDescent="0.25">
      <c r="A1431" s="13">
        <v>45538</v>
      </c>
      <c r="B1431" s="4">
        <v>45538.384417303241</v>
      </c>
      <c r="C1431" t="s">
        <v>3</v>
      </c>
      <c r="D1431" t="s">
        <v>586</v>
      </c>
      <c r="E1431" t="b">
        <f t="shared" si="1496"/>
        <v>0</v>
      </c>
      <c r="F1431" t="b">
        <f t="shared" si="1497"/>
        <v>0</v>
      </c>
      <c r="G1431" s="12">
        <f t="shared" si="1498"/>
        <v>27.35</v>
      </c>
      <c r="H1431" s="11">
        <v>32.82</v>
      </c>
      <c r="I1431" t="b">
        <f t="shared" si="1496"/>
        <v>0</v>
      </c>
      <c r="J1431" s="12">
        <f t="shared" si="1499"/>
        <v>5.4699999999999989</v>
      </c>
      <c r="K1431" t="s">
        <v>18</v>
      </c>
      <c r="L1431" t="b">
        <f t="shared" ref="L1431" si="1520">ISBLANK(K1431)</f>
        <v>0</v>
      </c>
    </row>
    <row r="1432" spans="1:12" x14ac:dyDescent="0.25">
      <c r="A1432" s="13">
        <v>45538</v>
      </c>
      <c r="B1432" s="4">
        <v>45538.386831134259</v>
      </c>
      <c r="C1432" t="s">
        <v>3</v>
      </c>
      <c r="D1432" t="s">
        <v>399</v>
      </c>
      <c r="E1432" t="b">
        <f t="shared" si="1496"/>
        <v>0</v>
      </c>
      <c r="F1432" t="b">
        <f t="shared" si="1497"/>
        <v>0</v>
      </c>
      <c r="G1432" s="12">
        <f t="shared" si="1498"/>
        <v>23.266666666666669</v>
      </c>
      <c r="H1432" s="11">
        <v>27.92</v>
      </c>
      <c r="I1432" t="b">
        <f t="shared" si="1496"/>
        <v>0</v>
      </c>
      <c r="J1432" s="12">
        <f t="shared" si="1499"/>
        <v>4.6533333333333324</v>
      </c>
      <c r="K1432" t="s">
        <v>14</v>
      </c>
      <c r="L1432" t="b">
        <f t="shared" ref="L1432" si="1521">ISBLANK(K1432)</f>
        <v>0</v>
      </c>
    </row>
    <row r="1433" spans="1:12" x14ac:dyDescent="0.25">
      <c r="A1433" s="13">
        <v>45538</v>
      </c>
      <c r="B1433" s="4">
        <v>45538.389087615738</v>
      </c>
      <c r="C1433" t="s">
        <v>3</v>
      </c>
      <c r="D1433" t="s">
        <v>587</v>
      </c>
      <c r="E1433" t="b">
        <f t="shared" si="1496"/>
        <v>0</v>
      </c>
      <c r="F1433" t="b">
        <f t="shared" si="1497"/>
        <v>0</v>
      </c>
      <c r="G1433" s="12">
        <f t="shared" si="1498"/>
        <v>23.266666666666669</v>
      </c>
      <c r="H1433" s="11">
        <v>27.92</v>
      </c>
      <c r="I1433" t="b">
        <f t="shared" si="1496"/>
        <v>0</v>
      </c>
      <c r="J1433" s="12">
        <f t="shared" si="1499"/>
        <v>4.6533333333333324</v>
      </c>
      <c r="K1433" t="s">
        <v>14</v>
      </c>
      <c r="L1433" t="b">
        <f t="shared" ref="L1433" si="1522">ISBLANK(K1433)</f>
        <v>0</v>
      </c>
    </row>
    <row r="1434" spans="1:12" x14ac:dyDescent="0.25">
      <c r="A1434" s="13">
        <v>45538</v>
      </c>
      <c r="B1434" s="4">
        <v>45538.40130002315</v>
      </c>
      <c r="C1434" t="s">
        <v>3</v>
      </c>
      <c r="D1434" t="s">
        <v>588</v>
      </c>
      <c r="E1434" t="b">
        <f t="shared" si="1496"/>
        <v>0</v>
      </c>
      <c r="F1434" t="b">
        <f t="shared" si="1497"/>
        <v>0</v>
      </c>
      <c r="G1434" s="12">
        <f t="shared" si="1498"/>
        <v>27.35</v>
      </c>
      <c r="H1434" s="11">
        <v>32.82</v>
      </c>
      <c r="I1434" t="b">
        <f t="shared" si="1496"/>
        <v>0</v>
      </c>
      <c r="J1434" s="12">
        <f t="shared" si="1499"/>
        <v>5.4699999999999989</v>
      </c>
      <c r="K1434" t="s">
        <v>7</v>
      </c>
      <c r="L1434" t="b">
        <f t="shared" ref="L1434" si="1523">ISBLANK(K1434)</f>
        <v>0</v>
      </c>
    </row>
    <row r="1435" spans="1:12" x14ac:dyDescent="0.25">
      <c r="A1435" s="13">
        <v>45538</v>
      </c>
      <c r="B1435" s="4">
        <v>45538.402041655092</v>
      </c>
      <c r="C1435" t="s">
        <v>3</v>
      </c>
      <c r="D1435" t="s">
        <v>589</v>
      </c>
      <c r="E1435" t="b">
        <f t="shared" si="1496"/>
        <v>0</v>
      </c>
      <c r="F1435" t="b">
        <f t="shared" si="1497"/>
        <v>0</v>
      </c>
      <c r="G1435" s="12">
        <f t="shared" si="1498"/>
        <v>27.35</v>
      </c>
      <c r="H1435" s="11">
        <v>32.82</v>
      </c>
      <c r="I1435" t="b">
        <f t="shared" si="1496"/>
        <v>0</v>
      </c>
      <c r="J1435" s="12">
        <f t="shared" si="1499"/>
        <v>5.4699999999999989</v>
      </c>
      <c r="K1435" t="s">
        <v>18</v>
      </c>
      <c r="L1435" t="b">
        <f t="shared" ref="L1435" si="1524">ISBLANK(K1435)</f>
        <v>0</v>
      </c>
    </row>
    <row r="1436" spans="1:12" x14ac:dyDescent="0.25">
      <c r="A1436" s="13">
        <v>45538</v>
      </c>
      <c r="B1436" s="4">
        <v>45538.539507048612</v>
      </c>
      <c r="C1436" t="s">
        <v>3</v>
      </c>
      <c r="D1436" t="s">
        <v>590</v>
      </c>
      <c r="E1436" t="b">
        <f t="shared" si="1496"/>
        <v>0</v>
      </c>
      <c r="F1436" t="b">
        <f t="shared" si="1497"/>
        <v>0</v>
      </c>
      <c r="G1436" s="12">
        <f t="shared" si="1498"/>
        <v>19.183333333333334</v>
      </c>
      <c r="H1436" s="11">
        <v>23.02</v>
      </c>
      <c r="I1436" t="b">
        <f t="shared" si="1496"/>
        <v>0</v>
      </c>
      <c r="J1436" s="12">
        <f t="shared" si="1499"/>
        <v>3.836666666666666</v>
      </c>
      <c r="K1436" t="s">
        <v>28</v>
      </c>
      <c r="L1436" t="b">
        <f t="shared" ref="L1436" si="1525">ISBLANK(K1436)</f>
        <v>0</v>
      </c>
    </row>
    <row r="1437" spans="1:12" x14ac:dyDescent="0.25">
      <c r="A1437" s="13">
        <v>45538</v>
      </c>
      <c r="B1437" s="4">
        <v>45538.593654062497</v>
      </c>
      <c r="C1437" t="s">
        <v>3</v>
      </c>
      <c r="D1437" t="s">
        <v>347</v>
      </c>
      <c r="E1437" t="b">
        <f t="shared" si="1496"/>
        <v>0</v>
      </c>
      <c r="F1437" t="b">
        <f t="shared" si="1497"/>
        <v>0</v>
      </c>
      <c r="G1437" s="12">
        <f t="shared" si="1498"/>
        <v>23.266666666666669</v>
      </c>
      <c r="H1437" s="11">
        <v>27.92</v>
      </c>
      <c r="I1437" t="b">
        <f t="shared" si="1496"/>
        <v>0</v>
      </c>
      <c r="J1437" s="12">
        <f t="shared" si="1499"/>
        <v>4.6533333333333324</v>
      </c>
      <c r="K1437" t="s">
        <v>14</v>
      </c>
      <c r="L1437" t="b">
        <f t="shared" ref="L1437" si="1526">ISBLANK(K1437)</f>
        <v>0</v>
      </c>
    </row>
    <row r="1438" spans="1:12" x14ac:dyDescent="0.25">
      <c r="A1438" s="13">
        <v>45538</v>
      </c>
      <c r="B1438" s="4">
        <v>45538.594645104167</v>
      </c>
      <c r="C1438" t="s">
        <v>3</v>
      </c>
      <c r="D1438" t="s">
        <v>347</v>
      </c>
      <c r="E1438" t="b">
        <f t="shared" si="1496"/>
        <v>0</v>
      </c>
      <c r="F1438" t="b">
        <f t="shared" si="1497"/>
        <v>0</v>
      </c>
      <c r="G1438" s="12">
        <f t="shared" si="1498"/>
        <v>23.266666666666669</v>
      </c>
      <c r="H1438" s="11">
        <v>27.92</v>
      </c>
      <c r="I1438" t="b">
        <f t="shared" si="1496"/>
        <v>0</v>
      </c>
      <c r="J1438" s="12">
        <f t="shared" si="1499"/>
        <v>4.6533333333333324</v>
      </c>
      <c r="K1438" t="s">
        <v>14</v>
      </c>
      <c r="L1438" t="b">
        <f t="shared" ref="L1438" si="1527">ISBLANK(K1438)</f>
        <v>0</v>
      </c>
    </row>
    <row r="1439" spans="1:12" x14ac:dyDescent="0.25">
      <c r="A1439" s="13">
        <v>45538</v>
      </c>
      <c r="B1439" s="4">
        <v>45538.783735497687</v>
      </c>
      <c r="C1439" t="s">
        <v>3</v>
      </c>
      <c r="D1439" t="s">
        <v>347</v>
      </c>
      <c r="E1439" t="b">
        <f t="shared" si="1496"/>
        <v>0</v>
      </c>
      <c r="F1439" t="b">
        <f t="shared" si="1497"/>
        <v>0</v>
      </c>
      <c r="G1439" s="12">
        <f t="shared" si="1498"/>
        <v>23.266666666666669</v>
      </c>
      <c r="H1439" s="11">
        <v>27.92</v>
      </c>
      <c r="I1439" t="b">
        <f t="shared" si="1496"/>
        <v>0</v>
      </c>
      <c r="J1439" s="12">
        <f t="shared" si="1499"/>
        <v>4.6533333333333324</v>
      </c>
      <c r="K1439" t="s">
        <v>14</v>
      </c>
      <c r="L1439" t="b">
        <f t="shared" ref="L1439" si="1528">ISBLANK(K1439)</f>
        <v>0</v>
      </c>
    </row>
    <row r="1440" spans="1:12" x14ac:dyDescent="0.25">
      <c r="A1440" s="13">
        <v>45538</v>
      </c>
      <c r="B1440" s="4">
        <v>45538.799448055557</v>
      </c>
      <c r="C1440" t="s">
        <v>3</v>
      </c>
      <c r="D1440" t="s">
        <v>481</v>
      </c>
      <c r="E1440" t="b">
        <f t="shared" si="1496"/>
        <v>0</v>
      </c>
      <c r="F1440" t="b">
        <f t="shared" si="1497"/>
        <v>0</v>
      </c>
      <c r="G1440" s="12">
        <f t="shared" si="1498"/>
        <v>27.35</v>
      </c>
      <c r="H1440" s="11">
        <v>32.82</v>
      </c>
      <c r="I1440" t="b">
        <f t="shared" si="1496"/>
        <v>0</v>
      </c>
      <c r="J1440" s="12">
        <f t="shared" si="1499"/>
        <v>5.4699999999999989</v>
      </c>
      <c r="K1440" t="s">
        <v>7</v>
      </c>
      <c r="L1440" t="b">
        <f t="shared" ref="L1440" si="1529">ISBLANK(K1440)</f>
        <v>0</v>
      </c>
    </row>
    <row r="1441" spans="1:12" x14ac:dyDescent="0.25">
      <c r="A1441" s="13">
        <v>45538</v>
      </c>
      <c r="B1441" s="4">
        <v>45538.803632037037</v>
      </c>
      <c r="C1441" t="s">
        <v>3</v>
      </c>
      <c r="D1441" t="s">
        <v>481</v>
      </c>
      <c r="E1441" t="b">
        <f t="shared" si="1496"/>
        <v>0</v>
      </c>
      <c r="F1441" t="b">
        <f t="shared" si="1497"/>
        <v>0</v>
      </c>
      <c r="G1441" s="12">
        <f t="shared" si="1498"/>
        <v>23.266666666666669</v>
      </c>
      <c r="H1441" s="11">
        <v>27.92</v>
      </c>
      <c r="I1441" t="b">
        <f t="shared" si="1496"/>
        <v>0</v>
      </c>
      <c r="J1441" s="12">
        <f t="shared" si="1499"/>
        <v>4.6533333333333324</v>
      </c>
      <c r="K1441" t="s">
        <v>14</v>
      </c>
      <c r="L1441" t="b">
        <f t="shared" ref="L1441" si="1530">ISBLANK(K1441)</f>
        <v>0</v>
      </c>
    </row>
    <row r="1442" spans="1:12" x14ac:dyDescent="0.25">
      <c r="A1442" s="13">
        <v>45539</v>
      </c>
      <c r="B1442" s="4">
        <v>45539.466221921299</v>
      </c>
      <c r="C1442" t="s">
        <v>3</v>
      </c>
      <c r="D1442" t="s">
        <v>591</v>
      </c>
      <c r="E1442" t="b">
        <f t="shared" si="1496"/>
        <v>0</v>
      </c>
      <c r="F1442" t="b">
        <f t="shared" si="1497"/>
        <v>0</v>
      </c>
      <c r="G1442" s="12">
        <f t="shared" si="1498"/>
        <v>23.266666666666669</v>
      </c>
      <c r="H1442" s="11">
        <v>27.92</v>
      </c>
      <c r="I1442" t="b">
        <f t="shared" si="1496"/>
        <v>0</v>
      </c>
      <c r="J1442" s="12">
        <f t="shared" si="1499"/>
        <v>4.6533333333333324</v>
      </c>
      <c r="K1442" t="s">
        <v>14</v>
      </c>
      <c r="L1442" t="b">
        <f t="shared" ref="L1442" si="1531">ISBLANK(K1442)</f>
        <v>0</v>
      </c>
    </row>
    <row r="1443" spans="1:12" x14ac:dyDescent="0.25">
      <c r="A1443" s="13">
        <v>45539</v>
      </c>
      <c r="B1443" s="4">
        <v>45539.481673587965</v>
      </c>
      <c r="C1443" t="s">
        <v>3</v>
      </c>
      <c r="D1443" t="s">
        <v>524</v>
      </c>
      <c r="E1443" t="b">
        <f t="shared" si="1496"/>
        <v>0</v>
      </c>
      <c r="F1443" t="b">
        <f t="shared" si="1497"/>
        <v>0</v>
      </c>
      <c r="G1443" s="12">
        <f t="shared" si="1498"/>
        <v>27.35</v>
      </c>
      <c r="H1443" s="11">
        <v>32.82</v>
      </c>
      <c r="I1443" t="b">
        <f t="shared" si="1496"/>
        <v>0</v>
      </c>
      <c r="J1443" s="12">
        <f t="shared" si="1499"/>
        <v>5.4699999999999989</v>
      </c>
      <c r="K1443" t="s">
        <v>7</v>
      </c>
      <c r="L1443" t="b">
        <f t="shared" ref="L1443" si="1532">ISBLANK(K1443)</f>
        <v>0</v>
      </c>
    </row>
    <row r="1444" spans="1:12" x14ac:dyDescent="0.25">
      <c r="A1444" s="13">
        <v>45539</v>
      </c>
      <c r="B1444" s="4">
        <v>45539.491707673609</v>
      </c>
      <c r="C1444" t="s">
        <v>3</v>
      </c>
      <c r="D1444" t="s">
        <v>31</v>
      </c>
      <c r="E1444" t="b">
        <f t="shared" si="1496"/>
        <v>0</v>
      </c>
      <c r="F1444" t="b">
        <f t="shared" si="1497"/>
        <v>0</v>
      </c>
      <c r="G1444" s="12">
        <f t="shared" si="1498"/>
        <v>19.183333333333334</v>
      </c>
      <c r="H1444" s="11">
        <v>23.02</v>
      </c>
      <c r="I1444" t="b">
        <f t="shared" si="1496"/>
        <v>0</v>
      </c>
      <c r="J1444" s="12">
        <f t="shared" si="1499"/>
        <v>3.836666666666666</v>
      </c>
      <c r="K1444" t="s">
        <v>11</v>
      </c>
      <c r="L1444" t="b">
        <f t="shared" ref="L1444" si="1533">ISBLANK(K1444)</f>
        <v>0</v>
      </c>
    </row>
    <row r="1445" spans="1:12" x14ac:dyDescent="0.25">
      <c r="A1445" s="13">
        <v>45539</v>
      </c>
      <c r="B1445" s="4">
        <v>45539.496926932872</v>
      </c>
      <c r="C1445" t="s">
        <v>3</v>
      </c>
      <c r="D1445" t="s">
        <v>592</v>
      </c>
      <c r="E1445" t="b">
        <f t="shared" si="1496"/>
        <v>0</v>
      </c>
      <c r="F1445" t="b">
        <f t="shared" si="1497"/>
        <v>0</v>
      </c>
      <c r="G1445" s="12">
        <f t="shared" si="1498"/>
        <v>23.266666666666669</v>
      </c>
      <c r="H1445" s="11">
        <v>27.92</v>
      </c>
      <c r="I1445" t="b">
        <f t="shared" si="1496"/>
        <v>0</v>
      </c>
      <c r="J1445" s="12">
        <f t="shared" si="1499"/>
        <v>4.6533333333333324</v>
      </c>
      <c r="K1445" t="s">
        <v>14</v>
      </c>
      <c r="L1445" t="b">
        <f t="shared" ref="L1445" si="1534">ISBLANK(K1445)</f>
        <v>0</v>
      </c>
    </row>
    <row r="1446" spans="1:12" x14ac:dyDescent="0.25">
      <c r="A1446" s="13">
        <v>45539</v>
      </c>
      <c r="B1446" s="4">
        <v>45539.537168055555</v>
      </c>
      <c r="C1446" t="s">
        <v>3</v>
      </c>
      <c r="D1446" t="s">
        <v>579</v>
      </c>
      <c r="E1446" t="b">
        <f t="shared" si="1496"/>
        <v>0</v>
      </c>
      <c r="F1446" t="b">
        <f t="shared" si="1497"/>
        <v>0</v>
      </c>
      <c r="G1446" s="12">
        <f t="shared" si="1498"/>
        <v>27.35</v>
      </c>
      <c r="H1446" s="11">
        <v>32.82</v>
      </c>
      <c r="I1446" t="b">
        <f t="shared" si="1496"/>
        <v>0</v>
      </c>
      <c r="J1446" s="12">
        <f t="shared" si="1499"/>
        <v>5.4699999999999989</v>
      </c>
      <c r="K1446" t="s">
        <v>7</v>
      </c>
      <c r="L1446" t="b">
        <f t="shared" ref="L1446" si="1535">ISBLANK(K1446)</f>
        <v>0</v>
      </c>
    </row>
    <row r="1447" spans="1:12" x14ac:dyDescent="0.25">
      <c r="A1447" s="13">
        <v>45539</v>
      </c>
      <c r="B1447" s="4">
        <v>45539.544335763887</v>
      </c>
      <c r="C1447" t="s">
        <v>3</v>
      </c>
      <c r="D1447" t="s">
        <v>593</v>
      </c>
      <c r="E1447" t="b">
        <f t="shared" si="1496"/>
        <v>0</v>
      </c>
      <c r="F1447" t="b">
        <f t="shared" si="1497"/>
        <v>0</v>
      </c>
      <c r="G1447" s="12">
        <f t="shared" si="1498"/>
        <v>27.35</v>
      </c>
      <c r="H1447" s="11">
        <v>32.82</v>
      </c>
      <c r="I1447" t="b">
        <f t="shared" si="1496"/>
        <v>0</v>
      </c>
      <c r="J1447" s="12">
        <f t="shared" si="1499"/>
        <v>5.4699999999999989</v>
      </c>
      <c r="K1447" t="s">
        <v>7</v>
      </c>
      <c r="L1447" t="b">
        <f t="shared" ref="L1447" si="1536">ISBLANK(K1447)</f>
        <v>0</v>
      </c>
    </row>
    <row r="1448" spans="1:12" x14ac:dyDescent="0.25">
      <c r="A1448" s="13">
        <v>45539</v>
      </c>
      <c r="B1448" s="4">
        <v>45539.545325231484</v>
      </c>
      <c r="C1448" t="s">
        <v>3</v>
      </c>
      <c r="D1448" t="s">
        <v>593</v>
      </c>
      <c r="E1448" t="b">
        <f t="shared" si="1496"/>
        <v>0</v>
      </c>
      <c r="F1448" t="b">
        <f t="shared" si="1497"/>
        <v>0</v>
      </c>
      <c r="G1448" s="12">
        <f t="shared" si="1498"/>
        <v>23.266666666666669</v>
      </c>
      <c r="H1448" s="11">
        <v>27.92</v>
      </c>
      <c r="I1448" t="b">
        <f t="shared" si="1496"/>
        <v>0</v>
      </c>
      <c r="J1448" s="12">
        <f t="shared" si="1499"/>
        <v>4.6533333333333324</v>
      </c>
      <c r="K1448" t="s">
        <v>14</v>
      </c>
      <c r="L1448" t="b">
        <f t="shared" ref="L1448" si="1537">ISBLANK(K1448)</f>
        <v>0</v>
      </c>
    </row>
    <row r="1449" spans="1:12" x14ac:dyDescent="0.25">
      <c r="A1449" s="13">
        <v>45539</v>
      </c>
      <c r="B1449" s="4">
        <v>45539.75262644676</v>
      </c>
      <c r="C1449" t="s">
        <v>3</v>
      </c>
      <c r="D1449" t="s">
        <v>594</v>
      </c>
      <c r="E1449" t="b">
        <f t="shared" si="1496"/>
        <v>0</v>
      </c>
      <c r="F1449" t="b">
        <f t="shared" si="1497"/>
        <v>0</v>
      </c>
      <c r="G1449" s="12">
        <f t="shared" si="1498"/>
        <v>27.35</v>
      </c>
      <c r="H1449" s="11">
        <v>32.82</v>
      </c>
      <c r="I1449" t="b">
        <f t="shared" si="1496"/>
        <v>0</v>
      </c>
      <c r="J1449" s="12">
        <f t="shared" si="1499"/>
        <v>5.4699999999999989</v>
      </c>
      <c r="K1449" t="s">
        <v>43</v>
      </c>
      <c r="L1449" t="b">
        <f t="shared" ref="L1449" si="1538">ISBLANK(K1449)</f>
        <v>0</v>
      </c>
    </row>
    <row r="1450" spans="1:12" x14ac:dyDescent="0.25">
      <c r="A1450" s="13">
        <v>45539</v>
      </c>
      <c r="B1450" s="4">
        <v>45539.820624560183</v>
      </c>
      <c r="C1450" t="s">
        <v>3</v>
      </c>
      <c r="D1450" t="s">
        <v>111</v>
      </c>
      <c r="E1450" t="b">
        <f t="shared" si="1496"/>
        <v>0</v>
      </c>
      <c r="F1450" t="b">
        <f t="shared" si="1497"/>
        <v>0</v>
      </c>
      <c r="G1450" s="12">
        <f t="shared" si="1498"/>
        <v>23.266666666666669</v>
      </c>
      <c r="H1450" s="11">
        <v>27.92</v>
      </c>
      <c r="I1450" t="b">
        <f t="shared" si="1496"/>
        <v>0</v>
      </c>
      <c r="J1450" s="12">
        <f t="shared" si="1499"/>
        <v>4.6533333333333324</v>
      </c>
      <c r="K1450" t="s">
        <v>14</v>
      </c>
      <c r="L1450" t="b">
        <f t="shared" ref="L1450" si="1539">ISBLANK(K1450)</f>
        <v>0</v>
      </c>
    </row>
    <row r="1451" spans="1:12" x14ac:dyDescent="0.25">
      <c r="A1451" s="13">
        <v>45539</v>
      </c>
      <c r="B1451" s="4">
        <v>45539.888607048611</v>
      </c>
      <c r="C1451" t="s">
        <v>3</v>
      </c>
      <c r="D1451" t="s">
        <v>508</v>
      </c>
      <c r="E1451" t="b">
        <f t="shared" si="1496"/>
        <v>0</v>
      </c>
      <c r="F1451" t="b">
        <f t="shared" si="1497"/>
        <v>0</v>
      </c>
      <c r="G1451" s="12">
        <f t="shared" si="1498"/>
        <v>27.35</v>
      </c>
      <c r="H1451" s="11">
        <v>32.82</v>
      </c>
      <c r="I1451" t="b">
        <f t="shared" si="1496"/>
        <v>0</v>
      </c>
      <c r="J1451" s="12">
        <f t="shared" si="1499"/>
        <v>5.4699999999999989</v>
      </c>
      <c r="K1451" t="s">
        <v>7</v>
      </c>
      <c r="L1451" t="b">
        <f t="shared" ref="L1451" si="1540">ISBLANK(K1451)</f>
        <v>0</v>
      </c>
    </row>
    <row r="1452" spans="1:12" x14ac:dyDescent="0.25">
      <c r="A1452" s="13">
        <v>45540</v>
      </c>
      <c r="B1452" s="4">
        <v>45540.396724768521</v>
      </c>
      <c r="C1452" t="s">
        <v>3</v>
      </c>
      <c r="D1452" t="s">
        <v>399</v>
      </c>
      <c r="E1452" t="b">
        <f t="shared" si="1496"/>
        <v>0</v>
      </c>
      <c r="F1452" t="b">
        <f t="shared" si="1497"/>
        <v>0</v>
      </c>
      <c r="G1452" s="12">
        <f t="shared" si="1498"/>
        <v>23.266666666666669</v>
      </c>
      <c r="H1452" s="11">
        <v>27.92</v>
      </c>
      <c r="I1452" t="b">
        <f t="shared" si="1496"/>
        <v>0</v>
      </c>
      <c r="J1452" s="12">
        <f t="shared" si="1499"/>
        <v>4.6533333333333324</v>
      </c>
      <c r="K1452" t="s">
        <v>14</v>
      </c>
      <c r="L1452" t="b">
        <f t="shared" ref="L1452" si="1541">ISBLANK(K1452)</f>
        <v>0</v>
      </c>
    </row>
    <row r="1453" spans="1:12" x14ac:dyDescent="0.25">
      <c r="A1453" s="13">
        <v>45540</v>
      </c>
      <c r="B1453" s="4">
        <v>45540.436761886573</v>
      </c>
      <c r="C1453" t="s">
        <v>3</v>
      </c>
      <c r="D1453" t="s">
        <v>595</v>
      </c>
      <c r="E1453" t="b">
        <f t="shared" si="1496"/>
        <v>0</v>
      </c>
      <c r="F1453" t="b">
        <f t="shared" si="1497"/>
        <v>0</v>
      </c>
      <c r="G1453" s="12">
        <f t="shared" si="1498"/>
        <v>23.266666666666669</v>
      </c>
      <c r="H1453" s="11">
        <v>27.92</v>
      </c>
      <c r="I1453" t="b">
        <f t="shared" si="1496"/>
        <v>0</v>
      </c>
      <c r="J1453" s="12">
        <f t="shared" si="1499"/>
        <v>4.6533333333333324</v>
      </c>
      <c r="K1453" t="s">
        <v>14</v>
      </c>
      <c r="L1453" t="b">
        <f t="shared" ref="L1453" si="1542">ISBLANK(K1453)</f>
        <v>0</v>
      </c>
    </row>
    <row r="1454" spans="1:12" x14ac:dyDescent="0.25">
      <c r="A1454" s="13">
        <v>45540</v>
      </c>
      <c r="B1454" s="4">
        <v>45540.462854155092</v>
      </c>
      <c r="C1454" t="s">
        <v>3</v>
      </c>
      <c r="D1454" t="s">
        <v>31</v>
      </c>
      <c r="E1454" t="b">
        <f t="shared" si="1496"/>
        <v>0</v>
      </c>
      <c r="F1454" t="b">
        <f t="shared" si="1497"/>
        <v>0</v>
      </c>
      <c r="G1454" s="12">
        <f t="shared" si="1498"/>
        <v>19.183333333333334</v>
      </c>
      <c r="H1454" s="11">
        <v>23.02</v>
      </c>
      <c r="I1454" t="b">
        <f t="shared" si="1496"/>
        <v>0</v>
      </c>
      <c r="J1454" s="12">
        <f t="shared" si="1499"/>
        <v>3.836666666666666</v>
      </c>
      <c r="K1454" t="s">
        <v>11</v>
      </c>
      <c r="L1454" t="b">
        <f t="shared" ref="L1454" si="1543">ISBLANK(K1454)</f>
        <v>0</v>
      </c>
    </row>
    <row r="1455" spans="1:12" x14ac:dyDescent="0.25">
      <c r="A1455" s="13">
        <v>45540</v>
      </c>
      <c r="B1455" s="4">
        <v>45540.583654305556</v>
      </c>
      <c r="C1455" t="s">
        <v>3</v>
      </c>
      <c r="D1455" t="s">
        <v>596</v>
      </c>
      <c r="E1455" t="b">
        <f t="shared" si="1496"/>
        <v>0</v>
      </c>
      <c r="F1455" t="b">
        <f t="shared" si="1497"/>
        <v>0</v>
      </c>
      <c r="G1455" s="12">
        <f t="shared" si="1498"/>
        <v>27.35</v>
      </c>
      <c r="H1455" s="11">
        <v>32.82</v>
      </c>
      <c r="I1455" t="b">
        <f t="shared" si="1496"/>
        <v>0</v>
      </c>
      <c r="J1455" s="12">
        <f t="shared" si="1499"/>
        <v>5.4699999999999989</v>
      </c>
      <c r="K1455" t="s">
        <v>7</v>
      </c>
      <c r="L1455" t="b">
        <f t="shared" ref="L1455" si="1544">ISBLANK(K1455)</f>
        <v>0</v>
      </c>
    </row>
    <row r="1456" spans="1:12" x14ac:dyDescent="0.25">
      <c r="A1456" s="13">
        <v>45540</v>
      </c>
      <c r="B1456" s="4">
        <v>45540.642503958334</v>
      </c>
      <c r="C1456" t="s">
        <v>3</v>
      </c>
      <c r="D1456" t="s">
        <v>597</v>
      </c>
      <c r="E1456" t="b">
        <f t="shared" si="1496"/>
        <v>0</v>
      </c>
      <c r="F1456" t="b">
        <f t="shared" si="1497"/>
        <v>0</v>
      </c>
      <c r="G1456" s="12">
        <f t="shared" si="1498"/>
        <v>27.35</v>
      </c>
      <c r="H1456" s="11">
        <v>32.82</v>
      </c>
      <c r="I1456" t="b">
        <f t="shared" si="1496"/>
        <v>0</v>
      </c>
      <c r="J1456" s="12">
        <f t="shared" si="1499"/>
        <v>5.4699999999999989</v>
      </c>
      <c r="K1456" t="s">
        <v>7</v>
      </c>
      <c r="L1456" t="b">
        <f t="shared" ref="L1456" si="1545">ISBLANK(K1456)</f>
        <v>0</v>
      </c>
    </row>
    <row r="1457" spans="1:12" x14ac:dyDescent="0.25">
      <c r="A1457" s="13">
        <v>45540</v>
      </c>
      <c r="B1457" s="4">
        <v>45540.693638715275</v>
      </c>
      <c r="C1457" t="s">
        <v>3</v>
      </c>
      <c r="D1457" t="s">
        <v>598</v>
      </c>
      <c r="E1457" t="b">
        <f t="shared" si="1496"/>
        <v>0</v>
      </c>
      <c r="F1457" t="b">
        <f t="shared" si="1497"/>
        <v>0</v>
      </c>
      <c r="G1457" s="12">
        <f t="shared" si="1498"/>
        <v>19.183333333333334</v>
      </c>
      <c r="H1457" s="11">
        <v>23.02</v>
      </c>
      <c r="I1457" t="b">
        <f t="shared" si="1496"/>
        <v>0</v>
      </c>
      <c r="J1457" s="12">
        <f t="shared" si="1499"/>
        <v>3.836666666666666</v>
      </c>
      <c r="K1457" t="s">
        <v>11</v>
      </c>
      <c r="L1457" t="b">
        <f t="shared" ref="L1457" si="1546">ISBLANK(K1457)</f>
        <v>0</v>
      </c>
    </row>
    <row r="1458" spans="1:12" x14ac:dyDescent="0.25">
      <c r="A1458" s="13">
        <v>45540</v>
      </c>
      <c r="B1458" s="4">
        <v>45540.694440208332</v>
      </c>
      <c r="C1458" t="s">
        <v>3</v>
      </c>
      <c r="D1458" t="s">
        <v>599</v>
      </c>
      <c r="E1458" t="b">
        <f t="shared" si="1496"/>
        <v>0</v>
      </c>
      <c r="F1458" t="b">
        <f t="shared" si="1497"/>
        <v>0</v>
      </c>
      <c r="G1458" s="12">
        <f t="shared" si="1498"/>
        <v>23.266666666666669</v>
      </c>
      <c r="H1458" s="11">
        <v>27.92</v>
      </c>
      <c r="I1458" t="b">
        <f t="shared" si="1496"/>
        <v>0</v>
      </c>
      <c r="J1458" s="12">
        <f t="shared" si="1499"/>
        <v>4.6533333333333324</v>
      </c>
      <c r="K1458" t="s">
        <v>14</v>
      </c>
      <c r="L1458" t="b">
        <f t="shared" ref="L1458" si="1547">ISBLANK(K1458)</f>
        <v>0</v>
      </c>
    </row>
    <row r="1459" spans="1:12" x14ac:dyDescent="0.25">
      <c r="A1459" s="13">
        <v>45540</v>
      </c>
      <c r="B1459" s="4">
        <v>45540.711445659719</v>
      </c>
      <c r="C1459" t="s">
        <v>3</v>
      </c>
      <c r="D1459" t="s">
        <v>600</v>
      </c>
      <c r="E1459" t="b">
        <f t="shared" si="1496"/>
        <v>0</v>
      </c>
      <c r="F1459" t="b">
        <f t="shared" si="1497"/>
        <v>0</v>
      </c>
      <c r="G1459" s="12">
        <f t="shared" si="1498"/>
        <v>27.35</v>
      </c>
      <c r="H1459" s="11">
        <v>32.82</v>
      </c>
      <c r="I1459" t="b">
        <f t="shared" si="1496"/>
        <v>0</v>
      </c>
      <c r="J1459" s="12">
        <f t="shared" si="1499"/>
        <v>5.4699999999999989</v>
      </c>
      <c r="K1459" t="s">
        <v>43</v>
      </c>
      <c r="L1459" t="b">
        <f t="shared" ref="L1459" si="1548">ISBLANK(K1459)</f>
        <v>0</v>
      </c>
    </row>
    <row r="1460" spans="1:12" x14ac:dyDescent="0.25">
      <c r="A1460" s="13">
        <v>45540</v>
      </c>
      <c r="B1460" s="4">
        <v>45540.712172268519</v>
      </c>
      <c r="C1460" t="s">
        <v>3</v>
      </c>
      <c r="D1460" t="s">
        <v>600</v>
      </c>
      <c r="E1460" t="b">
        <f t="shared" si="1496"/>
        <v>0</v>
      </c>
      <c r="F1460" t="b">
        <f t="shared" si="1497"/>
        <v>0</v>
      </c>
      <c r="G1460" s="12">
        <f t="shared" si="1498"/>
        <v>27.35</v>
      </c>
      <c r="H1460" s="11">
        <v>32.82</v>
      </c>
      <c r="I1460" t="b">
        <f t="shared" si="1496"/>
        <v>0</v>
      </c>
      <c r="J1460" s="12">
        <f t="shared" si="1499"/>
        <v>5.4699999999999989</v>
      </c>
      <c r="K1460" t="s">
        <v>43</v>
      </c>
      <c r="L1460" t="b">
        <f t="shared" ref="L1460" si="1549">ISBLANK(K1460)</f>
        <v>0</v>
      </c>
    </row>
    <row r="1461" spans="1:12" x14ac:dyDescent="0.25">
      <c r="A1461" s="13">
        <v>45540</v>
      </c>
      <c r="B1461" s="4">
        <v>45540.854339861115</v>
      </c>
      <c r="C1461" t="s">
        <v>3</v>
      </c>
      <c r="D1461" t="s">
        <v>601</v>
      </c>
      <c r="E1461" t="b">
        <f t="shared" si="1496"/>
        <v>0</v>
      </c>
      <c r="F1461" t="b">
        <f t="shared" si="1497"/>
        <v>0</v>
      </c>
      <c r="G1461" s="12">
        <f t="shared" si="1498"/>
        <v>27.35</v>
      </c>
      <c r="H1461" s="11">
        <v>32.82</v>
      </c>
      <c r="I1461" t="b">
        <f t="shared" si="1496"/>
        <v>0</v>
      </c>
      <c r="J1461" s="12">
        <f t="shared" si="1499"/>
        <v>5.4699999999999989</v>
      </c>
      <c r="K1461" t="s">
        <v>43</v>
      </c>
      <c r="L1461" t="b">
        <f t="shared" ref="L1461" si="1550">ISBLANK(K1461)</f>
        <v>0</v>
      </c>
    </row>
    <row r="1462" spans="1:12" x14ac:dyDescent="0.25">
      <c r="A1462" s="13">
        <v>45540</v>
      </c>
      <c r="B1462" s="4">
        <v>45540.871116076392</v>
      </c>
      <c r="C1462" t="s">
        <v>3</v>
      </c>
      <c r="D1462" t="s">
        <v>602</v>
      </c>
      <c r="E1462" t="b">
        <f t="shared" si="1496"/>
        <v>0</v>
      </c>
      <c r="F1462" t="b">
        <f t="shared" si="1497"/>
        <v>0</v>
      </c>
      <c r="G1462" s="12">
        <f t="shared" si="1498"/>
        <v>19.183333333333334</v>
      </c>
      <c r="H1462" s="11">
        <v>23.02</v>
      </c>
      <c r="I1462" t="b">
        <f t="shared" si="1496"/>
        <v>0</v>
      </c>
      <c r="J1462" s="12">
        <f t="shared" si="1499"/>
        <v>3.836666666666666</v>
      </c>
      <c r="K1462" t="s">
        <v>11</v>
      </c>
      <c r="L1462" t="b">
        <f t="shared" ref="L1462" si="1551">ISBLANK(K1462)</f>
        <v>0</v>
      </c>
    </row>
    <row r="1463" spans="1:12" x14ac:dyDescent="0.25">
      <c r="A1463" s="13">
        <v>45540</v>
      </c>
      <c r="B1463" s="4">
        <v>45540.871891539355</v>
      </c>
      <c r="C1463" t="s">
        <v>3</v>
      </c>
      <c r="D1463" t="s">
        <v>602</v>
      </c>
      <c r="E1463" t="b">
        <f t="shared" si="1496"/>
        <v>0</v>
      </c>
      <c r="F1463" t="b">
        <f t="shared" si="1497"/>
        <v>0</v>
      </c>
      <c r="G1463" s="12">
        <f t="shared" si="1498"/>
        <v>27.35</v>
      </c>
      <c r="H1463" s="11">
        <v>32.82</v>
      </c>
      <c r="I1463" t="b">
        <f t="shared" si="1496"/>
        <v>0</v>
      </c>
      <c r="J1463" s="12">
        <f t="shared" si="1499"/>
        <v>5.4699999999999989</v>
      </c>
      <c r="K1463" t="s">
        <v>43</v>
      </c>
      <c r="L1463" t="b">
        <f t="shared" ref="L1463" si="1552">ISBLANK(K1463)</f>
        <v>0</v>
      </c>
    </row>
    <row r="1464" spans="1:12" x14ac:dyDescent="0.25">
      <c r="A1464" s="13">
        <v>45540</v>
      </c>
      <c r="B1464" s="4">
        <v>45540.893389305558</v>
      </c>
      <c r="C1464" t="s">
        <v>3</v>
      </c>
      <c r="D1464" t="s">
        <v>54</v>
      </c>
      <c r="E1464" t="b">
        <f t="shared" si="1496"/>
        <v>0</v>
      </c>
      <c r="F1464" t="b">
        <f t="shared" si="1497"/>
        <v>0</v>
      </c>
      <c r="G1464" s="12">
        <f t="shared" si="1498"/>
        <v>23.266666666666669</v>
      </c>
      <c r="H1464" s="11">
        <v>27.92</v>
      </c>
      <c r="I1464" t="b">
        <f t="shared" si="1496"/>
        <v>0</v>
      </c>
      <c r="J1464" s="12">
        <f t="shared" si="1499"/>
        <v>4.6533333333333324</v>
      </c>
      <c r="K1464" t="s">
        <v>14</v>
      </c>
      <c r="L1464" t="b">
        <f t="shared" ref="L1464" si="1553">ISBLANK(K1464)</f>
        <v>0</v>
      </c>
    </row>
    <row r="1465" spans="1:12" x14ac:dyDescent="0.25">
      <c r="A1465" s="13">
        <v>45540</v>
      </c>
      <c r="B1465" s="4">
        <v>45540.894096863427</v>
      </c>
      <c r="C1465" t="s">
        <v>3</v>
      </c>
      <c r="D1465" t="s">
        <v>54</v>
      </c>
      <c r="E1465" t="b">
        <f t="shared" si="1496"/>
        <v>0</v>
      </c>
      <c r="F1465" t="b">
        <f t="shared" si="1497"/>
        <v>0</v>
      </c>
      <c r="G1465" s="12">
        <f t="shared" si="1498"/>
        <v>23.266666666666669</v>
      </c>
      <c r="H1465" s="11">
        <v>27.92</v>
      </c>
      <c r="I1465" t="b">
        <f t="shared" si="1496"/>
        <v>0</v>
      </c>
      <c r="J1465" s="12">
        <f t="shared" si="1499"/>
        <v>4.6533333333333324</v>
      </c>
      <c r="K1465" t="s">
        <v>14</v>
      </c>
      <c r="L1465" t="b">
        <f t="shared" ref="L1465" si="1554">ISBLANK(K1465)</f>
        <v>0</v>
      </c>
    </row>
    <row r="1466" spans="1:12" x14ac:dyDescent="0.25">
      <c r="A1466" s="13">
        <v>45541</v>
      </c>
      <c r="B1466" s="4">
        <v>45541.351086458337</v>
      </c>
      <c r="C1466" t="s">
        <v>3</v>
      </c>
      <c r="D1466" t="s">
        <v>596</v>
      </c>
      <c r="E1466" t="b">
        <f t="shared" si="1496"/>
        <v>0</v>
      </c>
      <c r="F1466" t="b">
        <f t="shared" si="1497"/>
        <v>0</v>
      </c>
      <c r="G1466" s="12">
        <f t="shared" si="1498"/>
        <v>27.35</v>
      </c>
      <c r="H1466" s="11">
        <v>32.82</v>
      </c>
      <c r="I1466" t="b">
        <f t="shared" si="1496"/>
        <v>0</v>
      </c>
      <c r="J1466" s="12">
        <f t="shared" si="1499"/>
        <v>5.4699999999999989</v>
      </c>
      <c r="K1466" t="s">
        <v>43</v>
      </c>
      <c r="L1466" t="b">
        <f t="shared" ref="L1466" si="1555">ISBLANK(K1466)</f>
        <v>0</v>
      </c>
    </row>
    <row r="1467" spans="1:12" x14ac:dyDescent="0.25">
      <c r="A1467" s="13">
        <v>45541</v>
      </c>
      <c r="B1467" s="4">
        <v>45541.357486423614</v>
      </c>
      <c r="C1467" t="s">
        <v>3</v>
      </c>
      <c r="D1467" t="s">
        <v>439</v>
      </c>
      <c r="E1467" t="b">
        <f t="shared" si="1496"/>
        <v>0</v>
      </c>
      <c r="F1467" t="b">
        <f t="shared" si="1497"/>
        <v>0</v>
      </c>
      <c r="G1467" s="12">
        <f t="shared" si="1498"/>
        <v>27.35</v>
      </c>
      <c r="H1467" s="11">
        <v>32.82</v>
      </c>
      <c r="I1467" t="b">
        <f t="shared" si="1496"/>
        <v>0</v>
      </c>
      <c r="J1467" s="12">
        <f t="shared" si="1499"/>
        <v>5.4699999999999989</v>
      </c>
      <c r="K1467" t="s">
        <v>7</v>
      </c>
      <c r="L1467" t="b">
        <f t="shared" ref="L1467" si="1556">ISBLANK(K1467)</f>
        <v>0</v>
      </c>
    </row>
    <row r="1468" spans="1:12" x14ac:dyDescent="0.25">
      <c r="A1468" s="13">
        <v>45541</v>
      </c>
      <c r="B1468" s="4">
        <v>45541.371318865742</v>
      </c>
      <c r="C1468" t="s">
        <v>3</v>
      </c>
      <c r="D1468" t="s">
        <v>603</v>
      </c>
      <c r="E1468" t="b">
        <f t="shared" si="1496"/>
        <v>0</v>
      </c>
      <c r="F1468" t="b">
        <f t="shared" si="1497"/>
        <v>0</v>
      </c>
      <c r="G1468" s="12">
        <f t="shared" si="1498"/>
        <v>19.183333333333334</v>
      </c>
      <c r="H1468" s="11">
        <v>23.02</v>
      </c>
      <c r="I1468" t="b">
        <f t="shared" si="1496"/>
        <v>0</v>
      </c>
      <c r="J1468" s="12">
        <f t="shared" si="1499"/>
        <v>3.836666666666666</v>
      </c>
      <c r="K1468" t="s">
        <v>11</v>
      </c>
      <c r="L1468" t="b">
        <f t="shared" ref="L1468" si="1557">ISBLANK(K1468)</f>
        <v>0</v>
      </c>
    </row>
    <row r="1469" spans="1:12" x14ac:dyDescent="0.25">
      <c r="A1469" s="13">
        <v>45541</v>
      </c>
      <c r="B1469" s="4">
        <v>45541.410184594904</v>
      </c>
      <c r="C1469" t="s">
        <v>3</v>
      </c>
      <c r="D1469" t="s">
        <v>604</v>
      </c>
      <c r="E1469" t="b">
        <f t="shared" si="1496"/>
        <v>0</v>
      </c>
      <c r="F1469" t="b">
        <f t="shared" si="1497"/>
        <v>0</v>
      </c>
      <c r="G1469" s="12">
        <f t="shared" si="1498"/>
        <v>15.100000000000001</v>
      </c>
      <c r="H1469" s="11">
        <v>18.12</v>
      </c>
      <c r="I1469" t="b">
        <f t="shared" si="1496"/>
        <v>0</v>
      </c>
      <c r="J1469" s="12">
        <f t="shared" si="1499"/>
        <v>3.0199999999999996</v>
      </c>
      <c r="K1469" t="s">
        <v>35</v>
      </c>
      <c r="L1469" t="b">
        <f t="shared" ref="L1469" si="1558">ISBLANK(K1469)</f>
        <v>0</v>
      </c>
    </row>
    <row r="1470" spans="1:12" x14ac:dyDescent="0.25">
      <c r="A1470" s="13">
        <v>45541</v>
      </c>
      <c r="B1470" s="4">
        <v>45541.411021018517</v>
      </c>
      <c r="C1470" t="s">
        <v>3</v>
      </c>
      <c r="D1470" t="s">
        <v>604</v>
      </c>
      <c r="E1470" t="b">
        <f t="shared" si="1496"/>
        <v>0</v>
      </c>
      <c r="F1470" t="b">
        <f t="shared" si="1497"/>
        <v>0</v>
      </c>
      <c r="G1470" s="12">
        <f t="shared" si="1498"/>
        <v>27.35</v>
      </c>
      <c r="H1470" s="11">
        <v>32.82</v>
      </c>
      <c r="I1470" t="b">
        <f t="shared" si="1496"/>
        <v>0</v>
      </c>
      <c r="J1470" s="12">
        <f t="shared" si="1499"/>
        <v>5.4699999999999989</v>
      </c>
      <c r="K1470" t="s">
        <v>7</v>
      </c>
      <c r="L1470" t="b">
        <f t="shared" ref="L1470" si="1559">ISBLANK(K1470)</f>
        <v>0</v>
      </c>
    </row>
    <row r="1471" spans="1:12" x14ac:dyDescent="0.25">
      <c r="A1471" s="13">
        <v>45541</v>
      </c>
      <c r="B1471" s="4">
        <v>45541.437570011571</v>
      </c>
      <c r="C1471" t="s">
        <v>3</v>
      </c>
      <c r="D1471" t="s">
        <v>605</v>
      </c>
      <c r="E1471" t="b">
        <f t="shared" si="1496"/>
        <v>0</v>
      </c>
      <c r="F1471" t="b">
        <f t="shared" si="1497"/>
        <v>0</v>
      </c>
      <c r="G1471" s="12">
        <f t="shared" si="1498"/>
        <v>27.35</v>
      </c>
      <c r="H1471" s="11">
        <v>32.82</v>
      </c>
      <c r="I1471" t="b">
        <f t="shared" si="1496"/>
        <v>0</v>
      </c>
      <c r="J1471" s="12">
        <f t="shared" si="1499"/>
        <v>5.4699999999999989</v>
      </c>
      <c r="K1471" t="s">
        <v>9</v>
      </c>
      <c r="L1471" t="b">
        <f t="shared" ref="L1471" si="1560">ISBLANK(K1471)</f>
        <v>0</v>
      </c>
    </row>
    <row r="1472" spans="1:12" x14ac:dyDescent="0.25">
      <c r="A1472" s="13">
        <v>45541</v>
      </c>
      <c r="B1472" s="4">
        <v>45541.474599421294</v>
      </c>
      <c r="C1472" t="s">
        <v>3</v>
      </c>
      <c r="D1472" t="s">
        <v>109</v>
      </c>
      <c r="E1472" t="b">
        <f t="shared" si="1496"/>
        <v>0</v>
      </c>
      <c r="F1472" t="b">
        <f t="shared" si="1497"/>
        <v>0</v>
      </c>
      <c r="G1472" s="12">
        <f t="shared" si="1498"/>
        <v>15.100000000000001</v>
      </c>
      <c r="H1472" s="11">
        <v>18.12</v>
      </c>
      <c r="I1472" t="b">
        <f t="shared" si="1496"/>
        <v>0</v>
      </c>
      <c r="J1472" s="12">
        <f t="shared" si="1499"/>
        <v>3.0199999999999996</v>
      </c>
      <c r="K1472" t="s">
        <v>35</v>
      </c>
      <c r="L1472" t="b">
        <f t="shared" ref="L1472" si="1561">ISBLANK(K1472)</f>
        <v>0</v>
      </c>
    </row>
    <row r="1473" spans="1:12" x14ac:dyDescent="0.25">
      <c r="A1473" s="13">
        <v>45541</v>
      </c>
      <c r="B1473" s="4">
        <v>45541.475338587959</v>
      </c>
      <c r="C1473" t="s">
        <v>3</v>
      </c>
      <c r="D1473" t="s">
        <v>481</v>
      </c>
      <c r="E1473" t="b">
        <f t="shared" si="1496"/>
        <v>0</v>
      </c>
      <c r="F1473" t="b">
        <f t="shared" si="1497"/>
        <v>0</v>
      </c>
      <c r="G1473" s="12">
        <f t="shared" si="1498"/>
        <v>15.100000000000001</v>
      </c>
      <c r="H1473" s="11">
        <v>18.12</v>
      </c>
      <c r="I1473" t="b">
        <f t="shared" si="1496"/>
        <v>0</v>
      </c>
      <c r="J1473" s="12">
        <f t="shared" si="1499"/>
        <v>3.0199999999999996</v>
      </c>
      <c r="K1473" t="s">
        <v>35</v>
      </c>
      <c r="L1473" t="b">
        <f t="shared" ref="L1473" si="1562">ISBLANK(K1473)</f>
        <v>0</v>
      </c>
    </row>
    <row r="1474" spans="1:12" x14ac:dyDescent="0.25">
      <c r="A1474" s="13">
        <v>45541</v>
      </c>
      <c r="B1474" s="4">
        <v>45541.833472511571</v>
      </c>
      <c r="C1474" t="s">
        <v>3</v>
      </c>
      <c r="D1474" t="s">
        <v>297</v>
      </c>
      <c r="E1474" t="b">
        <f t="shared" si="1496"/>
        <v>0</v>
      </c>
      <c r="F1474" t="b">
        <f t="shared" si="1497"/>
        <v>0</v>
      </c>
      <c r="G1474" s="12">
        <f t="shared" si="1498"/>
        <v>27.35</v>
      </c>
      <c r="H1474" s="11">
        <v>32.82</v>
      </c>
      <c r="I1474" t="b">
        <f t="shared" si="1496"/>
        <v>0</v>
      </c>
      <c r="J1474" s="12">
        <f t="shared" si="1499"/>
        <v>5.4699999999999989</v>
      </c>
      <c r="K1474" t="s">
        <v>7</v>
      </c>
      <c r="L1474" t="b">
        <f t="shared" ref="L1474" si="1563">ISBLANK(K1474)</f>
        <v>0</v>
      </c>
    </row>
    <row r="1475" spans="1:12" x14ac:dyDescent="0.25">
      <c r="A1475" s="13">
        <v>45541</v>
      </c>
      <c r="B1475" s="4">
        <v>45541.881611655095</v>
      </c>
      <c r="C1475" t="s">
        <v>3</v>
      </c>
      <c r="D1475" t="s">
        <v>521</v>
      </c>
      <c r="E1475" t="b">
        <f t="shared" ref="E1475:I1538" si="1564">ISBLANK(D1475)</f>
        <v>0</v>
      </c>
      <c r="F1475" t="b">
        <f t="shared" ref="F1475:F1538" si="1565">IF(D1475="no_data",D1475,E1475)</f>
        <v>0</v>
      </c>
      <c r="G1475" s="12">
        <f t="shared" ref="G1475:G1538" si="1566">H1475/1.2</f>
        <v>27.35</v>
      </c>
      <c r="H1475" s="11">
        <v>32.82</v>
      </c>
      <c r="I1475" t="b">
        <f t="shared" si="1564"/>
        <v>0</v>
      </c>
      <c r="J1475" s="12">
        <f t="shared" ref="J1475:J1538" si="1567">H1475-G1475</f>
        <v>5.4699999999999989</v>
      </c>
      <c r="K1475" t="s">
        <v>7</v>
      </c>
      <c r="L1475" t="b">
        <f t="shared" ref="L1475" si="1568">ISBLANK(K1475)</f>
        <v>0</v>
      </c>
    </row>
    <row r="1476" spans="1:12" x14ac:dyDescent="0.25">
      <c r="A1476" s="13">
        <v>45542</v>
      </c>
      <c r="B1476" s="4">
        <v>45542.367326550928</v>
      </c>
      <c r="C1476" t="s">
        <v>3</v>
      </c>
      <c r="D1476" t="s">
        <v>606</v>
      </c>
      <c r="E1476" t="b">
        <f t="shared" si="1564"/>
        <v>0</v>
      </c>
      <c r="F1476" t="b">
        <f t="shared" si="1565"/>
        <v>0</v>
      </c>
      <c r="G1476" s="12">
        <f t="shared" si="1566"/>
        <v>27.35</v>
      </c>
      <c r="H1476" s="11">
        <v>32.82</v>
      </c>
      <c r="I1476" t="b">
        <f t="shared" si="1564"/>
        <v>0</v>
      </c>
      <c r="J1476" s="12">
        <f t="shared" si="1567"/>
        <v>5.4699999999999989</v>
      </c>
      <c r="K1476" t="s">
        <v>7</v>
      </c>
      <c r="L1476" t="b">
        <f t="shared" ref="L1476" si="1569">ISBLANK(K1476)</f>
        <v>0</v>
      </c>
    </row>
    <row r="1477" spans="1:12" x14ac:dyDescent="0.25">
      <c r="A1477" s="13">
        <v>45542</v>
      </c>
      <c r="B1477" s="4">
        <v>45542.411145821759</v>
      </c>
      <c r="C1477" t="s">
        <v>3</v>
      </c>
      <c r="D1477" t="s">
        <v>557</v>
      </c>
      <c r="E1477" t="b">
        <f t="shared" si="1564"/>
        <v>0</v>
      </c>
      <c r="F1477" t="b">
        <f t="shared" si="1565"/>
        <v>0</v>
      </c>
      <c r="G1477" s="12">
        <f t="shared" si="1566"/>
        <v>19.183333333333334</v>
      </c>
      <c r="H1477" s="11">
        <v>23.02</v>
      </c>
      <c r="I1477" t="b">
        <f t="shared" si="1564"/>
        <v>0</v>
      </c>
      <c r="J1477" s="12">
        <f t="shared" si="1567"/>
        <v>3.836666666666666</v>
      </c>
      <c r="K1477" t="s">
        <v>28</v>
      </c>
      <c r="L1477" t="b">
        <f t="shared" ref="L1477" si="1570">ISBLANK(K1477)</f>
        <v>0</v>
      </c>
    </row>
    <row r="1478" spans="1:12" x14ac:dyDescent="0.25">
      <c r="A1478" s="13">
        <v>45542</v>
      </c>
      <c r="B1478" s="4">
        <v>45542.411846932868</v>
      </c>
      <c r="C1478" t="s">
        <v>3</v>
      </c>
      <c r="D1478" t="s">
        <v>557</v>
      </c>
      <c r="E1478" t="b">
        <f t="shared" si="1564"/>
        <v>0</v>
      </c>
      <c r="F1478" t="b">
        <f t="shared" si="1565"/>
        <v>0</v>
      </c>
      <c r="G1478" s="12">
        <f t="shared" si="1566"/>
        <v>19.183333333333334</v>
      </c>
      <c r="H1478" s="11">
        <v>23.02</v>
      </c>
      <c r="I1478" t="b">
        <f t="shared" si="1564"/>
        <v>0</v>
      </c>
      <c r="J1478" s="12">
        <f t="shared" si="1567"/>
        <v>3.836666666666666</v>
      </c>
      <c r="K1478" t="s">
        <v>28</v>
      </c>
      <c r="L1478" t="b">
        <f t="shared" ref="L1478" si="1571">ISBLANK(K1478)</f>
        <v>0</v>
      </c>
    </row>
    <row r="1479" spans="1:12" x14ac:dyDescent="0.25">
      <c r="A1479" s="13">
        <v>45542</v>
      </c>
      <c r="B1479" s="4">
        <v>45542.412981631947</v>
      </c>
      <c r="C1479" t="s">
        <v>3</v>
      </c>
      <c r="D1479" t="s">
        <v>607</v>
      </c>
      <c r="E1479" t="b">
        <f t="shared" si="1564"/>
        <v>0</v>
      </c>
      <c r="F1479" t="b">
        <f t="shared" si="1565"/>
        <v>0</v>
      </c>
      <c r="G1479" s="12">
        <f t="shared" si="1566"/>
        <v>19.183333333333334</v>
      </c>
      <c r="H1479" s="11">
        <v>23.02</v>
      </c>
      <c r="I1479" t="b">
        <f t="shared" si="1564"/>
        <v>0</v>
      </c>
      <c r="J1479" s="12">
        <f t="shared" si="1567"/>
        <v>3.836666666666666</v>
      </c>
      <c r="K1479" t="s">
        <v>28</v>
      </c>
      <c r="L1479" t="b">
        <f t="shared" ref="L1479" si="1572">ISBLANK(K1479)</f>
        <v>0</v>
      </c>
    </row>
    <row r="1480" spans="1:12" x14ac:dyDescent="0.25">
      <c r="A1480" s="13">
        <v>45542</v>
      </c>
      <c r="B1480" s="4">
        <v>45542.415134861112</v>
      </c>
      <c r="C1480" t="s">
        <v>3</v>
      </c>
      <c r="D1480" t="s">
        <v>290</v>
      </c>
      <c r="E1480" t="b">
        <f t="shared" si="1564"/>
        <v>0</v>
      </c>
      <c r="F1480" t="b">
        <f t="shared" si="1565"/>
        <v>0</v>
      </c>
      <c r="G1480" s="12">
        <f t="shared" si="1566"/>
        <v>23.266666666666669</v>
      </c>
      <c r="H1480" s="11">
        <v>27.92</v>
      </c>
      <c r="I1480" t="b">
        <f t="shared" si="1564"/>
        <v>0</v>
      </c>
      <c r="J1480" s="12">
        <f t="shared" si="1567"/>
        <v>4.6533333333333324</v>
      </c>
      <c r="K1480" t="s">
        <v>14</v>
      </c>
      <c r="L1480" t="b">
        <f t="shared" ref="L1480" si="1573">ISBLANK(K1480)</f>
        <v>0</v>
      </c>
    </row>
    <row r="1481" spans="1:12" x14ac:dyDescent="0.25">
      <c r="A1481" s="13">
        <v>45542</v>
      </c>
      <c r="B1481" s="4">
        <v>45542.415998958335</v>
      </c>
      <c r="C1481" t="s">
        <v>3</v>
      </c>
      <c r="D1481" t="s">
        <v>290</v>
      </c>
      <c r="E1481" t="b">
        <f t="shared" si="1564"/>
        <v>0</v>
      </c>
      <c r="F1481" t="b">
        <f t="shared" si="1565"/>
        <v>0</v>
      </c>
      <c r="G1481" s="12">
        <f t="shared" si="1566"/>
        <v>23.266666666666669</v>
      </c>
      <c r="H1481" s="11">
        <v>27.92</v>
      </c>
      <c r="I1481" t="b">
        <f t="shared" si="1564"/>
        <v>0</v>
      </c>
      <c r="J1481" s="12">
        <f t="shared" si="1567"/>
        <v>4.6533333333333324</v>
      </c>
      <c r="K1481" t="s">
        <v>14</v>
      </c>
      <c r="L1481" t="b">
        <f t="shared" ref="L1481" si="1574">ISBLANK(K1481)</f>
        <v>0</v>
      </c>
    </row>
    <row r="1482" spans="1:12" x14ac:dyDescent="0.25">
      <c r="A1482" s="13">
        <v>45542</v>
      </c>
      <c r="B1482" s="4">
        <v>45542.416894479167</v>
      </c>
      <c r="C1482" t="s">
        <v>3</v>
      </c>
      <c r="D1482" t="s">
        <v>155</v>
      </c>
      <c r="E1482" t="b">
        <f t="shared" si="1564"/>
        <v>0</v>
      </c>
      <c r="F1482" t="b">
        <f t="shared" si="1565"/>
        <v>0</v>
      </c>
      <c r="G1482" s="12">
        <f t="shared" si="1566"/>
        <v>19.183333333333334</v>
      </c>
      <c r="H1482" s="11">
        <v>23.02</v>
      </c>
      <c r="I1482" t="b">
        <f t="shared" si="1564"/>
        <v>0</v>
      </c>
      <c r="J1482" s="12">
        <f t="shared" si="1567"/>
        <v>3.836666666666666</v>
      </c>
      <c r="K1482" t="s">
        <v>28</v>
      </c>
      <c r="L1482" t="b">
        <f t="shared" ref="L1482" si="1575">ISBLANK(K1482)</f>
        <v>0</v>
      </c>
    </row>
    <row r="1483" spans="1:12" x14ac:dyDescent="0.25">
      <c r="A1483" s="13">
        <v>45542</v>
      </c>
      <c r="B1483" s="4">
        <v>45542.432459699077</v>
      </c>
      <c r="C1483" t="s">
        <v>3</v>
      </c>
      <c r="D1483" t="s">
        <v>608</v>
      </c>
      <c r="E1483" t="b">
        <f t="shared" si="1564"/>
        <v>0</v>
      </c>
      <c r="F1483" t="b">
        <f t="shared" si="1565"/>
        <v>0</v>
      </c>
      <c r="G1483" s="12">
        <f t="shared" si="1566"/>
        <v>19.183333333333334</v>
      </c>
      <c r="H1483" s="11">
        <v>23.02</v>
      </c>
      <c r="I1483" t="b">
        <f t="shared" si="1564"/>
        <v>0</v>
      </c>
      <c r="J1483" s="12">
        <f t="shared" si="1567"/>
        <v>3.836666666666666</v>
      </c>
      <c r="K1483" t="s">
        <v>11</v>
      </c>
      <c r="L1483" t="b">
        <f t="shared" ref="L1483" si="1576">ISBLANK(K1483)</f>
        <v>0</v>
      </c>
    </row>
    <row r="1484" spans="1:12" x14ac:dyDescent="0.25">
      <c r="A1484" s="13">
        <v>45542</v>
      </c>
      <c r="B1484" s="4">
        <v>45542.442966840281</v>
      </c>
      <c r="C1484" t="s">
        <v>3</v>
      </c>
      <c r="D1484" t="s">
        <v>609</v>
      </c>
      <c r="E1484" t="b">
        <f t="shared" si="1564"/>
        <v>0</v>
      </c>
      <c r="F1484" t="b">
        <f t="shared" si="1565"/>
        <v>0</v>
      </c>
      <c r="G1484" s="12">
        <f t="shared" si="1566"/>
        <v>15.100000000000001</v>
      </c>
      <c r="H1484" s="11">
        <v>18.12</v>
      </c>
      <c r="I1484" t="b">
        <f t="shared" si="1564"/>
        <v>0</v>
      </c>
      <c r="J1484" s="12">
        <f t="shared" si="1567"/>
        <v>3.0199999999999996</v>
      </c>
      <c r="K1484" t="s">
        <v>35</v>
      </c>
      <c r="L1484" t="b">
        <f t="shared" ref="L1484" si="1577">ISBLANK(K1484)</f>
        <v>0</v>
      </c>
    </row>
    <row r="1485" spans="1:12" x14ac:dyDescent="0.25">
      <c r="A1485" s="13">
        <v>45542</v>
      </c>
      <c r="B1485" s="4">
        <v>45542.444590358798</v>
      </c>
      <c r="C1485" t="s">
        <v>3</v>
      </c>
      <c r="D1485" t="s">
        <v>609</v>
      </c>
      <c r="E1485" t="b">
        <f t="shared" si="1564"/>
        <v>0</v>
      </c>
      <c r="F1485" t="b">
        <f t="shared" si="1565"/>
        <v>0</v>
      </c>
      <c r="G1485" s="12">
        <f t="shared" si="1566"/>
        <v>15.100000000000001</v>
      </c>
      <c r="H1485" s="11">
        <v>18.12</v>
      </c>
      <c r="I1485" t="b">
        <f t="shared" si="1564"/>
        <v>0</v>
      </c>
      <c r="J1485" s="12">
        <f t="shared" si="1567"/>
        <v>3.0199999999999996</v>
      </c>
      <c r="K1485" t="s">
        <v>35</v>
      </c>
      <c r="L1485" t="b">
        <f t="shared" ref="L1485" si="1578">ISBLANK(K1485)</f>
        <v>0</v>
      </c>
    </row>
    <row r="1486" spans="1:12" x14ac:dyDescent="0.25">
      <c r="A1486" s="13">
        <v>45542</v>
      </c>
      <c r="B1486" s="4">
        <v>45542.453845150463</v>
      </c>
      <c r="C1486" t="s">
        <v>3</v>
      </c>
      <c r="D1486" t="s">
        <v>610</v>
      </c>
      <c r="E1486" t="b">
        <f t="shared" si="1564"/>
        <v>0</v>
      </c>
      <c r="F1486" t="b">
        <f t="shared" si="1565"/>
        <v>0</v>
      </c>
      <c r="G1486" s="12">
        <f t="shared" si="1566"/>
        <v>27.35</v>
      </c>
      <c r="H1486" s="11">
        <v>32.82</v>
      </c>
      <c r="I1486" t="b">
        <f t="shared" si="1564"/>
        <v>0</v>
      </c>
      <c r="J1486" s="12">
        <f t="shared" si="1567"/>
        <v>5.4699999999999989</v>
      </c>
      <c r="K1486" t="s">
        <v>7</v>
      </c>
      <c r="L1486" t="b">
        <f t="shared" ref="L1486" si="1579">ISBLANK(K1486)</f>
        <v>0</v>
      </c>
    </row>
    <row r="1487" spans="1:12" x14ac:dyDescent="0.25">
      <c r="A1487" s="13">
        <v>45542</v>
      </c>
      <c r="B1487" s="4">
        <v>45542.471490358796</v>
      </c>
      <c r="C1487" t="s">
        <v>3</v>
      </c>
      <c r="D1487" t="s">
        <v>23</v>
      </c>
      <c r="E1487" t="b">
        <f t="shared" si="1564"/>
        <v>0</v>
      </c>
      <c r="F1487" t="b">
        <f t="shared" si="1565"/>
        <v>0</v>
      </c>
      <c r="G1487" s="12">
        <f t="shared" si="1566"/>
        <v>23.266666666666669</v>
      </c>
      <c r="H1487" s="11">
        <v>27.92</v>
      </c>
      <c r="I1487" t="b">
        <f t="shared" si="1564"/>
        <v>0</v>
      </c>
      <c r="J1487" s="12">
        <f t="shared" si="1567"/>
        <v>4.6533333333333324</v>
      </c>
      <c r="K1487" t="s">
        <v>14</v>
      </c>
      <c r="L1487" t="b">
        <f t="shared" ref="L1487" si="1580">ISBLANK(K1487)</f>
        <v>0</v>
      </c>
    </row>
    <row r="1488" spans="1:12" x14ac:dyDescent="0.25">
      <c r="A1488" s="13">
        <v>45542</v>
      </c>
      <c r="B1488" s="4">
        <v>45542.472222476848</v>
      </c>
      <c r="C1488" t="s">
        <v>3</v>
      </c>
      <c r="D1488" t="s">
        <v>31</v>
      </c>
      <c r="E1488" t="b">
        <f t="shared" si="1564"/>
        <v>0</v>
      </c>
      <c r="F1488" t="b">
        <f t="shared" si="1565"/>
        <v>0</v>
      </c>
      <c r="G1488" s="12">
        <f t="shared" si="1566"/>
        <v>19.183333333333334</v>
      </c>
      <c r="H1488" s="11">
        <v>23.02</v>
      </c>
      <c r="I1488" t="b">
        <f t="shared" si="1564"/>
        <v>0</v>
      </c>
      <c r="J1488" s="12">
        <f t="shared" si="1567"/>
        <v>3.836666666666666</v>
      </c>
      <c r="K1488" t="s">
        <v>11</v>
      </c>
      <c r="L1488" t="b">
        <f t="shared" ref="L1488" si="1581">ISBLANK(K1488)</f>
        <v>0</v>
      </c>
    </row>
    <row r="1489" spans="1:12" x14ac:dyDescent="0.25">
      <c r="A1489" s="13">
        <v>45542</v>
      </c>
      <c r="B1489" s="4">
        <v>45542.472883113427</v>
      </c>
      <c r="C1489" t="s">
        <v>3</v>
      </c>
      <c r="D1489" t="s">
        <v>23</v>
      </c>
      <c r="E1489" t="b">
        <f t="shared" si="1564"/>
        <v>0</v>
      </c>
      <c r="F1489" t="b">
        <f t="shared" si="1565"/>
        <v>0</v>
      </c>
      <c r="G1489" s="12">
        <f t="shared" si="1566"/>
        <v>15.100000000000001</v>
      </c>
      <c r="H1489" s="11">
        <v>18.12</v>
      </c>
      <c r="I1489" t="b">
        <f t="shared" si="1564"/>
        <v>0</v>
      </c>
      <c r="J1489" s="12">
        <f t="shared" si="1567"/>
        <v>3.0199999999999996</v>
      </c>
      <c r="K1489" t="s">
        <v>35</v>
      </c>
      <c r="L1489" t="b">
        <f t="shared" ref="L1489" si="1582">ISBLANK(K1489)</f>
        <v>0</v>
      </c>
    </row>
    <row r="1490" spans="1:12" x14ac:dyDescent="0.25">
      <c r="A1490" s="13">
        <v>45542</v>
      </c>
      <c r="B1490" s="4">
        <v>45542.663293206017</v>
      </c>
      <c r="C1490" t="s">
        <v>3</v>
      </c>
      <c r="D1490" t="s">
        <v>611</v>
      </c>
      <c r="E1490" t="b">
        <f t="shared" si="1564"/>
        <v>0</v>
      </c>
      <c r="F1490" t="b">
        <f t="shared" si="1565"/>
        <v>0</v>
      </c>
      <c r="G1490" s="12">
        <f t="shared" si="1566"/>
        <v>27.35</v>
      </c>
      <c r="H1490" s="11">
        <v>32.82</v>
      </c>
      <c r="I1490" t="b">
        <f t="shared" si="1564"/>
        <v>0</v>
      </c>
      <c r="J1490" s="12">
        <f t="shared" si="1567"/>
        <v>5.4699999999999989</v>
      </c>
      <c r="K1490" t="s">
        <v>7</v>
      </c>
      <c r="L1490" t="b">
        <f t="shared" ref="L1490" si="1583">ISBLANK(K1490)</f>
        <v>0</v>
      </c>
    </row>
    <row r="1491" spans="1:12" x14ac:dyDescent="0.25">
      <c r="A1491" s="13">
        <v>45542</v>
      </c>
      <c r="B1491" s="4">
        <v>45542.680567418982</v>
      </c>
      <c r="C1491" t="s">
        <v>3</v>
      </c>
      <c r="D1491" t="s">
        <v>31</v>
      </c>
      <c r="E1491" t="b">
        <f t="shared" si="1564"/>
        <v>0</v>
      </c>
      <c r="F1491" t="b">
        <f t="shared" si="1565"/>
        <v>0</v>
      </c>
      <c r="G1491" s="12">
        <f t="shared" si="1566"/>
        <v>19.183333333333334</v>
      </c>
      <c r="H1491" s="11">
        <v>23.02</v>
      </c>
      <c r="I1491" t="b">
        <f t="shared" si="1564"/>
        <v>0</v>
      </c>
      <c r="J1491" s="12">
        <f t="shared" si="1567"/>
        <v>3.836666666666666</v>
      </c>
      <c r="K1491" t="s">
        <v>11</v>
      </c>
      <c r="L1491" t="b">
        <f t="shared" ref="L1491" si="1584">ISBLANK(K1491)</f>
        <v>0</v>
      </c>
    </row>
    <row r="1492" spans="1:12" x14ac:dyDescent="0.25">
      <c r="A1492" s="13">
        <v>45542</v>
      </c>
      <c r="B1492" s="4">
        <v>45542.681242037041</v>
      </c>
      <c r="C1492" t="s">
        <v>3</v>
      </c>
      <c r="D1492" t="s">
        <v>23</v>
      </c>
      <c r="E1492" t="b">
        <f t="shared" si="1564"/>
        <v>0</v>
      </c>
      <c r="F1492" t="b">
        <f t="shared" si="1565"/>
        <v>0</v>
      </c>
      <c r="G1492" s="12">
        <f t="shared" si="1566"/>
        <v>15.100000000000001</v>
      </c>
      <c r="H1492" s="11">
        <v>18.12</v>
      </c>
      <c r="I1492" t="b">
        <f t="shared" si="1564"/>
        <v>0</v>
      </c>
      <c r="J1492" s="12">
        <f t="shared" si="1567"/>
        <v>3.0199999999999996</v>
      </c>
      <c r="K1492" t="s">
        <v>35</v>
      </c>
      <c r="L1492" t="b">
        <f t="shared" ref="L1492" si="1585">ISBLANK(K1492)</f>
        <v>0</v>
      </c>
    </row>
    <row r="1493" spans="1:12" x14ac:dyDescent="0.25">
      <c r="A1493" s="13">
        <v>45542</v>
      </c>
      <c r="B1493" s="4">
        <v>45542.816029363428</v>
      </c>
      <c r="C1493" t="s">
        <v>3</v>
      </c>
      <c r="D1493" t="s">
        <v>297</v>
      </c>
      <c r="E1493" t="b">
        <f t="shared" si="1564"/>
        <v>0</v>
      </c>
      <c r="F1493" t="b">
        <f t="shared" si="1565"/>
        <v>0</v>
      </c>
      <c r="G1493" s="12">
        <f t="shared" si="1566"/>
        <v>27.35</v>
      </c>
      <c r="H1493" s="11">
        <v>32.82</v>
      </c>
      <c r="I1493" t="b">
        <f t="shared" si="1564"/>
        <v>0</v>
      </c>
      <c r="J1493" s="12">
        <f t="shared" si="1567"/>
        <v>5.4699999999999989</v>
      </c>
      <c r="K1493" t="s">
        <v>18</v>
      </c>
      <c r="L1493" t="b">
        <f t="shared" ref="L1493" si="1586">ISBLANK(K1493)</f>
        <v>0</v>
      </c>
    </row>
    <row r="1494" spans="1:12" x14ac:dyDescent="0.25">
      <c r="A1494" s="13">
        <v>45542</v>
      </c>
      <c r="B1494" s="4">
        <v>45542.816725185185</v>
      </c>
      <c r="C1494" t="s">
        <v>3</v>
      </c>
      <c r="D1494" t="s">
        <v>297</v>
      </c>
      <c r="E1494" t="b">
        <f t="shared" si="1564"/>
        <v>0</v>
      </c>
      <c r="F1494" t="b">
        <f t="shared" si="1565"/>
        <v>0</v>
      </c>
      <c r="G1494" s="12">
        <f t="shared" si="1566"/>
        <v>27.35</v>
      </c>
      <c r="H1494" s="11">
        <v>32.82</v>
      </c>
      <c r="I1494" t="b">
        <f t="shared" si="1564"/>
        <v>0</v>
      </c>
      <c r="J1494" s="12">
        <f t="shared" si="1567"/>
        <v>5.4699999999999989</v>
      </c>
      <c r="K1494" t="s">
        <v>7</v>
      </c>
      <c r="L1494" t="b">
        <f t="shared" ref="L1494" si="1587">ISBLANK(K1494)</f>
        <v>0</v>
      </c>
    </row>
    <row r="1495" spans="1:12" x14ac:dyDescent="0.25">
      <c r="A1495" s="13">
        <v>45542</v>
      </c>
      <c r="B1495" s="4">
        <v>45542.817540682867</v>
      </c>
      <c r="C1495" t="s">
        <v>3</v>
      </c>
      <c r="D1495" t="s">
        <v>297</v>
      </c>
      <c r="E1495" t="b">
        <f t="shared" si="1564"/>
        <v>0</v>
      </c>
      <c r="F1495" t="b">
        <f t="shared" si="1565"/>
        <v>0</v>
      </c>
      <c r="G1495" s="12">
        <f t="shared" si="1566"/>
        <v>27.35</v>
      </c>
      <c r="H1495" s="11">
        <v>32.82</v>
      </c>
      <c r="I1495" t="b">
        <f t="shared" si="1564"/>
        <v>0</v>
      </c>
      <c r="J1495" s="12">
        <f t="shared" si="1567"/>
        <v>5.4699999999999989</v>
      </c>
      <c r="K1495" t="s">
        <v>7</v>
      </c>
      <c r="L1495" t="b">
        <f t="shared" ref="L1495" si="1588">ISBLANK(K1495)</f>
        <v>0</v>
      </c>
    </row>
    <row r="1496" spans="1:12" x14ac:dyDescent="0.25">
      <c r="A1496" s="13">
        <v>45542</v>
      </c>
      <c r="B1496" s="4">
        <v>45542.842959166665</v>
      </c>
      <c r="C1496" t="s">
        <v>3</v>
      </c>
      <c r="D1496" t="s">
        <v>612</v>
      </c>
      <c r="E1496" t="b">
        <f t="shared" si="1564"/>
        <v>0</v>
      </c>
      <c r="F1496" t="b">
        <f t="shared" si="1565"/>
        <v>0</v>
      </c>
      <c r="G1496" s="12">
        <f t="shared" si="1566"/>
        <v>27.35</v>
      </c>
      <c r="H1496" s="11">
        <v>32.82</v>
      </c>
      <c r="I1496" t="b">
        <f t="shared" si="1564"/>
        <v>0</v>
      </c>
      <c r="J1496" s="12">
        <f t="shared" si="1567"/>
        <v>5.4699999999999989</v>
      </c>
      <c r="K1496" t="s">
        <v>7</v>
      </c>
      <c r="L1496" t="b">
        <f t="shared" ref="L1496" si="1589">ISBLANK(K1496)</f>
        <v>0</v>
      </c>
    </row>
    <row r="1497" spans="1:12" x14ac:dyDescent="0.25">
      <c r="A1497" s="13">
        <v>45542</v>
      </c>
      <c r="B1497" s="4">
        <v>45542.843740879631</v>
      </c>
      <c r="C1497" t="s">
        <v>3</v>
      </c>
      <c r="D1497" t="s">
        <v>612</v>
      </c>
      <c r="E1497" t="b">
        <f t="shared" si="1564"/>
        <v>0</v>
      </c>
      <c r="F1497" t="b">
        <f t="shared" si="1565"/>
        <v>0</v>
      </c>
      <c r="G1497" s="12">
        <f t="shared" si="1566"/>
        <v>27.35</v>
      </c>
      <c r="H1497" s="11">
        <v>32.82</v>
      </c>
      <c r="I1497" t="b">
        <f t="shared" si="1564"/>
        <v>0</v>
      </c>
      <c r="J1497" s="12">
        <f t="shared" si="1567"/>
        <v>5.4699999999999989</v>
      </c>
      <c r="K1497" t="s">
        <v>7</v>
      </c>
      <c r="L1497" t="b">
        <f t="shared" ref="L1497" si="1590">ISBLANK(K1497)</f>
        <v>0</v>
      </c>
    </row>
    <row r="1498" spans="1:12" x14ac:dyDescent="0.25">
      <c r="A1498" s="13">
        <v>45543</v>
      </c>
      <c r="B1498" s="4">
        <v>45543.344222280095</v>
      </c>
      <c r="C1498" t="s">
        <v>3</v>
      </c>
      <c r="D1498" t="s">
        <v>155</v>
      </c>
      <c r="E1498" t="b">
        <f t="shared" si="1564"/>
        <v>0</v>
      </c>
      <c r="F1498" t="b">
        <f t="shared" si="1565"/>
        <v>0</v>
      </c>
      <c r="G1498" s="12">
        <f t="shared" si="1566"/>
        <v>19.183333333333334</v>
      </c>
      <c r="H1498" s="11">
        <v>23.02</v>
      </c>
      <c r="I1498" t="b">
        <f t="shared" si="1564"/>
        <v>0</v>
      </c>
      <c r="J1498" s="12">
        <f t="shared" si="1567"/>
        <v>3.836666666666666</v>
      </c>
      <c r="K1498" t="s">
        <v>28</v>
      </c>
      <c r="L1498" t="b">
        <f t="shared" ref="L1498" si="1591">ISBLANK(K1498)</f>
        <v>0</v>
      </c>
    </row>
    <row r="1499" spans="1:12" x14ac:dyDescent="0.25">
      <c r="A1499" s="13">
        <v>45543</v>
      </c>
      <c r="B1499" s="4">
        <v>45543.387697071761</v>
      </c>
      <c r="C1499" t="s">
        <v>3</v>
      </c>
      <c r="D1499" t="s">
        <v>557</v>
      </c>
      <c r="E1499" t="b">
        <f t="shared" si="1564"/>
        <v>0</v>
      </c>
      <c r="F1499" t="b">
        <f t="shared" si="1565"/>
        <v>0</v>
      </c>
      <c r="G1499" s="12">
        <f t="shared" si="1566"/>
        <v>19.183333333333334</v>
      </c>
      <c r="H1499" s="11">
        <v>23.02</v>
      </c>
      <c r="I1499" t="b">
        <f t="shared" si="1564"/>
        <v>0</v>
      </c>
      <c r="J1499" s="12">
        <f t="shared" si="1567"/>
        <v>3.836666666666666</v>
      </c>
      <c r="K1499" t="s">
        <v>28</v>
      </c>
      <c r="L1499" t="b">
        <f t="shared" ref="L1499" si="1592">ISBLANK(K1499)</f>
        <v>0</v>
      </c>
    </row>
    <row r="1500" spans="1:12" x14ac:dyDescent="0.25">
      <c r="A1500" s="13">
        <v>45543</v>
      </c>
      <c r="B1500" s="4">
        <v>45543.38833814815</v>
      </c>
      <c r="C1500" t="s">
        <v>3</v>
      </c>
      <c r="D1500" t="s">
        <v>557</v>
      </c>
      <c r="E1500" t="b">
        <f t="shared" si="1564"/>
        <v>0</v>
      </c>
      <c r="F1500" t="b">
        <f t="shared" si="1565"/>
        <v>0</v>
      </c>
      <c r="G1500" s="12">
        <f t="shared" si="1566"/>
        <v>19.183333333333334</v>
      </c>
      <c r="H1500" s="11">
        <v>23.02</v>
      </c>
      <c r="I1500" t="b">
        <f t="shared" si="1564"/>
        <v>0</v>
      </c>
      <c r="J1500" s="12">
        <f t="shared" si="1567"/>
        <v>3.836666666666666</v>
      </c>
      <c r="K1500" t="s">
        <v>28</v>
      </c>
      <c r="L1500" t="b">
        <f t="shared" ref="L1500" si="1593">ISBLANK(K1500)</f>
        <v>0</v>
      </c>
    </row>
    <row r="1501" spans="1:12" x14ac:dyDescent="0.25">
      <c r="A1501" s="13">
        <v>45543</v>
      </c>
      <c r="B1501" s="4">
        <v>45543.420788715281</v>
      </c>
      <c r="C1501" t="s">
        <v>3</v>
      </c>
      <c r="D1501" t="s">
        <v>557</v>
      </c>
      <c r="E1501" t="b">
        <f t="shared" si="1564"/>
        <v>0</v>
      </c>
      <c r="F1501" t="b">
        <f t="shared" si="1565"/>
        <v>0</v>
      </c>
      <c r="G1501" s="12">
        <f t="shared" si="1566"/>
        <v>19.183333333333334</v>
      </c>
      <c r="H1501" s="11">
        <v>23.02</v>
      </c>
      <c r="I1501" t="b">
        <f t="shared" si="1564"/>
        <v>0</v>
      </c>
      <c r="J1501" s="12">
        <f t="shared" si="1567"/>
        <v>3.836666666666666</v>
      </c>
      <c r="K1501" t="s">
        <v>28</v>
      </c>
      <c r="L1501" t="b">
        <f t="shared" ref="L1501" si="1594">ISBLANK(K1501)</f>
        <v>0</v>
      </c>
    </row>
    <row r="1502" spans="1:12" x14ac:dyDescent="0.25">
      <c r="A1502" s="13">
        <v>45543</v>
      </c>
      <c r="B1502" s="4">
        <v>45543.530185497686</v>
      </c>
      <c r="C1502" t="s">
        <v>3</v>
      </c>
      <c r="D1502" t="s">
        <v>500</v>
      </c>
      <c r="E1502" t="b">
        <f t="shared" si="1564"/>
        <v>0</v>
      </c>
      <c r="F1502" t="b">
        <f t="shared" si="1565"/>
        <v>0</v>
      </c>
      <c r="G1502" s="12">
        <f t="shared" si="1566"/>
        <v>19.183333333333334</v>
      </c>
      <c r="H1502" s="11">
        <v>23.02</v>
      </c>
      <c r="I1502" t="b">
        <f t="shared" si="1564"/>
        <v>0</v>
      </c>
      <c r="J1502" s="12">
        <f t="shared" si="1567"/>
        <v>3.836666666666666</v>
      </c>
      <c r="K1502" t="s">
        <v>28</v>
      </c>
      <c r="L1502" t="b">
        <f t="shared" ref="L1502" si="1595">ISBLANK(K1502)</f>
        <v>0</v>
      </c>
    </row>
    <row r="1503" spans="1:12" x14ac:dyDescent="0.25">
      <c r="A1503" s="13">
        <v>45543</v>
      </c>
      <c r="B1503" s="4">
        <v>45543.84274148148</v>
      </c>
      <c r="C1503" t="s">
        <v>3</v>
      </c>
      <c r="D1503" t="s">
        <v>361</v>
      </c>
      <c r="E1503" t="b">
        <f t="shared" si="1564"/>
        <v>0</v>
      </c>
      <c r="F1503" t="b">
        <f t="shared" si="1565"/>
        <v>0</v>
      </c>
      <c r="G1503" s="12">
        <f t="shared" si="1566"/>
        <v>19.183333333333334</v>
      </c>
      <c r="H1503" s="11">
        <v>23.02</v>
      </c>
      <c r="I1503" t="b">
        <f t="shared" si="1564"/>
        <v>0</v>
      </c>
      <c r="J1503" s="12">
        <f t="shared" si="1567"/>
        <v>3.836666666666666</v>
      </c>
      <c r="K1503" t="s">
        <v>11</v>
      </c>
      <c r="L1503" t="b">
        <f t="shared" ref="L1503" si="1596">ISBLANK(K1503)</f>
        <v>0</v>
      </c>
    </row>
    <row r="1504" spans="1:12" x14ac:dyDescent="0.25">
      <c r="A1504" s="13">
        <v>45544</v>
      </c>
      <c r="B1504" s="4">
        <v>45544.327240324077</v>
      </c>
      <c r="C1504" t="s">
        <v>3</v>
      </c>
      <c r="D1504" t="s">
        <v>613</v>
      </c>
      <c r="E1504" t="b">
        <f t="shared" si="1564"/>
        <v>0</v>
      </c>
      <c r="F1504" t="b">
        <f t="shared" si="1565"/>
        <v>0</v>
      </c>
      <c r="G1504" s="12">
        <f t="shared" si="1566"/>
        <v>27.35</v>
      </c>
      <c r="H1504" s="11">
        <v>32.82</v>
      </c>
      <c r="I1504" t="b">
        <f t="shared" si="1564"/>
        <v>0</v>
      </c>
      <c r="J1504" s="12">
        <f t="shared" si="1567"/>
        <v>5.4699999999999989</v>
      </c>
      <c r="K1504" t="s">
        <v>7</v>
      </c>
      <c r="L1504" t="b">
        <f t="shared" ref="L1504" si="1597">ISBLANK(K1504)</f>
        <v>0</v>
      </c>
    </row>
    <row r="1505" spans="1:12" x14ac:dyDescent="0.25">
      <c r="A1505" s="13">
        <v>45544</v>
      </c>
      <c r="B1505" s="4">
        <v>45544.329068935185</v>
      </c>
      <c r="C1505" t="s">
        <v>3</v>
      </c>
      <c r="D1505" t="s">
        <v>596</v>
      </c>
      <c r="E1505" t="b">
        <f t="shared" si="1564"/>
        <v>0</v>
      </c>
      <c r="F1505" t="b">
        <f t="shared" si="1565"/>
        <v>0</v>
      </c>
      <c r="G1505" s="12">
        <f t="shared" si="1566"/>
        <v>27.35</v>
      </c>
      <c r="H1505" s="11">
        <v>32.82</v>
      </c>
      <c r="I1505" t="b">
        <f t="shared" si="1564"/>
        <v>0</v>
      </c>
      <c r="J1505" s="12">
        <f t="shared" si="1567"/>
        <v>5.4699999999999989</v>
      </c>
      <c r="K1505" t="s">
        <v>43</v>
      </c>
      <c r="L1505" t="b">
        <f t="shared" ref="L1505" si="1598">ISBLANK(K1505)</f>
        <v>0</v>
      </c>
    </row>
    <row r="1506" spans="1:12" x14ac:dyDescent="0.25">
      <c r="A1506" s="13">
        <v>45544</v>
      </c>
      <c r="B1506" s="4">
        <v>45544.330110925926</v>
      </c>
      <c r="C1506" t="s">
        <v>3</v>
      </c>
      <c r="D1506" t="s">
        <v>613</v>
      </c>
      <c r="E1506" t="b">
        <f t="shared" si="1564"/>
        <v>0</v>
      </c>
      <c r="F1506" t="b">
        <f t="shared" si="1565"/>
        <v>0</v>
      </c>
      <c r="G1506" s="12">
        <f t="shared" si="1566"/>
        <v>23.266666666666669</v>
      </c>
      <c r="H1506" s="11">
        <v>27.92</v>
      </c>
      <c r="I1506" t="b">
        <f t="shared" si="1564"/>
        <v>0</v>
      </c>
      <c r="J1506" s="12">
        <f t="shared" si="1567"/>
        <v>4.6533333333333324</v>
      </c>
      <c r="K1506" t="s">
        <v>14</v>
      </c>
      <c r="L1506" t="b">
        <f t="shared" ref="L1506" si="1599">ISBLANK(K1506)</f>
        <v>0</v>
      </c>
    </row>
    <row r="1507" spans="1:12" x14ac:dyDescent="0.25">
      <c r="A1507" s="13">
        <v>45544</v>
      </c>
      <c r="B1507" s="4">
        <v>45544.330991539355</v>
      </c>
      <c r="C1507" t="s">
        <v>3</v>
      </c>
      <c r="D1507" t="s">
        <v>584</v>
      </c>
      <c r="E1507" t="b">
        <f t="shared" si="1564"/>
        <v>0</v>
      </c>
      <c r="F1507" t="b">
        <f t="shared" si="1565"/>
        <v>0</v>
      </c>
      <c r="G1507" s="12">
        <f t="shared" si="1566"/>
        <v>27.35</v>
      </c>
      <c r="H1507" s="11">
        <v>32.82</v>
      </c>
      <c r="I1507" t="b">
        <f t="shared" si="1564"/>
        <v>0</v>
      </c>
      <c r="J1507" s="12">
        <f t="shared" si="1567"/>
        <v>5.4699999999999989</v>
      </c>
      <c r="K1507" t="s">
        <v>7</v>
      </c>
      <c r="L1507" t="b">
        <f t="shared" ref="L1507" si="1600">ISBLANK(K1507)</f>
        <v>0</v>
      </c>
    </row>
    <row r="1508" spans="1:12" x14ac:dyDescent="0.25">
      <c r="A1508" s="13">
        <v>45544</v>
      </c>
      <c r="B1508" s="4">
        <v>45544.409614629629</v>
      </c>
      <c r="C1508" t="s">
        <v>3</v>
      </c>
      <c r="D1508" t="s">
        <v>597</v>
      </c>
      <c r="E1508" t="b">
        <f t="shared" si="1564"/>
        <v>0</v>
      </c>
      <c r="F1508" t="b">
        <f t="shared" si="1565"/>
        <v>0</v>
      </c>
      <c r="G1508" s="12">
        <f t="shared" si="1566"/>
        <v>27.35</v>
      </c>
      <c r="H1508" s="11">
        <v>32.82</v>
      </c>
      <c r="I1508" t="b">
        <f t="shared" si="1564"/>
        <v>0</v>
      </c>
      <c r="J1508" s="12">
        <f t="shared" si="1567"/>
        <v>5.4699999999999989</v>
      </c>
      <c r="K1508" t="s">
        <v>7</v>
      </c>
      <c r="L1508" t="b">
        <f t="shared" ref="L1508" si="1601">ISBLANK(K1508)</f>
        <v>0</v>
      </c>
    </row>
    <row r="1509" spans="1:12" x14ac:dyDescent="0.25">
      <c r="A1509" s="13">
        <v>45544</v>
      </c>
      <c r="B1509" s="4">
        <v>45544.410321041665</v>
      </c>
      <c r="C1509" t="s">
        <v>3</v>
      </c>
      <c r="D1509" t="s">
        <v>597</v>
      </c>
      <c r="E1509" t="b">
        <f t="shared" si="1564"/>
        <v>0</v>
      </c>
      <c r="F1509" t="b">
        <f t="shared" si="1565"/>
        <v>0</v>
      </c>
      <c r="G1509" s="12">
        <f t="shared" si="1566"/>
        <v>27.35</v>
      </c>
      <c r="H1509" s="11">
        <v>32.82</v>
      </c>
      <c r="I1509" t="b">
        <f t="shared" si="1564"/>
        <v>0</v>
      </c>
      <c r="J1509" s="12">
        <f t="shared" si="1567"/>
        <v>5.4699999999999989</v>
      </c>
      <c r="K1509" t="s">
        <v>9</v>
      </c>
      <c r="L1509" t="b">
        <f t="shared" ref="L1509" si="1602">ISBLANK(K1509)</f>
        <v>0</v>
      </c>
    </row>
    <row r="1510" spans="1:12" x14ac:dyDescent="0.25">
      <c r="A1510" s="13">
        <v>45544</v>
      </c>
      <c r="B1510" s="4">
        <v>45544.416096643516</v>
      </c>
      <c r="C1510" t="s">
        <v>3</v>
      </c>
      <c r="D1510" t="s">
        <v>508</v>
      </c>
      <c r="E1510" t="b">
        <f t="shared" si="1564"/>
        <v>0</v>
      </c>
      <c r="F1510" t="b">
        <f t="shared" si="1565"/>
        <v>0</v>
      </c>
      <c r="G1510" s="12">
        <f t="shared" si="1566"/>
        <v>27.35</v>
      </c>
      <c r="H1510" s="11">
        <v>32.82</v>
      </c>
      <c r="I1510" t="b">
        <f t="shared" si="1564"/>
        <v>0</v>
      </c>
      <c r="J1510" s="12">
        <f t="shared" si="1567"/>
        <v>5.4699999999999989</v>
      </c>
      <c r="K1510" t="s">
        <v>7</v>
      </c>
      <c r="L1510" t="b">
        <f t="shared" ref="L1510" si="1603">ISBLANK(K1510)</f>
        <v>0</v>
      </c>
    </row>
    <row r="1511" spans="1:12" x14ac:dyDescent="0.25">
      <c r="A1511" s="13">
        <v>45544</v>
      </c>
      <c r="B1511" s="4">
        <v>45544.466390300928</v>
      </c>
      <c r="C1511" t="s">
        <v>3</v>
      </c>
      <c r="D1511" t="s">
        <v>614</v>
      </c>
      <c r="E1511" t="b">
        <f t="shared" si="1564"/>
        <v>0</v>
      </c>
      <c r="F1511" t="b">
        <f t="shared" si="1565"/>
        <v>0</v>
      </c>
      <c r="G1511" s="12">
        <f t="shared" si="1566"/>
        <v>23.266666666666669</v>
      </c>
      <c r="H1511" s="11">
        <v>27.92</v>
      </c>
      <c r="I1511" t="b">
        <f t="shared" si="1564"/>
        <v>0</v>
      </c>
      <c r="J1511" s="12">
        <f t="shared" si="1567"/>
        <v>4.6533333333333324</v>
      </c>
      <c r="K1511" t="s">
        <v>14</v>
      </c>
      <c r="L1511" t="b">
        <f t="shared" ref="L1511" si="1604">ISBLANK(K1511)</f>
        <v>0</v>
      </c>
    </row>
    <row r="1512" spans="1:12" x14ac:dyDescent="0.25">
      <c r="A1512" s="13">
        <v>45544</v>
      </c>
      <c r="B1512" s="4">
        <v>45544.46725277778</v>
      </c>
      <c r="C1512" t="s">
        <v>3</v>
      </c>
      <c r="D1512" t="s">
        <v>615</v>
      </c>
      <c r="E1512" t="b">
        <f t="shared" si="1564"/>
        <v>0</v>
      </c>
      <c r="F1512" t="b">
        <f t="shared" si="1565"/>
        <v>0</v>
      </c>
      <c r="G1512" s="12">
        <f t="shared" si="1566"/>
        <v>23.266666666666669</v>
      </c>
      <c r="H1512" s="11">
        <v>27.92</v>
      </c>
      <c r="I1512" t="b">
        <f t="shared" si="1564"/>
        <v>0</v>
      </c>
      <c r="J1512" s="12">
        <f t="shared" si="1567"/>
        <v>4.6533333333333324</v>
      </c>
      <c r="K1512" t="s">
        <v>14</v>
      </c>
      <c r="L1512" t="b">
        <f t="shared" ref="L1512" si="1605">ISBLANK(K1512)</f>
        <v>0</v>
      </c>
    </row>
    <row r="1513" spans="1:12" x14ac:dyDescent="0.25">
      <c r="A1513" s="13">
        <v>45544</v>
      </c>
      <c r="B1513" s="4">
        <v>45544.479042164348</v>
      </c>
      <c r="C1513" t="s">
        <v>3</v>
      </c>
      <c r="D1513" t="s">
        <v>616</v>
      </c>
      <c r="E1513" t="b">
        <f t="shared" si="1564"/>
        <v>0</v>
      </c>
      <c r="F1513" t="b">
        <f t="shared" si="1565"/>
        <v>0</v>
      </c>
      <c r="G1513" s="12">
        <f t="shared" si="1566"/>
        <v>27.35</v>
      </c>
      <c r="H1513" s="11">
        <v>32.82</v>
      </c>
      <c r="I1513" t="b">
        <f t="shared" si="1564"/>
        <v>0</v>
      </c>
      <c r="J1513" s="12">
        <f t="shared" si="1567"/>
        <v>5.4699999999999989</v>
      </c>
      <c r="K1513" t="s">
        <v>7</v>
      </c>
      <c r="L1513" t="b">
        <f t="shared" ref="L1513" si="1606">ISBLANK(K1513)</f>
        <v>0</v>
      </c>
    </row>
    <row r="1514" spans="1:12" x14ac:dyDescent="0.25">
      <c r="A1514" s="13">
        <v>45544</v>
      </c>
      <c r="B1514" s="4">
        <v>45544.504857141204</v>
      </c>
      <c r="C1514" t="s">
        <v>3</v>
      </c>
      <c r="D1514" t="s">
        <v>617</v>
      </c>
      <c r="E1514" t="b">
        <f t="shared" si="1564"/>
        <v>0</v>
      </c>
      <c r="F1514" t="b">
        <f t="shared" si="1565"/>
        <v>0</v>
      </c>
      <c r="G1514" s="12">
        <f t="shared" si="1566"/>
        <v>15.100000000000001</v>
      </c>
      <c r="H1514" s="11">
        <v>18.12</v>
      </c>
      <c r="I1514" t="b">
        <f t="shared" si="1564"/>
        <v>0</v>
      </c>
      <c r="J1514" s="12">
        <f t="shared" si="1567"/>
        <v>3.0199999999999996</v>
      </c>
      <c r="K1514" t="s">
        <v>35</v>
      </c>
      <c r="L1514" t="b">
        <f t="shared" ref="L1514" si="1607">ISBLANK(K1514)</f>
        <v>0</v>
      </c>
    </row>
    <row r="1515" spans="1:12" x14ac:dyDescent="0.25">
      <c r="A1515" s="13">
        <v>45544</v>
      </c>
      <c r="B1515" s="4">
        <v>45544.63349266204</v>
      </c>
      <c r="C1515" t="s">
        <v>3</v>
      </c>
      <c r="D1515" t="s">
        <v>618</v>
      </c>
      <c r="E1515" t="b">
        <f t="shared" si="1564"/>
        <v>0</v>
      </c>
      <c r="F1515" t="b">
        <f t="shared" si="1565"/>
        <v>0</v>
      </c>
      <c r="G1515" s="12">
        <f t="shared" si="1566"/>
        <v>27.35</v>
      </c>
      <c r="H1515" s="11">
        <v>32.82</v>
      </c>
      <c r="I1515" t="b">
        <f t="shared" si="1564"/>
        <v>0</v>
      </c>
      <c r="J1515" s="12">
        <f t="shared" si="1567"/>
        <v>5.4699999999999989</v>
      </c>
      <c r="K1515" t="s">
        <v>7</v>
      </c>
      <c r="L1515" t="b">
        <f t="shared" ref="L1515" si="1608">ISBLANK(K1515)</f>
        <v>0</v>
      </c>
    </row>
    <row r="1516" spans="1:12" x14ac:dyDescent="0.25">
      <c r="A1516" s="13">
        <v>45544</v>
      </c>
      <c r="B1516" s="4">
        <v>45544.634311539354</v>
      </c>
      <c r="C1516" t="s">
        <v>3</v>
      </c>
      <c r="D1516" t="s">
        <v>618</v>
      </c>
      <c r="E1516" t="b">
        <f t="shared" si="1564"/>
        <v>0</v>
      </c>
      <c r="F1516" t="b">
        <f t="shared" si="1565"/>
        <v>0</v>
      </c>
      <c r="G1516" s="12">
        <f t="shared" si="1566"/>
        <v>19.183333333333334</v>
      </c>
      <c r="H1516" s="11">
        <v>23.02</v>
      </c>
      <c r="I1516" t="b">
        <f t="shared" si="1564"/>
        <v>0</v>
      </c>
      <c r="J1516" s="12">
        <f t="shared" si="1567"/>
        <v>3.836666666666666</v>
      </c>
      <c r="K1516" t="s">
        <v>11</v>
      </c>
      <c r="L1516" t="b">
        <f t="shared" ref="L1516" si="1609">ISBLANK(K1516)</f>
        <v>0</v>
      </c>
    </row>
    <row r="1517" spans="1:12" x14ac:dyDescent="0.25">
      <c r="A1517" s="13">
        <v>45544</v>
      </c>
      <c r="B1517" s="4">
        <v>45544.72512023148</v>
      </c>
      <c r="C1517" t="s">
        <v>3</v>
      </c>
      <c r="D1517" t="s">
        <v>619</v>
      </c>
      <c r="E1517" t="b">
        <f t="shared" si="1564"/>
        <v>0</v>
      </c>
      <c r="F1517" t="b">
        <f t="shared" si="1565"/>
        <v>0</v>
      </c>
      <c r="G1517" s="12">
        <f t="shared" si="1566"/>
        <v>27.35</v>
      </c>
      <c r="H1517" s="11">
        <v>32.82</v>
      </c>
      <c r="I1517" t="b">
        <f t="shared" si="1564"/>
        <v>0</v>
      </c>
      <c r="J1517" s="12">
        <f t="shared" si="1567"/>
        <v>5.4699999999999989</v>
      </c>
      <c r="K1517" t="s">
        <v>7</v>
      </c>
      <c r="L1517" t="b">
        <f t="shared" ref="L1517" si="1610">ISBLANK(K1517)</f>
        <v>0</v>
      </c>
    </row>
    <row r="1518" spans="1:12" x14ac:dyDescent="0.25">
      <c r="A1518" s="13">
        <v>45544</v>
      </c>
      <c r="B1518" s="4">
        <v>45544.759563888889</v>
      </c>
      <c r="C1518" t="s">
        <v>3</v>
      </c>
      <c r="D1518" t="s">
        <v>521</v>
      </c>
      <c r="E1518" t="b">
        <f t="shared" si="1564"/>
        <v>0</v>
      </c>
      <c r="F1518" t="b">
        <f t="shared" si="1565"/>
        <v>0</v>
      </c>
      <c r="G1518" s="12">
        <f t="shared" si="1566"/>
        <v>27.35</v>
      </c>
      <c r="H1518" s="11">
        <v>32.82</v>
      </c>
      <c r="I1518" t="b">
        <f t="shared" si="1564"/>
        <v>0</v>
      </c>
      <c r="J1518" s="12">
        <f t="shared" si="1567"/>
        <v>5.4699999999999989</v>
      </c>
      <c r="K1518" t="s">
        <v>7</v>
      </c>
      <c r="L1518" t="b">
        <f t="shared" ref="L1518" si="1611">ISBLANK(K1518)</f>
        <v>0</v>
      </c>
    </row>
    <row r="1519" spans="1:12" x14ac:dyDescent="0.25">
      <c r="A1519" s="13">
        <v>45544</v>
      </c>
      <c r="B1519" s="4">
        <v>45544.838613402775</v>
      </c>
      <c r="C1519" t="s">
        <v>3</v>
      </c>
      <c r="D1519" t="s">
        <v>282</v>
      </c>
      <c r="E1519" t="b">
        <f t="shared" si="1564"/>
        <v>0</v>
      </c>
      <c r="F1519" t="b">
        <f t="shared" si="1565"/>
        <v>0</v>
      </c>
      <c r="G1519" s="12">
        <f t="shared" si="1566"/>
        <v>27.35</v>
      </c>
      <c r="H1519" s="11">
        <v>32.82</v>
      </c>
      <c r="I1519" t="b">
        <f t="shared" si="1564"/>
        <v>0</v>
      </c>
      <c r="J1519" s="12">
        <f t="shared" si="1567"/>
        <v>5.4699999999999989</v>
      </c>
      <c r="K1519" t="s">
        <v>43</v>
      </c>
      <c r="L1519" t="b">
        <f t="shared" ref="L1519" si="1612">ISBLANK(K1519)</f>
        <v>0</v>
      </c>
    </row>
    <row r="1520" spans="1:12" x14ac:dyDescent="0.25">
      <c r="A1520" s="13">
        <v>45544</v>
      </c>
      <c r="B1520" s="4">
        <v>45544.842864861108</v>
      </c>
      <c r="C1520" t="s">
        <v>3</v>
      </c>
      <c r="D1520" t="s">
        <v>620</v>
      </c>
      <c r="E1520" t="b">
        <f t="shared" si="1564"/>
        <v>0</v>
      </c>
      <c r="F1520" t="b">
        <f t="shared" si="1565"/>
        <v>0</v>
      </c>
      <c r="G1520" s="12">
        <f t="shared" si="1566"/>
        <v>27.35</v>
      </c>
      <c r="H1520" s="11">
        <v>32.82</v>
      </c>
      <c r="I1520" t="b">
        <f t="shared" si="1564"/>
        <v>0</v>
      </c>
      <c r="J1520" s="12">
        <f t="shared" si="1567"/>
        <v>5.4699999999999989</v>
      </c>
      <c r="K1520" t="s">
        <v>7</v>
      </c>
      <c r="L1520" t="b">
        <f t="shared" ref="L1520" si="1613">ISBLANK(K1520)</f>
        <v>0</v>
      </c>
    </row>
    <row r="1521" spans="1:12" x14ac:dyDescent="0.25">
      <c r="A1521" s="13">
        <v>45545</v>
      </c>
      <c r="B1521" s="4">
        <v>45545.341695023148</v>
      </c>
      <c r="C1521" t="s">
        <v>3</v>
      </c>
      <c r="D1521" t="s">
        <v>621</v>
      </c>
      <c r="E1521" t="b">
        <f t="shared" si="1564"/>
        <v>0</v>
      </c>
      <c r="F1521" t="b">
        <f t="shared" si="1565"/>
        <v>0</v>
      </c>
      <c r="G1521" s="12">
        <f t="shared" si="1566"/>
        <v>27.35</v>
      </c>
      <c r="H1521" s="11">
        <v>32.82</v>
      </c>
      <c r="I1521" t="b">
        <f t="shared" si="1564"/>
        <v>0</v>
      </c>
      <c r="J1521" s="12">
        <f t="shared" si="1567"/>
        <v>5.4699999999999989</v>
      </c>
      <c r="K1521" t="s">
        <v>9</v>
      </c>
      <c r="L1521" t="b">
        <f t="shared" ref="L1521" si="1614">ISBLANK(K1521)</f>
        <v>0</v>
      </c>
    </row>
    <row r="1522" spans="1:12" x14ac:dyDescent="0.25">
      <c r="A1522" s="13">
        <v>45545</v>
      </c>
      <c r="B1522" s="4">
        <v>45545.397763726854</v>
      </c>
      <c r="C1522" t="s">
        <v>3</v>
      </c>
      <c r="D1522" t="s">
        <v>622</v>
      </c>
      <c r="E1522" t="b">
        <f t="shared" si="1564"/>
        <v>0</v>
      </c>
      <c r="F1522" t="b">
        <f t="shared" si="1565"/>
        <v>0</v>
      </c>
      <c r="G1522" s="12">
        <f t="shared" si="1566"/>
        <v>27.35</v>
      </c>
      <c r="H1522" s="11">
        <v>32.82</v>
      </c>
      <c r="I1522" t="b">
        <f t="shared" si="1564"/>
        <v>0</v>
      </c>
      <c r="J1522" s="12">
        <f t="shared" si="1567"/>
        <v>5.4699999999999989</v>
      </c>
      <c r="K1522" t="s">
        <v>43</v>
      </c>
      <c r="L1522" t="b">
        <f t="shared" ref="L1522" si="1615">ISBLANK(K1522)</f>
        <v>0</v>
      </c>
    </row>
    <row r="1523" spans="1:12" x14ac:dyDescent="0.25">
      <c r="A1523" s="13">
        <v>45545</v>
      </c>
      <c r="B1523" s="4">
        <v>45545.640212812497</v>
      </c>
      <c r="C1523" t="s">
        <v>3</v>
      </c>
      <c r="D1523" t="s">
        <v>557</v>
      </c>
      <c r="E1523" t="b">
        <f t="shared" si="1564"/>
        <v>0</v>
      </c>
      <c r="F1523" t="b">
        <f t="shared" si="1565"/>
        <v>0</v>
      </c>
      <c r="G1523" s="12">
        <f t="shared" si="1566"/>
        <v>19.183333333333334</v>
      </c>
      <c r="H1523" s="11">
        <v>23.02</v>
      </c>
      <c r="I1523" t="b">
        <f t="shared" si="1564"/>
        <v>0</v>
      </c>
      <c r="J1523" s="12">
        <f t="shared" si="1567"/>
        <v>3.836666666666666</v>
      </c>
      <c r="K1523" t="s">
        <v>28</v>
      </c>
      <c r="L1523" t="b">
        <f t="shared" ref="L1523" si="1616">ISBLANK(K1523)</f>
        <v>0</v>
      </c>
    </row>
    <row r="1524" spans="1:12" x14ac:dyDescent="0.25">
      <c r="A1524" s="13">
        <v>45545</v>
      </c>
      <c r="B1524" s="4">
        <v>45545.641041041665</v>
      </c>
      <c r="C1524" t="s">
        <v>3</v>
      </c>
      <c r="D1524" t="s">
        <v>557</v>
      </c>
      <c r="E1524" t="b">
        <f t="shared" si="1564"/>
        <v>0</v>
      </c>
      <c r="F1524" t="b">
        <f t="shared" si="1565"/>
        <v>0</v>
      </c>
      <c r="G1524" s="12">
        <f t="shared" si="1566"/>
        <v>19.183333333333334</v>
      </c>
      <c r="H1524" s="11">
        <v>23.02</v>
      </c>
      <c r="I1524" t="b">
        <f t="shared" si="1564"/>
        <v>0</v>
      </c>
      <c r="J1524" s="12">
        <f t="shared" si="1567"/>
        <v>3.836666666666666</v>
      </c>
      <c r="K1524" t="s">
        <v>28</v>
      </c>
      <c r="L1524" t="b">
        <f t="shared" ref="L1524" si="1617">ISBLANK(K1524)</f>
        <v>0</v>
      </c>
    </row>
    <row r="1525" spans="1:12" x14ac:dyDescent="0.25">
      <c r="A1525" s="13">
        <v>45545</v>
      </c>
      <c r="B1525" s="4">
        <v>45545.780344444443</v>
      </c>
      <c r="C1525" t="s">
        <v>3</v>
      </c>
      <c r="D1525" t="s">
        <v>623</v>
      </c>
      <c r="E1525" t="b">
        <f t="shared" si="1564"/>
        <v>0</v>
      </c>
      <c r="F1525" t="b">
        <f t="shared" si="1565"/>
        <v>0</v>
      </c>
      <c r="G1525" s="12">
        <f t="shared" si="1566"/>
        <v>27.35</v>
      </c>
      <c r="H1525" s="11">
        <v>32.82</v>
      </c>
      <c r="I1525" t="b">
        <f t="shared" si="1564"/>
        <v>0</v>
      </c>
      <c r="J1525" s="12">
        <f t="shared" si="1567"/>
        <v>5.4699999999999989</v>
      </c>
      <c r="K1525" t="s">
        <v>43</v>
      </c>
      <c r="L1525" t="b">
        <f t="shared" ref="L1525" si="1618">ISBLANK(K1525)</f>
        <v>0</v>
      </c>
    </row>
    <row r="1526" spans="1:12" x14ac:dyDescent="0.25">
      <c r="A1526" s="13">
        <v>45545</v>
      </c>
      <c r="B1526" s="4">
        <v>45545.781511851848</v>
      </c>
      <c r="C1526" t="s">
        <v>3</v>
      </c>
      <c r="D1526" t="s">
        <v>624</v>
      </c>
      <c r="E1526" t="b">
        <f t="shared" si="1564"/>
        <v>0</v>
      </c>
      <c r="F1526" t="b">
        <f t="shared" si="1565"/>
        <v>0</v>
      </c>
      <c r="G1526" s="12">
        <f t="shared" si="1566"/>
        <v>23.266666666666669</v>
      </c>
      <c r="H1526" s="11">
        <v>27.92</v>
      </c>
      <c r="I1526" t="b">
        <f t="shared" si="1564"/>
        <v>0</v>
      </c>
      <c r="J1526" s="12">
        <f t="shared" si="1567"/>
        <v>4.6533333333333324</v>
      </c>
      <c r="K1526" t="s">
        <v>14</v>
      </c>
      <c r="L1526" t="b">
        <f t="shared" ref="L1526" si="1619">ISBLANK(K1526)</f>
        <v>0</v>
      </c>
    </row>
    <row r="1527" spans="1:12" x14ac:dyDescent="0.25">
      <c r="A1527" s="13">
        <v>45545</v>
      </c>
      <c r="B1527" s="4">
        <v>45545.793553553238</v>
      </c>
      <c r="C1527" t="s">
        <v>3</v>
      </c>
      <c r="D1527" t="s">
        <v>625</v>
      </c>
      <c r="E1527" t="b">
        <f t="shared" si="1564"/>
        <v>0</v>
      </c>
      <c r="F1527" t="b">
        <f t="shared" si="1565"/>
        <v>0</v>
      </c>
      <c r="G1527" s="12">
        <f t="shared" si="1566"/>
        <v>27.35</v>
      </c>
      <c r="H1527" s="11">
        <v>32.82</v>
      </c>
      <c r="I1527" t="b">
        <f t="shared" si="1564"/>
        <v>0</v>
      </c>
      <c r="J1527" s="12">
        <f t="shared" si="1567"/>
        <v>5.4699999999999989</v>
      </c>
      <c r="K1527" t="s">
        <v>7</v>
      </c>
      <c r="L1527" t="b">
        <f t="shared" ref="L1527" si="1620">ISBLANK(K1527)</f>
        <v>0</v>
      </c>
    </row>
    <row r="1528" spans="1:12" x14ac:dyDescent="0.25">
      <c r="A1528" s="13">
        <v>45545</v>
      </c>
      <c r="B1528" s="4">
        <v>45545.794366400463</v>
      </c>
      <c r="C1528" t="s">
        <v>3</v>
      </c>
      <c r="D1528" t="s">
        <v>625</v>
      </c>
      <c r="E1528" t="b">
        <f t="shared" si="1564"/>
        <v>0</v>
      </c>
      <c r="F1528" t="b">
        <f t="shared" si="1565"/>
        <v>0</v>
      </c>
      <c r="G1528" s="12">
        <f t="shared" si="1566"/>
        <v>27.35</v>
      </c>
      <c r="H1528" s="11">
        <v>32.82</v>
      </c>
      <c r="I1528" t="b">
        <f t="shared" si="1564"/>
        <v>0</v>
      </c>
      <c r="J1528" s="12">
        <f t="shared" si="1567"/>
        <v>5.4699999999999989</v>
      </c>
      <c r="K1528" t="s">
        <v>7</v>
      </c>
      <c r="L1528" t="b">
        <f t="shared" ref="L1528" si="1621">ISBLANK(K1528)</f>
        <v>0</v>
      </c>
    </row>
    <row r="1529" spans="1:12" x14ac:dyDescent="0.25">
      <c r="A1529" s="13">
        <v>45545</v>
      </c>
      <c r="B1529" s="4">
        <v>45545.895538842589</v>
      </c>
      <c r="C1529" t="s">
        <v>3</v>
      </c>
      <c r="D1529" t="s">
        <v>23</v>
      </c>
      <c r="E1529" t="b">
        <f t="shared" si="1564"/>
        <v>0</v>
      </c>
      <c r="F1529" t="b">
        <f t="shared" si="1565"/>
        <v>0</v>
      </c>
      <c r="G1529" s="12">
        <f t="shared" si="1566"/>
        <v>23.266666666666669</v>
      </c>
      <c r="H1529" s="11">
        <v>27.92</v>
      </c>
      <c r="I1529" t="b">
        <f t="shared" si="1564"/>
        <v>0</v>
      </c>
      <c r="J1529" s="12">
        <f t="shared" si="1567"/>
        <v>4.6533333333333324</v>
      </c>
      <c r="K1529" t="s">
        <v>14</v>
      </c>
      <c r="L1529" t="b">
        <f t="shared" ref="L1529" si="1622">ISBLANK(K1529)</f>
        <v>0</v>
      </c>
    </row>
    <row r="1530" spans="1:12" x14ac:dyDescent="0.25">
      <c r="A1530" s="13">
        <v>45545</v>
      </c>
      <c r="B1530" s="4">
        <v>45545.896146250001</v>
      </c>
      <c r="C1530" t="s">
        <v>3</v>
      </c>
      <c r="D1530" t="s">
        <v>23</v>
      </c>
      <c r="E1530" t="b">
        <f t="shared" si="1564"/>
        <v>0</v>
      </c>
      <c r="F1530" t="b">
        <f t="shared" si="1565"/>
        <v>0</v>
      </c>
      <c r="G1530" s="12">
        <f t="shared" si="1566"/>
        <v>19.183333333333334</v>
      </c>
      <c r="H1530" s="11">
        <v>23.02</v>
      </c>
      <c r="I1530" t="b">
        <f t="shared" si="1564"/>
        <v>0</v>
      </c>
      <c r="J1530" s="12">
        <f t="shared" si="1567"/>
        <v>3.836666666666666</v>
      </c>
      <c r="K1530" t="s">
        <v>11</v>
      </c>
      <c r="L1530" t="b">
        <f t="shared" ref="L1530" si="1623">ISBLANK(K1530)</f>
        <v>0</v>
      </c>
    </row>
    <row r="1531" spans="1:12" x14ac:dyDescent="0.25">
      <c r="A1531" s="13">
        <v>45546</v>
      </c>
      <c r="B1531" s="4">
        <v>45546.366230381944</v>
      </c>
      <c r="C1531" t="s">
        <v>3</v>
      </c>
      <c r="D1531" t="s">
        <v>626</v>
      </c>
      <c r="E1531" t="b">
        <f t="shared" si="1564"/>
        <v>0</v>
      </c>
      <c r="F1531" t="b">
        <f t="shared" si="1565"/>
        <v>0</v>
      </c>
      <c r="G1531" s="12">
        <f t="shared" si="1566"/>
        <v>27.35</v>
      </c>
      <c r="H1531" s="11">
        <v>32.82</v>
      </c>
      <c r="I1531" t="b">
        <f t="shared" si="1564"/>
        <v>0</v>
      </c>
      <c r="J1531" s="12">
        <f t="shared" si="1567"/>
        <v>5.4699999999999989</v>
      </c>
      <c r="K1531" t="s">
        <v>7</v>
      </c>
      <c r="L1531" t="b">
        <f t="shared" ref="L1531" si="1624">ISBLANK(K1531)</f>
        <v>0</v>
      </c>
    </row>
    <row r="1532" spans="1:12" x14ac:dyDescent="0.25">
      <c r="A1532" s="13">
        <v>45546</v>
      </c>
      <c r="B1532" s="4">
        <v>45546.394985613428</v>
      </c>
      <c r="C1532" t="s">
        <v>3</v>
      </c>
      <c r="D1532" t="s">
        <v>111</v>
      </c>
      <c r="E1532" t="b">
        <f t="shared" si="1564"/>
        <v>0</v>
      </c>
      <c r="F1532" t="b">
        <f t="shared" si="1565"/>
        <v>0</v>
      </c>
      <c r="G1532" s="12">
        <f t="shared" si="1566"/>
        <v>23.266666666666669</v>
      </c>
      <c r="H1532" s="11">
        <v>27.92</v>
      </c>
      <c r="I1532" t="b">
        <f t="shared" si="1564"/>
        <v>0</v>
      </c>
      <c r="J1532" s="12">
        <f t="shared" si="1567"/>
        <v>4.6533333333333324</v>
      </c>
      <c r="K1532" t="s">
        <v>14</v>
      </c>
      <c r="L1532" t="b">
        <f t="shared" ref="L1532" si="1625">ISBLANK(K1532)</f>
        <v>0</v>
      </c>
    </row>
    <row r="1533" spans="1:12" x14ac:dyDescent="0.25">
      <c r="A1533" s="13">
        <v>45546</v>
      </c>
      <c r="B1533" s="4">
        <v>45546.452883993057</v>
      </c>
      <c r="C1533" t="s">
        <v>3</v>
      </c>
      <c r="D1533" t="s">
        <v>627</v>
      </c>
      <c r="E1533" t="b">
        <f t="shared" si="1564"/>
        <v>0</v>
      </c>
      <c r="F1533" t="b">
        <f t="shared" si="1565"/>
        <v>0</v>
      </c>
      <c r="G1533" s="12">
        <f t="shared" si="1566"/>
        <v>27.35</v>
      </c>
      <c r="H1533" s="11">
        <v>32.82</v>
      </c>
      <c r="I1533" t="b">
        <f t="shared" si="1564"/>
        <v>0</v>
      </c>
      <c r="J1533" s="12">
        <f t="shared" si="1567"/>
        <v>5.4699999999999989</v>
      </c>
      <c r="K1533" t="s">
        <v>7</v>
      </c>
      <c r="L1533" t="b">
        <f t="shared" ref="L1533" si="1626">ISBLANK(K1533)</f>
        <v>0</v>
      </c>
    </row>
    <row r="1534" spans="1:12" x14ac:dyDescent="0.25">
      <c r="A1534" s="13">
        <v>45546</v>
      </c>
      <c r="B1534" s="4">
        <v>45546.828617326391</v>
      </c>
      <c r="C1534" t="s">
        <v>3</v>
      </c>
      <c r="D1534" t="s">
        <v>628</v>
      </c>
      <c r="E1534" t="b">
        <f t="shared" si="1564"/>
        <v>0</v>
      </c>
      <c r="F1534" t="b">
        <f t="shared" si="1565"/>
        <v>0</v>
      </c>
      <c r="G1534" s="12">
        <f t="shared" si="1566"/>
        <v>27.35</v>
      </c>
      <c r="H1534" s="11">
        <v>32.82</v>
      </c>
      <c r="I1534" t="b">
        <f t="shared" si="1564"/>
        <v>0</v>
      </c>
      <c r="J1534" s="12">
        <f t="shared" si="1567"/>
        <v>5.4699999999999989</v>
      </c>
      <c r="K1534" t="s">
        <v>43</v>
      </c>
      <c r="L1534" t="b">
        <f t="shared" ref="L1534" si="1627">ISBLANK(K1534)</f>
        <v>0</v>
      </c>
    </row>
    <row r="1535" spans="1:12" x14ac:dyDescent="0.25">
      <c r="A1535" s="13">
        <v>45546</v>
      </c>
      <c r="B1535" s="4">
        <v>45546.842533414354</v>
      </c>
      <c r="C1535" t="s">
        <v>3</v>
      </c>
      <c r="D1535" t="s">
        <v>545</v>
      </c>
      <c r="E1535" t="b">
        <f t="shared" si="1564"/>
        <v>0</v>
      </c>
      <c r="F1535" t="b">
        <f t="shared" si="1565"/>
        <v>0</v>
      </c>
      <c r="G1535" s="12">
        <f t="shared" si="1566"/>
        <v>23.266666666666669</v>
      </c>
      <c r="H1535" s="11">
        <v>27.92</v>
      </c>
      <c r="I1535" t="b">
        <f t="shared" si="1564"/>
        <v>0</v>
      </c>
      <c r="J1535" s="12">
        <f t="shared" si="1567"/>
        <v>4.6533333333333324</v>
      </c>
      <c r="K1535" t="s">
        <v>14</v>
      </c>
      <c r="L1535" t="b">
        <f t="shared" ref="L1535" si="1628">ISBLANK(K1535)</f>
        <v>0</v>
      </c>
    </row>
    <row r="1536" spans="1:12" x14ac:dyDescent="0.25">
      <c r="A1536" s="13">
        <v>45546</v>
      </c>
      <c r="B1536" s="4">
        <v>45546.843274143517</v>
      </c>
      <c r="C1536" t="s">
        <v>3</v>
      </c>
      <c r="D1536" t="s">
        <v>545</v>
      </c>
      <c r="E1536" t="b">
        <f t="shared" si="1564"/>
        <v>0</v>
      </c>
      <c r="F1536" t="b">
        <f t="shared" si="1565"/>
        <v>0</v>
      </c>
      <c r="G1536" s="12">
        <f t="shared" si="1566"/>
        <v>27.35</v>
      </c>
      <c r="H1536" s="11">
        <v>32.82</v>
      </c>
      <c r="I1536" t="b">
        <f t="shared" si="1564"/>
        <v>0</v>
      </c>
      <c r="J1536" s="12">
        <f t="shared" si="1567"/>
        <v>5.4699999999999989</v>
      </c>
      <c r="K1536" t="s">
        <v>7</v>
      </c>
      <c r="L1536" t="b">
        <f t="shared" ref="L1536" si="1629">ISBLANK(K1536)</f>
        <v>0</v>
      </c>
    </row>
    <row r="1537" spans="1:12" x14ac:dyDescent="0.25">
      <c r="A1537" s="13">
        <v>45546</v>
      </c>
      <c r="B1537" s="4">
        <v>45546.843973958334</v>
      </c>
      <c r="C1537" t="s">
        <v>3</v>
      </c>
      <c r="D1537" t="s">
        <v>545</v>
      </c>
      <c r="E1537" t="b">
        <f t="shared" si="1564"/>
        <v>0</v>
      </c>
      <c r="F1537" t="b">
        <f t="shared" si="1565"/>
        <v>0</v>
      </c>
      <c r="G1537" s="12">
        <f t="shared" si="1566"/>
        <v>27.35</v>
      </c>
      <c r="H1537" s="11">
        <v>32.82</v>
      </c>
      <c r="I1537" t="b">
        <f t="shared" si="1564"/>
        <v>0</v>
      </c>
      <c r="J1537" s="12">
        <f t="shared" si="1567"/>
        <v>5.4699999999999989</v>
      </c>
      <c r="K1537" t="s">
        <v>7</v>
      </c>
      <c r="L1537" t="b">
        <f t="shared" ref="L1537" si="1630">ISBLANK(K1537)</f>
        <v>0</v>
      </c>
    </row>
    <row r="1538" spans="1:12" x14ac:dyDescent="0.25">
      <c r="A1538" s="13">
        <v>45546</v>
      </c>
      <c r="B1538" s="4">
        <v>45546.87609056713</v>
      </c>
      <c r="C1538" t="s">
        <v>3</v>
      </c>
      <c r="D1538" t="s">
        <v>598</v>
      </c>
      <c r="E1538" t="b">
        <f t="shared" si="1564"/>
        <v>0</v>
      </c>
      <c r="F1538" t="b">
        <f t="shared" si="1565"/>
        <v>0</v>
      </c>
      <c r="G1538" s="12">
        <f t="shared" si="1566"/>
        <v>19.183333333333334</v>
      </c>
      <c r="H1538" s="11">
        <v>23.02</v>
      </c>
      <c r="I1538" t="b">
        <f t="shared" si="1564"/>
        <v>0</v>
      </c>
      <c r="J1538" s="12">
        <f t="shared" si="1567"/>
        <v>3.836666666666666</v>
      </c>
      <c r="K1538" t="s">
        <v>28</v>
      </c>
      <c r="L1538" t="b">
        <f t="shared" ref="L1538" si="1631">ISBLANK(K1538)</f>
        <v>0</v>
      </c>
    </row>
    <row r="1539" spans="1:12" x14ac:dyDescent="0.25">
      <c r="A1539" s="13">
        <v>45547</v>
      </c>
      <c r="B1539" s="4">
        <v>45547.456546516201</v>
      </c>
      <c r="C1539" t="s">
        <v>3</v>
      </c>
      <c r="D1539" t="s">
        <v>361</v>
      </c>
      <c r="E1539" t="b">
        <f t="shared" ref="E1539:I1602" si="1632">ISBLANK(D1539)</f>
        <v>0</v>
      </c>
      <c r="F1539" t="b">
        <f t="shared" ref="F1539:F1602" si="1633">IF(D1539="no_data",D1539,E1539)</f>
        <v>0</v>
      </c>
      <c r="G1539" s="12">
        <f t="shared" ref="G1539:G1602" si="1634">H1539/1.2</f>
        <v>15.100000000000001</v>
      </c>
      <c r="H1539" s="11">
        <v>18.12</v>
      </c>
      <c r="I1539" t="b">
        <f t="shared" si="1632"/>
        <v>0</v>
      </c>
      <c r="J1539" s="12">
        <f t="shared" ref="J1539:J1602" si="1635">H1539-G1539</f>
        <v>3.0199999999999996</v>
      </c>
      <c r="K1539" t="s">
        <v>35</v>
      </c>
      <c r="L1539" t="b">
        <f t="shared" ref="L1539" si="1636">ISBLANK(K1539)</f>
        <v>0</v>
      </c>
    </row>
    <row r="1540" spans="1:12" x14ac:dyDescent="0.25">
      <c r="A1540" s="13">
        <v>45547</v>
      </c>
      <c r="B1540" s="4">
        <v>45547.457173692128</v>
      </c>
      <c r="C1540" t="s">
        <v>3</v>
      </c>
      <c r="D1540" t="s">
        <v>361</v>
      </c>
      <c r="E1540" t="b">
        <f t="shared" si="1632"/>
        <v>0</v>
      </c>
      <c r="F1540" t="b">
        <f t="shared" si="1633"/>
        <v>0</v>
      </c>
      <c r="G1540" s="12">
        <f t="shared" si="1634"/>
        <v>23.266666666666669</v>
      </c>
      <c r="H1540" s="11">
        <v>27.92</v>
      </c>
      <c r="I1540" t="b">
        <f t="shared" si="1632"/>
        <v>0</v>
      </c>
      <c r="J1540" s="12">
        <f t="shared" si="1635"/>
        <v>4.6533333333333324</v>
      </c>
      <c r="K1540" t="s">
        <v>14</v>
      </c>
      <c r="L1540" t="b">
        <f t="shared" ref="L1540" si="1637">ISBLANK(K1540)</f>
        <v>0</v>
      </c>
    </row>
    <row r="1541" spans="1:12" x14ac:dyDescent="0.25">
      <c r="A1541" s="13">
        <v>45547</v>
      </c>
      <c r="B1541" s="4">
        <v>45547.477500752313</v>
      </c>
      <c r="C1541" t="s">
        <v>3</v>
      </c>
      <c r="D1541" t="s">
        <v>629</v>
      </c>
      <c r="E1541" t="b">
        <f t="shared" si="1632"/>
        <v>0</v>
      </c>
      <c r="F1541" t="b">
        <f t="shared" si="1633"/>
        <v>0</v>
      </c>
      <c r="G1541" s="12">
        <f t="shared" si="1634"/>
        <v>23.266666666666669</v>
      </c>
      <c r="H1541" s="11">
        <v>27.92</v>
      </c>
      <c r="I1541" t="b">
        <f t="shared" si="1632"/>
        <v>0</v>
      </c>
      <c r="J1541" s="12">
        <f t="shared" si="1635"/>
        <v>4.6533333333333324</v>
      </c>
      <c r="K1541" t="s">
        <v>14</v>
      </c>
      <c r="L1541" t="b">
        <f t="shared" ref="L1541" si="1638">ISBLANK(K1541)</f>
        <v>0</v>
      </c>
    </row>
    <row r="1542" spans="1:12" x14ac:dyDescent="0.25">
      <c r="A1542" s="13">
        <v>45547</v>
      </c>
      <c r="B1542" s="4">
        <v>45547.505812013886</v>
      </c>
      <c r="C1542" t="s">
        <v>3</v>
      </c>
      <c r="D1542" t="s">
        <v>579</v>
      </c>
      <c r="E1542" t="b">
        <f t="shared" si="1632"/>
        <v>0</v>
      </c>
      <c r="F1542" t="b">
        <f t="shared" si="1633"/>
        <v>0</v>
      </c>
      <c r="G1542" s="12">
        <f t="shared" si="1634"/>
        <v>27.35</v>
      </c>
      <c r="H1542" s="11">
        <v>32.82</v>
      </c>
      <c r="I1542" t="b">
        <f t="shared" si="1632"/>
        <v>0</v>
      </c>
      <c r="J1542" s="12">
        <f t="shared" si="1635"/>
        <v>5.4699999999999989</v>
      </c>
      <c r="K1542" t="s">
        <v>43</v>
      </c>
      <c r="L1542" t="b">
        <f t="shared" ref="L1542" si="1639">ISBLANK(K1542)</f>
        <v>0</v>
      </c>
    </row>
    <row r="1543" spans="1:12" x14ac:dyDescent="0.25">
      <c r="A1543" s="13">
        <v>45547</v>
      </c>
      <c r="B1543" s="4">
        <v>45547.521608761577</v>
      </c>
      <c r="C1543" t="s">
        <v>3</v>
      </c>
      <c r="D1543" t="s">
        <v>630</v>
      </c>
      <c r="E1543" t="b">
        <f t="shared" si="1632"/>
        <v>0</v>
      </c>
      <c r="F1543" t="b">
        <f t="shared" si="1633"/>
        <v>0</v>
      </c>
      <c r="G1543" s="12">
        <f t="shared" si="1634"/>
        <v>19.183333333333334</v>
      </c>
      <c r="H1543" s="11">
        <v>23.02</v>
      </c>
      <c r="I1543" t="b">
        <f t="shared" si="1632"/>
        <v>0</v>
      </c>
      <c r="J1543" s="12">
        <f t="shared" si="1635"/>
        <v>3.836666666666666</v>
      </c>
      <c r="K1543" t="s">
        <v>28</v>
      </c>
      <c r="L1543" t="b">
        <f t="shared" ref="L1543" si="1640">ISBLANK(K1543)</f>
        <v>0</v>
      </c>
    </row>
    <row r="1544" spans="1:12" x14ac:dyDescent="0.25">
      <c r="A1544" s="13">
        <v>45547</v>
      </c>
      <c r="B1544" s="4">
        <v>45547.522488206021</v>
      </c>
      <c r="C1544" t="s">
        <v>3</v>
      </c>
      <c r="D1544" t="s">
        <v>630</v>
      </c>
      <c r="E1544" t="b">
        <f t="shared" si="1632"/>
        <v>0</v>
      </c>
      <c r="F1544" t="b">
        <f t="shared" si="1633"/>
        <v>0</v>
      </c>
      <c r="G1544" s="12">
        <f t="shared" si="1634"/>
        <v>19.183333333333334</v>
      </c>
      <c r="H1544" s="11">
        <v>23.02</v>
      </c>
      <c r="I1544" t="b">
        <f t="shared" si="1632"/>
        <v>0</v>
      </c>
      <c r="J1544" s="12">
        <f t="shared" si="1635"/>
        <v>3.836666666666666</v>
      </c>
      <c r="K1544" t="s">
        <v>28</v>
      </c>
      <c r="L1544" t="b">
        <f t="shared" ref="L1544" si="1641">ISBLANK(K1544)</f>
        <v>0</v>
      </c>
    </row>
    <row r="1545" spans="1:12" x14ac:dyDescent="0.25">
      <c r="A1545" s="13">
        <v>45547</v>
      </c>
      <c r="B1545" s="4">
        <v>45547.525930821757</v>
      </c>
      <c r="C1545" t="s">
        <v>3</v>
      </c>
      <c r="D1545" t="s">
        <v>155</v>
      </c>
      <c r="E1545" t="b">
        <f t="shared" si="1632"/>
        <v>0</v>
      </c>
      <c r="F1545" t="b">
        <f t="shared" si="1633"/>
        <v>0</v>
      </c>
      <c r="G1545" s="12">
        <f t="shared" si="1634"/>
        <v>19.183333333333334</v>
      </c>
      <c r="H1545" s="11">
        <v>23.02</v>
      </c>
      <c r="I1545" t="b">
        <f t="shared" si="1632"/>
        <v>0</v>
      </c>
      <c r="J1545" s="12">
        <f t="shared" si="1635"/>
        <v>3.836666666666666</v>
      </c>
      <c r="K1545" t="s">
        <v>28</v>
      </c>
      <c r="L1545" t="b">
        <f t="shared" ref="L1545" si="1642">ISBLANK(K1545)</f>
        <v>0</v>
      </c>
    </row>
    <row r="1546" spans="1:12" x14ac:dyDescent="0.25">
      <c r="A1546" s="13">
        <v>45547</v>
      </c>
      <c r="B1546" s="4">
        <v>45547.526501562497</v>
      </c>
      <c r="C1546" t="s">
        <v>3</v>
      </c>
      <c r="D1546" t="s">
        <v>155</v>
      </c>
      <c r="E1546" t="b">
        <f t="shared" si="1632"/>
        <v>0</v>
      </c>
      <c r="F1546" t="b">
        <f t="shared" si="1633"/>
        <v>0</v>
      </c>
      <c r="G1546" s="12">
        <f t="shared" si="1634"/>
        <v>19.183333333333334</v>
      </c>
      <c r="H1546" s="11">
        <v>23.02</v>
      </c>
      <c r="I1546" t="b">
        <f t="shared" si="1632"/>
        <v>0</v>
      </c>
      <c r="J1546" s="12">
        <f t="shared" si="1635"/>
        <v>3.836666666666666</v>
      </c>
      <c r="K1546" t="s">
        <v>28</v>
      </c>
      <c r="L1546" t="b">
        <f t="shared" ref="L1546" si="1643">ISBLANK(K1546)</f>
        <v>0</v>
      </c>
    </row>
    <row r="1547" spans="1:12" x14ac:dyDescent="0.25">
      <c r="A1547" s="13">
        <v>45547</v>
      </c>
      <c r="B1547" s="4">
        <v>45547.70931972222</v>
      </c>
      <c r="C1547" t="s">
        <v>3</v>
      </c>
      <c r="D1547" t="s">
        <v>631</v>
      </c>
      <c r="E1547" t="b">
        <f t="shared" si="1632"/>
        <v>0</v>
      </c>
      <c r="F1547" t="b">
        <f t="shared" si="1633"/>
        <v>0</v>
      </c>
      <c r="G1547" s="12">
        <f t="shared" si="1634"/>
        <v>27.35</v>
      </c>
      <c r="H1547" s="11">
        <v>32.82</v>
      </c>
      <c r="I1547" t="b">
        <f t="shared" si="1632"/>
        <v>0</v>
      </c>
      <c r="J1547" s="12">
        <f t="shared" si="1635"/>
        <v>5.4699999999999989</v>
      </c>
      <c r="K1547" t="s">
        <v>7</v>
      </c>
      <c r="L1547" t="b">
        <f t="shared" ref="L1547" si="1644">ISBLANK(K1547)</f>
        <v>0</v>
      </c>
    </row>
    <row r="1548" spans="1:12" x14ac:dyDescent="0.25">
      <c r="A1548" s="13">
        <v>45547</v>
      </c>
      <c r="B1548" s="4">
        <v>45547.881370509262</v>
      </c>
      <c r="C1548" t="s">
        <v>3</v>
      </c>
      <c r="D1548" t="s">
        <v>632</v>
      </c>
      <c r="E1548" t="b">
        <f t="shared" si="1632"/>
        <v>0</v>
      </c>
      <c r="F1548" t="b">
        <f t="shared" si="1633"/>
        <v>0</v>
      </c>
      <c r="G1548" s="12">
        <f t="shared" si="1634"/>
        <v>19.183333333333334</v>
      </c>
      <c r="H1548" s="11">
        <v>23.02</v>
      </c>
      <c r="I1548" t="b">
        <f t="shared" si="1632"/>
        <v>0</v>
      </c>
      <c r="J1548" s="12">
        <f t="shared" si="1635"/>
        <v>3.836666666666666</v>
      </c>
      <c r="K1548" t="s">
        <v>11</v>
      </c>
      <c r="L1548" t="b">
        <f t="shared" ref="L1548" si="1645">ISBLANK(K1548)</f>
        <v>0</v>
      </c>
    </row>
    <row r="1549" spans="1:12" x14ac:dyDescent="0.25">
      <c r="A1549" s="13">
        <v>45547</v>
      </c>
      <c r="B1549" s="4">
        <v>45547.882189340278</v>
      </c>
      <c r="C1549" t="s">
        <v>3</v>
      </c>
      <c r="D1549" t="s">
        <v>632</v>
      </c>
      <c r="E1549" t="b">
        <f t="shared" si="1632"/>
        <v>0</v>
      </c>
      <c r="F1549" t="b">
        <f t="shared" si="1633"/>
        <v>0</v>
      </c>
      <c r="G1549" s="12">
        <f t="shared" si="1634"/>
        <v>27.35</v>
      </c>
      <c r="H1549" s="11">
        <v>32.82</v>
      </c>
      <c r="I1549" t="b">
        <f t="shared" si="1632"/>
        <v>0</v>
      </c>
      <c r="J1549" s="12">
        <f t="shared" si="1635"/>
        <v>5.4699999999999989</v>
      </c>
      <c r="K1549" t="s">
        <v>43</v>
      </c>
      <c r="L1549" t="b">
        <f t="shared" ref="L1549" si="1646">ISBLANK(K1549)</f>
        <v>0</v>
      </c>
    </row>
    <row r="1550" spans="1:12" x14ac:dyDescent="0.25">
      <c r="A1550" s="13">
        <v>45547</v>
      </c>
      <c r="B1550" s="4">
        <v>45547.884222314817</v>
      </c>
      <c r="C1550" t="s">
        <v>3</v>
      </c>
      <c r="D1550" t="s">
        <v>333</v>
      </c>
      <c r="E1550" t="b">
        <f t="shared" si="1632"/>
        <v>0</v>
      </c>
      <c r="F1550" t="b">
        <f t="shared" si="1633"/>
        <v>0</v>
      </c>
      <c r="G1550" s="12">
        <f t="shared" si="1634"/>
        <v>19.183333333333334</v>
      </c>
      <c r="H1550" s="11">
        <v>23.02</v>
      </c>
      <c r="I1550" t="b">
        <f t="shared" si="1632"/>
        <v>0</v>
      </c>
      <c r="J1550" s="12">
        <f t="shared" si="1635"/>
        <v>3.836666666666666</v>
      </c>
      <c r="K1550" t="s">
        <v>28</v>
      </c>
      <c r="L1550" t="b">
        <f t="shared" ref="L1550" si="1647">ISBLANK(K1550)</f>
        <v>0</v>
      </c>
    </row>
    <row r="1551" spans="1:12" x14ac:dyDescent="0.25">
      <c r="A1551" s="13">
        <v>45548</v>
      </c>
      <c r="B1551" s="4">
        <v>45548.331177812499</v>
      </c>
      <c r="C1551" t="s">
        <v>3</v>
      </c>
      <c r="D1551" t="s">
        <v>584</v>
      </c>
      <c r="E1551" t="b">
        <f t="shared" si="1632"/>
        <v>0</v>
      </c>
      <c r="F1551" t="b">
        <f t="shared" si="1633"/>
        <v>0</v>
      </c>
      <c r="G1551" s="12">
        <f t="shared" si="1634"/>
        <v>27.35</v>
      </c>
      <c r="H1551" s="11">
        <v>32.82</v>
      </c>
      <c r="I1551" t="b">
        <f t="shared" si="1632"/>
        <v>0</v>
      </c>
      <c r="J1551" s="12">
        <f t="shared" si="1635"/>
        <v>5.4699999999999989</v>
      </c>
      <c r="K1551" t="s">
        <v>7</v>
      </c>
      <c r="L1551" t="b">
        <f t="shared" ref="L1551" si="1648">ISBLANK(K1551)</f>
        <v>0</v>
      </c>
    </row>
    <row r="1552" spans="1:12" x14ac:dyDescent="0.25">
      <c r="A1552" s="13">
        <v>45548</v>
      </c>
      <c r="B1552" s="4">
        <v>45548.361840104168</v>
      </c>
      <c r="C1552" t="s">
        <v>3</v>
      </c>
      <c r="D1552" t="s">
        <v>439</v>
      </c>
      <c r="E1552" t="b">
        <f t="shared" si="1632"/>
        <v>0</v>
      </c>
      <c r="F1552" t="b">
        <f t="shared" si="1633"/>
        <v>0</v>
      </c>
      <c r="G1552" s="12">
        <f t="shared" si="1634"/>
        <v>27.35</v>
      </c>
      <c r="H1552" s="11">
        <v>32.82</v>
      </c>
      <c r="I1552" t="b">
        <f t="shared" si="1632"/>
        <v>0</v>
      </c>
      <c r="J1552" s="12">
        <f t="shared" si="1635"/>
        <v>5.4699999999999989</v>
      </c>
      <c r="K1552" t="s">
        <v>7</v>
      </c>
      <c r="L1552" t="b">
        <f t="shared" ref="L1552" si="1649">ISBLANK(K1552)</f>
        <v>0</v>
      </c>
    </row>
    <row r="1553" spans="1:12" x14ac:dyDescent="0.25">
      <c r="A1553" s="13">
        <v>45548</v>
      </c>
      <c r="B1553" s="4">
        <v>45548.371016365738</v>
      </c>
      <c r="C1553" t="s">
        <v>3</v>
      </c>
      <c r="D1553" t="s">
        <v>389</v>
      </c>
      <c r="E1553" t="b">
        <f t="shared" si="1632"/>
        <v>0</v>
      </c>
      <c r="F1553" t="b">
        <f t="shared" si="1633"/>
        <v>0</v>
      </c>
      <c r="G1553" s="12">
        <f t="shared" si="1634"/>
        <v>27.35</v>
      </c>
      <c r="H1553" s="11">
        <v>32.82</v>
      </c>
      <c r="I1553" t="b">
        <f t="shared" si="1632"/>
        <v>0</v>
      </c>
      <c r="J1553" s="12">
        <f t="shared" si="1635"/>
        <v>5.4699999999999989</v>
      </c>
      <c r="K1553" t="s">
        <v>7</v>
      </c>
      <c r="L1553" t="b">
        <f t="shared" ref="L1553" si="1650">ISBLANK(K1553)</f>
        <v>0</v>
      </c>
    </row>
    <row r="1554" spans="1:12" x14ac:dyDescent="0.25">
      <c r="A1554" s="13">
        <v>45548</v>
      </c>
      <c r="B1554" s="4">
        <v>45548.41064105324</v>
      </c>
      <c r="C1554" t="s">
        <v>3</v>
      </c>
      <c r="D1554" t="s">
        <v>633</v>
      </c>
      <c r="E1554" t="b">
        <f t="shared" si="1632"/>
        <v>0</v>
      </c>
      <c r="F1554" t="b">
        <f t="shared" si="1633"/>
        <v>0</v>
      </c>
      <c r="G1554" s="12">
        <f t="shared" si="1634"/>
        <v>27.35</v>
      </c>
      <c r="H1554" s="11">
        <v>32.82</v>
      </c>
      <c r="I1554" t="b">
        <f t="shared" si="1632"/>
        <v>0</v>
      </c>
      <c r="J1554" s="12">
        <f t="shared" si="1635"/>
        <v>5.4699999999999989</v>
      </c>
      <c r="K1554" t="s">
        <v>7</v>
      </c>
      <c r="L1554" t="b">
        <f t="shared" ref="L1554" si="1651">ISBLANK(K1554)</f>
        <v>0</v>
      </c>
    </row>
    <row r="1555" spans="1:12" x14ac:dyDescent="0.25">
      <c r="A1555" s="13">
        <v>45548</v>
      </c>
      <c r="B1555" s="4">
        <v>45548.651607280095</v>
      </c>
      <c r="C1555" t="s">
        <v>3</v>
      </c>
      <c r="D1555" t="s">
        <v>256</v>
      </c>
      <c r="E1555" t="b">
        <f t="shared" si="1632"/>
        <v>0</v>
      </c>
      <c r="F1555" t="b">
        <f t="shared" si="1633"/>
        <v>0</v>
      </c>
      <c r="G1555" s="12">
        <f t="shared" si="1634"/>
        <v>23.266666666666669</v>
      </c>
      <c r="H1555" s="11">
        <v>27.92</v>
      </c>
      <c r="I1555" t="b">
        <f t="shared" si="1632"/>
        <v>0</v>
      </c>
      <c r="J1555" s="12">
        <f t="shared" si="1635"/>
        <v>4.6533333333333324</v>
      </c>
      <c r="K1555" t="s">
        <v>14</v>
      </c>
      <c r="L1555" t="b">
        <f t="shared" ref="L1555" si="1652">ISBLANK(K1555)</f>
        <v>0</v>
      </c>
    </row>
    <row r="1556" spans="1:12" x14ac:dyDescent="0.25">
      <c r="A1556" s="13">
        <v>45548</v>
      </c>
      <c r="B1556" s="4">
        <v>45548.660345972225</v>
      </c>
      <c r="C1556" t="s">
        <v>3</v>
      </c>
      <c r="D1556" t="s">
        <v>566</v>
      </c>
      <c r="E1556" t="b">
        <f t="shared" si="1632"/>
        <v>0</v>
      </c>
      <c r="F1556" t="b">
        <f t="shared" si="1633"/>
        <v>0</v>
      </c>
      <c r="G1556" s="12">
        <f t="shared" si="1634"/>
        <v>23.266666666666669</v>
      </c>
      <c r="H1556" s="11">
        <v>27.92</v>
      </c>
      <c r="I1556" t="b">
        <f t="shared" si="1632"/>
        <v>0</v>
      </c>
      <c r="J1556" s="12">
        <f t="shared" si="1635"/>
        <v>4.6533333333333324</v>
      </c>
      <c r="K1556" t="s">
        <v>14</v>
      </c>
      <c r="L1556" t="b">
        <f t="shared" ref="L1556" si="1653">ISBLANK(K1556)</f>
        <v>0</v>
      </c>
    </row>
    <row r="1557" spans="1:12" x14ac:dyDescent="0.25">
      <c r="A1557" s="13">
        <v>45549</v>
      </c>
      <c r="B1557" s="4">
        <v>45549.687029618057</v>
      </c>
      <c r="C1557" t="s">
        <v>3</v>
      </c>
      <c r="D1557" t="s">
        <v>557</v>
      </c>
      <c r="E1557" t="b">
        <f t="shared" si="1632"/>
        <v>0</v>
      </c>
      <c r="F1557" t="b">
        <f t="shared" si="1633"/>
        <v>0</v>
      </c>
      <c r="G1557" s="12">
        <f t="shared" si="1634"/>
        <v>27.35</v>
      </c>
      <c r="H1557" s="11">
        <v>32.82</v>
      </c>
      <c r="I1557" t="b">
        <f t="shared" si="1632"/>
        <v>0</v>
      </c>
      <c r="J1557" s="12">
        <f t="shared" si="1635"/>
        <v>5.4699999999999989</v>
      </c>
      <c r="K1557" t="s">
        <v>43</v>
      </c>
      <c r="L1557" t="b">
        <f t="shared" ref="L1557" si="1654">ISBLANK(K1557)</f>
        <v>0</v>
      </c>
    </row>
    <row r="1558" spans="1:12" x14ac:dyDescent="0.25">
      <c r="A1558" s="13">
        <v>45549</v>
      </c>
      <c r="B1558" s="4">
        <v>45549.687695289351</v>
      </c>
      <c r="C1558" t="s">
        <v>3</v>
      </c>
      <c r="D1558" t="s">
        <v>557</v>
      </c>
      <c r="E1558" t="b">
        <f t="shared" si="1632"/>
        <v>0</v>
      </c>
      <c r="F1558" t="b">
        <f t="shared" si="1633"/>
        <v>0</v>
      </c>
      <c r="G1558" s="12">
        <f t="shared" si="1634"/>
        <v>27.35</v>
      </c>
      <c r="H1558" s="11">
        <v>32.82</v>
      </c>
      <c r="I1558" t="b">
        <f t="shared" si="1632"/>
        <v>0</v>
      </c>
      <c r="J1558" s="12">
        <f t="shared" si="1635"/>
        <v>5.4699999999999989</v>
      </c>
      <c r="K1558" t="s">
        <v>43</v>
      </c>
      <c r="L1558" t="b">
        <f t="shared" ref="L1558" si="1655">ISBLANK(K1558)</f>
        <v>0</v>
      </c>
    </row>
    <row r="1559" spans="1:12" x14ac:dyDescent="0.25">
      <c r="A1559" s="13">
        <v>45550</v>
      </c>
      <c r="B1559" s="4">
        <v>45550.362973854164</v>
      </c>
      <c r="C1559" t="s">
        <v>3</v>
      </c>
      <c r="D1559" t="s">
        <v>361</v>
      </c>
      <c r="E1559" t="b">
        <f t="shared" si="1632"/>
        <v>0</v>
      </c>
      <c r="F1559" t="b">
        <f t="shared" si="1633"/>
        <v>0</v>
      </c>
      <c r="G1559" s="12">
        <f t="shared" si="1634"/>
        <v>15.100000000000001</v>
      </c>
      <c r="H1559" s="11">
        <v>18.12</v>
      </c>
      <c r="I1559" t="b">
        <f t="shared" si="1632"/>
        <v>0</v>
      </c>
      <c r="J1559" s="12">
        <f t="shared" si="1635"/>
        <v>3.0199999999999996</v>
      </c>
      <c r="K1559" t="s">
        <v>35</v>
      </c>
      <c r="L1559" t="b">
        <f t="shared" ref="L1559" si="1656">ISBLANK(K1559)</f>
        <v>0</v>
      </c>
    </row>
    <row r="1560" spans="1:12" x14ac:dyDescent="0.25">
      <c r="A1560" s="13">
        <v>45550</v>
      </c>
      <c r="B1560" s="4">
        <v>45550.409476168985</v>
      </c>
      <c r="C1560" t="s">
        <v>3</v>
      </c>
      <c r="D1560" t="s">
        <v>634</v>
      </c>
      <c r="E1560" t="b">
        <f t="shared" si="1632"/>
        <v>0</v>
      </c>
      <c r="F1560" t="b">
        <f t="shared" si="1633"/>
        <v>0</v>
      </c>
      <c r="G1560" s="12">
        <f t="shared" si="1634"/>
        <v>23.266666666666669</v>
      </c>
      <c r="H1560" s="11">
        <v>27.92</v>
      </c>
      <c r="I1560" t="b">
        <f t="shared" si="1632"/>
        <v>0</v>
      </c>
      <c r="J1560" s="12">
        <f t="shared" si="1635"/>
        <v>4.6533333333333324</v>
      </c>
      <c r="K1560" t="s">
        <v>14</v>
      </c>
      <c r="L1560" t="b">
        <f t="shared" ref="L1560" si="1657">ISBLANK(K1560)</f>
        <v>0</v>
      </c>
    </row>
    <row r="1561" spans="1:12" x14ac:dyDescent="0.25">
      <c r="A1561" s="13">
        <v>45550</v>
      </c>
      <c r="B1561" s="4">
        <v>45550.57612716435</v>
      </c>
      <c r="C1561" t="s">
        <v>3</v>
      </c>
      <c r="D1561" t="s">
        <v>318</v>
      </c>
      <c r="E1561" t="b">
        <f t="shared" si="1632"/>
        <v>0</v>
      </c>
      <c r="F1561" t="b">
        <f t="shared" si="1633"/>
        <v>0</v>
      </c>
      <c r="G1561" s="12">
        <f t="shared" si="1634"/>
        <v>19.183333333333334</v>
      </c>
      <c r="H1561" s="11">
        <v>23.02</v>
      </c>
      <c r="I1561" t="b">
        <f t="shared" si="1632"/>
        <v>0</v>
      </c>
      <c r="J1561" s="12">
        <f t="shared" si="1635"/>
        <v>3.836666666666666</v>
      </c>
      <c r="K1561" t="s">
        <v>11</v>
      </c>
      <c r="L1561" t="b">
        <f t="shared" ref="L1561" si="1658">ISBLANK(K1561)</f>
        <v>0</v>
      </c>
    </row>
    <row r="1562" spans="1:12" x14ac:dyDescent="0.25">
      <c r="A1562" s="13">
        <v>45550</v>
      </c>
      <c r="B1562" s="4">
        <v>45550.608556562504</v>
      </c>
      <c r="C1562" t="s">
        <v>3</v>
      </c>
      <c r="D1562" t="s">
        <v>155</v>
      </c>
      <c r="E1562" t="b">
        <f t="shared" si="1632"/>
        <v>0</v>
      </c>
      <c r="F1562" t="b">
        <f t="shared" si="1633"/>
        <v>0</v>
      </c>
      <c r="G1562" s="12">
        <f t="shared" si="1634"/>
        <v>19.183333333333334</v>
      </c>
      <c r="H1562" s="11">
        <v>23.02</v>
      </c>
      <c r="I1562" t="b">
        <f t="shared" si="1632"/>
        <v>0</v>
      </c>
      <c r="J1562" s="12">
        <f t="shared" si="1635"/>
        <v>3.836666666666666</v>
      </c>
      <c r="K1562" t="s">
        <v>28</v>
      </c>
      <c r="L1562" t="b">
        <f t="shared" ref="L1562" si="1659">ISBLANK(K1562)</f>
        <v>0</v>
      </c>
    </row>
    <row r="1563" spans="1:12" x14ac:dyDescent="0.25">
      <c r="A1563" s="13">
        <v>45550</v>
      </c>
      <c r="B1563" s="4">
        <v>45550.609266168984</v>
      </c>
      <c r="C1563" t="s">
        <v>3</v>
      </c>
      <c r="D1563" t="s">
        <v>155</v>
      </c>
      <c r="E1563" t="b">
        <f t="shared" si="1632"/>
        <v>0</v>
      </c>
      <c r="F1563" t="b">
        <f t="shared" si="1633"/>
        <v>0</v>
      </c>
      <c r="G1563" s="12">
        <f t="shared" si="1634"/>
        <v>19.183333333333334</v>
      </c>
      <c r="H1563" s="11">
        <v>23.02</v>
      </c>
      <c r="I1563" t="b">
        <f t="shared" si="1632"/>
        <v>0</v>
      </c>
      <c r="J1563" s="12">
        <f t="shared" si="1635"/>
        <v>3.836666666666666</v>
      </c>
      <c r="K1563" t="s">
        <v>28</v>
      </c>
      <c r="L1563" t="b">
        <f t="shared" ref="L1563" si="1660">ISBLANK(K1563)</f>
        <v>0</v>
      </c>
    </row>
    <row r="1564" spans="1:12" x14ac:dyDescent="0.25">
      <c r="A1564" s="13">
        <v>45550</v>
      </c>
      <c r="B1564" s="4">
        <v>45550.620355416664</v>
      </c>
      <c r="C1564" t="s">
        <v>3</v>
      </c>
      <c r="D1564" t="s">
        <v>557</v>
      </c>
      <c r="E1564" t="b">
        <f t="shared" si="1632"/>
        <v>0</v>
      </c>
      <c r="F1564" t="b">
        <f t="shared" si="1633"/>
        <v>0</v>
      </c>
      <c r="G1564" s="12">
        <f t="shared" si="1634"/>
        <v>27.35</v>
      </c>
      <c r="H1564" s="11">
        <v>32.82</v>
      </c>
      <c r="I1564" t="b">
        <f t="shared" si="1632"/>
        <v>0</v>
      </c>
      <c r="J1564" s="12">
        <f t="shared" si="1635"/>
        <v>5.4699999999999989</v>
      </c>
      <c r="K1564" t="s">
        <v>43</v>
      </c>
      <c r="L1564" t="b">
        <f t="shared" ref="L1564" si="1661">ISBLANK(K1564)</f>
        <v>0</v>
      </c>
    </row>
    <row r="1565" spans="1:12" x14ac:dyDescent="0.25">
      <c r="A1565" s="13">
        <v>45551</v>
      </c>
      <c r="B1565" s="4">
        <v>45551.564153645835</v>
      </c>
      <c r="C1565" t="s">
        <v>3</v>
      </c>
      <c r="D1565" t="s">
        <v>635</v>
      </c>
      <c r="E1565" t="b">
        <f t="shared" si="1632"/>
        <v>0</v>
      </c>
      <c r="F1565" t="b">
        <f t="shared" si="1633"/>
        <v>0</v>
      </c>
      <c r="G1565" s="12">
        <f t="shared" si="1634"/>
        <v>27.35</v>
      </c>
      <c r="H1565" s="11">
        <v>32.82</v>
      </c>
      <c r="I1565" t="b">
        <f t="shared" si="1632"/>
        <v>0</v>
      </c>
      <c r="J1565" s="12">
        <f t="shared" si="1635"/>
        <v>5.4699999999999989</v>
      </c>
      <c r="K1565" t="s">
        <v>7</v>
      </c>
      <c r="L1565" t="b">
        <f t="shared" ref="L1565" si="1662">ISBLANK(K1565)</f>
        <v>0</v>
      </c>
    </row>
    <row r="1566" spans="1:12" x14ac:dyDescent="0.25">
      <c r="A1566" s="13">
        <v>45551</v>
      </c>
      <c r="B1566" s="4">
        <v>45551.565008877318</v>
      </c>
      <c r="C1566" t="s">
        <v>3</v>
      </c>
      <c r="D1566" t="s">
        <v>598</v>
      </c>
      <c r="E1566" t="b">
        <f t="shared" si="1632"/>
        <v>0</v>
      </c>
      <c r="F1566" t="b">
        <f t="shared" si="1633"/>
        <v>0</v>
      </c>
      <c r="G1566" s="12">
        <f t="shared" si="1634"/>
        <v>23.266666666666669</v>
      </c>
      <c r="H1566" s="11">
        <v>27.92</v>
      </c>
      <c r="I1566" t="b">
        <f t="shared" si="1632"/>
        <v>0</v>
      </c>
      <c r="J1566" s="12">
        <f t="shared" si="1635"/>
        <v>4.6533333333333324</v>
      </c>
      <c r="K1566" t="s">
        <v>14</v>
      </c>
      <c r="L1566" t="b">
        <f t="shared" ref="L1566" si="1663">ISBLANK(K1566)</f>
        <v>0</v>
      </c>
    </row>
    <row r="1567" spans="1:12" x14ac:dyDescent="0.25">
      <c r="A1567" s="13">
        <v>45551</v>
      </c>
      <c r="B1567" s="4">
        <v>45551.641195138887</v>
      </c>
      <c r="C1567" t="s">
        <v>3</v>
      </c>
      <c r="D1567" t="s">
        <v>635</v>
      </c>
      <c r="E1567" t="b">
        <f t="shared" si="1632"/>
        <v>0</v>
      </c>
      <c r="F1567" t="b">
        <f t="shared" si="1633"/>
        <v>0</v>
      </c>
      <c r="G1567" s="12">
        <f t="shared" si="1634"/>
        <v>27.35</v>
      </c>
      <c r="H1567" s="11">
        <v>32.82</v>
      </c>
      <c r="I1567" t="b">
        <f t="shared" si="1632"/>
        <v>0</v>
      </c>
      <c r="J1567" s="12">
        <f t="shared" si="1635"/>
        <v>5.4699999999999989</v>
      </c>
      <c r="K1567" t="s">
        <v>7</v>
      </c>
      <c r="L1567" t="b">
        <f t="shared" ref="L1567" si="1664">ISBLANK(K1567)</f>
        <v>0</v>
      </c>
    </row>
    <row r="1568" spans="1:12" x14ac:dyDescent="0.25">
      <c r="A1568" s="13">
        <v>45551</v>
      </c>
      <c r="B1568" s="4">
        <v>45551.719510810188</v>
      </c>
      <c r="C1568" t="s">
        <v>3</v>
      </c>
      <c r="D1568" t="s">
        <v>636</v>
      </c>
      <c r="E1568" t="b">
        <f t="shared" si="1632"/>
        <v>0</v>
      </c>
      <c r="F1568" t="b">
        <f t="shared" si="1633"/>
        <v>0</v>
      </c>
      <c r="G1568" s="12">
        <f t="shared" si="1634"/>
        <v>23.266666666666669</v>
      </c>
      <c r="H1568" s="11">
        <v>27.92</v>
      </c>
      <c r="I1568" t="b">
        <f t="shared" si="1632"/>
        <v>0</v>
      </c>
      <c r="J1568" s="12">
        <f t="shared" si="1635"/>
        <v>4.6533333333333324</v>
      </c>
      <c r="K1568" t="s">
        <v>14</v>
      </c>
      <c r="L1568" t="b">
        <f t="shared" ref="L1568" si="1665">ISBLANK(K1568)</f>
        <v>0</v>
      </c>
    </row>
    <row r="1569" spans="1:12" x14ac:dyDescent="0.25">
      <c r="A1569" s="13">
        <v>45551</v>
      </c>
      <c r="B1569" s="4">
        <v>45551.720870960649</v>
      </c>
      <c r="C1569" t="s">
        <v>3</v>
      </c>
      <c r="D1569" t="s">
        <v>637</v>
      </c>
      <c r="E1569" t="b">
        <f t="shared" si="1632"/>
        <v>0</v>
      </c>
      <c r="F1569" t="b">
        <f t="shared" si="1633"/>
        <v>0</v>
      </c>
      <c r="G1569" s="12">
        <f t="shared" si="1634"/>
        <v>27.35</v>
      </c>
      <c r="H1569" s="11">
        <v>32.82</v>
      </c>
      <c r="I1569" t="b">
        <f t="shared" si="1632"/>
        <v>0</v>
      </c>
      <c r="J1569" s="12">
        <f t="shared" si="1635"/>
        <v>5.4699999999999989</v>
      </c>
      <c r="K1569" t="s">
        <v>7</v>
      </c>
      <c r="L1569" t="b">
        <f t="shared" ref="L1569" si="1666">ISBLANK(K1569)</f>
        <v>0</v>
      </c>
    </row>
    <row r="1570" spans="1:12" x14ac:dyDescent="0.25">
      <c r="A1570" s="13">
        <v>45551</v>
      </c>
      <c r="B1570" s="4">
        <v>45551.788026018519</v>
      </c>
      <c r="C1570" t="s">
        <v>3</v>
      </c>
      <c r="D1570" t="s">
        <v>638</v>
      </c>
      <c r="E1570" t="b">
        <f t="shared" si="1632"/>
        <v>0</v>
      </c>
      <c r="F1570" t="b">
        <f t="shared" si="1633"/>
        <v>0</v>
      </c>
      <c r="G1570" s="12">
        <f t="shared" si="1634"/>
        <v>27.35</v>
      </c>
      <c r="H1570" s="11">
        <v>32.82</v>
      </c>
      <c r="I1570" t="b">
        <f t="shared" si="1632"/>
        <v>0</v>
      </c>
      <c r="J1570" s="12">
        <f t="shared" si="1635"/>
        <v>5.4699999999999989</v>
      </c>
      <c r="K1570" t="s">
        <v>7</v>
      </c>
      <c r="L1570" t="b">
        <f t="shared" ref="L1570" si="1667">ISBLANK(K1570)</f>
        <v>0</v>
      </c>
    </row>
    <row r="1571" spans="1:12" x14ac:dyDescent="0.25">
      <c r="A1571" s="13">
        <v>45551</v>
      </c>
      <c r="B1571" s="4">
        <v>45551.788949942129</v>
      </c>
      <c r="C1571" t="s">
        <v>3</v>
      </c>
      <c r="D1571" t="s">
        <v>639</v>
      </c>
      <c r="E1571" t="b">
        <f t="shared" si="1632"/>
        <v>0</v>
      </c>
      <c r="F1571" t="b">
        <f t="shared" si="1633"/>
        <v>0</v>
      </c>
      <c r="G1571" s="12">
        <f t="shared" si="1634"/>
        <v>27.35</v>
      </c>
      <c r="H1571" s="11">
        <v>32.82</v>
      </c>
      <c r="I1571" t="b">
        <f t="shared" si="1632"/>
        <v>0</v>
      </c>
      <c r="J1571" s="12">
        <f t="shared" si="1635"/>
        <v>5.4699999999999989</v>
      </c>
      <c r="K1571" t="s">
        <v>7</v>
      </c>
      <c r="L1571" t="b">
        <f t="shared" ref="L1571" si="1668">ISBLANK(K1571)</f>
        <v>0</v>
      </c>
    </row>
    <row r="1572" spans="1:12" x14ac:dyDescent="0.25">
      <c r="A1572" s="13">
        <v>45551</v>
      </c>
      <c r="B1572" s="4">
        <v>45551.88216079861</v>
      </c>
      <c r="C1572" t="s">
        <v>3</v>
      </c>
      <c r="D1572" t="s">
        <v>640</v>
      </c>
      <c r="E1572" t="b">
        <f t="shared" si="1632"/>
        <v>0</v>
      </c>
      <c r="F1572" t="b">
        <f t="shared" si="1633"/>
        <v>0</v>
      </c>
      <c r="G1572" s="12">
        <f t="shared" si="1634"/>
        <v>23.266666666666669</v>
      </c>
      <c r="H1572" s="11">
        <v>27.92</v>
      </c>
      <c r="I1572" t="b">
        <f t="shared" si="1632"/>
        <v>0</v>
      </c>
      <c r="J1572" s="12">
        <f t="shared" si="1635"/>
        <v>4.6533333333333324</v>
      </c>
      <c r="K1572" t="s">
        <v>14</v>
      </c>
      <c r="L1572" t="b">
        <f t="shared" ref="L1572" si="1669">ISBLANK(K1572)</f>
        <v>0</v>
      </c>
    </row>
    <row r="1573" spans="1:12" x14ac:dyDescent="0.25">
      <c r="A1573" s="13">
        <v>45551</v>
      </c>
      <c r="B1573" s="4">
        <v>45551.883015046296</v>
      </c>
      <c r="C1573" t="s">
        <v>3</v>
      </c>
      <c r="D1573" t="s">
        <v>640</v>
      </c>
      <c r="E1573" t="b">
        <f t="shared" si="1632"/>
        <v>0</v>
      </c>
      <c r="F1573" t="b">
        <f t="shared" si="1633"/>
        <v>0</v>
      </c>
      <c r="G1573" s="12">
        <f t="shared" si="1634"/>
        <v>27.35</v>
      </c>
      <c r="H1573" s="11">
        <v>32.82</v>
      </c>
      <c r="I1573" t="b">
        <f t="shared" si="1632"/>
        <v>0</v>
      </c>
      <c r="J1573" s="12">
        <f t="shared" si="1635"/>
        <v>5.4699999999999989</v>
      </c>
      <c r="K1573" t="s">
        <v>7</v>
      </c>
      <c r="L1573" t="b">
        <f t="shared" ref="L1573" si="1670">ISBLANK(K1573)</f>
        <v>0</v>
      </c>
    </row>
    <row r="1574" spans="1:12" x14ac:dyDescent="0.25">
      <c r="A1574" s="13">
        <v>45551</v>
      </c>
      <c r="B1574" s="4">
        <v>45551.901241990738</v>
      </c>
      <c r="C1574" t="s">
        <v>3</v>
      </c>
      <c r="D1574" t="s">
        <v>301</v>
      </c>
      <c r="E1574" t="b">
        <f t="shared" si="1632"/>
        <v>0</v>
      </c>
      <c r="F1574" t="b">
        <f t="shared" si="1633"/>
        <v>0</v>
      </c>
      <c r="G1574" s="12">
        <f t="shared" si="1634"/>
        <v>23.266666666666669</v>
      </c>
      <c r="H1574" s="11">
        <v>27.92</v>
      </c>
      <c r="I1574" t="b">
        <f t="shared" si="1632"/>
        <v>0</v>
      </c>
      <c r="J1574" s="12">
        <f t="shared" si="1635"/>
        <v>4.6533333333333324</v>
      </c>
      <c r="K1574" t="s">
        <v>14</v>
      </c>
      <c r="L1574" t="b">
        <f t="shared" ref="L1574" si="1671">ISBLANK(K1574)</f>
        <v>0</v>
      </c>
    </row>
    <row r="1575" spans="1:12" x14ac:dyDescent="0.25">
      <c r="A1575" s="13">
        <v>45551</v>
      </c>
      <c r="B1575" s="4">
        <v>45551.901952152781</v>
      </c>
      <c r="C1575" t="s">
        <v>3</v>
      </c>
      <c r="D1575" t="s">
        <v>111</v>
      </c>
      <c r="E1575" t="b">
        <f t="shared" si="1632"/>
        <v>0</v>
      </c>
      <c r="F1575" t="b">
        <f t="shared" si="1633"/>
        <v>0</v>
      </c>
      <c r="G1575" s="12">
        <f t="shared" si="1634"/>
        <v>23.266666666666669</v>
      </c>
      <c r="H1575" s="11">
        <v>27.92</v>
      </c>
      <c r="I1575" t="b">
        <f t="shared" si="1632"/>
        <v>0</v>
      </c>
      <c r="J1575" s="12">
        <f t="shared" si="1635"/>
        <v>4.6533333333333324</v>
      </c>
      <c r="K1575" t="s">
        <v>14</v>
      </c>
      <c r="L1575" t="b">
        <f t="shared" ref="L1575" si="1672">ISBLANK(K1575)</f>
        <v>0</v>
      </c>
    </row>
    <row r="1576" spans="1:12" x14ac:dyDescent="0.25">
      <c r="A1576" s="13">
        <v>45552</v>
      </c>
      <c r="B1576" s="4">
        <v>45552.329837118057</v>
      </c>
      <c r="C1576" t="s">
        <v>3</v>
      </c>
      <c r="D1576" t="s">
        <v>641</v>
      </c>
      <c r="E1576" t="b">
        <f t="shared" si="1632"/>
        <v>0</v>
      </c>
      <c r="F1576" t="b">
        <f t="shared" si="1633"/>
        <v>0</v>
      </c>
      <c r="G1576" s="12">
        <f t="shared" si="1634"/>
        <v>19.183333333333334</v>
      </c>
      <c r="H1576" s="11">
        <v>23.02</v>
      </c>
      <c r="I1576" t="b">
        <f t="shared" si="1632"/>
        <v>0</v>
      </c>
      <c r="J1576" s="12">
        <f t="shared" si="1635"/>
        <v>3.836666666666666</v>
      </c>
      <c r="K1576" t="s">
        <v>28</v>
      </c>
      <c r="L1576" t="b">
        <f t="shared" ref="L1576" si="1673">ISBLANK(K1576)</f>
        <v>0</v>
      </c>
    </row>
    <row r="1577" spans="1:12" x14ac:dyDescent="0.25">
      <c r="A1577" s="13">
        <v>45552</v>
      </c>
      <c r="B1577" s="4">
        <v>45552.339593703706</v>
      </c>
      <c r="C1577" t="s">
        <v>3</v>
      </c>
      <c r="D1577" t="s">
        <v>635</v>
      </c>
      <c r="E1577" t="b">
        <f t="shared" si="1632"/>
        <v>0</v>
      </c>
      <c r="F1577" t="b">
        <f t="shared" si="1633"/>
        <v>0</v>
      </c>
      <c r="G1577" s="12">
        <f t="shared" si="1634"/>
        <v>27.35</v>
      </c>
      <c r="H1577" s="11">
        <v>32.82</v>
      </c>
      <c r="I1577" t="b">
        <f t="shared" si="1632"/>
        <v>0</v>
      </c>
      <c r="J1577" s="12">
        <f t="shared" si="1635"/>
        <v>5.4699999999999989</v>
      </c>
      <c r="K1577" t="s">
        <v>7</v>
      </c>
      <c r="L1577" t="b">
        <f t="shared" ref="L1577" si="1674">ISBLANK(K1577)</f>
        <v>0</v>
      </c>
    </row>
    <row r="1578" spans="1:12" x14ac:dyDescent="0.25">
      <c r="A1578" s="13">
        <v>45552</v>
      </c>
      <c r="B1578" s="4">
        <v>45552.359462418979</v>
      </c>
      <c r="C1578" t="s">
        <v>3</v>
      </c>
      <c r="D1578" t="s">
        <v>290</v>
      </c>
      <c r="E1578" t="b">
        <f t="shared" si="1632"/>
        <v>0</v>
      </c>
      <c r="F1578" t="b">
        <f t="shared" si="1633"/>
        <v>0</v>
      </c>
      <c r="G1578" s="12">
        <f t="shared" si="1634"/>
        <v>23.266666666666669</v>
      </c>
      <c r="H1578" s="11">
        <v>27.92</v>
      </c>
      <c r="I1578" t="b">
        <f t="shared" si="1632"/>
        <v>0</v>
      </c>
      <c r="J1578" s="12">
        <f t="shared" si="1635"/>
        <v>4.6533333333333324</v>
      </c>
      <c r="K1578" t="s">
        <v>14</v>
      </c>
      <c r="L1578" t="b">
        <f t="shared" ref="L1578" si="1675">ISBLANK(K1578)</f>
        <v>0</v>
      </c>
    </row>
    <row r="1579" spans="1:12" x14ac:dyDescent="0.25">
      <c r="A1579" s="13">
        <v>45552</v>
      </c>
      <c r="B1579" s="4">
        <v>45552.362864282404</v>
      </c>
      <c r="C1579" t="s">
        <v>3</v>
      </c>
      <c r="D1579" t="s">
        <v>155</v>
      </c>
      <c r="E1579" t="b">
        <f t="shared" si="1632"/>
        <v>0</v>
      </c>
      <c r="F1579" t="b">
        <f t="shared" si="1633"/>
        <v>0</v>
      </c>
      <c r="G1579" s="12">
        <f t="shared" si="1634"/>
        <v>19.183333333333334</v>
      </c>
      <c r="H1579" s="11">
        <v>23.02</v>
      </c>
      <c r="I1579" t="b">
        <f t="shared" si="1632"/>
        <v>0</v>
      </c>
      <c r="J1579" s="12">
        <f t="shared" si="1635"/>
        <v>3.836666666666666</v>
      </c>
      <c r="K1579" t="s">
        <v>28</v>
      </c>
      <c r="L1579" t="b">
        <f t="shared" ref="L1579" si="1676">ISBLANK(K1579)</f>
        <v>0</v>
      </c>
    </row>
    <row r="1580" spans="1:12" x14ac:dyDescent="0.25">
      <c r="A1580" s="13">
        <v>45552</v>
      </c>
      <c r="B1580" s="4">
        <v>45552.381987905093</v>
      </c>
      <c r="C1580" t="s">
        <v>3</v>
      </c>
      <c r="D1580" t="s">
        <v>568</v>
      </c>
      <c r="E1580" t="b">
        <f t="shared" si="1632"/>
        <v>0</v>
      </c>
      <c r="F1580" t="b">
        <f t="shared" si="1633"/>
        <v>0</v>
      </c>
      <c r="G1580" s="12">
        <f t="shared" si="1634"/>
        <v>27.35</v>
      </c>
      <c r="H1580" s="11">
        <v>32.82</v>
      </c>
      <c r="I1580" t="b">
        <f t="shared" si="1632"/>
        <v>0</v>
      </c>
      <c r="J1580" s="12">
        <f t="shared" si="1635"/>
        <v>5.4699999999999989</v>
      </c>
      <c r="K1580" t="s">
        <v>43</v>
      </c>
      <c r="L1580" t="b">
        <f t="shared" ref="L1580" si="1677">ISBLANK(K1580)</f>
        <v>0</v>
      </c>
    </row>
    <row r="1581" spans="1:12" x14ac:dyDescent="0.25">
      <c r="A1581" s="13">
        <v>45552</v>
      </c>
      <c r="B1581" s="4">
        <v>45552.382734039355</v>
      </c>
      <c r="C1581" t="s">
        <v>3</v>
      </c>
      <c r="D1581" t="s">
        <v>568</v>
      </c>
      <c r="E1581" t="b">
        <f t="shared" si="1632"/>
        <v>0</v>
      </c>
      <c r="F1581" t="b">
        <f t="shared" si="1633"/>
        <v>0</v>
      </c>
      <c r="G1581" s="12">
        <f t="shared" si="1634"/>
        <v>23.266666666666669</v>
      </c>
      <c r="H1581" s="11">
        <v>27.92</v>
      </c>
      <c r="I1581" t="b">
        <f t="shared" si="1632"/>
        <v>0</v>
      </c>
      <c r="J1581" s="12">
        <f t="shared" si="1635"/>
        <v>4.6533333333333324</v>
      </c>
      <c r="K1581" t="s">
        <v>14</v>
      </c>
      <c r="L1581" t="b">
        <f t="shared" ref="L1581" si="1678">ISBLANK(K1581)</f>
        <v>0</v>
      </c>
    </row>
    <row r="1582" spans="1:12" x14ac:dyDescent="0.25">
      <c r="A1582" s="13">
        <v>45552</v>
      </c>
      <c r="B1582" s="4">
        <v>45552.399268055553</v>
      </c>
      <c r="C1582" t="s">
        <v>3</v>
      </c>
      <c r="D1582" t="s">
        <v>634</v>
      </c>
      <c r="E1582" t="b">
        <f t="shared" si="1632"/>
        <v>0</v>
      </c>
      <c r="F1582" t="b">
        <f t="shared" si="1633"/>
        <v>0</v>
      </c>
      <c r="G1582" s="12">
        <f t="shared" si="1634"/>
        <v>23.266666666666669</v>
      </c>
      <c r="H1582" s="11">
        <v>27.92</v>
      </c>
      <c r="I1582" t="b">
        <f t="shared" si="1632"/>
        <v>0</v>
      </c>
      <c r="J1582" s="12">
        <f t="shared" si="1635"/>
        <v>4.6533333333333324</v>
      </c>
      <c r="K1582" t="s">
        <v>14</v>
      </c>
      <c r="L1582" t="b">
        <f t="shared" ref="L1582" si="1679">ISBLANK(K1582)</f>
        <v>0</v>
      </c>
    </row>
    <row r="1583" spans="1:12" x14ac:dyDescent="0.25">
      <c r="A1583" s="13">
        <v>45552</v>
      </c>
      <c r="B1583" s="4">
        <v>45552.526779722219</v>
      </c>
      <c r="C1583" t="s">
        <v>3</v>
      </c>
      <c r="D1583" t="s">
        <v>642</v>
      </c>
      <c r="E1583" t="b">
        <f t="shared" si="1632"/>
        <v>0</v>
      </c>
      <c r="F1583" t="b">
        <f t="shared" si="1633"/>
        <v>0</v>
      </c>
      <c r="G1583" s="12">
        <f t="shared" si="1634"/>
        <v>15.100000000000001</v>
      </c>
      <c r="H1583" s="11">
        <v>18.12</v>
      </c>
      <c r="I1583" t="b">
        <f t="shared" si="1632"/>
        <v>0</v>
      </c>
      <c r="J1583" s="12">
        <f t="shared" si="1635"/>
        <v>3.0199999999999996</v>
      </c>
      <c r="K1583" t="s">
        <v>35</v>
      </c>
      <c r="L1583" t="b">
        <f t="shared" ref="L1583" si="1680">ISBLANK(K1583)</f>
        <v>0</v>
      </c>
    </row>
    <row r="1584" spans="1:12" x14ac:dyDescent="0.25">
      <c r="A1584" s="13">
        <v>45552</v>
      </c>
      <c r="B1584" s="4">
        <v>45552.5274731713</v>
      </c>
      <c r="C1584" t="s">
        <v>3</v>
      </c>
      <c r="D1584" t="s">
        <v>642</v>
      </c>
      <c r="E1584" t="b">
        <f t="shared" si="1632"/>
        <v>0</v>
      </c>
      <c r="F1584" t="b">
        <f t="shared" si="1633"/>
        <v>0</v>
      </c>
      <c r="G1584" s="12">
        <f t="shared" si="1634"/>
        <v>23.266666666666669</v>
      </c>
      <c r="H1584" s="11">
        <v>27.92</v>
      </c>
      <c r="I1584" t="b">
        <f t="shared" si="1632"/>
        <v>0</v>
      </c>
      <c r="J1584" s="12">
        <f t="shared" si="1635"/>
        <v>4.6533333333333324</v>
      </c>
      <c r="K1584" t="s">
        <v>14</v>
      </c>
      <c r="L1584" t="b">
        <f t="shared" ref="L1584" si="1681">ISBLANK(K1584)</f>
        <v>0</v>
      </c>
    </row>
    <row r="1585" spans="1:12" x14ac:dyDescent="0.25">
      <c r="A1585" s="13">
        <v>45552</v>
      </c>
      <c r="B1585" s="4">
        <v>45552.530730925922</v>
      </c>
      <c r="C1585" t="s">
        <v>3</v>
      </c>
      <c r="D1585" t="s">
        <v>643</v>
      </c>
      <c r="E1585" t="b">
        <f t="shared" si="1632"/>
        <v>0</v>
      </c>
      <c r="F1585" t="b">
        <f t="shared" si="1633"/>
        <v>0</v>
      </c>
      <c r="G1585" s="12">
        <f t="shared" si="1634"/>
        <v>27.35</v>
      </c>
      <c r="H1585" s="11">
        <v>32.82</v>
      </c>
      <c r="I1585" t="b">
        <f t="shared" si="1632"/>
        <v>0</v>
      </c>
      <c r="J1585" s="12">
        <f t="shared" si="1635"/>
        <v>5.4699999999999989</v>
      </c>
      <c r="K1585" t="s">
        <v>7</v>
      </c>
      <c r="L1585" t="b">
        <f t="shared" ref="L1585" si="1682">ISBLANK(K1585)</f>
        <v>0</v>
      </c>
    </row>
    <row r="1586" spans="1:12" x14ac:dyDescent="0.25">
      <c r="A1586" s="13">
        <v>45552</v>
      </c>
      <c r="B1586" s="4">
        <v>45552.579433240739</v>
      </c>
      <c r="C1586" t="s">
        <v>3</v>
      </c>
      <c r="D1586" t="s">
        <v>568</v>
      </c>
      <c r="E1586" t="b">
        <f t="shared" si="1632"/>
        <v>0</v>
      </c>
      <c r="F1586" t="b">
        <f t="shared" si="1633"/>
        <v>0</v>
      </c>
      <c r="G1586" s="12">
        <f t="shared" si="1634"/>
        <v>23.266666666666669</v>
      </c>
      <c r="H1586" s="11">
        <v>27.92</v>
      </c>
      <c r="I1586" t="b">
        <f t="shared" si="1632"/>
        <v>0</v>
      </c>
      <c r="J1586" s="12">
        <f t="shared" si="1635"/>
        <v>4.6533333333333324</v>
      </c>
      <c r="K1586" t="s">
        <v>14</v>
      </c>
      <c r="L1586" t="b">
        <f t="shared" ref="L1586" si="1683">ISBLANK(K1586)</f>
        <v>0</v>
      </c>
    </row>
    <row r="1587" spans="1:12" x14ac:dyDescent="0.25">
      <c r="A1587" s="13">
        <v>45552</v>
      </c>
      <c r="B1587" s="4">
        <v>45552.580222696757</v>
      </c>
      <c r="C1587" t="s">
        <v>3</v>
      </c>
      <c r="D1587" t="s">
        <v>644</v>
      </c>
      <c r="E1587" t="b">
        <f t="shared" si="1632"/>
        <v>0</v>
      </c>
      <c r="F1587" t="b">
        <f t="shared" si="1633"/>
        <v>0</v>
      </c>
      <c r="G1587" s="12">
        <f t="shared" si="1634"/>
        <v>19.183333333333334</v>
      </c>
      <c r="H1587" s="11">
        <v>23.02</v>
      </c>
      <c r="I1587" t="b">
        <f t="shared" si="1632"/>
        <v>0</v>
      </c>
      <c r="J1587" s="12">
        <f t="shared" si="1635"/>
        <v>3.836666666666666</v>
      </c>
      <c r="K1587" t="s">
        <v>28</v>
      </c>
      <c r="L1587" t="b">
        <f t="shared" ref="L1587" si="1684">ISBLANK(K1587)</f>
        <v>0</v>
      </c>
    </row>
    <row r="1588" spans="1:12" x14ac:dyDescent="0.25">
      <c r="A1588" s="13">
        <v>45552</v>
      </c>
      <c r="B1588" s="4">
        <v>45552.687236296297</v>
      </c>
      <c r="C1588" t="s">
        <v>3</v>
      </c>
      <c r="D1588" t="s">
        <v>568</v>
      </c>
      <c r="E1588" t="b">
        <f t="shared" si="1632"/>
        <v>0</v>
      </c>
      <c r="F1588" t="b">
        <f t="shared" si="1633"/>
        <v>0</v>
      </c>
      <c r="G1588" s="12">
        <f t="shared" si="1634"/>
        <v>27.35</v>
      </c>
      <c r="H1588" s="11">
        <v>32.82</v>
      </c>
      <c r="I1588" t="b">
        <f t="shared" si="1632"/>
        <v>0</v>
      </c>
      <c r="J1588" s="12">
        <f t="shared" si="1635"/>
        <v>5.4699999999999989</v>
      </c>
      <c r="K1588" t="s">
        <v>43</v>
      </c>
      <c r="L1588" t="b">
        <f t="shared" ref="L1588" si="1685">ISBLANK(K1588)</f>
        <v>0</v>
      </c>
    </row>
    <row r="1589" spans="1:12" x14ac:dyDescent="0.25">
      <c r="A1589" s="13">
        <v>45552</v>
      </c>
      <c r="B1589" s="4">
        <v>45552.688202731479</v>
      </c>
      <c r="C1589" t="s">
        <v>3</v>
      </c>
      <c r="D1589" t="s">
        <v>644</v>
      </c>
      <c r="E1589" t="b">
        <f t="shared" si="1632"/>
        <v>0</v>
      </c>
      <c r="F1589" t="b">
        <f t="shared" si="1633"/>
        <v>0</v>
      </c>
      <c r="G1589" s="12">
        <f t="shared" si="1634"/>
        <v>27.35</v>
      </c>
      <c r="H1589" s="11">
        <v>32.82</v>
      </c>
      <c r="I1589" t="b">
        <f t="shared" si="1632"/>
        <v>0</v>
      </c>
      <c r="J1589" s="12">
        <f t="shared" si="1635"/>
        <v>5.4699999999999989</v>
      </c>
      <c r="K1589" t="s">
        <v>7</v>
      </c>
      <c r="L1589" t="b">
        <f t="shared" ref="L1589" si="1686">ISBLANK(K1589)</f>
        <v>0</v>
      </c>
    </row>
    <row r="1590" spans="1:12" x14ac:dyDescent="0.25">
      <c r="A1590" s="13">
        <v>45552</v>
      </c>
      <c r="B1590" s="4">
        <v>45552.787775266203</v>
      </c>
      <c r="C1590" t="s">
        <v>3</v>
      </c>
      <c r="D1590" t="s">
        <v>645</v>
      </c>
      <c r="E1590" t="b">
        <f t="shared" si="1632"/>
        <v>0</v>
      </c>
      <c r="F1590" t="b">
        <f t="shared" si="1633"/>
        <v>0</v>
      </c>
      <c r="G1590" s="12">
        <f t="shared" si="1634"/>
        <v>27.35</v>
      </c>
      <c r="H1590" s="11">
        <v>32.82</v>
      </c>
      <c r="I1590" t="b">
        <f t="shared" si="1632"/>
        <v>0</v>
      </c>
      <c r="J1590" s="12">
        <f t="shared" si="1635"/>
        <v>5.4699999999999989</v>
      </c>
      <c r="K1590" t="s">
        <v>9</v>
      </c>
      <c r="L1590" t="b">
        <f t="shared" ref="L1590" si="1687">ISBLANK(K1590)</f>
        <v>0</v>
      </c>
    </row>
    <row r="1591" spans="1:12" x14ac:dyDescent="0.25">
      <c r="A1591" s="13">
        <v>45552</v>
      </c>
      <c r="B1591" s="4">
        <v>45552.792198067131</v>
      </c>
      <c r="C1591" t="s">
        <v>3</v>
      </c>
      <c r="D1591" t="s">
        <v>646</v>
      </c>
      <c r="E1591" t="b">
        <f t="shared" si="1632"/>
        <v>0</v>
      </c>
      <c r="F1591" t="b">
        <f t="shared" si="1633"/>
        <v>0</v>
      </c>
      <c r="G1591" s="12">
        <f t="shared" si="1634"/>
        <v>23.266666666666669</v>
      </c>
      <c r="H1591" s="11">
        <v>27.92</v>
      </c>
      <c r="I1591" t="b">
        <f t="shared" si="1632"/>
        <v>0</v>
      </c>
      <c r="J1591" s="12">
        <f t="shared" si="1635"/>
        <v>4.6533333333333324</v>
      </c>
      <c r="K1591" t="s">
        <v>14</v>
      </c>
      <c r="L1591" t="b">
        <f t="shared" ref="L1591" si="1688">ISBLANK(K1591)</f>
        <v>0</v>
      </c>
    </row>
    <row r="1592" spans="1:12" x14ac:dyDescent="0.25">
      <c r="A1592" s="13">
        <v>45552</v>
      </c>
      <c r="B1592" s="4">
        <v>45552.79436659722</v>
      </c>
      <c r="C1592" t="s">
        <v>3</v>
      </c>
      <c r="D1592" t="s">
        <v>647</v>
      </c>
      <c r="E1592" t="b">
        <f t="shared" si="1632"/>
        <v>0</v>
      </c>
      <c r="F1592" t="b">
        <f t="shared" si="1633"/>
        <v>0</v>
      </c>
      <c r="G1592" s="12">
        <f t="shared" si="1634"/>
        <v>23.266666666666669</v>
      </c>
      <c r="H1592" s="11">
        <v>27.92</v>
      </c>
      <c r="I1592" t="b">
        <f t="shared" si="1632"/>
        <v>0</v>
      </c>
      <c r="J1592" s="12">
        <f t="shared" si="1635"/>
        <v>4.6533333333333324</v>
      </c>
      <c r="K1592" t="s">
        <v>14</v>
      </c>
      <c r="L1592" t="b">
        <f t="shared" ref="L1592" si="1689">ISBLANK(K1592)</f>
        <v>0</v>
      </c>
    </row>
    <row r="1593" spans="1:12" x14ac:dyDescent="0.25">
      <c r="A1593" s="13">
        <v>45552</v>
      </c>
      <c r="B1593" s="4">
        <v>45552.800554456022</v>
      </c>
      <c r="C1593" t="s">
        <v>3</v>
      </c>
      <c r="D1593" t="s">
        <v>648</v>
      </c>
      <c r="E1593" t="b">
        <f t="shared" si="1632"/>
        <v>0</v>
      </c>
      <c r="F1593" t="b">
        <f t="shared" si="1633"/>
        <v>0</v>
      </c>
      <c r="G1593" s="12">
        <f t="shared" si="1634"/>
        <v>27.35</v>
      </c>
      <c r="H1593" s="11">
        <v>32.82</v>
      </c>
      <c r="I1593" t="b">
        <f t="shared" si="1632"/>
        <v>0</v>
      </c>
      <c r="J1593" s="12">
        <f t="shared" si="1635"/>
        <v>5.4699999999999989</v>
      </c>
      <c r="K1593" t="s">
        <v>7</v>
      </c>
      <c r="L1593" t="b">
        <f t="shared" ref="L1593" si="1690">ISBLANK(K1593)</f>
        <v>0</v>
      </c>
    </row>
    <row r="1594" spans="1:12" x14ac:dyDescent="0.25">
      <c r="A1594" s="13">
        <v>45552</v>
      </c>
      <c r="B1594" s="4">
        <v>45552.801385902778</v>
      </c>
      <c r="C1594" t="s">
        <v>3</v>
      </c>
      <c r="D1594" t="s">
        <v>648</v>
      </c>
      <c r="E1594" t="b">
        <f t="shared" si="1632"/>
        <v>0</v>
      </c>
      <c r="F1594" t="b">
        <f t="shared" si="1633"/>
        <v>0</v>
      </c>
      <c r="G1594" s="12">
        <f t="shared" si="1634"/>
        <v>23.266666666666669</v>
      </c>
      <c r="H1594" s="11">
        <v>27.92</v>
      </c>
      <c r="I1594" t="b">
        <f t="shared" si="1632"/>
        <v>0</v>
      </c>
      <c r="J1594" s="12">
        <f t="shared" si="1635"/>
        <v>4.6533333333333324</v>
      </c>
      <c r="K1594" t="s">
        <v>14</v>
      </c>
      <c r="L1594" t="b">
        <f t="shared" ref="L1594" si="1691">ISBLANK(K1594)</f>
        <v>0</v>
      </c>
    </row>
    <row r="1595" spans="1:12" x14ac:dyDescent="0.25">
      <c r="A1595" s="13">
        <v>45552</v>
      </c>
      <c r="B1595" s="4">
        <v>45552.802077696761</v>
      </c>
      <c r="C1595" t="s">
        <v>3</v>
      </c>
      <c r="D1595" t="s">
        <v>648</v>
      </c>
      <c r="E1595" t="b">
        <f t="shared" si="1632"/>
        <v>0</v>
      </c>
      <c r="F1595" t="b">
        <f t="shared" si="1633"/>
        <v>0</v>
      </c>
      <c r="G1595" s="12">
        <f t="shared" si="1634"/>
        <v>23.266666666666669</v>
      </c>
      <c r="H1595" s="11">
        <v>27.92</v>
      </c>
      <c r="I1595" t="b">
        <f t="shared" si="1632"/>
        <v>0</v>
      </c>
      <c r="J1595" s="12">
        <f t="shared" si="1635"/>
        <v>4.6533333333333324</v>
      </c>
      <c r="K1595" t="s">
        <v>14</v>
      </c>
      <c r="L1595" t="b">
        <f t="shared" ref="L1595" si="1692">ISBLANK(K1595)</f>
        <v>0</v>
      </c>
    </row>
    <row r="1596" spans="1:12" x14ac:dyDescent="0.25">
      <c r="A1596" s="13">
        <v>45552</v>
      </c>
      <c r="B1596" s="4">
        <v>45552.813858425929</v>
      </c>
      <c r="C1596" t="s">
        <v>3</v>
      </c>
      <c r="D1596" t="s">
        <v>649</v>
      </c>
      <c r="E1596" t="b">
        <f t="shared" si="1632"/>
        <v>0</v>
      </c>
      <c r="F1596" t="b">
        <f t="shared" si="1633"/>
        <v>0</v>
      </c>
      <c r="G1596" s="12">
        <f t="shared" si="1634"/>
        <v>23.266666666666669</v>
      </c>
      <c r="H1596" s="11">
        <v>27.92</v>
      </c>
      <c r="I1596" t="b">
        <f t="shared" si="1632"/>
        <v>0</v>
      </c>
      <c r="J1596" s="12">
        <f t="shared" si="1635"/>
        <v>4.6533333333333324</v>
      </c>
      <c r="K1596" t="s">
        <v>14</v>
      </c>
      <c r="L1596" t="b">
        <f t="shared" ref="L1596" si="1693">ISBLANK(K1596)</f>
        <v>0</v>
      </c>
    </row>
    <row r="1597" spans="1:12" x14ac:dyDescent="0.25">
      <c r="A1597" s="13">
        <v>45552</v>
      </c>
      <c r="B1597" s="4">
        <v>45552.930277557869</v>
      </c>
      <c r="C1597" t="s">
        <v>3</v>
      </c>
      <c r="D1597" t="s">
        <v>650</v>
      </c>
      <c r="E1597" t="b">
        <f t="shared" si="1632"/>
        <v>0</v>
      </c>
      <c r="F1597" t="b">
        <f t="shared" si="1633"/>
        <v>0</v>
      </c>
      <c r="G1597" s="12">
        <f t="shared" si="1634"/>
        <v>27.35</v>
      </c>
      <c r="H1597" s="11">
        <v>32.82</v>
      </c>
      <c r="I1597" t="b">
        <f t="shared" si="1632"/>
        <v>0</v>
      </c>
      <c r="J1597" s="12">
        <f t="shared" si="1635"/>
        <v>5.4699999999999989</v>
      </c>
      <c r="K1597" t="s">
        <v>9</v>
      </c>
      <c r="L1597" t="b">
        <f t="shared" ref="L1597" si="1694">ISBLANK(K1597)</f>
        <v>0</v>
      </c>
    </row>
    <row r="1598" spans="1:12" x14ac:dyDescent="0.25">
      <c r="A1598" s="13">
        <v>45552</v>
      </c>
      <c r="B1598" s="4">
        <v>45552.930780671297</v>
      </c>
      <c r="C1598" t="s">
        <v>3</v>
      </c>
      <c r="D1598" t="s">
        <v>651</v>
      </c>
      <c r="E1598" t="b">
        <f t="shared" si="1632"/>
        <v>0</v>
      </c>
      <c r="F1598" t="b">
        <f t="shared" si="1633"/>
        <v>0</v>
      </c>
      <c r="G1598" s="12">
        <f t="shared" si="1634"/>
        <v>27.35</v>
      </c>
      <c r="H1598" s="11">
        <v>32.82</v>
      </c>
      <c r="I1598" t="b">
        <f t="shared" si="1632"/>
        <v>0</v>
      </c>
      <c r="J1598" s="12">
        <f t="shared" si="1635"/>
        <v>5.4699999999999989</v>
      </c>
      <c r="K1598" t="s">
        <v>9</v>
      </c>
      <c r="L1598" t="b">
        <f t="shared" ref="L1598" si="1695">ISBLANK(K1598)</f>
        <v>0</v>
      </c>
    </row>
    <row r="1599" spans="1:12" x14ac:dyDescent="0.25">
      <c r="A1599" s="13">
        <v>45553</v>
      </c>
      <c r="B1599" s="4">
        <v>45553.604038171296</v>
      </c>
      <c r="C1599" t="s">
        <v>3</v>
      </c>
      <c r="D1599" t="s">
        <v>652</v>
      </c>
      <c r="E1599" t="b">
        <f t="shared" si="1632"/>
        <v>0</v>
      </c>
      <c r="F1599" t="b">
        <f t="shared" si="1633"/>
        <v>0</v>
      </c>
      <c r="G1599" s="12">
        <f t="shared" si="1634"/>
        <v>27.35</v>
      </c>
      <c r="H1599" s="11">
        <v>32.82</v>
      </c>
      <c r="I1599" t="b">
        <f t="shared" si="1632"/>
        <v>0</v>
      </c>
      <c r="J1599" s="12">
        <f t="shared" si="1635"/>
        <v>5.4699999999999989</v>
      </c>
      <c r="K1599" t="s">
        <v>7</v>
      </c>
      <c r="L1599" t="b">
        <f t="shared" ref="L1599" si="1696">ISBLANK(K1599)</f>
        <v>0</v>
      </c>
    </row>
    <row r="1600" spans="1:12" x14ac:dyDescent="0.25">
      <c r="A1600" s="13">
        <v>45553</v>
      </c>
      <c r="B1600" s="4">
        <v>45553.732172048614</v>
      </c>
      <c r="C1600" t="s">
        <v>3</v>
      </c>
      <c r="D1600" t="s">
        <v>653</v>
      </c>
      <c r="E1600" t="b">
        <f t="shared" si="1632"/>
        <v>0</v>
      </c>
      <c r="F1600" t="b">
        <f t="shared" si="1633"/>
        <v>0</v>
      </c>
      <c r="G1600" s="12">
        <f t="shared" si="1634"/>
        <v>27.35</v>
      </c>
      <c r="H1600" s="11">
        <v>32.82</v>
      </c>
      <c r="I1600" t="b">
        <f t="shared" si="1632"/>
        <v>0</v>
      </c>
      <c r="J1600" s="12">
        <f t="shared" si="1635"/>
        <v>5.4699999999999989</v>
      </c>
      <c r="K1600" t="s">
        <v>7</v>
      </c>
      <c r="L1600" t="b">
        <f t="shared" ref="L1600" si="1697">ISBLANK(K1600)</f>
        <v>0</v>
      </c>
    </row>
    <row r="1601" spans="1:12" x14ac:dyDescent="0.25">
      <c r="A1601" s="13">
        <v>45553</v>
      </c>
      <c r="B1601" s="4">
        <v>45553.885865254633</v>
      </c>
      <c r="C1601" t="s">
        <v>3</v>
      </c>
      <c r="D1601" t="s">
        <v>54</v>
      </c>
      <c r="E1601" t="b">
        <f t="shared" si="1632"/>
        <v>0</v>
      </c>
      <c r="F1601" t="b">
        <f t="shared" si="1633"/>
        <v>0</v>
      </c>
      <c r="G1601" s="12">
        <f t="shared" si="1634"/>
        <v>23.266666666666669</v>
      </c>
      <c r="H1601" s="11">
        <v>27.92</v>
      </c>
      <c r="I1601" t="b">
        <f t="shared" si="1632"/>
        <v>0</v>
      </c>
      <c r="J1601" s="12">
        <f t="shared" si="1635"/>
        <v>4.6533333333333324</v>
      </c>
      <c r="K1601" t="s">
        <v>14</v>
      </c>
      <c r="L1601" t="b">
        <f t="shared" ref="L1601" si="1698">ISBLANK(K1601)</f>
        <v>0</v>
      </c>
    </row>
    <row r="1602" spans="1:12" x14ac:dyDescent="0.25">
      <c r="A1602" s="13">
        <v>45553</v>
      </c>
      <c r="B1602" s="4">
        <v>45553.887749467591</v>
      </c>
      <c r="C1602" t="s">
        <v>3</v>
      </c>
      <c r="D1602" t="s">
        <v>54</v>
      </c>
      <c r="E1602" t="b">
        <f t="shared" si="1632"/>
        <v>0</v>
      </c>
      <c r="F1602" t="b">
        <f t="shared" si="1633"/>
        <v>0</v>
      </c>
      <c r="G1602" s="12">
        <f t="shared" si="1634"/>
        <v>23.266666666666669</v>
      </c>
      <c r="H1602" s="11">
        <v>27.92</v>
      </c>
      <c r="I1602" t="b">
        <f t="shared" si="1632"/>
        <v>0</v>
      </c>
      <c r="J1602" s="12">
        <f t="shared" si="1635"/>
        <v>4.6533333333333324</v>
      </c>
      <c r="K1602" t="s">
        <v>14</v>
      </c>
      <c r="L1602" t="b">
        <f t="shared" ref="L1602" si="1699">ISBLANK(K1602)</f>
        <v>0</v>
      </c>
    </row>
    <row r="1603" spans="1:12" x14ac:dyDescent="0.25">
      <c r="A1603" s="13">
        <v>45554</v>
      </c>
      <c r="B1603" s="4">
        <v>45554.34535491898</v>
      </c>
      <c r="C1603" t="s">
        <v>3</v>
      </c>
      <c r="D1603" t="s">
        <v>290</v>
      </c>
      <c r="E1603" t="b">
        <f t="shared" ref="E1603:I1666" si="1700">ISBLANK(D1603)</f>
        <v>0</v>
      </c>
      <c r="F1603" t="b">
        <f t="shared" ref="F1603:F1666" si="1701">IF(D1603="no_data",D1603,E1603)</f>
        <v>0</v>
      </c>
      <c r="G1603" s="12">
        <f t="shared" ref="G1603:G1666" si="1702">H1603/1.2</f>
        <v>23.266666666666669</v>
      </c>
      <c r="H1603" s="11">
        <v>27.92</v>
      </c>
      <c r="I1603" t="b">
        <f t="shared" si="1700"/>
        <v>0</v>
      </c>
      <c r="J1603" s="12">
        <f t="shared" ref="J1603:J1666" si="1703">H1603-G1603</f>
        <v>4.6533333333333324</v>
      </c>
      <c r="K1603" t="s">
        <v>14</v>
      </c>
      <c r="L1603" t="b">
        <f t="shared" ref="L1603" si="1704">ISBLANK(K1603)</f>
        <v>0</v>
      </c>
    </row>
    <row r="1604" spans="1:12" x14ac:dyDescent="0.25">
      <c r="A1604" s="13">
        <v>45554</v>
      </c>
      <c r="B1604" s="4">
        <v>45554.354502858798</v>
      </c>
      <c r="C1604" t="s">
        <v>3</v>
      </c>
      <c r="D1604" t="s">
        <v>641</v>
      </c>
      <c r="E1604" t="b">
        <f t="shared" si="1700"/>
        <v>0</v>
      </c>
      <c r="F1604" t="b">
        <f t="shared" si="1701"/>
        <v>0</v>
      </c>
      <c r="G1604" s="12">
        <f t="shared" si="1702"/>
        <v>19.183333333333334</v>
      </c>
      <c r="H1604" s="11">
        <v>23.02</v>
      </c>
      <c r="I1604" t="b">
        <f t="shared" si="1700"/>
        <v>0</v>
      </c>
      <c r="J1604" s="12">
        <f t="shared" si="1703"/>
        <v>3.836666666666666</v>
      </c>
      <c r="K1604" t="s">
        <v>28</v>
      </c>
      <c r="L1604" t="b">
        <f t="shared" ref="L1604" si="1705">ISBLANK(K1604)</f>
        <v>0</v>
      </c>
    </row>
    <row r="1605" spans="1:12" x14ac:dyDescent="0.25">
      <c r="A1605" s="13">
        <v>45554</v>
      </c>
      <c r="B1605" s="4">
        <v>45554.417715034724</v>
      </c>
      <c r="C1605" t="s">
        <v>3</v>
      </c>
      <c r="D1605" t="s">
        <v>508</v>
      </c>
      <c r="E1605" t="b">
        <f t="shared" si="1700"/>
        <v>0</v>
      </c>
      <c r="F1605" t="b">
        <f t="shared" si="1701"/>
        <v>0</v>
      </c>
      <c r="G1605" s="12">
        <f t="shared" si="1702"/>
        <v>27.35</v>
      </c>
      <c r="H1605" s="11">
        <v>32.82</v>
      </c>
      <c r="I1605" t="b">
        <f t="shared" si="1700"/>
        <v>0</v>
      </c>
      <c r="J1605" s="12">
        <f t="shared" si="1703"/>
        <v>5.4699999999999989</v>
      </c>
      <c r="K1605" t="s">
        <v>7</v>
      </c>
      <c r="L1605" t="b">
        <f t="shared" ref="L1605" si="1706">ISBLANK(K1605)</f>
        <v>0</v>
      </c>
    </row>
    <row r="1606" spans="1:12" x14ac:dyDescent="0.25">
      <c r="A1606" s="13">
        <v>45554</v>
      </c>
      <c r="B1606" s="4">
        <v>45554.54136127315</v>
      </c>
      <c r="C1606" t="s">
        <v>3</v>
      </c>
      <c r="D1606" t="s">
        <v>12</v>
      </c>
      <c r="E1606" t="b">
        <f t="shared" si="1700"/>
        <v>0</v>
      </c>
      <c r="F1606" t="b">
        <f t="shared" si="1701"/>
        <v>0</v>
      </c>
      <c r="G1606" s="12">
        <f t="shared" si="1702"/>
        <v>19.183333333333334</v>
      </c>
      <c r="H1606" s="11">
        <v>23.02</v>
      </c>
      <c r="I1606" t="b">
        <f t="shared" si="1700"/>
        <v>0</v>
      </c>
      <c r="J1606" s="12">
        <f t="shared" si="1703"/>
        <v>3.836666666666666</v>
      </c>
      <c r="K1606" t="s">
        <v>11</v>
      </c>
      <c r="L1606" t="b">
        <f t="shared" ref="L1606" si="1707">ISBLANK(K1606)</f>
        <v>0</v>
      </c>
    </row>
    <row r="1607" spans="1:12" x14ac:dyDescent="0.25">
      <c r="A1607" s="13">
        <v>45554</v>
      </c>
      <c r="B1607" s="4">
        <v>45554.542055740741</v>
      </c>
      <c r="C1607" t="s">
        <v>3</v>
      </c>
      <c r="D1607" t="s">
        <v>12</v>
      </c>
      <c r="E1607" t="b">
        <f t="shared" si="1700"/>
        <v>0</v>
      </c>
      <c r="F1607" t="b">
        <f t="shared" si="1701"/>
        <v>0</v>
      </c>
      <c r="G1607" s="12">
        <f t="shared" si="1702"/>
        <v>23.266666666666669</v>
      </c>
      <c r="H1607" s="11">
        <v>27.92</v>
      </c>
      <c r="I1607" t="b">
        <f t="shared" si="1700"/>
        <v>0</v>
      </c>
      <c r="J1607" s="12">
        <f t="shared" si="1703"/>
        <v>4.6533333333333324</v>
      </c>
      <c r="K1607" t="s">
        <v>14</v>
      </c>
      <c r="L1607" t="b">
        <f t="shared" ref="L1607" si="1708">ISBLANK(K1607)</f>
        <v>0</v>
      </c>
    </row>
    <row r="1608" spans="1:12" x14ac:dyDescent="0.25">
      <c r="A1608" s="13">
        <v>45554</v>
      </c>
      <c r="B1608" s="4">
        <v>45554.573407025462</v>
      </c>
      <c r="C1608" t="s">
        <v>3</v>
      </c>
      <c r="D1608" t="s">
        <v>654</v>
      </c>
      <c r="E1608" t="b">
        <f t="shared" si="1700"/>
        <v>0</v>
      </c>
      <c r="F1608" t="b">
        <f t="shared" si="1701"/>
        <v>0</v>
      </c>
      <c r="G1608" s="12">
        <f t="shared" si="1702"/>
        <v>19.183333333333334</v>
      </c>
      <c r="H1608" s="11">
        <v>23.02</v>
      </c>
      <c r="I1608" t="b">
        <f t="shared" si="1700"/>
        <v>0</v>
      </c>
      <c r="J1608" s="12">
        <f t="shared" si="1703"/>
        <v>3.836666666666666</v>
      </c>
      <c r="K1608" t="s">
        <v>28</v>
      </c>
      <c r="L1608" t="b">
        <f t="shared" ref="L1608" si="1709">ISBLANK(K1608)</f>
        <v>0</v>
      </c>
    </row>
    <row r="1609" spans="1:12" x14ac:dyDescent="0.25">
      <c r="A1609" s="13">
        <v>45555</v>
      </c>
      <c r="B1609" s="4">
        <v>45555.357603356482</v>
      </c>
      <c r="C1609" t="s">
        <v>3</v>
      </c>
      <c r="D1609" t="s">
        <v>290</v>
      </c>
      <c r="E1609" t="b">
        <f t="shared" si="1700"/>
        <v>0</v>
      </c>
      <c r="F1609" t="b">
        <f t="shared" si="1701"/>
        <v>0</v>
      </c>
      <c r="G1609" s="12">
        <f t="shared" si="1702"/>
        <v>23.266666666666669</v>
      </c>
      <c r="H1609" s="11">
        <v>27.92</v>
      </c>
      <c r="I1609" t="b">
        <f t="shared" si="1700"/>
        <v>0</v>
      </c>
      <c r="J1609" s="12">
        <f t="shared" si="1703"/>
        <v>4.6533333333333324</v>
      </c>
      <c r="K1609" t="s">
        <v>14</v>
      </c>
      <c r="L1609" t="b">
        <f t="shared" ref="L1609" si="1710">ISBLANK(K1609)</f>
        <v>0</v>
      </c>
    </row>
    <row r="1610" spans="1:12" x14ac:dyDescent="0.25">
      <c r="A1610" s="13">
        <v>45555</v>
      </c>
      <c r="B1610" s="4">
        <v>45555.407122685188</v>
      </c>
      <c r="C1610" t="s">
        <v>3</v>
      </c>
      <c r="D1610" t="s">
        <v>655</v>
      </c>
      <c r="E1610" t="b">
        <f t="shared" si="1700"/>
        <v>0</v>
      </c>
      <c r="F1610" t="b">
        <f t="shared" si="1701"/>
        <v>0</v>
      </c>
      <c r="G1610" s="12">
        <f t="shared" si="1702"/>
        <v>23.266666666666669</v>
      </c>
      <c r="H1610" s="11">
        <v>27.92</v>
      </c>
      <c r="I1610" t="b">
        <f t="shared" si="1700"/>
        <v>0</v>
      </c>
      <c r="J1610" s="12">
        <f t="shared" si="1703"/>
        <v>4.6533333333333324</v>
      </c>
      <c r="K1610" t="s">
        <v>14</v>
      </c>
      <c r="L1610" t="b">
        <f t="shared" ref="L1610" si="1711">ISBLANK(K1610)</f>
        <v>0</v>
      </c>
    </row>
    <row r="1611" spans="1:12" x14ac:dyDescent="0.25">
      <c r="A1611" s="13">
        <v>45555</v>
      </c>
      <c r="B1611" s="4">
        <v>45555.569391956022</v>
      </c>
      <c r="C1611" t="s">
        <v>3</v>
      </c>
      <c r="D1611" t="s">
        <v>347</v>
      </c>
      <c r="E1611" t="b">
        <f t="shared" si="1700"/>
        <v>0</v>
      </c>
      <c r="F1611" t="b">
        <f t="shared" si="1701"/>
        <v>0</v>
      </c>
      <c r="G1611" s="12">
        <f t="shared" si="1702"/>
        <v>23.266666666666669</v>
      </c>
      <c r="H1611" s="11">
        <v>27.92</v>
      </c>
      <c r="I1611" t="b">
        <f t="shared" si="1700"/>
        <v>0</v>
      </c>
      <c r="J1611" s="12">
        <f t="shared" si="1703"/>
        <v>4.6533333333333324</v>
      </c>
      <c r="K1611" t="s">
        <v>14</v>
      </c>
      <c r="L1611" t="b">
        <f t="shared" ref="L1611" si="1712">ISBLANK(K1611)</f>
        <v>0</v>
      </c>
    </row>
    <row r="1612" spans="1:12" x14ac:dyDescent="0.25">
      <c r="A1612" s="13">
        <v>45555</v>
      </c>
      <c r="B1612" s="4">
        <v>45555.669092719909</v>
      </c>
      <c r="C1612" t="s">
        <v>3</v>
      </c>
      <c r="D1612" t="s">
        <v>656</v>
      </c>
      <c r="E1612" t="b">
        <f t="shared" si="1700"/>
        <v>0</v>
      </c>
      <c r="F1612" t="b">
        <f t="shared" si="1701"/>
        <v>0</v>
      </c>
      <c r="G1612" s="12">
        <f t="shared" si="1702"/>
        <v>27.35</v>
      </c>
      <c r="H1612" s="11">
        <v>32.82</v>
      </c>
      <c r="I1612" t="b">
        <f t="shared" si="1700"/>
        <v>0</v>
      </c>
      <c r="J1612" s="12">
        <f t="shared" si="1703"/>
        <v>5.4699999999999989</v>
      </c>
      <c r="K1612" t="s">
        <v>7</v>
      </c>
      <c r="L1612" t="b">
        <f t="shared" ref="L1612" si="1713">ISBLANK(K1612)</f>
        <v>0</v>
      </c>
    </row>
    <row r="1613" spans="1:12" x14ac:dyDescent="0.25">
      <c r="A1613" s="13">
        <v>45555</v>
      </c>
      <c r="B1613" s="4">
        <v>45555.860684363426</v>
      </c>
      <c r="C1613" t="s">
        <v>3</v>
      </c>
      <c r="D1613" t="s">
        <v>657</v>
      </c>
      <c r="E1613" t="b">
        <f t="shared" si="1700"/>
        <v>0</v>
      </c>
      <c r="F1613" t="b">
        <f t="shared" si="1701"/>
        <v>0</v>
      </c>
      <c r="G1613" s="12">
        <f t="shared" si="1702"/>
        <v>19.183333333333334</v>
      </c>
      <c r="H1613" s="11">
        <v>23.02</v>
      </c>
      <c r="I1613" t="b">
        <f t="shared" si="1700"/>
        <v>0</v>
      </c>
      <c r="J1613" s="12">
        <f t="shared" si="1703"/>
        <v>3.836666666666666</v>
      </c>
      <c r="K1613" t="s">
        <v>11</v>
      </c>
      <c r="L1613" t="b">
        <f t="shared" ref="L1613" si="1714">ISBLANK(K1613)</f>
        <v>0</v>
      </c>
    </row>
    <row r="1614" spans="1:12" x14ac:dyDescent="0.25">
      <c r="A1614" s="13">
        <v>45555</v>
      </c>
      <c r="B1614" s="4">
        <v>45555.896951157411</v>
      </c>
      <c r="C1614" t="s">
        <v>3</v>
      </c>
      <c r="D1614" t="s">
        <v>301</v>
      </c>
      <c r="E1614" t="b">
        <f t="shared" si="1700"/>
        <v>0</v>
      </c>
      <c r="F1614" t="b">
        <f t="shared" si="1701"/>
        <v>0</v>
      </c>
      <c r="G1614" s="12">
        <f t="shared" si="1702"/>
        <v>23.266666666666669</v>
      </c>
      <c r="H1614" s="11">
        <v>27.92</v>
      </c>
      <c r="I1614" t="b">
        <f t="shared" si="1700"/>
        <v>0</v>
      </c>
      <c r="J1614" s="12">
        <f t="shared" si="1703"/>
        <v>4.6533333333333324</v>
      </c>
      <c r="K1614" t="s">
        <v>14</v>
      </c>
      <c r="L1614" t="b">
        <f t="shared" ref="L1614" si="1715">ISBLANK(K1614)</f>
        <v>0</v>
      </c>
    </row>
    <row r="1615" spans="1:12" x14ac:dyDescent="0.25">
      <c r="A1615" s="13">
        <v>45555</v>
      </c>
      <c r="B1615" s="4">
        <v>45555.897720196757</v>
      </c>
      <c r="C1615" t="s">
        <v>3</v>
      </c>
      <c r="D1615" t="s">
        <v>301</v>
      </c>
      <c r="E1615" t="b">
        <f t="shared" si="1700"/>
        <v>0</v>
      </c>
      <c r="F1615" t="b">
        <f t="shared" si="1701"/>
        <v>0</v>
      </c>
      <c r="G1615" s="12">
        <f t="shared" si="1702"/>
        <v>23.266666666666669</v>
      </c>
      <c r="H1615" s="11">
        <v>27.92</v>
      </c>
      <c r="I1615" t="b">
        <f t="shared" si="1700"/>
        <v>0</v>
      </c>
      <c r="J1615" s="12">
        <f t="shared" si="1703"/>
        <v>4.6533333333333324</v>
      </c>
      <c r="K1615" t="s">
        <v>14</v>
      </c>
      <c r="L1615" t="b">
        <f t="shared" ref="L1615" si="1716">ISBLANK(K1615)</f>
        <v>0</v>
      </c>
    </row>
    <row r="1616" spans="1:12" x14ac:dyDescent="0.25">
      <c r="A1616" s="13">
        <v>45556</v>
      </c>
      <c r="B1616" s="4">
        <v>45556.459200787038</v>
      </c>
      <c r="C1616" t="s">
        <v>3</v>
      </c>
      <c r="D1616" t="s">
        <v>658</v>
      </c>
      <c r="E1616" t="b">
        <f t="shared" si="1700"/>
        <v>0</v>
      </c>
      <c r="F1616" t="b">
        <f t="shared" si="1701"/>
        <v>0</v>
      </c>
      <c r="G1616" s="12">
        <f t="shared" si="1702"/>
        <v>27.35</v>
      </c>
      <c r="H1616" s="11">
        <v>32.82</v>
      </c>
      <c r="I1616" t="b">
        <f t="shared" si="1700"/>
        <v>0</v>
      </c>
      <c r="J1616" s="12">
        <f t="shared" si="1703"/>
        <v>5.4699999999999989</v>
      </c>
      <c r="K1616" t="s">
        <v>7</v>
      </c>
      <c r="L1616" t="b">
        <f t="shared" ref="L1616" si="1717">ISBLANK(K1616)</f>
        <v>0</v>
      </c>
    </row>
    <row r="1617" spans="1:12" x14ac:dyDescent="0.25">
      <c r="A1617" s="13">
        <v>45556</v>
      </c>
      <c r="B1617" s="4">
        <v>45556.459881967596</v>
      </c>
      <c r="C1617" t="s">
        <v>3</v>
      </c>
      <c r="D1617" t="s">
        <v>658</v>
      </c>
      <c r="E1617" t="b">
        <f t="shared" si="1700"/>
        <v>0</v>
      </c>
      <c r="F1617" t="b">
        <f t="shared" si="1701"/>
        <v>0</v>
      </c>
      <c r="G1617" s="12">
        <f t="shared" si="1702"/>
        <v>27.35</v>
      </c>
      <c r="H1617" s="11">
        <v>32.82</v>
      </c>
      <c r="I1617" t="b">
        <f t="shared" si="1700"/>
        <v>0</v>
      </c>
      <c r="J1617" s="12">
        <f t="shared" si="1703"/>
        <v>5.4699999999999989</v>
      </c>
      <c r="K1617" t="s">
        <v>18</v>
      </c>
      <c r="L1617" t="b">
        <f t="shared" ref="L1617" si="1718">ISBLANK(K1617)</f>
        <v>0</v>
      </c>
    </row>
    <row r="1618" spans="1:12" x14ac:dyDescent="0.25">
      <c r="A1618" s="13">
        <v>45556</v>
      </c>
      <c r="B1618" s="4">
        <v>45556.484574571761</v>
      </c>
      <c r="C1618" t="s">
        <v>3</v>
      </c>
      <c r="D1618" t="s">
        <v>557</v>
      </c>
      <c r="E1618" t="b">
        <f t="shared" si="1700"/>
        <v>0</v>
      </c>
      <c r="F1618" t="b">
        <f t="shared" si="1701"/>
        <v>0</v>
      </c>
      <c r="G1618" s="12">
        <f t="shared" si="1702"/>
        <v>19.183333333333334</v>
      </c>
      <c r="H1618" s="11">
        <v>23.02</v>
      </c>
      <c r="I1618" t="b">
        <f t="shared" si="1700"/>
        <v>0</v>
      </c>
      <c r="J1618" s="12">
        <f t="shared" si="1703"/>
        <v>3.836666666666666</v>
      </c>
      <c r="K1618" t="s">
        <v>28</v>
      </c>
      <c r="L1618" t="b">
        <f t="shared" ref="L1618" si="1719">ISBLANK(K1618)</f>
        <v>0</v>
      </c>
    </row>
    <row r="1619" spans="1:12" x14ac:dyDescent="0.25">
      <c r="A1619" s="13">
        <v>45556</v>
      </c>
      <c r="B1619" s="4">
        <v>45556.485243020834</v>
      </c>
      <c r="C1619" t="s">
        <v>3</v>
      </c>
      <c r="D1619" t="s">
        <v>557</v>
      </c>
      <c r="E1619" t="b">
        <f t="shared" si="1700"/>
        <v>0</v>
      </c>
      <c r="F1619" t="b">
        <f t="shared" si="1701"/>
        <v>0</v>
      </c>
      <c r="G1619" s="12">
        <f t="shared" si="1702"/>
        <v>19.183333333333334</v>
      </c>
      <c r="H1619" s="11">
        <v>23.02</v>
      </c>
      <c r="I1619" t="b">
        <f t="shared" si="1700"/>
        <v>0</v>
      </c>
      <c r="J1619" s="12">
        <f t="shared" si="1703"/>
        <v>3.836666666666666</v>
      </c>
      <c r="K1619" t="s">
        <v>28</v>
      </c>
      <c r="L1619" t="b">
        <f t="shared" ref="L1619" si="1720">ISBLANK(K1619)</f>
        <v>0</v>
      </c>
    </row>
    <row r="1620" spans="1:12" x14ac:dyDescent="0.25">
      <c r="A1620" s="13">
        <v>45556</v>
      </c>
      <c r="B1620" s="4">
        <v>45556.632052870373</v>
      </c>
      <c r="C1620" t="s">
        <v>3</v>
      </c>
      <c r="D1620" t="s">
        <v>659</v>
      </c>
      <c r="E1620" t="b">
        <f t="shared" si="1700"/>
        <v>0</v>
      </c>
      <c r="F1620" t="b">
        <f t="shared" si="1701"/>
        <v>0</v>
      </c>
      <c r="G1620" s="12">
        <f t="shared" si="1702"/>
        <v>27.35</v>
      </c>
      <c r="H1620" s="11">
        <v>32.82</v>
      </c>
      <c r="I1620" t="b">
        <f t="shared" si="1700"/>
        <v>0</v>
      </c>
      <c r="J1620" s="12">
        <f t="shared" si="1703"/>
        <v>5.4699999999999989</v>
      </c>
      <c r="K1620" t="s">
        <v>43</v>
      </c>
      <c r="L1620" t="b">
        <f t="shared" ref="L1620" si="1721">ISBLANK(K1620)</f>
        <v>0</v>
      </c>
    </row>
    <row r="1621" spans="1:12" x14ac:dyDescent="0.25">
      <c r="A1621" s="13">
        <v>45556</v>
      </c>
      <c r="B1621" s="4">
        <v>45556.650157511576</v>
      </c>
      <c r="C1621" t="s">
        <v>3</v>
      </c>
      <c r="D1621" t="s">
        <v>660</v>
      </c>
      <c r="E1621" t="b">
        <f t="shared" si="1700"/>
        <v>0</v>
      </c>
      <c r="F1621" t="b">
        <f t="shared" si="1701"/>
        <v>0</v>
      </c>
      <c r="G1621" s="12">
        <f t="shared" si="1702"/>
        <v>27.35</v>
      </c>
      <c r="H1621" s="11">
        <v>32.82</v>
      </c>
      <c r="I1621" t="b">
        <f t="shared" si="1700"/>
        <v>0</v>
      </c>
      <c r="J1621" s="12">
        <f t="shared" si="1703"/>
        <v>5.4699999999999989</v>
      </c>
      <c r="K1621" t="s">
        <v>7</v>
      </c>
      <c r="L1621" t="b">
        <f t="shared" ref="L1621" si="1722">ISBLANK(K1621)</f>
        <v>0</v>
      </c>
    </row>
    <row r="1622" spans="1:12" x14ac:dyDescent="0.25">
      <c r="A1622" s="13">
        <v>45556</v>
      </c>
      <c r="B1622" s="4">
        <v>45556.761443298608</v>
      </c>
      <c r="C1622" t="s">
        <v>3</v>
      </c>
      <c r="D1622" t="s">
        <v>521</v>
      </c>
      <c r="E1622" t="b">
        <f t="shared" si="1700"/>
        <v>0</v>
      </c>
      <c r="F1622" t="b">
        <f t="shared" si="1701"/>
        <v>0</v>
      </c>
      <c r="G1622" s="12">
        <f t="shared" si="1702"/>
        <v>27.35</v>
      </c>
      <c r="H1622" s="11">
        <v>32.82</v>
      </c>
      <c r="I1622" t="b">
        <f t="shared" si="1700"/>
        <v>0</v>
      </c>
      <c r="J1622" s="12">
        <f t="shared" si="1703"/>
        <v>5.4699999999999989</v>
      </c>
      <c r="K1622" t="s">
        <v>7</v>
      </c>
      <c r="L1622" t="b">
        <f t="shared" ref="L1622" si="1723">ISBLANK(K1622)</f>
        <v>0</v>
      </c>
    </row>
    <row r="1623" spans="1:12" x14ac:dyDescent="0.25">
      <c r="A1623" s="13">
        <v>45556</v>
      </c>
      <c r="B1623" s="4">
        <v>45556.76216071759</v>
      </c>
      <c r="C1623" t="s">
        <v>3</v>
      </c>
      <c r="D1623" t="s">
        <v>521</v>
      </c>
      <c r="E1623" t="b">
        <f t="shared" si="1700"/>
        <v>0</v>
      </c>
      <c r="F1623" t="b">
        <f t="shared" si="1701"/>
        <v>0</v>
      </c>
      <c r="G1623" s="12">
        <f t="shared" si="1702"/>
        <v>27.35</v>
      </c>
      <c r="H1623" s="11">
        <v>32.82</v>
      </c>
      <c r="I1623" t="b">
        <f t="shared" si="1700"/>
        <v>0</v>
      </c>
      <c r="J1623" s="12">
        <f t="shared" si="1703"/>
        <v>5.4699999999999989</v>
      </c>
      <c r="K1623" t="s">
        <v>7</v>
      </c>
      <c r="L1623" t="b">
        <f t="shared" ref="L1623" si="1724">ISBLANK(K1623)</f>
        <v>0</v>
      </c>
    </row>
    <row r="1624" spans="1:12" x14ac:dyDescent="0.25">
      <c r="A1624" s="13">
        <v>45556</v>
      </c>
      <c r="B1624" s="4">
        <v>45556.853969201387</v>
      </c>
      <c r="C1624" t="s">
        <v>3</v>
      </c>
      <c r="D1624" t="s">
        <v>54</v>
      </c>
      <c r="E1624" t="b">
        <f t="shared" si="1700"/>
        <v>0</v>
      </c>
      <c r="F1624" t="b">
        <f t="shared" si="1701"/>
        <v>0</v>
      </c>
      <c r="G1624" s="12">
        <f t="shared" si="1702"/>
        <v>19.183333333333334</v>
      </c>
      <c r="H1624" s="11">
        <v>23.02</v>
      </c>
      <c r="I1624" t="b">
        <f t="shared" si="1700"/>
        <v>0</v>
      </c>
      <c r="J1624" s="12">
        <f t="shared" si="1703"/>
        <v>3.836666666666666</v>
      </c>
      <c r="K1624" t="s">
        <v>11</v>
      </c>
      <c r="L1624" t="b">
        <f t="shared" ref="L1624" si="1725">ISBLANK(K1624)</f>
        <v>0</v>
      </c>
    </row>
    <row r="1625" spans="1:12" x14ac:dyDescent="0.25">
      <c r="A1625" s="13">
        <v>45556</v>
      </c>
      <c r="B1625" s="4">
        <v>45556.854616689816</v>
      </c>
      <c r="C1625" t="s">
        <v>3</v>
      </c>
      <c r="D1625" t="s">
        <v>54</v>
      </c>
      <c r="E1625" t="b">
        <f t="shared" si="1700"/>
        <v>0</v>
      </c>
      <c r="F1625" t="b">
        <f t="shared" si="1701"/>
        <v>0</v>
      </c>
      <c r="G1625" s="12">
        <f t="shared" si="1702"/>
        <v>19.183333333333334</v>
      </c>
      <c r="H1625" s="11">
        <v>23.02</v>
      </c>
      <c r="I1625" t="b">
        <f t="shared" si="1700"/>
        <v>0</v>
      </c>
      <c r="J1625" s="12">
        <f t="shared" si="1703"/>
        <v>3.836666666666666</v>
      </c>
      <c r="K1625" t="s">
        <v>11</v>
      </c>
      <c r="L1625" t="b">
        <f t="shared" ref="L1625" si="1726">ISBLANK(K1625)</f>
        <v>0</v>
      </c>
    </row>
    <row r="1626" spans="1:12" x14ac:dyDescent="0.25">
      <c r="A1626" s="13">
        <v>45556</v>
      </c>
      <c r="B1626" s="4">
        <v>45556.856923321757</v>
      </c>
      <c r="C1626" t="s">
        <v>3</v>
      </c>
      <c r="D1626" t="s">
        <v>616</v>
      </c>
      <c r="E1626" t="b">
        <f t="shared" si="1700"/>
        <v>0</v>
      </c>
      <c r="F1626" t="b">
        <f t="shared" si="1701"/>
        <v>0</v>
      </c>
      <c r="G1626" s="12">
        <f t="shared" si="1702"/>
        <v>27.35</v>
      </c>
      <c r="H1626" s="11">
        <v>32.82</v>
      </c>
      <c r="I1626" t="b">
        <f t="shared" si="1700"/>
        <v>0</v>
      </c>
      <c r="J1626" s="12">
        <f t="shared" si="1703"/>
        <v>5.4699999999999989</v>
      </c>
      <c r="K1626" t="s">
        <v>7</v>
      </c>
      <c r="L1626" t="b">
        <f t="shared" ref="L1626" si="1727">ISBLANK(K1626)</f>
        <v>0</v>
      </c>
    </row>
    <row r="1627" spans="1:12" x14ac:dyDescent="0.25">
      <c r="A1627" s="13">
        <v>45556</v>
      </c>
      <c r="B1627" s="4">
        <v>45556.857988067131</v>
      </c>
      <c r="C1627" t="s">
        <v>3</v>
      </c>
      <c r="D1627" t="s">
        <v>616</v>
      </c>
      <c r="E1627" t="b">
        <f t="shared" si="1700"/>
        <v>0</v>
      </c>
      <c r="F1627" t="b">
        <f t="shared" si="1701"/>
        <v>0</v>
      </c>
      <c r="G1627" s="12">
        <f t="shared" si="1702"/>
        <v>27.35</v>
      </c>
      <c r="H1627" s="11">
        <v>32.82</v>
      </c>
      <c r="I1627" t="b">
        <f t="shared" si="1700"/>
        <v>0</v>
      </c>
      <c r="J1627" s="12">
        <f t="shared" si="1703"/>
        <v>5.4699999999999989</v>
      </c>
      <c r="K1627" t="s">
        <v>7</v>
      </c>
      <c r="L1627" t="b">
        <f t="shared" ref="L1627" si="1728">ISBLANK(K1627)</f>
        <v>0</v>
      </c>
    </row>
    <row r="1628" spans="1:12" x14ac:dyDescent="0.25">
      <c r="A1628" s="13">
        <v>45556</v>
      </c>
      <c r="B1628" s="4">
        <v>45556.929700092594</v>
      </c>
      <c r="C1628" t="s">
        <v>3</v>
      </c>
      <c r="D1628" t="s">
        <v>661</v>
      </c>
      <c r="E1628" t="b">
        <f t="shared" si="1700"/>
        <v>0</v>
      </c>
      <c r="F1628" t="b">
        <f t="shared" si="1701"/>
        <v>0</v>
      </c>
      <c r="G1628" s="12">
        <f t="shared" si="1702"/>
        <v>23.266666666666669</v>
      </c>
      <c r="H1628" s="11">
        <v>27.92</v>
      </c>
      <c r="I1628" t="b">
        <f t="shared" si="1700"/>
        <v>0</v>
      </c>
      <c r="J1628" s="12">
        <f t="shared" si="1703"/>
        <v>4.6533333333333324</v>
      </c>
      <c r="K1628" t="s">
        <v>14</v>
      </c>
      <c r="L1628" t="b">
        <f t="shared" ref="L1628" si="1729">ISBLANK(K1628)</f>
        <v>0</v>
      </c>
    </row>
    <row r="1629" spans="1:12" x14ac:dyDescent="0.25">
      <c r="A1629" s="13">
        <v>45556</v>
      </c>
      <c r="B1629" s="4">
        <v>45556.930441296296</v>
      </c>
      <c r="C1629" t="s">
        <v>3</v>
      </c>
      <c r="D1629" t="s">
        <v>661</v>
      </c>
      <c r="E1629" t="b">
        <f t="shared" si="1700"/>
        <v>0</v>
      </c>
      <c r="F1629" t="b">
        <f t="shared" si="1701"/>
        <v>0</v>
      </c>
      <c r="G1629" s="12">
        <f t="shared" si="1702"/>
        <v>19.183333333333334</v>
      </c>
      <c r="H1629" s="11">
        <v>23.02</v>
      </c>
      <c r="I1629" t="b">
        <f t="shared" si="1700"/>
        <v>0</v>
      </c>
      <c r="J1629" s="12">
        <f t="shared" si="1703"/>
        <v>3.836666666666666</v>
      </c>
      <c r="K1629" t="s">
        <v>11</v>
      </c>
      <c r="L1629" t="b">
        <f t="shared" ref="L1629" si="1730">ISBLANK(K1629)</f>
        <v>0</v>
      </c>
    </row>
    <row r="1630" spans="1:12" x14ac:dyDescent="0.25">
      <c r="A1630" s="13">
        <v>45556</v>
      </c>
      <c r="B1630" s="4">
        <v>45556.931115277781</v>
      </c>
      <c r="C1630" t="s">
        <v>3</v>
      </c>
      <c r="D1630" t="s">
        <v>661</v>
      </c>
      <c r="E1630" t="b">
        <f t="shared" si="1700"/>
        <v>0</v>
      </c>
      <c r="F1630" t="b">
        <f t="shared" si="1701"/>
        <v>0</v>
      </c>
      <c r="G1630" s="12">
        <f t="shared" si="1702"/>
        <v>19.183333333333334</v>
      </c>
      <c r="H1630" s="11">
        <v>23.02</v>
      </c>
      <c r="I1630" t="b">
        <f t="shared" si="1700"/>
        <v>0</v>
      </c>
      <c r="J1630" s="12">
        <f t="shared" si="1703"/>
        <v>3.836666666666666</v>
      </c>
      <c r="K1630" t="s">
        <v>11</v>
      </c>
      <c r="L1630" t="b">
        <f t="shared" ref="L1630" si="1731">ISBLANK(K1630)</f>
        <v>0</v>
      </c>
    </row>
    <row r="1631" spans="1:12" x14ac:dyDescent="0.25">
      <c r="A1631" s="13">
        <v>45557</v>
      </c>
      <c r="B1631" s="4">
        <v>45557.356182546297</v>
      </c>
      <c r="C1631" t="s">
        <v>3</v>
      </c>
      <c r="D1631" t="s">
        <v>662</v>
      </c>
      <c r="E1631" t="b">
        <f t="shared" si="1700"/>
        <v>0</v>
      </c>
      <c r="F1631" t="b">
        <f t="shared" si="1701"/>
        <v>0</v>
      </c>
      <c r="G1631" s="12">
        <f t="shared" si="1702"/>
        <v>19.183333333333334</v>
      </c>
      <c r="H1631" s="11">
        <v>23.02</v>
      </c>
      <c r="I1631" t="b">
        <f t="shared" si="1700"/>
        <v>0</v>
      </c>
      <c r="J1631" s="12">
        <f t="shared" si="1703"/>
        <v>3.836666666666666</v>
      </c>
      <c r="K1631" t="s">
        <v>11</v>
      </c>
      <c r="L1631" t="b">
        <f t="shared" ref="L1631" si="1732">ISBLANK(K1631)</f>
        <v>0</v>
      </c>
    </row>
    <row r="1632" spans="1:12" x14ac:dyDescent="0.25">
      <c r="A1632" s="13">
        <v>45557</v>
      </c>
      <c r="B1632" s="4">
        <v>45557.42511300926</v>
      </c>
      <c r="C1632" t="s">
        <v>3</v>
      </c>
      <c r="D1632" t="s">
        <v>663</v>
      </c>
      <c r="E1632" t="b">
        <f t="shared" si="1700"/>
        <v>0</v>
      </c>
      <c r="F1632" t="b">
        <f t="shared" si="1701"/>
        <v>0</v>
      </c>
      <c r="G1632" s="12">
        <f t="shared" si="1702"/>
        <v>23.266666666666669</v>
      </c>
      <c r="H1632" s="11">
        <v>27.92</v>
      </c>
      <c r="I1632" t="b">
        <f t="shared" si="1700"/>
        <v>0</v>
      </c>
      <c r="J1632" s="12">
        <f t="shared" si="1703"/>
        <v>4.6533333333333324</v>
      </c>
      <c r="K1632" t="s">
        <v>14</v>
      </c>
      <c r="L1632" t="b">
        <f t="shared" ref="L1632" si="1733">ISBLANK(K1632)</f>
        <v>0</v>
      </c>
    </row>
    <row r="1633" spans="1:12" x14ac:dyDescent="0.25">
      <c r="A1633" s="13">
        <v>45557</v>
      </c>
      <c r="B1633" s="4">
        <v>45557.425793819442</v>
      </c>
      <c r="C1633" t="s">
        <v>3</v>
      </c>
      <c r="D1633" t="s">
        <v>663</v>
      </c>
      <c r="E1633" t="b">
        <f t="shared" si="1700"/>
        <v>0</v>
      </c>
      <c r="F1633" t="b">
        <f t="shared" si="1701"/>
        <v>0</v>
      </c>
      <c r="G1633" s="12">
        <f t="shared" si="1702"/>
        <v>27.35</v>
      </c>
      <c r="H1633" s="11">
        <v>32.82</v>
      </c>
      <c r="I1633" t="b">
        <f t="shared" si="1700"/>
        <v>0</v>
      </c>
      <c r="J1633" s="12">
        <f t="shared" si="1703"/>
        <v>5.4699999999999989</v>
      </c>
      <c r="K1633" t="s">
        <v>7</v>
      </c>
      <c r="L1633" t="b">
        <f t="shared" ref="L1633" si="1734">ISBLANK(K1633)</f>
        <v>0</v>
      </c>
    </row>
    <row r="1634" spans="1:12" x14ac:dyDescent="0.25">
      <c r="A1634" s="13">
        <v>45557</v>
      </c>
      <c r="B1634" s="4">
        <v>45557.462804479168</v>
      </c>
      <c r="C1634" t="s">
        <v>3</v>
      </c>
      <c r="D1634" t="s">
        <v>664</v>
      </c>
      <c r="E1634" t="b">
        <f t="shared" si="1700"/>
        <v>0</v>
      </c>
      <c r="F1634" t="b">
        <f t="shared" si="1701"/>
        <v>0</v>
      </c>
      <c r="G1634" s="12">
        <f t="shared" si="1702"/>
        <v>19.183333333333334</v>
      </c>
      <c r="H1634" s="11">
        <v>23.02</v>
      </c>
      <c r="I1634" t="b">
        <f t="shared" si="1700"/>
        <v>0</v>
      </c>
      <c r="J1634" s="12">
        <f t="shared" si="1703"/>
        <v>3.836666666666666</v>
      </c>
      <c r="K1634" t="s">
        <v>28</v>
      </c>
      <c r="L1634" t="b">
        <f t="shared" ref="L1634" si="1735">ISBLANK(K1634)</f>
        <v>0</v>
      </c>
    </row>
    <row r="1635" spans="1:12" x14ac:dyDescent="0.25">
      <c r="A1635" s="13">
        <v>45557</v>
      </c>
      <c r="B1635" s="4">
        <v>45557.463615509259</v>
      </c>
      <c r="C1635" t="s">
        <v>3</v>
      </c>
      <c r="D1635" t="s">
        <v>664</v>
      </c>
      <c r="E1635" t="b">
        <f t="shared" si="1700"/>
        <v>0</v>
      </c>
      <c r="F1635" t="b">
        <f t="shared" si="1701"/>
        <v>0</v>
      </c>
      <c r="G1635" s="12">
        <f t="shared" si="1702"/>
        <v>19.183333333333334</v>
      </c>
      <c r="H1635" s="11">
        <v>23.02</v>
      </c>
      <c r="I1635" t="b">
        <f t="shared" si="1700"/>
        <v>0</v>
      </c>
      <c r="J1635" s="12">
        <f t="shared" si="1703"/>
        <v>3.836666666666666</v>
      </c>
      <c r="K1635" t="s">
        <v>28</v>
      </c>
      <c r="L1635" t="b">
        <f t="shared" ref="L1635" si="1736">ISBLANK(K1635)</f>
        <v>0</v>
      </c>
    </row>
    <row r="1636" spans="1:12" x14ac:dyDescent="0.25">
      <c r="A1636" s="13">
        <v>45557</v>
      </c>
      <c r="B1636" s="4">
        <v>45557.494443148149</v>
      </c>
      <c r="C1636" t="s">
        <v>3</v>
      </c>
      <c r="D1636" t="s">
        <v>665</v>
      </c>
      <c r="E1636" t="b">
        <f t="shared" si="1700"/>
        <v>0</v>
      </c>
      <c r="F1636" t="b">
        <f t="shared" si="1701"/>
        <v>0</v>
      </c>
      <c r="G1636" s="12">
        <f t="shared" si="1702"/>
        <v>23.266666666666669</v>
      </c>
      <c r="H1636" s="11">
        <v>27.92</v>
      </c>
      <c r="I1636" t="b">
        <f t="shared" si="1700"/>
        <v>0</v>
      </c>
      <c r="J1636" s="12">
        <f t="shared" si="1703"/>
        <v>4.6533333333333324</v>
      </c>
      <c r="K1636" t="s">
        <v>14</v>
      </c>
      <c r="L1636" t="b">
        <f t="shared" ref="L1636" si="1737">ISBLANK(K1636)</f>
        <v>0</v>
      </c>
    </row>
    <row r="1637" spans="1:12" x14ac:dyDescent="0.25">
      <c r="A1637" s="13">
        <v>45557</v>
      </c>
      <c r="B1637" s="4">
        <v>45557.49667734954</v>
      </c>
      <c r="C1637" t="s">
        <v>3</v>
      </c>
      <c r="D1637" t="s">
        <v>113</v>
      </c>
      <c r="E1637" t="b">
        <f t="shared" si="1700"/>
        <v>0</v>
      </c>
      <c r="F1637" t="b">
        <f t="shared" si="1701"/>
        <v>0</v>
      </c>
      <c r="G1637" s="12">
        <f t="shared" si="1702"/>
        <v>19.183333333333334</v>
      </c>
      <c r="H1637" s="11">
        <v>23.02</v>
      </c>
      <c r="I1637" t="b">
        <f t="shared" si="1700"/>
        <v>0</v>
      </c>
      <c r="J1637" s="12">
        <f t="shared" si="1703"/>
        <v>3.836666666666666</v>
      </c>
      <c r="K1637" t="s">
        <v>11</v>
      </c>
      <c r="L1637" t="b">
        <f t="shared" ref="L1637" si="1738">ISBLANK(K1637)</f>
        <v>0</v>
      </c>
    </row>
    <row r="1638" spans="1:12" x14ac:dyDescent="0.25">
      <c r="A1638" s="13">
        <v>45557</v>
      </c>
      <c r="B1638" s="4">
        <v>45557.505101469906</v>
      </c>
      <c r="C1638" t="s">
        <v>3</v>
      </c>
      <c r="D1638" t="s">
        <v>290</v>
      </c>
      <c r="E1638" t="b">
        <f t="shared" si="1700"/>
        <v>0</v>
      </c>
      <c r="F1638" t="b">
        <f t="shared" si="1701"/>
        <v>0</v>
      </c>
      <c r="G1638" s="12">
        <f t="shared" si="1702"/>
        <v>23.266666666666669</v>
      </c>
      <c r="H1638" s="11">
        <v>27.92</v>
      </c>
      <c r="I1638" t="b">
        <f t="shared" si="1700"/>
        <v>0</v>
      </c>
      <c r="J1638" s="12">
        <f t="shared" si="1703"/>
        <v>4.6533333333333324</v>
      </c>
      <c r="K1638" t="s">
        <v>14</v>
      </c>
      <c r="L1638" t="b">
        <f t="shared" ref="L1638" si="1739">ISBLANK(K1638)</f>
        <v>0</v>
      </c>
    </row>
    <row r="1639" spans="1:12" x14ac:dyDescent="0.25">
      <c r="A1639" s="13">
        <v>45557</v>
      </c>
      <c r="B1639" s="4">
        <v>45557.561280821756</v>
      </c>
      <c r="C1639" t="s">
        <v>3</v>
      </c>
      <c r="D1639" t="s">
        <v>347</v>
      </c>
      <c r="E1639" t="b">
        <f t="shared" si="1700"/>
        <v>0</v>
      </c>
      <c r="F1639" t="b">
        <f t="shared" si="1701"/>
        <v>0</v>
      </c>
      <c r="G1639" s="12">
        <f t="shared" si="1702"/>
        <v>23.266666666666669</v>
      </c>
      <c r="H1639" s="11">
        <v>27.92</v>
      </c>
      <c r="I1639" t="b">
        <f t="shared" si="1700"/>
        <v>0</v>
      </c>
      <c r="J1639" s="12">
        <f t="shared" si="1703"/>
        <v>4.6533333333333324</v>
      </c>
      <c r="K1639" t="s">
        <v>14</v>
      </c>
      <c r="L1639" t="b">
        <f t="shared" ref="L1639" si="1740">ISBLANK(K1639)</f>
        <v>0</v>
      </c>
    </row>
    <row r="1640" spans="1:12" x14ac:dyDescent="0.25">
      <c r="A1640" s="13">
        <v>45557</v>
      </c>
      <c r="B1640" s="4">
        <v>45557.562221261571</v>
      </c>
      <c r="C1640" t="s">
        <v>3</v>
      </c>
      <c r="D1640" t="s">
        <v>347</v>
      </c>
      <c r="E1640" t="b">
        <f t="shared" si="1700"/>
        <v>0</v>
      </c>
      <c r="F1640" t="b">
        <f t="shared" si="1701"/>
        <v>0</v>
      </c>
      <c r="G1640" s="12">
        <f t="shared" si="1702"/>
        <v>23.266666666666669</v>
      </c>
      <c r="H1640" s="11">
        <v>27.92</v>
      </c>
      <c r="I1640" t="b">
        <f t="shared" si="1700"/>
        <v>0</v>
      </c>
      <c r="J1640" s="12">
        <f t="shared" si="1703"/>
        <v>4.6533333333333324</v>
      </c>
      <c r="K1640" t="s">
        <v>14</v>
      </c>
      <c r="L1640" t="b">
        <f t="shared" ref="L1640" si="1741">ISBLANK(K1640)</f>
        <v>0</v>
      </c>
    </row>
    <row r="1641" spans="1:12" x14ac:dyDescent="0.25">
      <c r="A1641" s="13">
        <v>45557</v>
      </c>
      <c r="B1641" s="4">
        <v>45557.564983344906</v>
      </c>
      <c r="C1641" t="s">
        <v>3</v>
      </c>
      <c r="D1641" t="s">
        <v>524</v>
      </c>
      <c r="E1641" t="b">
        <f t="shared" si="1700"/>
        <v>0</v>
      </c>
      <c r="F1641" t="b">
        <f t="shared" si="1701"/>
        <v>0</v>
      </c>
      <c r="G1641" s="12">
        <f t="shared" si="1702"/>
        <v>23.266666666666669</v>
      </c>
      <c r="H1641" s="11">
        <v>27.92</v>
      </c>
      <c r="I1641" t="b">
        <f t="shared" si="1700"/>
        <v>0</v>
      </c>
      <c r="J1641" s="12">
        <f t="shared" si="1703"/>
        <v>4.6533333333333324</v>
      </c>
      <c r="K1641" t="s">
        <v>14</v>
      </c>
      <c r="L1641" t="b">
        <f t="shared" ref="L1641" si="1742">ISBLANK(K1641)</f>
        <v>0</v>
      </c>
    </row>
    <row r="1642" spans="1:12" x14ac:dyDescent="0.25">
      <c r="A1642" s="13">
        <v>45557</v>
      </c>
      <c r="B1642" s="4">
        <v>45557.648727997686</v>
      </c>
      <c r="C1642" t="s">
        <v>3</v>
      </c>
      <c r="D1642" t="s">
        <v>666</v>
      </c>
      <c r="E1642" t="b">
        <f t="shared" si="1700"/>
        <v>0</v>
      </c>
      <c r="F1642" t="b">
        <f t="shared" si="1701"/>
        <v>0</v>
      </c>
      <c r="G1642" s="12">
        <f t="shared" si="1702"/>
        <v>27.35</v>
      </c>
      <c r="H1642" s="11">
        <v>32.82</v>
      </c>
      <c r="I1642" t="b">
        <f t="shared" si="1700"/>
        <v>0</v>
      </c>
      <c r="J1642" s="12">
        <f t="shared" si="1703"/>
        <v>5.4699999999999989</v>
      </c>
      <c r="K1642" t="s">
        <v>7</v>
      </c>
      <c r="L1642" t="b">
        <f t="shared" ref="L1642" si="1743">ISBLANK(K1642)</f>
        <v>0</v>
      </c>
    </row>
    <row r="1643" spans="1:12" x14ac:dyDescent="0.25">
      <c r="A1643" s="13">
        <v>45557</v>
      </c>
      <c r="B1643" s="4">
        <v>45557.649586041669</v>
      </c>
      <c r="C1643" t="s">
        <v>3</v>
      </c>
      <c r="D1643" t="s">
        <v>666</v>
      </c>
      <c r="E1643" t="b">
        <f t="shared" si="1700"/>
        <v>0</v>
      </c>
      <c r="F1643" t="b">
        <f t="shared" si="1701"/>
        <v>0</v>
      </c>
      <c r="G1643" s="12">
        <f t="shared" si="1702"/>
        <v>23.266666666666669</v>
      </c>
      <c r="H1643" s="11">
        <v>27.92</v>
      </c>
      <c r="I1643" t="b">
        <f t="shared" si="1700"/>
        <v>0</v>
      </c>
      <c r="J1643" s="12">
        <f t="shared" si="1703"/>
        <v>4.6533333333333324</v>
      </c>
      <c r="K1643" t="s">
        <v>14</v>
      </c>
      <c r="L1643" t="b">
        <f t="shared" ref="L1643" si="1744">ISBLANK(K1643)</f>
        <v>0</v>
      </c>
    </row>
    <row r="1644" spans="1:12" x14ac:dyDescent="0.25">
      <c r="A1644" s="13">
        <v>45557</v>
      </c>
      <c r="B1644" s="4">
        <v>45557.684067916663</v>
      </c>
      <c r="C1644" t="s">
        <v>3</v>
      </c>
      <c r="D1644" t="s">
        <v>667</v>
      </c>
      <c r="E1644" t="b">
        <f t="shared" si="1700"/>
        <v>0</v>
      </c>
      <c r="F1644" t="b">
        <f t="shared" si="1701"/>
        <v>0</v>
      </c>
      <c r="G1644" s="12">
        <f t="shared" si="1702"/>
        <v>27.35</v>
      </c>
      <c r="H1644" s="11">
        <v>32.82</v>
      </c>
      <c r="I1644" t="b">
        <f t="shared" si="1700"/>
        <v>0</v>
      </c>
      <c r="J1644" s="12">
        <f t="shared" si="1703"/>
        <v>5.4699999999999989</v>
      </c>
      <c r="K1644" t="s">
        <v>18</v>
      </c>
      <c r="L1644" t="b">
        <f t="shared" ref="L1644" si="1745">ISBLANK(K1644)</f>
        <v>0</v>
      </c>
    </row>
    <row r="1645" spans="1:12" x14ac:dyDescent="0.25">
      <c r="A1645" s="13">
        <v>45557</v>
      </c>
      <c r="B1645" s="4">
        <v>45557.846644467594</v>
      </c>
      <c r="C1645" t="s">
        <v>3</v>
      </c>
      <c r="D1645" t="s">
        <v>668</v>
      </c>
      <c r="E1645" t="b">
        <f t="shared" si="1700"/>
        <v>0</v>
      </c>
      <c r="F1645" t="b">
        <f t="shared" si="1701"/>
        <v>0</v>
      </c>
      <c r="G1645" s="12">
        <f t="shared" si="1702"/>
        <v>27.35</v>
      </c>
      <c r="H1645" s="11">
        <v>32.82</v>
      </c>
      <c r="I1645" t="b">
        <f t="shared" si="1700"/>
        <v>0</v>
      </c>
      <c r="J1645" s="12">
        <f t="shared" si="1703"/>
        <v>5.4699999999999989</v>
      </c>
      <c r="K1645" t="s">
        <v>7</v>
      </c>
      <c r="L1645" t="b">
        <f t="shared" ref="L1645" si="1746">ISBLANK(K1645)</f>
        <v>0</v>
      </c>
    </row>
    <row r="1646" spans="1:12" x14ac:dyDescent="0.25">
      <c r="A1646" s="13">
        <v>45557</v>
      </c>
      <c r="B1646" s="4">
        <v>45557.847634131947</v>
      </c>
      <c r="C1646" t="s">
        <v>3</v>
      </c>
      <c r="D1646" t="s">
        <v>668</v>
      </c>
      <c r="E1646" t="b">
        <f t="shared" si="1700"/>
        <v>0</v>
      </c>
      <c r="F1646" t="b">
        <f t="shared" si="1701"/>
        <v>0</v>
      </c>
      <c r="G1646" s="12">
        <f t="shared" si="1702"/>
        <v>27.35</v>
      </c>
      <c r="H1646" s="11">
        <v>32.82</v>
      </c>
      <c r="I1646" t="b">
        <f t="shared" si="1700"/>
        <v>0</v>
      </c>
      <c r="J1646" s="12">
        <f t="shared" si="1703"/>
        <v>5.4699999999999989</v>
      </c>
      <c r="K1646" t="s">
        <v>43</v>
      </c>
      <c r="L1646" t="b">
        <f t="shared" ref="L1646" si="1747">ISBLANK(K1646)</f>
        <v>0</v>
      </c>
    </row>
    <row r="1647" spans="1:12" x14ac:dyDescent="0.25">
      <c r="A1647" s="13">
        <v>45557</v>
      </c>
      <c r="B1647" s="4">
        <v>45557.865581111109</v>
      </c>
      <c r="C1647" t="s">
        <v>3</v>
      </c>
      <c r="D1647" t="s">
        <v>469</v>
      </c>
      <c r="E1647" t="b">
        <f t="shared" si="1700"/>
        <v>0</v>
      </c>
      <c r="F1647" t="b">
        <f t="shared" si="1701"/>
        <v>0</v>
      </c>
      <c r="G1647" s="12">
        <f t="shared" si="1702"/>
        <v>23.266666666666669</v>
      </c>
      <c r="H1647" s="11">
        <v>27.92</v>
      </c>
      <c r="I1647" t="b">
        <f t="shared" si="1700"/>
        <v>0</v>
      </c>
      <c r="J1647" s="12">
        <f t="shared" si="1703"/>
        <v>4.6533333333333324</v>
      </c>
      <c r="K1647" t="s">
        <v>14</v>
      </c>
      <c r="L1647" t="b">
        <f t="shared" ref="L1647" si="1748">ISBLANK(K1647)</f>
        <v>0</v>
      </c>
    </row>
    <row r="1648" spans="1:12" x14ac:dyDescent="0.25">
      <c r="A1648" s="13">
        <v>45557</v>
      </c>
      <c r="B1648" s="4">
        <v>45557.866378425926</v>
      </c>
      <c r="C1648" t="s">
        <v>3</v>
      </c>
      <c r="D1648" t="s">
        <v>469</v>
      </c>
      <c r="E1648" t="b">
        <f t="shared" si="1700"/>
        <v>0</v>
      </c>
      <c r="F1648" t="b">
        <f t="shared" si="1701"/>
        <v>0</v>
      </c>
      <c r="G1648" s="12">
        <f t="shared" si="1702"/>
        <v>23.266666666666669</v>
      </c>
      <c r="H1648" s="11">
        <v>27.92</v>
      </c>
      <c r="I1648" t="b">
        <f t="shared" si="1700"/>
        <v>0</v>
      </c>
      <c r="J1648" s="12">
        <f t="shared" si="1703"/>
        <v>4.6533333333333324</v>
      </c>
      <c r="K1648" t="s">
        <v>14</v>
      </c>
      <c r="L1648" t="b">
        <f t="shared" ref="L1648" si="1749">ISBLANK(K1648)</f>
        <v>0</v>
      </c>
    </row>
    <row r="1649" spans="1:12" x14ac:dyDescent="0.25">
      <c r="A1649" s="13">
        <v>45557</v>
      </c>
      <c r="B1649" s="4">
        <v>45557.879916597223</v>
      </c>
      <c r="C1649" t="s">
        <v>3</v>
      </c>
      <c r="D1649" t="s">
        <v>669</v>
      </c>
      <c r="E1649" t="b">
        <f t="shared" si="1700"/>
        <v>0</v>
      </c>
      <c r="F1649" t="b">
        <f t="shared" si="1701"/>
        <v>0</v>
      </c>
      <c r="G1649" s="12">
        <f t="shared" si="1702"/>
        <v>23.266666666666669</v>
      </c>
      <c r="H1649" s="11">
        <v>27.92</v>
      </c>
      <c r="I1649" t="b">
        <f t="shared" si="1700"/>
        <v>0</v>
      </c>
      <c r="J1649" s="12">
        <f t="shared" si="1703"/>
        <v>4.6533333333333324</v>
      </c>
      <c r="K1649" t="s">
        <v>14</v>
      </c>
      <c r="L1649" t="b">
        <f t="shared" ref="L1649" si="1750">ISBLANK(K1649)</f>
        <v>0</v>
      </c>
    </row>
    <row r="1650" spans="1:12" x14ac:dyDescent="0.25">
      <c r="A1650" s="13">
        <v>45557</v>
      </c>
      <c r="B1650" s="4">
        <v>45557.880726828706</v>
      </c>
      <c r="C1650" t="s">
        <v>3</v>
      </c>
      <c r="D1650" t="s">
        <v>669</v>
      </c>
      <c r="E1650" t="b">
        <f t="shared" si="1700"/>
        <v>0</v>
      </c>
      <c r="F1650" t="b">
        <f t="shared" si="1701"/>
        <v>0</v>
      </c>
      <c r="G1650" s="12">
        <f t="shared" si="1702"/>
        <v>23.266666666666669</v>
      </c>
      <c r="H1650" s="11">
        <v>27.92</v>
      </c>
      <c r="I1650" t="b">
        <f t="shared" si="1700"/>
        <v>0</v>
      </c>
      <c r="J1650" s="12">
        <f t="shared" si="1703"/>
        <v>4.6533333333333324</v>
      </c>
      <c r="K1650" t="s">
        <v>14</v>
      </c>
      <c r="L1650" t="b">
        <f t="shared" ref="L1650" si="1751">ISBLANK(K1650)</f>
        <v>0</v>
      </c>
    </row>
    <row r="1651" spans="1:12" x14ac:dyDescent="0.25">
      <c r="A1651" s="13">
        <v>45557</v>
      </c>
      <c r="B1651" s="4">
        <v>45557.912547430555</v>
      </c>
      <c r="C1651" t="s">
        <v>3</v>
      </c>
      <c r="D1651" t="s">
        <v>651</v>
      </c>
      <c r="E1651" t="b">
        <f t="shared" si="1700"/>
        <v>0</v>
      </c>
      <c r="F1651" t="b">
        <f t="shared" si="1701"/>
        <v>0</v>
      </c>
      <c r="G1651" s="12">
        <f t="shared" si="1702"/>
        <v>27.35</v>
      </c>
      <c r="H1651" s="11">
        <v>32.82</v>
      </c>
      <c r="I1651" t="b">
        <f t="shared" si="1700"/>
        <v>0</v>
      </c>
      <c r="J1651" s="12">
        <f t="shared" si="1703"/>
        <v>5.4699999999999989</v>
      </c>
      <c r="K1651" t="s">
        <v>9</v>
      </c>
      <c r="L1651" t="b">
        <f t="shared" ref="L1651" si="1752">ISBLANK(K1651)</f>
        <v>0</v>
      </c>
    </row>
    <row r="1652" spans="1:12" x14ac:dyDescent="0.25">
      <c r="A1652" s="13">
        <v>45557</v>
      </c>
      <c r="B1652" s="4">
        <v>45557.913130752313</v>
      </c>
      <c r="C1652" t="s">
        <v>3</v>
      </c>
      <c r="D1652" t="s">
        <v>651</v>
      </c>
      <c r="E1652" t="b">
        <f t="shared" si="1700"/>
        <v>0</v>
      </c>
      <c r="F1652" t="b">
        <f t="shared" si="1701"/>
        <v>0</v>
      </c>
      <c r="G1652" s="12">
        <f t="shared" si="1702"/>
        <v>27.35</v>
      </c>
      <c r="H1652" s="11">
        <v>32.82</v>
      </c>
      <c r="I1652" t="b">
        <f t="shared" si="1700"/>
        <v>0</v>
      </c>
      <c r="J1652" s="12">
        <f t="shared" si="1703"/>
        <v>5.4699999999999989</v>
      </c>
      <c r="K1652" t="s">
        <v>9</v>
      </c>
      <c r="L1652" t="b">
        <f t="shared" ref="L1652" si="1753">ISBLANK(K1652)</f>
        <v>0</v>
      </c>
    </row>
    <row r="1653" spans="1:12" x14ac:dyDescent="0.25">
      <c r="A1653" s="13">
        <v>45557</v>
      </c>
      <c r="B1653" s="4">
        <v>45557.942388703705</v>
      </c>
      <c r="C1653" t="s">
        <v>3</v>
      </c>
      <c r="D1653" t="s">
        <v>670</v>
      </c>
      <c r="E1653" t="b">
        <f t="shared" si="1700"/>
        <v>0</v>
      </c>
      <c r="F1653" t="b">
        <f t="shared" si="1701"/>
        <v>0</v>
      </c>
      <c r="G1653" s="12">
        <f t="shared" si="1702"/>
        <v>19.183333333333334</v>
      </c>
      <c r="H1653" s="11">
        <v>23.02</v>
      </c>
      <c r="I1653" t="b">
        <f t="shared" si="1700"/>
        <v>0</v>
      </c>
      <c r="J1653" s="12">
        <f t="shared" si="1703"/>
        <v>3.836666666666666</v>
      </c>
      <c r="K1653" t="s">
        <v>11</v>
      </c>
      <c r="L1653" t="b">
        <f t="shared" ref="L1653" si="1754">ISBLANK(K1653)</f>
        <v>0</v>
      </c>
    </row>
    <row r="1654" spans="1:12" x14ac:dyDescent="0.25">
      <c r="A1654" s="13">
        <v>45557</v>
      </c>
      <c r="B1654" s="4">
        <v>45557.943037106481</v>
      </c>
      <c r="C1654" t="s">
        <v>3</v>
      </c>
      <c r="D1654" t="s">
        <v>671</v>
      </c>
      <c r="E1654" t="b">
        <f t="shared" si="1700"/>
        <v>0</v>
      </c>
      <c r="F1654" t="b">
        <f t="shared" si="1701"/>
        <v>0</v>
      </c>
      <c r="G1654" s="12">
        <f t="shared" si="1702"/>
        <v>23.266666666666669</v>
      </c>
      <c r="H1654" s="11">
        <v>27.92</v>
      </c>
      <c r="I1654" t="b">
        <f t="shared" si="1700"/>
        <v>0</v>
      </c>
      <c r="J1654" s="12">
        <f t="shared" si="1703"/>
        <v>4.6533333333333324</v>
      </c>
      <c r="K1654" t="s">
        <v>14</v>
      </c>
      <c r="L1654" t="b">
        <f t="shared" ref="L1654" si="1755">ISBLANK(K1654)</f>
        <v>0</v>
      </c>
    </row>
    <row r="1655" spans="1:12" x14ac:dyDescent="0.25">
      <c r="A1655" s="13">
        <v>45558</v>
      </c>
      <c r="B1655" s="4">
        <v>45558.377511041668</v>
      </c>
      <c r="C1655" t="s">
        <v>3</v>
      </c>
      <c r="D1655" t="s">
        <v>290</v>
      </c>
      <c r="E1655" t="b">
        <f t="shared" si="1700"/>
        <v>0</v>
      </c>
      <c r="F1655" t="b">
        <f t="shared" si="1701"/>
        <v>0</v>
      </c>
      <c r="G1655" s="12">
        <f t="shared" si="1702"/>
        <v>23.266666666666669</v>
      </c>
      <c r="H1655" s="11">
        <v>27.92</v>
      </c>
      <c r="I1655" t="b">
        <f t="shared" si="1700"/>
        <v>0</v>
      </c>
      <c r="J1655" s="12">
        <f t="shared" si="1703"/>
        <v>4.6533333333333324</v>
      </c>
      <c r="K1655" t="s">
        <v>14</v>
      </c>
      <c r="L1655" t="b">
        <f t="shared" ref="L1655" si="1756">ISBLANK(K1655)</f>
        <v>0</v>
      </c>
    </row>
    <row r="1656" spans="1:12" x14ac:dyDescent="0.25">
      <c r="A1656" s="13">
        <v>45558</v>
      </c>
      <c r="B1656" s="4">
        <v>45558.419644305555</v>
      </c>
      <c r="C1656" t="s">
        <v>3</v>
      </c>
      <c r="D1656" t="s">
        <v>155</v>
      </c>
      <c r="E1656" t="b">
        <f t="shared" si="1700"/>
        <v>0</v>
      </c>
      <c r="F1656" t="b">
        <f t="shared" si="1701"/>
        <v>0</v>
      </c>
      <c r="G1656" s="12">
        <f t="shared" si="1702"/>
        <v>19.183333333333334</v>
      </c>
      <c r="H1656" s="11">
        <v>23.02</v>
      </c>
      <c r="I1656" t="b">
        <f t="shared" si="1700"/>
        <v>0</v>
      </c>
      <c r="J1656" s="12">
        <f t="shared" si="1703"/>
        <v>3.836666666666666</v>
      </c>
      <c r="K1656" t="s">
        <v>28</v>
      </c>
      <c r="L1656" t="b">
        <f t="shared" ref="L1656" si="1757">ISBLANK(K1656)</f>
        <v>0</v>
      </c>
    </row>
    <row r="1657" spans="1:12" x14ac:dyDescent="0.25">
      <c r="A1657" s="13">
        <v>45558</v>
      </c>
      <c r="B1657" s="4">
        <v>45558.507689259262</v>
      </c>
      <c r="C1657" t="s">
        <v>3</v>
      </c>
      <c r="D1657" t="s">
        <v>598</v>
      </c>
      <c r="E1657" t="b">
        <f t="shared" si="1700"/>
        <v>0</v>
      </c>
      <c r="F1657" t="b">
        <f t="shared" si="1701"/>
        <v>0</v>
      </c>
      <c r="G1657" s="12">
        <f t="shared" si="1702"/>
        <v>19.183333333333334</v>
      </c>
      <c r="H1657" s="11">
        <v>23.02</v>
      </c>
      <c r="I1657" t="b">
        <f t="shared" si="1700"/>
        <v>0</v>
      </c>
      <c r="J1657" s="12">
        <f t="shared" si="1703"/>
        <v>3.836666666666666</v>
      </c>
      <c r="K1657" t="s">
        <v>11</v>
      </c>
      <c r="L1657" t="b">
        <f t="shared" ref="L1657" si="1758">ISBLANK(K1657)</f>
        <v>0</v>
      </c>
    </row>
    <row r="1658" spans="1:12" x14ac:dyDescent="0.25">
      <c r="A1658" s="13">
        <v>45558</v>
      </c>
      <c r="B1658" s="4">
        <v>45558.589490115737</v>
      </c>
      <c r="C1658" t="s">
        <v>3</v>
      </c>
      <c r="D1658" t="s">
        <v>587</v>
      </c>
      <c r="E1658" t="b">
        <f t="shared" si="1700"/>
        <v>0</v>
      </c>
      <c r="F1658" t="b">
        <f t="shared" si="1701"/>
        <v>0</v>
      </c>
      <c r="G1658" s="12">
        <f t="shared" si="1702"/>
        <v>23.266666666666669</v>
      </c>
      <c r="H1658" s="11">
        <v>27.92</v>
      </c>
      <c r="I1658" t="b">
        <f t="shared" si="1700"/>
        <v>0</v>
      </c>
      <c r="J1658" s="12">
        <f t="shared" si="1703"/>
        <v>4.6533333333333324</v>
      </c>
      <c r="K1658" t="s">
        <v>14</v>
      </c>
      <c r="L1658" t="b">
        <f t="shared" ref="L1658" si="1759">ISBLANK(K1658)</f>
        <v>0</v>
      </c>
    </row>
    <row r="1659" spans="1:12" x14ac:dyDescent="0.25">
      <c r="A1659" s="13">
        <v>45558</v>
      </c>
      <c r="B1659" s="4">
        <v>45558.72763415509</v>
      </c>
      <c r="C1659" t="s">
        <v>3</v>
      </c>
      <c r="D1659" t="s">
        <v>672</v>
      </c>
      <c r="E1659" t="b">
        <f t="shared" si="1700"/>
        <v>0</v>
      </c>
      <c r="F1659" t="b">
        <f t="shared" si="1701"/>
        <v>0</v>
      </c>
      <c r="G1659" s="12">
        <f t="shared" si="1702"/>
        <v>27.35</v>
      </c>
      <c r="H1659" s="11">
        <v>32.82</v>
      </c>
      <c r="I1659" t="b">
        <f t="shared" si="1700"/>
        <v>0</v>
      </c>
      <c r="J1659" s="12">
        <f t="shared" si="1703"/>
        <v>5.4699999999999989</v>
      </c>
      <c r="K1659" t="s">
        <v>43</v>
      </c>
      <c r="L1659" t="b">
        <f t="shared" ref="L1659" si="1760">ISBLANK(K1659)</f>
        <v>0</v>
      </c>
    </row>
    <row r="1660" spans="1:12" x14ac:dyDescent="0.25">
      <c r="A1660" s="13">
        <v>45558</v>
      </c>
      <c r="B1660" s="4">
        <v>45558.783685601855</v>
      </c>
      <c r="C1660" t="s">
        <v>3</v>
      </c>
      <c r="D1660" t="s">
        <v>673</v>
      </c>
      <c r="E1660" t="b">
        <f t="shared" si="1700"/>
        <v>0</v>
      </c>
      <c r="F1660" t="b">
        <f t="shared" si="1701"/>
        <v>0</v>
      </c>
      <c r="G1660" s="12">
        <f t="shared" si="1702"/>
        <v>19.183333333333334</v>
      </c>
      <c r="H1660" s="11">
        <v>23.02</v>
      </c>
      <c r="I1660" t="b">
        <f t="shared" si="1700"/>
        <v>0</v>
      </c>
      <c r="J1660" s="12">
        <f t="shared" si="1703"/>
        <v>3.836666666666666</v>
      </c>
      <c r="K1660" t="s">
        <v>11</v>
      </c>
      <c r="L1660" t="b">
        <f t="shared" ref="L1660" si="1761">ISBLANK(K1660)</f>
        <v>0</v>
      </c>
    </row>
    <row r="1661" spans="1:12" x14ac:dyDescent="0.25">
      <c r="A1661" s="13">
        <v>45558</v>
      </c>
      <c r="B1661" s="4">
        <v>45558.824559606481</v>
      </c>
      <c r="C1661" t="s">
        <v>3</v>
      </c>
      <c r="D1661" t="s">
        <v>521</v>
      </c>
      <c r="E1661" t="b">
        <f t="shared" si="1700"/>
        <v>0</v>
      </c>
      <c r="F1661" t="b">
        <f t="shared" si="1701"/>
        <v>0</v>
      </c>
      <c r="G1661" s="12">
        <f t="shared" si="1702"/>
        <v>27.35</v>
      </c>
      <c r="H1661" s="11">
        <v>32.82</v>
      </c>
      <c r="I1661" t="b">
        <f t="shared" si="1700"/>
        <v>0</v>
      </c>
      <c r="J1661" s="12">
        <f t="shared" si="1703"/>
        <v>5.4699999999999989</v>
      </c>
      <c r="K1661" t="s">
        <v>7</v>
      </c>
      <c r="L1661" t="b">
        <f t="shared" ref="L1661" si="1762">ISBLANK(K1661)</f>
        <v>0</v>
      </c>
    </row>
    <row r="1662" spans="1:12" x14ac:dyDescent="0.25">
      <c r="A1662" s="13">
        <v>45558</v>
      </c>
      <c r="B1662" s="4">
        <v>45558.84011420139</v>
      </c>
      <c r="C1662" t="s">
        <v>3</v>
      </c>
      <c r="D1662" t="s">
        <v>220</v>
      </c>
      <c r="E1662" t="b">
        <f t="shared" si="1700"/>
        <v>0</v>
      </c>
      <c r="F1662" t="b">
        <f t="shared" si="1701"/>
        <v>0</v>
      </c>
      <c r="G1662" s="12">
        <f t="shared" si="1702"/>
        <v>27.35</v>
      </c>
      <c r="H1662" s="11">
        <v>32.82</v>
      </c>
      <c r="I1662" t="b">
        <f t="shared" si="1700"/>
        <v>0</v>
      </c>
      <c r="J1662" s="12">
        <f t="shared" si="1703"/>
        <v>5.4699999999999989</v>
      </c>
      <c r="K1662" t="s">
        <v>43</v>
      </c>
      <c r="L1662" t="b">
        <f t="shared" ref="L1662" si="1763">ISBLANK(K1662)</f>
        <v>0</v>
      </c>
    </row>
    <row r="1663" spans="1:12" x14ac:dyDescent="0.25">
      <c r="A1663" s="13">
        <v>45558</v>
      </c>
      <c r="B1663" s="4">
        <v>45558.926047604167</v>
      </c>
      <c r="C1663" t="s">
        <v>3</v>
      </c>
      <c r="D1663" t="s">
        <v>655</v>
      </c>
      <c r="E1663" t="b">
        <f t="shared" si="1700"/>
        <v>0</v>
      </c>
      <c r="F1663" t="b">
        <f t="shared" si="1701"/>
        <v>0</v>
      </c>
      <c r="G1663" s="12">
        <f t="shared" si="1702"/>
        <v>23.266666666666669</v>
      </c>
      <c r="H1663" s="11">
        <v>27.92</v>
      </c>
      <c r="I1663" t="b">
        <f t="shared" si="1700"/>
        <v>0</v>
      </c>
      <c r="J1663" s="12">
        <f t="shared" si="1703"/>
        <v>4.6533333333333324</v>
      </c>
      <c r="K1663" t="s">
        <v>14</v>
      </c>
      <c r="L1663" t="b">
        <f t="shared" ref="L1663" si="1764">ISBLANK(K1663)</f>
        <v>0</v>
      </c>
    </row>
    <row r="1664" spans="1:12" x14ac:dyDescent="0.25">
      <c r="A1664" s="13">
        <v>45558</v>
      </c>
      <c r="B1664" s="4">
        <v>45558.92725645833</v>
      </c>
      <c r="C1664" t="s">
        <v>3</v>
      </c>
      <c r="D1664" t="s">
        <v>655</v>
      </c>
      <c r="E1664" t="b">
        <f t="shared" si="1700"/>
        <v>0</v>
      </c>
      <c r="F1664" t="b">
        <f t="shared" si="1701"/>
        <v>0</v>
      </c>
      <c r="G1664" s="12">
        <f t="shared" si="1702"/>
        <v>23.266666666666669</v>
      </c>
      <c r="H1664" s="11">
        <v>27.92</v>
      </c>
      <c r="I1664" t="b">
        <f t="shared" si="1700"/>
        <v>0</v>
      </c>
      <c r="J1664" s="12">
        <f t="shared" si="1703"/>
        <v>4.6533333333333324</v>
      </c>
      <c r="K1664" t="s">
        <v>14</v>
      </c>
      <c r="L1664" t="b">
        <f t="shared" ref="L1664" si="1765">ISBLANK(K1664)</f>
        <v>0</v>
      </c>
    </row>
    <row r="1665" spans="1:12" x14ac:dyDescent="0.25">
      <c r="A1665" s="13">
        <v>45559</v>
      </c>
      <c r="B1665" s="4">
        <v>45559.356627465277</v>
      </c>
      <c r="C1665" t="s">
        <v>3</v>
      </c>
      <c r="D1665" t="s">
        <v>290</v>
      </c>
      <c r="E1665" t="b">
        <f t="shared" si="1700"/>
        <v>0</v>
      </c>
      <c r="F1665" t="b">
        <f t="shared" si="1701"/>
        <v>0</v>
      </c>
      <c r="G1665" s="12">
        <f t="shared" si="1702"/>
        <v>23.266666666666669</v>
      </c>
      <c r="H1665" s="11">
        <v>27.92</v>
      </c>
      <c r="I1665" t="b">
        <f t="shared" si="1700"/>
        <v>0</v>
      </c>
      <c r="J1665" s="12">
        <f t="shared" si="1703"/>
        <v>4.6533333333333324</v>
      </c>
      <c r="K1665" t="s">
        <v>14</v>
      </c>
      <c r="L1665" t="b">
        <f t="shared" ref="L1665" si="1766">ISBLANK(K1665)</f>
        <v>0</v>
      </c>
    </row>
    <row r="1666" spans="1:12" x14ac:dyDescent="0.25">
      <c r="A1666" s="13">
        <v>45559</v>
      </c>
      <c r="B1666" s="4">
        <v>45559.516631516206</v>
      </c>
      <c r="C1666" t="s">
        <v>3</v>
      </c>
      <c r="D1666" t="s">
        <v>648</v>
      </c>
      <c r="E1666" t="b">
        <f t="shared" si="1700"/>
        <v>0</v>
      </c>
      <c r="F1666" t="b">
        <f t="shared" si="1701"/>
        <v>0</v>
      </c>
      <c r="G1666" s="12">
        <f t="shared" si="1702"/>
        <v>27.35</v>
      </c>
      <c r="H1666" s="11">
        <v>32.82</v>
      </c>
      <c r="I1666" t="b">
        <f t="shared" si="1700"/>
        <v>0</v>
      </c>
      <c r="J1666" s="12">
        <f t="shared" si="1703"/>
        <v>5.4699999999999989</v>
      </c>
      <c r="K1666" t="s">
        <v>7</v>
      </c>
      <c r="L1666" t="b">
        <f t="shared" ref="L1666" si="1767">ISBLANK(K1666)</f>
        <v>0</v>
      </c>
    </row>
    <row r="1667" spans="1:12" x14ac:dyDescent="0.25">
      <c r="A1667" s="13">
        <v>45559</v>
      </c>
      <c r="B1667" s="4">
        <v>45559.517300347223</v>
      </c>
      <c r="C1667" t="s">
        <v>3</v>
      </c>
      <c r="D1667" t="s">
        <v>648</v>
      </c>
      <c r="E1667" t="b">
        <f t="shared" ref="E1667:I1730" si="1768">ISBLANK(D1667)</f>
        <v>0</v>
      </c>
      <c r="F1667" t="b">
        <f t="shared" ref="F1667:F1730" si="1769">IF(D1667="no_data",D1667,E1667)</f>
        <v>0</v>
      </c>
      <c r="G1667" s="12">
        <f t="shared" ref="G1667:G1730" si="1770">H1667/1.2</f>
        <v>27.35</v>
      </c>
      <c r="H1667" s="11">
        <v>32.82</v>
      </c>
      <c r="I1667" t="b">
        <f t="shared" si="1768"/>
        <v>0</v>
      </c>
      <c r="J1667" s="12">
        <f t="shared" ref="J1667:J1730" si="1771">H1667-G1667</f>
        <v>5.4699999999999989</v>
      </c>
      <c r="K1667" t="s">
        <v>7</v>
      </c>
      <c r="L1667" t="b">
        <f t="shared" ref="L1667" si="1772">ISBLANK(K1667)</f>
        <v>0</v>
      </c>
    </row>
    <row r="1668" spans="1:12" x14ac:dyDescent="0.25">
      <c r="A1668" s="13">
        <v>45559</v>
      </c>
      <c r="B1668" s="4">
        <v>45559.532458368056</v>
      </c>
      <c r="C1668" t="s">
        <v>3</v>
      </c>
      <c r="D1668" t="s">
        <v>674</v>
      </c>
      <c r="E1668" t="b">
        <f t="shared" si="1768"/>
        <v>0</v>
      </c>
      <c r="F1668" t="b">
        <f t="shared" si="1769"/>
        <v>0</v>
      </c>
      <c r="G1668" s="12">
        <f t="shared" si="1770"/>
        <v>27.35</v>
      </c>
      <c r="H1668" s="11">
        <v>32.82</v>
      </c>
      <c r="I1668" t="b">
        <f t="shared" si="1768"/>
        <v>0</v>
      </c>
      <c r="J1668" s="12">
        <f t="shared" si="1771"/>
        <v>5.4699999999999989</v>
      </c>
      <c r="K1668" t="s">
        <v>7</v>
      </c>
      <c r="L1668" t="b">
        <f t="shared" ref="L1668" si="1773">ISBLANK(K1668)</f>
        <v>0</v>
      </c>
    </row>
    <row r="1669" spans="1:12" x14ac:dyDescent="0.25">
      <c r="A1669" s="13">
        <v>45559</v>
      </c>
      <c r="B1669" s="4">
        <v>45559.533210925925</v>
      </c>
      <c r="C1669" t="s">
        <v>3</v>
      </c>
      <c r="D1669" t="s">
        <v>674</v>
      </c>
      <c r="E1669" t="b">
        <f t="shared" si="1768"/>
        <v>0</v>
      </c>
      <c r="F1669" t="b">
        <f t="shared" si="1769"/>
        <v>0</v>
      </c>
      <c r="G1669" s="12">
        <f t="shared" si="1770"/>
        <v>27.35</v>
      </c>
      <c r="H1669" s="11">
        <v>32.82</v>
      </c>
      <c r="I1669" t="b">
        <f t="shared" si="1768"/>
        <v>0</v>
      </c>
      <c r="J1669" s="12">
        <f t="shared" si="1771"/>
        <v>5.4699999999999989</v>
      </c>
      <c r="K1669" t="s">
        <v>7</v>
      </c>
      <c r="L1669" t="b">
        <f t="shared" ref="L1669" si="1774">ISBLANK(K1669)</f>
        <v>0</v>
      </c>
    </row>
    <row r="1670" spans="1:12" x14ac:dyDescent="0.25">
      <c r="A1670" s="13">
        <v>45559</v>
      </c>
      <c r="B1670" s="4">
        <v>45559.591427534724</v>
      </c>
      <c r="C1670" t="s">
        <v>3</v>
      </c>
      <c r="D1670" t="s">
        <v>675</v>
      </c>
      <c r="E1670" t="b">
        <f t="shared" si="1768"/>
        <v>0</v>
      </c>
      <c r="F1670" t="b">
        <f t="shared" si="1769"/>
        <v>0</v>
      </c>
      <c r="G1670" s="12">
        <f t="shared" si="1770"/>
        <v>27.35</v>
      </c>
      <c r="H1670" s="11">
        <v>32.82</v>
      </c>
      <c r="I1670" t="b">
        <f t="shared" si="1768"/>
        <v>0</v>
      </c>
      <c r="J1670" s="12">
        <f t="shared" si="1771"/>
        <v>5.4699999999999989</v>
      </c>
      <c r="K1670" t="s">
        <v>7</v>
      </c>
      <c r="L1670" t="b">
        <f t="shared" ref="L1670" si="1775">ISBLANK(K1670)</f>
        <v>0</v>
      </c>
    </row>
    <row r="1671" spans="1:12" x14ac:dyDescent="0.25">
      <c r="A1671" s="13">
        <v>45559</v>
      </c>
      <c r="B1671" s="4">
        <v>45559.605193761578</v>
      </c>
      <c r="C1671" t="s">
        <v>3</v>
      </c>
      <c r="D1671" t="s">
        <v>676</v>
      </c>
      <c r="E1671" t="b">
        <f t="shared" si="1768"/>
        <v>0</v>
      </c>
      <c r="F1671" t="b">
        <f t="shared" si="1769"/>
        <v>0</v>
      </c>
      <c r="G1671" s="12">
        <f t="shared" si="1770"/>
        <v>19.183333333333334</v>
      </c>
      <c r="H1671" s="11">
        <v>23.02</v>
      </c>
      <c r="I1671" t="b">
        <f t="shared" si="1768"/>
        <v>0</v>
      </c>
      <c r="J1671" s="12">
        <f t="shared" si="1771"/>
        <v>3.836666666666666</v>
      </c>
      <c r="K1671" t="s">
        <v>28</v>
      </c>
      <c r="L1671" t="b">
        <f t="shared" ref="L1671" si="1776">ISBLANK(K1671)</f>
        <v>0</v>
      </c>
    </row>
    <row r="1672" spans="1:12" x14ac:dyDescent="0.25">
      <c r="A1672" s="13">
        <v>45559</v>
      </c>
      <c r="B1672" s="4">
        <v>45559.650968726855</v>
      </c>
      <c r="C1672" t="s">
        <v>3</v>
      </c>
      <c r="D1672" t="s">
        <v>524</v>
      </c>
      <c r="E1672" t="b">
        <f t="shared" si="1768"/>
        <v>0</v>
      </c>
      <c r="F1672" t="b">
        <f t="shared" si="1769"/>
        <v>0</v>
      </c>
      <c r="G1672" s="12">
        <f t="shared" si="1770"/>
        <v>27.35</v>
      </c>
      <c r="H1672" s="11">
        <v>32.82</v>
      </c>
      <c r="I1672" t="b">
        <f t="shared" si="1768"/>
        <v>0</v>
      </c>
      <c r="J1672" s="12">
        <f t="shared" si="1771"/>
        <v>5.4699999999999989</v>
      </c>
      <c r="K1672" t="s">
        <v>43</v>
      </c>
      <c r="L1672" t="b">
        <f t="shared" ref="L1672" si="1777">ISBLANK(K1672)</f>
        <v>0</v>
      </c>
    </row>
    <row r="1673" spans="1:12" x14ac:dyDescent="0.25">
      <c r="A1673" s="13">
        <v>45559</v>
      </c>
      <c r="B1673" s="4">
        <v>45559.693614537035</v>
      </c>
      <c r="C1673" t="s">
        <v>3</v>
      </c>
      <c r="D1673" t="s">
        <v>597</v>
      </c>
      <c r="E1673" t="b">
        <f t="shared" si="1768"/>
        <v>0</v>
      </c>
      <c r="F1673" t="b">
        <f t="shared" si="1769"/>
        <v>0</v>
      </c>
      <c r="G1673" s="12">
        <f t="shared" si="1770"/>
        <v>27.35</v>
      </c>
      <c r="H1673" s="11">
        <v>32.82</v>
      </c>
      <c r="I1673" t="b">
        <f t="shared" si="1768"/>
        <v>0</v>
      </c>
      <c r="J1673" s="12">
        <f t="shared" si="1771"/>
        <v>5.4699999999999989</v>
      </c>
      <c r="K1673" t="s">
        <v>7</v>
      </c>
      <c r="L1673" t="b">
        <f t="shared" ref="L1673" si="1778">ISBLANK(K1673)</f>
        <v>0</v>
      </c>
    </row>
    <row r="1674" spans="1:12" x14ac:dyDescent="0.25">
      <c r="A1674" s="13">
        <v>45559</v>
      </c>
      <c r="B1674" s="4">
        <v>45559.779895081017</v>
      </c>
      <c r="C1674" t="s">
        <v>3</v>
      </c>
      <c r="D1674" t="s">
        <v>422</v>
      </c>
      <c r="E1674" t="b">
        <f t="shared" si="1768"/>
        <v>0</v>
      </c>
      <c r="F1674" t="b">
        <f t="shared" si="1769"/>
        <v>0</v>
      </c>
      <c r="G1674" s="12">
        <f t="shared" si="1770"/>
        <v>19.183333333333334</v>
      </c>
      <c r="H1674" s="11">
        <v>23.02</v>
      </c>
      <c r="I1674" t="b">
        <f t="shared" si="1768"/>
        <v>0</v>
      </c>
      <c r="J1674" s="12">
        <f t="shared" si="1771"/>
        <v>3.836666666666666</v>
      </c>
      <c r="K1674" t="s">
        <v>11</v>
      </c>
      <c r="L1674" t="b">
        <f t="shared" ref="L1674" si="1779">ISBLANK(K1674)</f>
        <v>0</v>
      </c>
    </row>
    <row r="1675" spans="1:12" x14ac:dyDescent="0.25">
      <c r="A1675" s="13">
        <v>45559</v>
      </c>
      <c r="B1675" s="4">
        <v>45559.780487060183</v>
      </c>
      <c r="C1675" t="s">
        <v>3</v>
      </c>
      <c r="D1675" t="s">
        <v>422</v>
      </c>
      <c r="E1675" t="b">
        <f t="shared" si="1768"/>
        <v>0</v>
      </c>
      <c r="F1675" t="b">
        <f t="shared" si="1769"/>
        <v>0</v>
      </c>
      <c r="G1675" s="12">
        <f t="shared" si="1770"/>
        <v>19.183333333333334</v>
      </c>
      <c r="H1675" s="11">
        <v>23.02</v>
      </c>
      <c r="I1675" t="b">
        <f t="shared" si="1768"/>
        <v>0</v>
      </c>
      <c r="J1675" s="12">
        <f t="shared" si="1771"/>
        <v>3.836666666666666</v>
      </c>
      <c r="K1675" t="s">
        <v>11</v>
      </c>
      <c r="L1675" t="b">
        <f t="shared" ref="L1675" si="1780">ISBLANK(K1675)</f>
        <v>0</v>
      </c>
    </row>
    <row r="1676" spans="1:12" x14ac:dyDescent="0.25">
      <c r="A1676" s="13">
        <v>45559</v>
      </c>
      <c r="B1676" s="4">
        <v>45559.844333287037</v>
      </c>
      <c r="C1676" t="s">
        <v>3</v>
      </c>
      <c r="D1676" t="s">
        <v>677</v>
      </c>
      <c r="E1676" t="b">
        <f t="shared" si="1768"/>
        <v>0</v>
      </c>
      <c r="F1676" t="b">
        <f t="shared" si="1769"/>
        <v>0</v>
      </c>
      <c r="G1676" s="12">
        <f t="shared" si="1770"/>
        <v>27.35</v>
      </c>
      <c r="H1676" s="11">
        <v>32.82</v>
      </c>
      <c r="I1676" t="b">
        <f t="shared" si="1768"/>
        <v>0</v>
      </c>
      <c r="J1676" s="12">
        <f t="shared" si="1771"/>
        <v>5.4699999999999989</v>
      </c>
      <c r="K1676" t="s">
        <v>9</v>
      </c>
      <c r="L1676" t="b">
        <f t="shared" ref="L1676" si="1781">ISBLANK(K1676)</f>
        <v>0</v>
      </c>
    </row>
    <row r="1677" spans="1:12" x14ac:dyDescent="0.25">
      <c r="A1677" s="13">
        <v>45559</v>
      </c>
      <c r="B1677" s="4">
        <v>45559.878636458336</v>
      </c>
      <c r="C1677" t="s">
        <v>3</v>
      </c>
      <c r="D1677" t="s">
        <v>645</v>
      </c>
      <c r="E1677" t="b">
        <f t="shared" si="1768"/>
        <v>0</v>
      </c>
      <c r="F1677" t="b">
        <f t="shared" si="1769"/>
        <v>0</v>
      </c>
      <c r="G1677" s="12">
        <f t="shared" si="1770"/>
        <v>27.35</v>
      </c>
      <c r="H1677" s="11">
        <v>32.82</v>
      </c>
      <c r="I1677" t="b">
        <f t="shared" si="1768"/>
        <v>0</v>
      </c>
      <c r="J1677" s="12">
        <f t="shared" si="1771"/>
        <v>5.4699999999999989</v>
      </c>
      <c r="K1677" t="s">
        <v>7</v>
      </c>
      <c r="L1677" t="b">
        <f t="shared" ref="L1677" si="1782">ISBLANK(K1677)</f>
        <v>0</v>
      </c>
    </row>
    <row r="1678" spans="1:12" x14ac:dyDescent="0.25">
      <c r="A1678" s="13">
        <v>45559</v>
      </c>
      <c r="B1678" s="4">
        <v>45559.879541689814</v>
      </c>
      <c r="C1678" t="s">
        <v>3</v>
      </c>
      <c r="D1678" t="s">
        <v>545</v>
      </c>
      <c r="E1678" t="b">
        <f t="shared" si="1768"/>
        <v>0</v>
      </c>
      <c r="F1678" t="b">
        <f t="shared" si="1769"/>
        <v>0</v>
      </c>
      <c r="G1678" s="12">
        <f t="shared" si="1770"/>
        <v>23.266666666666669</v>
      </c>
      <c r="H1678" s="11">
        <v>27.92</v>
      </c>
      <c r="I1678" t="b">
        <f t="shared" si="1768"/>
        <v>0</v>
      </c>
      <c r="J1678" s="12">
        <f t="shared" si="1771"/>
        <v>4.6533333333333324</v>
      </c>
      <c r="K1678" t="s">
        <v>14</v>
      </c>
      <c r="L1678" t="b">
        <f t="shared" ref="L1678" si="1783">ISBLANK(K1678)</f>
        <v>0</v>
      </c>
    </row>
    <row r="1679" spans="1:12" x14ac:dyDescent="0.25">
      <c r="A1679" s="13">
        <v>45559</v>
      </c>
      <c r="B1679" s="4">
        <v>45559.880265798609</v>
      </c>
      <c r="C1679" t="s">
        <v>3</v>
      </c>
      <c r="D1679" t="s">
        <v>545</v>
      </c>
      <c r="E1679" t="b">
        <f t="shared" si="1768"/>
        <v>0</v>
      </c>
      <c r="F1679" t="b">
        <f t="shared" si="1769"/>
        <v>0</v>
      </c>
      <c r="G1679" s="12">
        <f t="shared" si="1770"/>
        <v>23.266666666666669</v>
      </c>
      <c r="H1679" s="11">
        <v>27.92</v>
      </c>
      <c r="I1679" t="b">
        <f t="shared" si="1768"/>
        <v>0</v>
      </c>
      <c r="J1679" s="12">
        <f t="shared" si="1771"/>
        <v>4.6533333333333324</v>
      </c>
      <c r="K1679" t="s">
        <v>14</v>
      </c>
      <c r="L1679" t="b">
        <f t="shared" ref="L1679" si="1784">ISBLANK(K1679)</f>
        <v>0</v>
      </c>
    </row>
    <row r="1680" spans="1:12" x14ac:dyDescent="0.25">
      <c r="A1680" s="13">
        <v>45560</v>
      </c>
      <c r="B1680" s="4">
        <v>45560.3273275463</v>
      </c>
      <c r="C1680" t="s">
        <v>3</v>
      </c>
      <c r="D1680" t="s">
        <v>678</v>
      </c>
      <c r="E1680" t="b">
        <f t="shared" si="1768"/>
        <v>0</v>
      </c>
      <c r="F1680" t="b">
        <f t="shared" si="1769"/>
        <v>0</v>
      </c>
      <c r="G1680" s="12">
        <f t="shared" si="1770"/>
        <v>27.35</v>
      </c>
      <c r="H1680" s="11">
        <v>32.82</v>
      </c>
      <c r="I1680" t="b">
        <f t="shared" si="1768"/>
        <v>0</v>
      </c>
      <c r="J1680" s="12">
        <f t="shared" si="1771"/>
        <v>5.4699999999999989</v>
      </c>
      <c r="K1680" t="s">
        <v>43</v>
      </c>
      <c r="L1680" t="b">
        <f t="shared" ref="L1680" si="1785">ISBLANK(K1680)</f>
        <v>0</v>
      </c>
    </row>
    <row r="1681" spans="1:12" x14ac:dyDescent="0.25">
      <c r="A1681" s="13">
        <v>45560</v>
      </c>
      <c r="B1681" s="4">
        <v>45560.483015428239</v>
      </c>
      <c r="C1681" t="s">
        <v>3</v>
      </c>
      <c r="D1681" t="s">
        <v>155</v>
      </c>
      <c r="E1681" t="b">
        <f t="shared" si="1768"/>
        <v>0</v>
      </c>
      <c r="F1681" t="b">
        <f t="shared" si="1769"/>
        <v>0</v>
      </c>
      <c r="G1681" s="12">
        <f t="shared" si="1770"/>
        <v>19.183333333333334</v>
      </c>
      <c r="H1681" s="11">
        <v>23.02</v>
      </c>
      <c r="I1681" t="b">
        <f t="shared" si="1768"/>
        <v>0</v>
      </c>
      <c r="J1681" s="12">
        <f t="shared" si="1771"/>
        <v>3.836666666666666</v>
      </c>
      <c r="K1681" t="s">
        <v>28</v>
      </c>
      <c r="L1681" t="b">
        <f t="shared" ref="L1681" si="1786">ISBLANK(K1681)</f>
        <v>0</v>
      </c>
    </row>
    <row r="1682" spans="1:12" x14ac:dyDescent="0.25">
      <c r="A1682" s="13">
        <v>45560</v>
      </c>
      <c r="B1682" s="4">
        <v>45560.493926064817</v>
      </c>
      <c r="C1682" t="s">
        <v>3</v>
      </c>
      <c r="D1682" t="s">
        <v>679</v>
      </c>
      <c r="E1682" t="b">
        <f t="shared" si="1768"/>
        <v>0</v>
      </c>
      <c r="F1682" t="b">
        <f t="shared" si="1769"/>
        <v>0</v>
      </c>
      <c r="G1682" s="12">
        <f t="shared" si="1770"/>
        <v>23.266666666666669</v>
      </c>
      <c r="H1682" s="11">
        <v>27.92</v>
      </c>
      <c r="I1682" t="b">
        <f t="shared" si="1768"/>
        <v>0</v>
      </c>
      <c r="J1682" s="12">
        <f t="shared" si="1771"/>
        <v>4.6533333333333324</v>
      </c>
      <c r="K1682" t="s">
        <v>14</v>
      </c>
      <c r="L1682" t="b">
        <f t="shared" ref="L1682" si="1787">ISBLANK(K1682)</f>
        <v>0</v>
      </c>
    </row>
    <row r="1683" spans="1:12" x14ac:dyDescent="0.25">
      <c r="A1683" s="13">
        <v>45560</v>
      </c>
      <c r="B1683" s="4">
        <v>45560.495062164351</v>
      </c>
      <c r="C1683" t="s">
        <v>3</v>
      </c>
      <c r="D1683" t="s">
        <v>679</v>
      </c>
      <c r="E1683" t="b">
        <f t="shared" si="1768"/>
        <v>0</v>
      </c>
      <c r="F1683" t="b">
        <f t="shared" si="1769"/>
        <v>0</v>
      </c>
      <c r="G1683" s="12">
        <f t="shared" si="1770"/>
        <v>27.35</v>
      </c>
      <c r="H1683" s="11">
        <v>32.82</v>
      </c>
      <c r="I1683" t="b">
        <f t="shared" si="1768"/>
        <v>0</v>
      </c>
      <c r="J1683" s="12">
        <f t="shared" si="1771"/>
        <v>5.4699999999999989</v>
      </c>
      <c r="K1683" t="s">
        <v>7</v>
      </c>
      <c r="L1683" t="b">
        <f t="shared" ref="L1683" si="1788">ISBLANK(K1683)</f>
        <v>0</v>
      </c>
    </row>
    <row r="1684" spans="1:12" x14ac:dyDescent="0.25">
      <c r="A1684" s="13">
        <v>45560</v>
      </c>
      <c r="B1684" s="4">
        <v>45560.579762199071</v>
      </c>
      <c r="C1684" t="s">
        <v>3</v>
      </c>
      <c r="D1684" t="s">
        <v>680</v>
      </c>
      <c r="E1684" t="b">
        <f t="shared" si="1768"/>
        <v>0</v>
      </c>
      <c r="F1684" t="b">
        <f t="shared" si="1769"/>
        <v>0</v>
      </c>
      <c r="G1684" s="12">
        <f t="shared" si="1770"/>
        <v>23.266666666666669</v>
      </c>
      <c r="H1684" s="11">
        <v>27.92</v>
      </c>
      <c r="I1684" t="b">
        <f t="shared" si="1768"/>
        <v>0</v>
      </c>
      <c r="J1684" s="12">
        <f t="shared" si="1771"/>
        <v>4.6533333333333324</v>
      </c>
      <c r="K1684" t="s">
        <v>14</v>
      </c>
      <c r="L1684" t="b">
        <f t="shared" ref="L1684" si="1789">ISBLANK(K1684)</f>
        <v>0</v>
      </c>
    </row>
    <row r="1685" spans="1:12" x14ac:dyDescent="0.25">
      <c r="A1685" s="13">
        <v>45560</v>
      </c>
      <c r="B1685" s="4">
        <v>45560.580546967591</v>
      </c>
      <c r="C1685" t="s">
        <v>3</v>
      </c>
      <c r="D1685" t="s">
        <v>680</v>
      </c>
      <c r="E1685" t="b">
        <f t="shared" si="1768"/>
        <v>0</v>
      </c>
      <c r="F1685" t="b">
        <f t="shared" si="1769"/>
        <v>0</v>
      </c>
      <c r="G1685" s="12">
        <f t="shared" si="1770"/>
        <v>23.266666666666669</v>
      </c>
      <c r="H1685" s="11">
        <v>27.92</v>
      </c>
      <c r="I1685" t="b">
        <f t="shared" si="1768"/>
        <v>0</v>
      </c>
      <c r="J1685" s="12">
        <f t="shared" si="1771"/>
        <v>4.6533333333333324</v>
      </c>
      <c r="K1685" t="s">
        <v>14</v>
      </c>
      <c r="L1685" t="b">
        <f t="shared" ref="L1685" si="1790">ISBLANK(K1685)</f>
        <v>0</v>
      </c>
    </row>
    <row r="1686" spans="1:12" x14ac:dyDescent="0.25">
      <c r="A1686" s="13">
        <v>45560</v>
      </c>
      <c r="B1686" s="4">
        <v>45560.733763680553</v>
      </c>
      <c r="C1686" t="s">
        <v>3</v>
      </c>
      <c r="D1686" t="s">
        <v>681</v>
      </c>
      <c r="E1686" t="b">
        <f t="shared" si="1768"/>
        <v>0</v>
      </c>
      <c r="F1686" t="b">
        <f t="shared" si="1769"/>
        <v>0</v>
      </c>
      <c r="G1686" s="12">
        <f t="shared" si="1770"/>
        <v>23.266666666666669</v>
      </c>
      <c r="H1686" s="11">
        <v>27.92</v>
      </c>
      <c r="I1686" t="b">
        <f t="shared" si="1768"/>
        <v>0</v>
      </c>
      <c r="J1686" s="12">
        <f t="shared" si="1771"/>
        <v>4.6533333333333324</v>
      </c>
      <c r="K1686" t="s">
        <v>14</v>
      </c>
      <c r="L1686" t="b">
        <f t="shared" ref="L1686" si="1791">ISBLANK(K1686)</f>
        <v>0</v>
      </c>
    </row>
    <row r="1687" spans="1:12" x14ac:dyDescent="0.25">
      <c r="A1687" s="13">
        <v>45560</v>
      </c>
      <c r="B1687" s="4">
        <v>45560.734396296299</v>
      </c>
      <c r="C1687" t="s">
        <v>3</v>
      </c>
      <c r="D1687" t="s">
        <v>681</v>
      </c>
      <c r="E1687" t="b">
        <f t="shared" si="1768"/>
        <v>0</v>
      </c>
      <c r="F1687" t="b">
        <f t="shared" si="1769"/>
        <v>0</v>
      </c>
      <c r="G1687" s="12">
        <f t="shared" si="1770"/>
        <v>23.266666666666669</v>
      </c>
      <c r="H1687" s="11">
        <v>27.92</v>
      </c>
      <c r="I1687" t="b">
        <f t="shared" si="1768"/>
        <v>0</v>
      </c>
      <c r="J1687" s="12">
        <f t="shared" si="1771"/>
        <v>4.6533333333333324</v>
      </c>
      <c r="K1687" t="s">
        <v>14</v>
      </c>
      <c r="L1687" t="b">
        <f t="shared" ref="L1687" si="1792">ISBLANK(K1687)</f>
        <v>0</v>
      </c>
    </row>
    <row r="1688" spans="1:12" x14ac:dyDescent="0.25">
      <c r="A1688" s="13">
        <v>45560</v>
      </c>
      <c r="B1688" s="4">
        <v>45560.899088993057</v>
      </c>
      <c r="C1688" t="s">
        <v>3</v>
      </c>
      <c r="D1688" t="s">
        <v>682</v>
      </c>
      <c r="E1688" t="b">
        <f t="shared" si="1768"/>
        <v>0</v>
      </c>
      <c r="F1688" t="b">
        <f t="shared" si="1769"/>
        <v>0</v>
      </c>
      <c r="G1688" s="12">
        <f t="shared" si="1770"/>
        <v>19.183333333333334</v>
      </c>
      <c r="H1688" s="11">
        <v>23.02</v>
      </c>
      <c r="I1688" t="b">
        <f t="shared" si="1768"/>
        <v>0</v>
      </c>
      <c r="J1688" s="12">
        <f t="shared" si="1771"/>
        <v>3.836666666666666</v>
      </c>
      <c r="K1688" t="s">
        <v>11</v>
      </c>
      <c r="L1688" t="b">
        <f t="shared" ref="L1688" si="1793">ISBLANK(K1688)</f>
        <v>0</v>
      </c>
    </row>
    <row r="1689" spans="1:12" x14ac:dyDescent="0.25">
      <c r="A1689" s="13">
        <v>45560</v>
      </c>
      <c r="B1689" s="4">
        <v>45560.929765671295</v>
      </c>
      <c r="C1689" t="s">
        <v>3</v>
      </c>
      <c r="D1689" t="s">
        <v>489</v>
      </c>
      <c r="E1689" t="b">
        <f t="shared" si="1768"/>
        <v>0</v>
      </c>
      <c r="F1689" t="b">
        <f t="shared" si="1769"/>
        <v>0</v>
      </c>
      <c r="G1689" s="12">
        <f t="shared" si="1770"/>
        <v>23.266666666666669</v>
      </c>
      <c r="H1689" s="11">
        <v>27.92</v>
      </c>
      <c r="I1689" t="b">
        <f t="shared" si="1768"/>
        <v>0</v>
      </c>
      <c r="J1689" s="12">
        <f t="shared" si="1771"/>
        <v>4.6533333333333324</v>
      </c>
      <c r="K1689" t="s">
        <v>14</v>
      </c>
      <c r="L1689" t="b">
        <f t="shared" ref="L1689" si="1794">ISBLANK(K1689)</f>
        <v>0</v>
      </c>
    </row>
    <row r="1690" spans="1:12" x14ac:dyDescent="0.25">
      <c r="A1690" s="13">
        <v>45561</v>
      </c>
      <c r="B1690" s="4">
        <v>45561.363600104167</v>
      </c>
      <c r="C1690" t="s">
        <v>3</v>
      </c>
      <c r="D1690" t="s">
        <v>584</v>
      </c>
      <c r="E1690" t="b">
        <f t="shared" si="1768"/>
        <v>0</v>
      </c>
      <c r="F1690" t="b">
        <f t="shared" si="1769"/>
        <v>0</v>
      </c>
      <c r="G1690" s="12">
        <f t="shared" si="1770"/>
        <v>27.35</v>
      </c>
      <c r="H1690" s="11">
        <v>32.82</v>
      </c>
      <c r="I1690" t="b">
        <f t="shared" si="1768"/>
        <v>0</v>
      </c>
      <c r="J1690" s="12">
        <f t="shared" si="1771"/>
        <v>5.4699999999999989</v>
      </c>
      <c r="K1690" t="s">
        <v>7</v>
      </c>
      <c r="L1690" t="b">
        <f t="shared" ref="L1690" si="1795">ISBLANK(K1690)</f>
        <v>0</v>
      </c>
    </row>
    <row r="1691" spans="1:12" x14ac:dyDescent="0.25">
      <c r="A1691" s="13">
        <v>45561</v>
      </c>
      <c r="B1691" s="4">
        <v>45561.442436168982</v>
      </c>
      <c r="C1691" t="s">
        <v>3</v>
      </c>
      <c r="D1691" t="s">
        <v>347</v>
      </c>
      <c r="E1691" t="b">
        <f t="shared" si="1768"/>
        <v>0</v>
      </c>
      <c r="F1691" t="b">
        <f t="shared" si="1769"/>
        <v>0</v>
      </c>
      <c r="G1691" s="12">
        <f t="shared" si="1770"/>
        <v>23.266666666666669</v>
      </c>
      <c r="H1691" s="11">
        <v>27.92</v>
      </c>
      <c r="I1691" t="b">
        <f t="shared" si="1768"/>
        <v>0</v>
      </c>
      <c r="J1691" s="12">
        <f t="shared" si="1771"/>
        <v>4.6533333333333324</v>
      </c>
      <c r="K1691" t="s">
        <v>14</v>
      </c>
      <c r="L1691" t="b">
        <f t="shared" ref="L1691" si="1796">ISBLANK(K1691)</f>
        <v>0</v>
      </c>
    </row>
    <row r="1692" spans="1:12" x14ac:dyDescent="0.25">
      <c r="A1692" s="13">
        <v>45561</v>
      </c>
      <c r="B1692" s="4">
        <v>45561.455467673608</v>
      </c>
      <c r="C1692" t="s">
        <v>3</v>
      </c>
      <c r="D1692" t="s">
        <v>683</v>
      </c>
      <c r="E1692" t="b">
        <f t="shared" si="1768"/>
        <v>0</v>
      </c>
      <c r="F1692" t="b">
        <f t="shared" si="1769"/>
        <v>0</v>
      </c>
      <c r="G1692" s="12">
        <f t="shared" si="1770"/>
        <v>15.100000000000001</v>
      </c>
      <c r="H1692" s="11">
        <v>18.12</v>
      </c>
      <c r="I1692" t="b">
        <f t="shared" si="1768"/>
        <v>0</v>
      </c>
      <c r="J1692" s="12">
        <f t="shared" si="1771"/>
        <v>3.0199999999999996</v>
      </c>
      <c r="K1692" t="s">
        <v>35</v>
      </c>
      <c r="L1692" t="b">
        <f t="shared" ref="L1692" si="1797">ISBLANK(K1692)</f>
        <v>0</v>
      </c>
    </row>
    <row r="1693" spans="1:12" x14ac:dyDescent="0.25">
      <c r="A1693" s="13">
        <v>45561</v>
      </c>
      <c r="B1693" s="4">
        <v>45561.482506608794</v>
      </c>
      <c r="C1693" t="s">
        <v>3</v>
      </c>
      <c r="D1693" t="s">
        <v>684</v>
      </c>
      <c r="E1693" t="b">
        <f t="shared" si="1768"/>
        <v>0</v>
      </c>
      <c r="F1693" t="b">
        <f t="shared" si="1769"/>
        <v>0</v>
      </c>
      <c r="G1693" s="12">
        <f t="shared" si="1770"/>
        <v>27.35</v>
      </c>
      <c r="H1693" s="11">
        <v>32.82</v>
      </c>
      <c r="I1693" t="b">
        <f t="shared" si="1768"/>
        <v>0</v>
      </c>
      <c r="J1693" s="12">
        <f t="shared" si="1771"/>
        <v>5.4699999999999989</v>
      </c>
      <c r="K1693" t="s">
        <v>43</v>
      </c>
      <c r="L1693" t="b">
        <f t="shared" ref="L1693" si="1798">ISBLANK(K1693)</f>
        <v>0</v>
      </c>
    </row>
    <row r="1694" spans="1:12" x14ac:dyDescent="0.25">
      <c r="A1694" s="13">
        <v>45561</v>
      </c>
      <c r="B1694" s="4">
        <v>45561.533349166668</v>
      </c>
      <c r="C1694" t="s">
        <v>3</v>
      </c>
      <c r="D1694" t="s">
        <v>685</v>
      </c>
      <c r="E1694" t="b">
        <f t="shared" si="1768"/>
        <v>0</v>
      </c>
      <c r="F1694" t="b">
        <f t="shared" si="1769"/>
        <v>0</v>
      </c>
      <c r="G1694" s="12">
        <f t="shared" si="1770"/>
        <v>27.35</v>
      </c>
      <c r="H1694" s="11">
        <v>32.82</v>
      </c>
      <c r="I1694" t="b">
        <f t="shared" si="1768"/>
        <v>0</v>
      </c>
      <c r="J1694" s="12">
        <f t="shared" si="1771"/>
        <v>5.4699999999999989</v>
      </c>
      <c r="K1694" t="s">
        <v>7</v>
      </c>
      <c r="L1694" t="b">
        <f t="shared" ref="L1694" si="1799">ISBLANK(K1694)</f>
        <v>0</v>
      </c>
    </row>
    <row r="1695" spans="1:12" x14ac:dyDescent="0.25">
      <c r="A1695" s="13">
        <v>45561</v>
      </c>
      <c r="B1695" s="4">
        <v>45561.765228391203</v>
      </c>
      <c r="C1695" t="s">
        <v>3</v>
      </c>
      <c r="D1695" t="s">
        <v>686</v>
      </c>
      <c r="E1695" t="b">
        <f t="shared" si="1768"/>
        <v>0</v>
      </c>
      <c r="F1695" t="b">
        <f t="shared" si="1769"/>
        <v>0</v>
      </c>
      <c r="G1695" s="12">
        <f t="shared" si="1770"/>
        <v>27.35</v>
      </c>
      <c r="H1695" s="11">
        <v>32.82</v>
      </c>
      <c r="I1695" t="b">
        <f t="shared" si="1768"/>
        <v>0</v>
      </c>
      <c r="J1695" s="12">
        <f t="shared" si="1771"/>
        <v>5.4699999999999989</v>
      </c>
      <c r="K1695" t="s">
        <v>7</v>
      </c>
      <c r="L1695" t="b">
        <f t="shared" ref="L1695" si="1800">ISBLANK(K1695)</f>
        <v>0</v>
      </c>
    </row>
    <row r="1696" spans="1:12" x14ac:dyDescent="0.25">
      <c r="A1696" s="13">
        <v>45561</v>
      </c>
      <c r="B1696" s="4">
        <v>45561.948091215279</v>
      </c>
      <c r="C1696" t="s">
        <v>3</v>
      </c>
      <c r="D1696" t="s">
        <v>687</v>
      </c>
      <c r="E1696" t="b">
        <f t="shared" si="1768"/>
        <v>0</v>
      </c>
      <c r="F1696" t="b">
        <f t="shared" si="1769"/>
        <v>0</v>
      </c>
      <c r="G1696" s="12">
        <f t="shared" si="1770"/>
        <v>27.35</v>
      </c>
      <c r="H1696" s="11">
        <v>32.82</v>
      </c>
      <c r="I1696" t="b">
        <f t="shared" si="1768"/>
        <v>0</v>
      </c>
      <c r="J1696" s="12">
        <f t="shared" si="1771"/>
        <v>5.4699999999999989</v>
      </c>
      <c r="K1696" t="s">
        <v>7</v>
      </c>
      <c r="L1696" t="b">
        <f t="shared" ref="L1696" si="1801">ISBLANK(K1696)</f>
        <v>0</v>
      </c>
    </row>
    <row r="1697" spans="1:12" x14ac:dyDescent="0.25">
      <c r="A1697" s="13">
        <v>45561</v>
      </c>
      <c r="B1697" s="4">
        <v>45561.948815243057</v>
      </c>
      <c r="C1697" t="s">
        <v>3</v>
      </c>
      <c r="D1697" t="s">
        <v>687</v>
      </c>
      <c r="E1697" t="b">
        <f t="shared" si="1768"/>
        <v>0</v>
      </c>
      <c r="F1697" t="b">
        <f t="shared" si="1769"/>
        <v>0</v>
      </c>
      <c r="G1697" s="12">
        <f t="shared" si="1770"/>
        <v>19.183333333333334</v>
      </c>
      <c r="H1697" s="11">
        <v>23.02</v>
      </c>
      <c r="I1697" t="b">
        <f t="shared" si="1768"/>
        <v>0</v>
      </c>
      <c r="J1697" s="12">
        <f t="shared" si="1771"/>
        <v>3.836666666666666</v>
      </c>
      <c r="K1697" t="s">
        <v>28</v>
      </c>
      <c r="L1697" t="b">
        <f t="shared" ref="L1697" si="1802">ISBLANK(K1697)</f>
        <v>0</v>
      </c>
    </row>
    <row r="1698" spans="1:12" x14ac:dyDescent="0.25">
      <c r="A1698" s="13">
        <v>45561</v>
      </c>
      <c r="B1698" s="4">
        <v>45561.949593368059</v>
      </c>
      <c r="C1698" t="s">
        <v>3</v>
      </c>
      <c r="D1698" t="s">
        <v>486</v>
      </c>
      <c r="E1698" t="b">
        <f t="shared" si="1768"/>
        <v>0</v>
      </c>
      <c r="F1698" t="b">
        <f t="shared" si="1769"/>
        <v>0</v>
      </c>
      <c r="G1698" s="12">
        <f t="shared" si="1770"/>
        <v>23.266666666666669</v>
      </c>
      <c r="H1698" s="11">
        <v>27.92</v>
      </c>
      <c r="I1698" t="b">
        <f t="shared" si="1768"/>
        <v>0</v>
      </c>
      <c r="J1698" s="12">
        <f t="shared" si="1771"/>
        <v>4.6533333333333324</v>
      </c>
      <c r="K1698" t="s">
        <v>14</v>
      </c>
      <c r="L1698" t="b">
        <f t="shared" ref="L1698" si="1803">ISBLANK(K1698)</f>
        <v>0</v>
      </c>
    </row>
    <row r="1699" spans="1:12" x14ac:dyDescent="0.25">
      <c r="A1699" s="13">
        <v>45562</v>
      </c>
      <c r="B1699" s="4">
        <v>45562.395667199075</v>
      </c>
      <c r="C1699" t="s">
        <v>3</v>
      </c>
      <c r="D1699" t="s">
        <v>290</v>
      </c>
      <c r="E1699" t="b">
        <f t="shared" si="1768"/>
        <v>0</v>
      </c>
      <c r="F1699" t="b">
        <f t="shared" si="1769"/>
        <v>0</v>
      </c>
      <c r="G1699" s="12">
        <f t="shared" si="1770"/>
        <v>23.266666666666669</v>
      </c>
      <c r="H1699" s="11">
        <v>27.92</v>
      </c>
      <c r="I1699" t="b">
        <f t="shared" si="1768"/>
        <v>0</v>
      </c>
      <c r="J1699" s="12">
        <f t="shared" si="1771"/>
        <v>4.6533333333333324</v>
      </c>
      <c r="K1699" t="s">
        <v>14</v>
      </c>
      <c r="L1699" t="b">
        <f t="shared" ref="L1699" si="1804">ISBLANK(K1699)</f>
        <v>0</v>
      </c>
    </row>
    <row r="1700" spans="1:12" x14ac:dyDescent="0.25">
      <c r="A1700" s="13">
        <v>45562</v>
      </c>
      <c r="B1700" s="4">
        <v>45562.398425659725</v>
      </c>
      <c r="C1700" t="s">
        <v>3</v>
      </c>
      <c r="D1700" t="s">
        <v>155</v>
      </c>
      <c r="E1700" t="b">
        <f t="shared" si="1768"/>
        <v>0</v>
      </c>
      <c r="F1700" t="b">
        <f t="shared" si="1769"/>
        <v>0</v>
      </c>
      <c r="G1700" s="12">
        <f t="shared" si="1770"/>
        <v>19.183333333333334</v>
      </c>
      <c r="H1700" s="11">
        <v>23.02</v>
      </c>
      <c r="I1700" t="b">
        <f t="shared" si="1768"/>
        <v>0</v>
      </c>
      <c r="J1700" s="12">
        <f t="shared" si="1771"/>
        <v>3.836666666666666</v>
      </c>
      <c r="K1700" t="s">
        <v>28</v>
      </c>
      <c r="L1700" t="b">
        <f t="shared" ref="L1700" si="1805">ISBLANK(K1700)</f>
        <v>0</v>
      </c>
    </row>
    <row r="1701" spans="1:12" x14ac:dyDescent="0.25">
      <c r="A1701" s="13">
        <v>45562</v>
      </c>
      <c r="B1701" s="4">
        <v>45562.40352699074</v>
      </c>
      <c r="C1701" t="s">
        <v>3</v>
      </c>
      <c r="D1701" t="s">
        <v>688</v>
      </c>
      <c r="E1701" t="b">
        <f t="shared" si="1768"/>
        <v>0</v>
      </c>
      <c r="F1701" t="b">
        <f t="shared" si="1769"/>
        <v>0</v>
      </c>
      <c r="G1701" s="12">
        <f t="shared" si="1770"/>
        <v>27.35</v>
      </c>
      <c r="H1701" s="11">
        <v>32.82</v>
      </c>
      <c r="I1701" t="b">
        <f t="shared" si="1768"/>
        <v>0</v>
      </c>
      <c r="J1701" s="12">
        <f t="shared" si="1771"/>
        <v>5.4699999999999989</v>
      </c>
      <c r="K1701" t="s">
        <v>43</v>
      </c>
      <c r="L1701" t="b">
        <f t="shared" ref="L1701" si="1806">ISBLANK(K1701)</f>
        <v>0</v>
      </c>
    </row>
    <row r="1702" spans="1:12" x14ac:dyDescent="0.25">
      <c r="A1702" s="13">
        <v>45562</v>
      </c>
      <c r="B1702" s="4">
        <v>45562.449266435186</v>
      </c>
      <c r="C1702" t="s">
        <v>3</v>
      </c>
      <c r="D1702" t="s">
        <v>347</v>
      </c>
      <c r="E1702" t="b">
        <f t="shared" si="1768"/>
        <v>0</v>
      </c>
      <c r="F1702" t="b">
        <f t="shared" si="1769"/>
        <v>0</v>
      </c>
      <c r="G1702" s="12">
        <f t="shared" si="1770"/>
        <v>23.266666666666669</v>
      </c>
      <c r="H1702" s="11">
        <v>27.92</v>
      </c>
      <c r="I1702" t="b">
        <f t="shared" si="1768"/>
        <v>0</v>
      </c>
      <c r="J1702" s="12">
        <f t="shared" si="1771"/>
        <v>4.6533333333333324</v>
      </c>
      <c r="K1702" t="s">
        <v>14</v>
      </c>
      <c r="L1702" t="b">
        <f t="shared" ref="L1702" si="1807">ISBLANK(K1702)</f>
        <v>0</v>
      </c>
    </row>
    <row r="1703" spans="1:12" x14ac:dyDescent="0.25">
      <c r="A1703" s="13">
        <v>45562</v>
      </c>
      <c r="B1703" s="4">
        <v>45562.482642152776</v>
      </c>
      <c r="C1703" t="s">
        <v>3</v>
      </c>
      <c r="D1703" t="s">
        <v>347</v>
      </c>
      <c r="E1703" t="b">
        <f t="shared" si="1768"/>
        <v>0</v>
      </c>
      <c r="F1703" t="b">
        <f t="shared" si="1769"/>
        <v>0</v>
      </c>
      <c r="G1703" s="12">
        <f t="shared" si="1770"/>
        <v>23.266666666666669</v>
      </c>
      <c r="H1703" s="11">
        <v>27.92</v>
      </c>
      <c r="I1703" t="b">
        <f t="shared" si="1768"/>
        <v>0</v>
      </c>
      <c r="J1703" s="12">
        <f t="shared" si="1771"/>
        <v>4.6533333333333324</v>
      </c>
      <c r="K1703" t="s">
        <v>14</v>
      </c>
      <c r="L1703" t="b">
        <f t="shared" ref="L1703" si="1808">ISBLANK(K1703)</f>
        <v>0</v>
      </c>
    </row>
    <row r="1704" spans="1:12" x14ac:dyDescent="0.25">
      <c r="A1704" s="13">
        <v>45562</v>
      </c>
      <c r="B1704" s="4">
        <v>45562.555914988428</v>
      </c>
      <c r="C1704" t="s">
        <v>3</v>
      </c>
      <c r="D1704" t="s">
        <v>689</v>
      </c>
      <c r="E1704" t="b">
        <f t="shared" si="1768"/>
        <v>0</v>
      </c>
      <c r="F1704" t="b">
        <f t="shared" si="1769"/>
        <v>0</v>
      </c>
      <c r="G1704" s="12">
        <f t="shared" si="1770"/>
        <v>27.35</v>
      </c>
      <c r="H1704" s="11">
        <v>32.82</v>
      </c>
      <c r="I1704" t="b">
        <f t="shared" si="1768"/>
        <v>0</v>
      </c>
      <c r="J1704" s="12">
        <f t="shared" si="1771"/>
        <v>5.4699999999999989</v>
      </c>
      <c r="K1704" t="s">
        <v>43</v>
      </c>
      <c r="L1704" t="b">
        <f t="shared" ref="L1704" si="1809">ISBLANK(K1704)</f>
        <v>0</v>
      </c>
    </row>
    <row r="1705" spans="1:12" x14ac:dyDescent="0.25">
      <c r="A1705" s="13">
        <v>45562</v>
      </c>
      <c r="B1705" s="4">
        <v>45562.559088796297</v>
      </c>
      <c r="C1705" t="s">
        <v>3</v>
      </c>
      <c r="D1705" t="s">
        <v>690</v>
      </c>
      <c r="E1705" t="b">
        <f t="shared" si="1768"/>
        <v>0</v>
      </c>
      <c r="F1705" t="b">
        <f t="shared" si="1769"/>
        <v>0</v>
      </c>
      <c r="G1705" s="12">
        <f t="shared" si="1770"/>
        <v>27.35</v>
      </c>
      <c r="H1705" s="11">
        <v>32.82</v>
      </c>
      <c r="I1705" t="b">
        <f t="shared" si="1768"/>
        <v>0</v>
      </c>
      <c r="J1705" s="12">
        <f t="shared" si="1771"/>
        <v>5.4699999999999989</v>
      </c>
      <c r="K1705" t="s">
        <v>43</v>
      </c>
      <c r="L1705" t="b">
        <f t="shared" ref="L1705" si="1810">ISBLANK(K1705)</f>
        <v>0</v>
      </c>
    </row>
    <row r="1706" spans="1:12" x14ac:dyDescent="0.25">
      <c r="A1706" s="13">
        <v>45562</v>
      </c>
      <c r="B1706" s="4">
        <v>45562.561494293979</v>
      </c>
      <c r="C1706" t="s">
        <v>3</v>
      </c>
      <c r="D1706" t="s">
        <v>690</v>
      </c>
      <c r="E1706" t="b">
        <f t="shared" si="1768"/>
        <v>0</v>
      </c>
      <c r="F1706" t="b">
        <f t="shared" si="1769"/>
        <v>0</v>
      </c>
      <c r="G1706" s="12">
        <f t="shared" si="1770"/>
        <v>19.183333333333334</v>
      </c>
      <c r="H1706" s="11">
        <v>23.02</v>
      </c>
      <c r="I1706" t="b">
        <f t="shared" si="1768"/>
        <v>0</v>
      </c>
      <c r="J1706" s="12">
        <f t="shared" si="1771"/>
        <v>3.836666666666666</v>
      </c>
      <c r="K1706" t="s">
        <v>11</v>
      </c>
      <c r="L1706" t="b">
        <f t="shared" ref="L1706" si="1811">ISBLANK(K1706)</f>
        <v>0</v>
      </c>
    </row>
    <row r="1707" spans="1:12" x14ac:dyDescent="0.25">
      <c r="A1707" s="13">
        <v>45562</v>
      </c>
      <c r="B1707" s="4">
        <v>45562.565190451387</v>
      </c>
      <c r="C1707" t="s">
        <v>3</v>
      </c>
      <c r="D1707" t="s">
        <v>691</v>
      </c>
      <c r="E1707" t="b">
        <f t="shared" si="1768"/>
        <v>0</v>
      </c>
      <c r="F1707" t="b">
        <f t="shared" si="1769"/>
        <v>0</v>
      </c>
      <c r="G1707" s="12">
        <f t="shared" si="1770"/>
        <v>23.266666666666669</v>
      </c>
      <c r="H1707" s="11">
        <v>27.92</v>
      </c>
      <c r="I1707" t="b">
        <f t="shared" si="1768"/>
        <v>0</v>
      </c>
      <c r="J1707" s="12">
        <f t="shared" si="1771"/>
        <v>4.6533333333333324</v>
      </c>
      <c r="K1707" t="s">
        <v>14</v>
      </c>
      <c r="L1707" t="b">
        <f t="shared" ref="L1707" si="1812">ISBLANK(K1707)</f>
        <v>0</v>
      </c>
    </row>
    <row r="1708" spans="1:12" x14ac:dyDescent="0.25">
      <c r="A1708" s="13">
        <v>45562</v>
      </c>
      <c r="B1708" s="4">
        <v>45562.755366956022</v>
      </c>
      <c r="C1708" t="s">
        <v>3</v>
      </c>
      <c r="D1708" t="s">
        <v>692</v>
      </c>
      <c r="E1708" t="b">
        <f t="shared" si="1768"/>
        <v>0</v>
      </c>
      <c r="F1708" t="b">
        <f t="shared" si="1769"/>
        <v>0</v>
      </c>
      <c r="G1708" s="12">
        <f t="shared" si="1770"/>
        <v>27.35</v>
      </c>
      <c r="H1708" s="11">
        <v>32.82</v>
      </c>
      <c r="I1708" t="b">
        <f t="shared" si="1768"/>
        <v>0</v>
      </c>
      <c r="J1708" s="12">
        <f t="shared" si="1771"/>
        <v>5.4699999999999989</v>
      </c>
      <c r="K1708" t="s">
        <v>7</v>
      </c>
      <c r="L1708" t="b">
        <f t="shared" ref="L1708" si="1813">ISBLANK(K1708)</f>
        <v>0</v>
      </c>
    </row>
    <row r="1709" spans="1:12" x14ac:dyDescent="0.25">
      <c r="A1709" s="13">
        <v>45562</v>
      </c>
      <c r="B1709" s="4">
        <v>45562.756229618055</v>
      </c>
      <c r="C1709" t="s">
        <v>3</v>
      </c>
      <c r="D1709" t="s">
        <v>692</v>
      </c>
      <c r="E1709" t="b">
        <f t="shared" si="1768"/>
        <v>0</v>
      </c>
      <c r="F1709" t="b">
        <f t="shared" si="1769"/>
        <v>0</v>
      </c>
      <c r="G1709" s="12">
        <f t="shared" si="1770"/>
        <v>27.35</v>
      </c>
      <c r="H1709" s="11">
        <v>32.82</v>
      </c>
      <c r="I1709" t="b">
        <f t="shared" si="1768"/>
        <v>0</v>
      </c>
      <c r="J1709" s="12">
        <f t="shared" si="1771"/>
        <v>5.4699999999999989</v>
      </c>
      <c r="K1709" t="s">
        <v>7</v>
      </c>
      <c r="L1709" t="b">
        <f t="shared" ref="L1709" si="1814">ISBLANK(K1709)</f>
        <v>0</v>
      </c>
    </row>
    <row r="1710" spans="1:12" x14ac:dyDescent="0.25">
      <c r="A1710" s="13">
        <v>45562</v>
      </c>
      <c r="B1710" s="4">
        <v>45562.776225590278</v>
      </c>
      <c r="C1710" t="s">
        <v>3</v>
      </c>
      <c r="D1710" t="s">
        <v>693</v>
      </c>
      <c r="E1710" t="b">
        <f t="shared" si="1768"/>
        <v>0</v>
      </c>
      <c r="F1710" t="b">
        <f t="shared" si="1769"/>
        <v>0</v>
      </c>
      <c r="G1710" s="12">
        <f t="shared" si="1770"/>
        <v>27.35</v>
      </c>
      <c r="H1710" s="11">
        <v>32.82</v>
      </c>
      <c r="I1710" t="b">
        <f t="shared" si="1768"/>
        <v>0</v>
      </c>
      <c r="J1710" s="12">
        <f t="shared" si="1771"/>
        <v>5.4699999999999989</v>
      </c>
      <c r="K1710" t="s">
        <v>43</v>
      </c>
      <c r="L1710" t="b">
        <f t="shared" ref="L1710" si="1815">ISBLANK(K1710)</f>
        <v>0</v>
      </c>
    </row>
    <row r="1711" spans="1:12" x14ac:dyDescent="0.25">
      <c r="A1711" s="13">
        <v>45562</v>
      </c>
      <c r="B1711" s="4">
        <v>45562.778399965275</v>
      </c>
      <c r="C1711" t="s">
        <v>3</v>
      </c>
      <c r="D1711" t="s">
        <v>694</v>
      </c>
      <c r="E1711" t="b">
        <f t="shared" si="1768"/>
        <v>0</v>
      </c>
      <c r="F1711" t="b">
        <f t="shared" si="1769"/>
        <v>0</v>
      </c>
      <c r="G1711" s="12">
        <f t="shared" si="1770"/>
        <v>27.35</v>
      </c>
      <c r="H1711" s="11">
        <v>32.82</v>
      </c>
      <c r="I1711" t="b">
        <f t="shared" si="1768"/>
        <v>0</v>
      </c>
      <c r="J1711" s="12">
        <f t="shared" si="1771"/>
        <v>5.4699999999999989</v>
      </c>
      <c r="K1711" t="s">
        <v>43</v>
      </c>
      <c r="L1711" t="b">
        <f t="shared" ref="L1711" si="1816">ISBLANK(K1711)</f>
        <v>0</v>
      </c>
    </row>
    <row r="1712" spans="1:12" x14ac:dyDescent="0.25">
      <c r="A1712" s="13">
        <v>45562</v>
      </c>
      <c r="B1712" s="4">
        <v>45562.845987118053</v>
      </c>
      <c r="C1712" t="s">
        <v>3</v>
      </c>
      <c r="D1712" t="s">
        <v>422</v>
      </c>
      <c r="E1712" t="b">
        <f t="shared" si="1768"/>
        <v>0</v>
      </c>
      <c r="F1712" t="b">
        <f t="shared" si="1769"/>
        <v>0</v>
      </c>
      <c r="G1712" s="12">
        <f t="shared" si="1770"/>
        <v>27.35</v>
      </c>
      <c r="H1712" s="11">
        <v>32.82</v>
      </c>
      <c r="I1712" t="b">
        <f t="shared" si="1768"/>
        <v>0</v>
      </c>
      <c r="J1712" s="12">
        <f t="shared" si="1771"/>
        <v>5.4699999999999989</v>
      </c>
      <c r="K1712" t="s">
        <v>43</v>
      </c>
      <c r="L1712" t="b">
        <f t="shared" ref="L1712" si="1817">ISBLANK(K1712)</f>
        <v>0</v>
      </c>
    </row>
    <row r="1713" spans="1:12" x14ac:dyDescent="0.25">
      <c r="A1713" s="13">
        <v>45562</v>
      </c>
      <c r="B1713" s="4">
        <v>45562.846693506945</v>
      </c>
      <c r="C1713" t="s">
        <v>3</v>
      </c>
      <c r="D1713" t="s">
        <v>422</v>
      </c>
      <c r="E1713" t="b">
        <f t="shared" si="1768"/>
        <v>0</v>
      </c>
      <c r="F1713" t="b">
        <f t="shared" si="1769"/>
        <v>0</v>
      </c>
      <c r="G1713" s="12">
        <f t="shared" si="1770"/>
        <v>27.35</v>
      </c>
      <c r="H1713" s="11">
        <v>32.82</v>
      </c>
      <c r="I1713" t="b">
        <f t="shared" si="1768"/>
        <v>0</v>
      </c>
      <c r="J1713" s="12">
        <f t="shared" si="1771"/>
        <v>5.4699999999999989</v>
      </c>
      <c r="K1713" t="s">
        <v>43</v>
      </c>
      <c r="L1713" t="b">
        <f t="shared" ref="L1713" si="1818">ISBLANK(K1713)</f>
        <v>0</v>
      </c>
    </row>
    <row r="1714" spans="1:12" x14ac:dyDescent="0.25">
      <c r="A1714" s="13">
        <v>45562</v>
      </c>
      <c r="B1714" s="4">
        <v>45562.873784340278</v>
      </c>
      <c r="C1714" t="s">
        <v>3</v>
      </c>
      <c r="D1714" t="s">
        <v>695</v>
      </c>
      <c r="E1714" t="b">
        <f t="shared" si="1768"/>
        <v>0</v>
      </c>
      <c r="F1714" t="b">
        <f t="shared" si="1769"/>
        <v>0</v>
      </c>
      <c r="G1714" s="12">
        <f t="shared" si="1770"/>
        <v>23.266666666666669</v>
      </c>
      <c r="H1714" s="11">
        <v>27.92</v>
      </c>
      <c r="I1714" t="b">
        <f t="shared" si="1768"/>
        <v>0</v>
      </c>
      <c r="J1714" s="12">
        <f t="shared" si="1771"/>
        <v>4.6533333333333324</v>
      </c>
      <c r="K1714" t="s">
        <v>14</v>
      </c>
      <c r="L1714" t="b">
        <f t="shared" ref="L1714" si="1819">ISBLANK(K1714)</f>
        <v>0</v>
      </c>
    </row>
    <row r="1715" spans="1:12" x14ac:dyDescent="0.25">
      <c r="A1715" s="13">
        <v>45563</v>
      </c>
      <c r="B1715" s="4">
        <v>45563.338026261576</v>
      </c>
      <c r="C1715" t="s">
        <v>3</v>
      </c>
      <c r="D1715" t="s">
        <v>680</v>
      </c>
      <c r="E1715" t="b">
        <f t="shared" si="1768"/>
        <v>0</v>
      </c>
      <c r="F1715" t="b">
        <f t="shared" si="1769"/>
        <v>0</v>
      </c>
      <c r="G1715" s="12">
        <f t="shared" si="1770"/>
        <v>23.266666666666669</v>
      </c>
      <c r="H1715" s="11">
        <v>27.92</v>
      </c>
      <c r="I1715" t="b">
        <f t="shared" si="1768"/>
        <v>0</v>
      </c>
      <c r="J1715" s="12">
        <f t="shared" si="1771"/>
        <v>4.6533333333333324</v>
      </c>
      <c r="K1715" t="s">
        <v>14</v>
      </c>
      <c r="L1715" t="b">
        <f t="shared" ref="L1715" si="1820">ISBLANK(K1715)</f>
        <v>0</v>
      </c>
    </row>
    <row r="1716" spans="1:12" x14ac:dyDescent="0.25">
      <c r="A1716" s="13">
        <v>45563</v>
      </c>
      <c r="B1716" s="4">
        <v>45563.396698599536</v>
      </c>
      <c r="C1716" t="s">
        <v>3</v>
      </c>
      <c r="D1716" t="s">
        <v>696</v>
      </c>
      <c r="E1716" t="b">
        <f t="shared" si="1768"/>
        <v>0</v>
      </c>
      <c r="F1716" t="b">
        <f t="shared" si="1769"/>
        <v>0</v>
      </c>
      <c r="G1716" s="12">
        <f t="shared" si="1770"/>
        <v>23.266666666666669</v>
      </c>
      <c r="H1716" s="11">
        <v>27.92</v>
      </c>
      <c r="I1716" t="b">
        <f t="shared" si="1768"/>
        <v>0</v>
      </c>
      <c r="J1716" s="12">
        <f t="shared" si="1771"/>
        <v>4.6533333333333324</v>
      </c>
      <c r="K1716" t="s">
        <v>14</v>
      </c>
      <c r="L1716" t="b">
        <f t="shared" ref="L1716" si="1821">ISBLANK(K1716)</f>
        <v>0</v>
      </c>
    </row>
    <row r="1717" spans="1:12" x14ac:dyDescent="0.25">
      <c r="A1717" s="13">
        <v>45563</v>
      </c>
      <c r="B1717" s="4">
        <v>45563.601242326389</v>
      </c>
      <c r="C1717" t="s">
        <v>3</v>
      </c>
      <c r="D1717" t="s">
        <v>521</v>
      </c>
      <c r="E1717" t="b">
        <f t="shared" si="1768"/>
        <v>0</v>
      </c>
      <c r="F1717" t="b">
        <f t="shared" si="1769"/>
        <v>0</v>
      </c>
      <c r="G1717" s="12">
        <f t="shared" si="1770"/>
        <v>29.8</v>
      </c>
      <c r="H1717" s="11">
        <v>35.76</v>
      </c>
      <c r="I1717" t="b">
        <f t="shared" si="1768"/>
        <v>0</v>
      </c>
      <c r="J1717" s="12">
        <f t="shared" si="1771"/>
        <v>5.9599999999999973</v>
      </c>
      <c r="K1717" t="s">
        <v>7</v>
      </c>
      <c r="L1717" t="b">
        <f t="shared" ref="L1717" si="1822">ISBLANK(K1717)</f>
        <v>0</v>
      </c>
    </row>
    <row r="1718" spans="1:12" x14ac:dyDescent="0.25">
      <c r="A1718" s="13">
        <v>45563</v>
      </c>
      <c r="B1718" s="4">
        <v>45563.706482847221</v>
      </c>
      <c r="C1718" t="s">
        <v>3</v>
      </c>
      <c r="D1718" t="s">
        <v>697</v>
      </c>
      <c r="E1718" t="b">
        <f t="shared" si="1768"/>
        <v>0</v>
      </c>
      <c r="F1718" t="b">
        <f t="shared" si="1769"/>
        <v>0</v>
      </c>
      <c r="G1718" s="12">
        <f t="shared" si="1770"/>
        <v>29.8</v>
      </c>
      <c r="H1718" s="11">
        <v>35.76</v>
      </c>
      <c r="I1718" t="b">
        <f t="shared" si="1768"/>
        <v>0</v>
      </c>
      <c r="J1718" s="12">
        <f t="shared" si="1771"/>
        <v>5.9599999999999973</v>
      </c>
      <c r="K1718" t="s">
        <v>7</v>
      </c>
      <c r="L1718" t="b">
        <f t="shared" ref="L1718" si="1823">ISBLANK(K1718)</f>
        <v>0</v>
      </c>
    </row>
    <row r="1719" spans="1:12" x14ac:dyDescent="0.25">
      <c r="A1719" s="13">
        <v>45563</v>
      </c>
      <c r="B1719" s="4">
        <v>45563.726582222225</v>
      </c>
      <c r="C1719" t="s">
        <v>3</v>
      </c>
      <c r="D1719" t="s">
        <v>698</v>
      </c>
      <c r="E1719" t="b">
        <f t="shared" si="1768"/>
        <v>0</v>
      </c>
      <c r="F1719" t="b">
        <f t="shared" si="1769"/>
        <v>0</v>
      </c>
      <c r="G1719" s="12">
        <f t="shared" si="1770"/>
        <v>25.716666666666669</v>
      </c>
      <c r="H1719" s="11">
        <v>30.86</v>
      </c>
      <c r="I1719" t="b">
        <f t="shared" si="1768"/>
        <v>0</v>
      </c>
      <c r="J1719" s="12">
        <f t="shared" si="1771"/>
        <v>5.1433333333333309</v>
      </c>
      <c r="K1719" t="s">
        <v>14</v>
      </c>
      <c r="L1719" t="b">
        <f t="shared" ref="L1719" si="1824">ISBLANK(K1719)</f>
        <v>0</v>
      </c>
    </row>
    <row r="1720" spans="1:12" x14ac:dyDescent="0.25">
      <c r="A1720" s="13">
        <v>45563</v>
      </c>
      <c r="B1720" s="4">
        <v>45563.857304513891</v>
      </c>
      <c r="C1720" t="s">
        <v>3</v>
      </c>
      <c r="D1720" t="s">
        <v>459</v>
      </c>
      <c r="E1720" t="b">
        <f t="shared" si="1768"/>
        <v>0</v>
      </c>
      <c r="F1720" t="b">
        <f t="shared" si="1769"/>
        <v>0</v>
      </c>
      <c r="G1720" s="12">
        <f t="shared" si="1770"/>
        <v>29.8</v>
      </c>
      <c r="H1720" s="11">
        <v>35.76</v>
      </c>
      <c r="I1720" t="b">
        <f t="shared" si="1768"/>
        <v>0</v>
      </c>
      <c r="J1720" s="12">
        <f t="shared" si="1771"/>
        <v>5.9599999999999973</v>
      </c>
      <c r="K1720" t="s">
        <v>7</v>
      </c>
      <c r="L1720" t="b">
        <f t="shared" ref="L1720" si="1825">ISBLANK(K1720)</f>
        <v>0</v>
      </c>
    </row>
    <row r="1721" spans="1:12" x14ac:dyDescent="0.25">
      <c r="A1721" s="13">
        <v>45563</v>
      </c>
      <c r="B1721" s="4">
        <v>45563.860144699072</v>
      </c>
      <c r="C1721" t="s">
        <v>3</v>
      </c>
      <c r="D1721" t="s">
        <v>699</v>
      </c>
      <c r="E1721" t="b">
        <f t="shared" si="1768"/>
        <v>0</v>
      </c>
      <c r="F1721" t="b">
        <f t="shared" si="1769"/>
        <v>0</v>
      </c>
      <c r="G1721" s="12">
        <f t="shared" si="1770"/>
        <v>29.8</v>
      </c>
      <c r="H1721" s="11">
        <v>35.76</v>
      </c>
      <c r="I1721" t="b">
        <f t="shared" si="1768"/>
        <v>0</v>
      </c>
      <c r="J1721" s="12">
        <f t="shared" si="1771"/>
        <v>5.9599999999999973</v>
      </c>
      <c r="K1721" t="s">
        <v>7</v>
      </c>
      <c r="L1721" t="b">
        <f t="shared" ref="L1721" si="1826">ISBLANK(K1721)</f>
        <v>0</v>
      </c>
    </row>
    <row r="1722" spans="1:12" x14ac:dyDescent="0.25">
      <c r="A1722" s="13">
        <v>45563</v>
      </c>
      <c r="B1722" s="4">
        <v>45563.928203437499</v>
      </c>
      <c r="C1722" t="s">
        <v>3</v>
      </c>
      <c r="D1722" t="s">
        <v>700</v>
      </c>
      <c r="E1722" t="b">
        <f t="shared" si="1768"/>
        <v>0</v>
      </c>
      <c r="F1722" t="b">
        <f t="shared" si="1769"/>
        <v>0</v>
      </c>
      <c r="G1722" s="12">
        <f t="shared" si="1770"/>
        <v>29.8</v>
      </c>
      <c r="H1722" s="11">
        <v>35.76</v>
      </c>
      <c r="I1722" t="b">
        <f t="shared" si="1768"/>
        <v>0</v>
      </c>
      <c r="J1722" s="12">
        <f t="shared" si="1771"/>
        <v>5.9599999999999973</v>
      </c>
      <c r="K1722" t="s">
        <v>43</v>
      </c>
      <c r="L1722" t="b">
        <f t="shared" ref="L1722" si="1827">ISBLANK(K1722)</f>
        <v>0</v>
      </c>
    </row>
    <row r="1723" spans="1:12" x14ac:dyDescent="0.25">
      <c r="A1723" s="13">
        <v>45563</v>
      </c>
      <c r="B1723" s="4">
        <v>45563.928814664352</v>
      </c>
      <c r="C1723" t="s">
        <v>3</v>
      </c>
      <c r="D1723" t="s">
        <v>700</v>
      </c>
      <c r="E1723" t="b">
        <f t="shared" si="1768"/>
        <v>0</v>
      </c>
      <c r="F1723" t="b">
        <f t="shared" si="1769"/>
        <v>0</v>
      </c>
      <c r="G1723" s="12">
        <f t="shared" si="1770"/>
        <v>29.8</v>
      </c>
      <c r="H1723" s="11">
        <v>35.76</v>
      </c>
      <c r="I1723" t="b">
        <f t="shared" si="1768"/>
        <v>0</v>
      </c>
      <c r="J1723" s="12">
        <f t="shared" si="1771"/>
        <v>5.9599999999999973</v>
      </c>
      <c r="K1723" t="s">
        <v>18</v>
      </c>
      <c r="L1723" t="b">
        <f t="shared" ref="L1723" si="1828">ISBLANK(K1723)</f>
        <v>0</v>
      </c>
    </row>
    <row r="1724" spans="1:12" x14ac:dyDescent="0.25">
      <c r="A1724" s="13">
        <v>45563</v>
      </c>
      <c r="B1724" s="4">
        <v>45563.929352685183</v>
      </c>
      <c r="C1724" t="s">
        <v>3</v>
      </c>
      <c r="D1724" t="s">
        <v>701</v>
      </c>
      <c r="E1724" t="b">
        <f t="shared" si="1768"/>
        <v>0</v>
      </c>
      <c r="F1724" t="b">
        <f t="shared" si="1769"/>
        <v>0</v>
      </c>
      <c r="G1724" s="12">
        <f t="shared" si="1770"/>
        <v>21.633333333333336</v>
      </c>
      <c r="H1724" s="11">
        <v>25.96</v>
      </c>
      <c r="I1724" t="b">
        <f t="shared" si="1768"/>
        <v>0</v>
      </c>
      <c r="J1724" s="12">
        <f t="shared" si="1771"/>
        <v>4.3266666666666644</v>
      </c>
      <c r="K1724" t="s">
        <v>28</v>
      </c>
      <c r="L1724" t="b">
        <f t="shared" ref="L1724" si="1829">ISBLANK(K1724)</f>
        <v>0</v>
      </c>
    </row>
    <row r="1725" spans="1:12" x14ac:dyDescent="0.25">
      <c r="A1725" s="13">
        <v>45563</v>
      </c>
      <c r="B1725" s="4">
        <v>45563.930011909724</v>
      </c>
      <c r="C1725" t="s">
        <v>3</v>
      </c>
      <c r="D1725" t="s">
        <v>701</v>
      </c>
      <c r="E1725" t="b">
        <f t="shared" si="1768"/>
        <v>0</v>
      </c>
      <c r="F1725" t="b">
        <f t="shared" si="1769"/>
        <v>0</v>
      </c>
      <c r="G1725" s="12">
        <f t="shared" si="1770"/>
        <v>29.8</v>
      </c>
      <c r="H1725" s="11">
        <v>35.76</v>
      </c>
      <c r="I1725" t="b">
        <f t="shared" si="1768"/>
        <v>0</v>
      </c>
      <c r="J1725" s="12">
        <f t="shared" si="1771"/>
        <v>5.9599999999999973</v>
      </c>
      <c r="K1725" t="s">
        <v>9</v>
      </c>
      <c r="L1725" t="b">
        <f t="shared" ref="L1725" si="1830">ISBLANK(K1725)</f>
        <v>0</v>
      </c>
    </row>
    <row r="1726" spans="1:12" x14ac:dyDescent="0.25">
      <c r="A1726" s="13">
        <v>45564</v>
      </c>
      <c r="B1726" s="4">
        <v>45564.450521412036</v>
      </c>
      <c r="C1726" t="s">
        <v>3</v>
      </c>
      <c r="D1726" t="s">
        <v>481</v>
      </c>
      <c r="E1726" t="b">
        <f t="shared" si="1768"/>
        <v>0</v>
      </c>
      <c r="F1726" t="b">
        <f t="shared" si="1769"/>
        <v>0</v>
      </c>
      <c r="G1726" s="12">
        <f t="shared" si="1770"/>
        <v>21.633333333333336</v>
      </c>
      <c r="H1726" s="11">
        <v>25.96</v>
      </c>
      <c r="I1726" t="b">
        <f t="shared" si="1768"/>
        <v>0</v>
      </c>
      <c r="J1726" s="12">
        <f t="shared" si="1771"/>
        <v>4.3266666666666644</v>
      </c>
      <c r="K1726" t="s">
        <v>11</v>
      </c>
      <c r="L1726" t="b">
        <f t="shared" ref="L1726" si="1831">ISBLANK(K1726)</f>
        <v>0</v>
      </c>
    </row>
    <row r="1727" spans="1:12" x14ac:dyDescent="0.25">
      <c r="A1727" s="13">
        <v>45564</v>
      </c>
      <c r="B1727" s="4">
        <v>45564.451449745371</v>
      </c>
      <c r="C1727" t="s">
        <v>3</v>
      </c>
      <c r="D1727" t="s">
        <v>186</v>
      </c>
      <c r="E1727" t="b">
        <f t="shared" si="1768"/>
        <v>0</v>
      </c>
      <c r="F1727" t="b">
        <f t="shared" si="1769"/>
        <v>0</v>
      </c>
      <c r="G1727" s="12">
        <f t="shared" si="1770"/>
        <v>29.8</v>
      </c>
      <c r="H1727" s="11">
        <v>35.76</v>
      </c>
      <c r="I1727" t="b">
        <f t="shared" si="1768"/>
        <v>0</v>
      </c>
      <c r="J1727" s="12">
        <f t="shared" si="1771"/>
        <v>5.9599999999999973</v>
      </c>
      <c r="K1727" t="s">
        <v>43</v>
      </c>
      <c r="L1727" t="b">
        <f t="shared" ref="L1727" si="1832">ISBLANK(K1727)</f>
        <v>0</v>
      </c>
    </row>
    <row r="1728" spans="1:12" x14ac:dyDescent="0.25">
      <c r="A1728" s="13">
        <v>45564</v>
      </c>
      <c r="B1728" s="4">
        <v>45564.452120983799</v>
      </c>
      <c r="C1728" t="s">
        <v>3</v>
      </c>
      <c r="D1728" t="s">
        <v>186</v>
      </c>
      <c r="E1728" t="b">
        <f t="shared" si="1768"/>
        <v>0</v>
      </c>
      <c r="F1728" t="b">
        <f t="shared" si="1769"/>
        <v>0</v>
      </c>
      <c r="G1728" s="12">
        <f t="shared" si="1770"/>
        <v>29.8</v>
      </c>
      <c r="H1728" s="11">
        <v>35.76</v>
      </c>
      <c r="I1728" t="b">
        <f t="shared" si="1768"/>
        <v>0</v>
      </c>
      <c r="J1728" s="12">
        <f t="shared" si="1771"/>
        <v>5.9599999999999973</v>
      </c>
      <c r="K1728" t="s">
        <v>43</v>
      </c>
      <c r="L1728" t="b">
        <f t="shared" ref="L1728" si="1833">ISBLANK(K1728)</f>
        <v>0</v>
      </c>
    </row>
    <row r="1729" spans="1:12" x14ac:dyDescent="0.25">
      <c r="A1729" s="13">
        <v>45564</v>
      </c>
      <c r="B1729" s="4">
        <v>45564.453044224538</v>
      </c>
      <c r="C1729" t="s">
        <v>3</v>
      </c>
      <c r="D1729" t="s">
        <v>186</v>
      </c>
      <c r="E1729" t="b">
        <f t="shared" si="1768"/>
        <v>0</v>
      </c>
      <c r="F1729" t="b">
        <f t="shared" si="1769"/>
        <v>0</v>
      </c>
      <c r="G1729" s="12">
        <f t="shared" si="1770"/>
        <v>29.8</v>
      </c>
      <c r="H1729" s="11">
        <v>35.76</v>
      </c>
      <c r="I1729" t="b">
        <f t="shared" si="1768"/>
        <v>0</v>
      </c>
      <c r="J1729" s="12">
        <f t="shared" si="1771"/>
        <v>5.9599999999999973</v>
      </c>
      <c r="K1729" t="s">
        <v>43</v>
      </c>
      <c r="L1729" t="b">
        <f t="shared" ref="L1729" si="1834">ISBLANK(K1729)</f>
        <v>0</v>
      </c>
    </row>
    <row r="1730" spans="1:12" x14ac:dyDescent="0.25">
      <c r="A1730" s="13">
        <v>45564</v>
      </c>
      <c r="B1730" s="4">
        <v>45564.453962164349</v>
      </c>
      <c r="C1730" t="s">
        <v>3</v>
      </c>
      <c r="D1730" t="s">
        <v>347</v>
      </c>
      <c r="E1730" t="b">
        <f t="shared" si="1768"/>
        <v>0</v>
      </c>
      <c r="F1730" t="b">
        <f t="shared" si="1769"/>
        <v>0</v>
      </c>
      <c r="G1730" s="12">
        <f t="shared" si="1770"/>
        <v>25.716666666666669</v>
      </c>
      <c r="H1730" s="11">
        <v>30.86</v>
      </c>
      <c r="I1730" t="b">
        <f t="shared" si="1768"/>
        <v>0</v>
      </c>
      <c r="J1730" s="12">
        <f t="shared" si="1771"/>
        <v>5.1433333333333309</v>
      </c>
      <c r="K1730" t="s">
        <v>14</v>
      </c>
      <c r="L1730" t="b">
        <f t="shared" ref="L1730" si="1835">ISBLANK(K1730)</f>
        <v>0</v>
      </c>
    </row>
    <row r="1731" spans="1:12" x14ac:dyDescent="0.25">
      <c r="A1731" s="13">
        <v>45564</v>
      </c>
      <c r="B1731" s="4">
        <v>45564.52480835648</v>
      </c>
      <c r="C1731" t="s">
        <v>3</v>
      </c>
      <c r="D1731" t="s">
        <v>697</v>
      </c>
      <c r="E1731" t="b">
        <f t="shared" ref="E1731:I1794" si="1836">ISBLANK(D1731)</f>
        <v>0</v>
      </c>
      <c r="F1731" t="b">
        <f t="shared" ref="F1731:F1794" si="1837">IF(D1731="no_data",D1731,E1731)</f>
        <v>0</v>
      </c>
      <c r="G1731" s="12">
        <f t="shared" ref="G1731:G1794" si="1838">H1731/1.2</f>
        <v>29.8</v>
      </c>
      <c r="H1731" s="11">
        <v>35.76</v>
      </c>
      <c r="I1731" t="b">
        <f t="shared" si="1836"/>
        <v>0</v>
      </c>
      <c r="J1731" s="12">
        <f t="shared" ref="J1731:J1794" si="1839">H1731-G1731</f>
        <v>5.9599999999999973</v>
      </c>
      <c r="K1731" t="s">
        <v>7</v>
      </c>
      <c r="L1731" t="b">
        <f t="shared" ref="L1731" si="1840">ISBLANK(K1731)</f>
        <v>0</v>
      </c>
    </row>
    <row r="1732" spans="1:12" x14ac:dyDescent="0.25">
      <c r="A1732" s="13">
        <v>45564</v>
      </c>
      <c r="B1732" s="4">
        <v>45564.535398657405</v>
      </c>
      <c r="C1732" t="s">
        <v>3</v>
      </c>
      <c r="D1732" t="s">
        <v>155</v>
      </c>
      <c r="E1732" t="b">
        <f t="shared" si="1836"/>
        <v>0</v>
      </c>
      <c r="F1732" t="b">
        <f t="shared" si="1837"/>
        <v>0</v>
      </c>
      <c r="G1732" s="12">
        <f t="shared" si="1838"/>
        <v>21.633333333333336</v>
      </c>
      <c r="H1732" s="11">
        <v>25.96</v>
      </c>
      <c r="I1732" t="b">
        <f t="shared" si="1836"/>
        <v>0</v>
      </c>
      <c r="J1732" s="12">
        <f t="shared" si="1839"/>
        <v>4.3266666666666644</v>
      </c>
      <c r="K1732" t="s">
        <v>28</v>
      </c>
      <c r="L1732" t="b">
        <f t="shared" ref="L1732" si="1841">ISBLANK(K1732)</f>
        <v>0</v>
      </c>
    </row>
    <row r="1733" spans="1:12" x14ac:dyDescent="0.25">
      <c r="A1733" s="13">
        <v>45564</v>
      </c>
      <c r="B1733" s="4">
        <v>45564.537678067129</v>
      </c>
      <c r="C1733" t="s">
        <v>3</v>
      </c>
      <c r="D1733" t="s">
        <v>616</v>
      </c>
      <c r="E1733" t="b">
        <f t="shared" si="1836"/>
        <v>0</v>
      </c>
      <c r="F1733" t="b">
        <f t="shared" si="1837"/>
        <v>0</v>
      </c>
      <c r="G1733" s="12">
        <f t="shared" si="1838"/>
        <v>29.8</v>
      </c>
      <c r="H1733" s="11">
        <v>35.76</v>
      </c>
      <c r="I1733" t="b">
        <f t="shared" si="1836"/>
        <v>0</v>
      </c>
      <c r="J1733" s="12">
        <f t="shared" si="1839"/>
        <v>5.9599999999999973</v>
      </c>
      <c r="K1733" t="s">
        <v>7</v>
      </c>
      <c r="L1733" t="b">
        <f t="shared" ref="L1733" si="1842">ISBLANK(K1733)</f>
        <v>0</v>
      </c>
    </row>
    <row r="1734" spans="1:12" x14ac:dyDescent="0.25">
      <c r="A1734" s="13">
        <v>45564</v>
      </c>
      <c r="B1734" s="4">
        <v>45564.538444872684</v>
      </c>
      <c r="C1734" t="s">
        <v>3</v>
      </c>
      <c r="D1734" t="s">
        <v>702</v>
      </c>
      <c r="E1734" t="b">
        <f t="shared" si="1836"/>
        <v>0</v>
      </c>
      <c r="F1734" t="b">
        <f t="shared" si="1837"/>
        <v>0</v>
      </c>
      <c r="G1734" s="12">
        <f t="shared" si="1838"/>
        <v>29.8</v>
      </c>
      <c r="H1734" s="11">
        <v>35.76</v>
      </c>
      <c r="I1734" t="b">
        <f t="shared" si="1836"/>
        <v>0</v>
      </c>
      <c r="J1734" s="12">
        <f t="shared" si="1839"/>
        <v>5.9599999999999973</v>
      </c>
      <c r="K1734" t="s">
        <v>7</v>
      </c>
      <c r="L1734" t="b">
        <f t="shared" ref="L1734" si="1843">ISBLANK(K1734)</f>
        <v>0</v>
      </c>
    </row>
    <row r="1735" spans="1:12" x14ac:dyDescent="0.25">
      <c r="A1735" s="13">
        <v>45564</v>
      </c>
      <c r="B1735" s="4">
        <v>45564.751704814815</v>
      </c>
      <c r="C1735" t="s">
        <v>3</v>
      </c>
      <c r="D1735" t="s">
        <v>703</v>
      </c>
      <c r="E1735" t="b">
        <f t="shared" si="1836"/>
        <v>0</v>
      </c>
      <c r="F1735" t="b">
        <f t="shared" si="1837"/>
        <v>0</v>
      </c>
      <c r="G1735" s="12">
        <f t="shared" si="1838"/>
        <v>29.8</v>
      </c>
      <c r="H1735" s="11">
        <v>35.76</v>
      </c>
      <c r="I1735" t="b">
        <f t="shared" si="1836"/>
        <v>0</v>
      </c>
      <c r="J1735" s="12">
        <f t="shared" si="1839"/>
        <v>5.9599999999999973</v>
      </c>
      <c r="K1735" t="s">
        <v>43</v>
      </c>
      <c r="L1735" t="b">
        <f t="shared" ref="L1735" si="1844">ISBLANK(K1735)</f>
        <v>0</v>
      </c>
    </row>
    <row r="1736" spans="1:12" x14ac:dyDescent="0.25">
      <c r="A1736" s="13">
        <v>45564</v>
      </c>
      <c r="B1736" s="4">
        <v>45564.938227025465</v>
      </c>
      <c r="C1736" t="s">
        <v>3</v>
      </c>
      <c r="D1736" t="s">
        <v>704</v>
      </c>
      <c r="E1736" t="b">
        <f t="shared" si="1836"/>
        <v>0</v>
      </c>
      <c r="F1736" t="b">
        <f t="shared" si="1837"/>
        <v>0</v>
      </c>
      <c r="G1736" s="12">
        <f t="shared" si="1838"/>
        <v>29.8</v>
      </c>
      <c r="H1736" s="11">
        <v>35.76</v>
      </c>
      <c r="I1736" t="b">
        <f t="shared" si="1836"/>
        <v>0</v>
      </c>
      <c r="J1736" s="12">
        <f t="shared" si="1839"/>
        <v>5.9599999999999973</v>
      </c>
      <c r="K1736" t="s">
        <v>7</v>
      </c>
      <c r="L1736" t="b">
        <f t="shared" ref="L1736" si="1845">ISBLANK(K1736)</f>
        <v>0</v>
      </c>
    </row>
    <row r="1737" spans="1:12" x14ac:dyDescent="0.25">
      <c r="A1737" s="13">
        <v>45565</v>
      </c>
      <c r="B1737" s="4">
        <v>45565.339438842595</v>
      </c>
      <c r="C1737" t="s">
        <v>3</v>
      </c>
      <c r="D1737" t="s">
        <v>155</v>
      </c>
      <c r="E1737" t="b">
        <f t="shared" si="1836"/>
        <v>0</v>
      </c>
      <c r="F1737" t="b">
        <f t="shared" si="1837"/>
        <v>0</v>
      </c>
      <c r="G1737" s="12">
        <f t="shared" si="1838"/>
        <v>21.633333333333336</v>
      </c>
      <c r="H1737" s="11">
        <v>25.96</v>
      </c>
      <c r="I1737" t="b">
        <f t="shared" si="1836"/>
        <v>0</v>
      </c>
      <c r="J1737" s="12">
        <f t="shared" si="1839"/>
        <v>4.3266666666666644</v>
      </c>
      <c r="K1737" t="s">
        <v>28</v>
      </c>
      <c r="L1737" t="b">
        <f t="shared" ref="L1737" si="1846">ISBLANK(K1737)</f>
        <v>0</v>
      </c>
    </row>
    <row r="1738" spans="1:12" x14ac:dyDescent="0.25">
      <c r="A1738" s="13">
        <v>45565</v>
      </c>
      <c r="B1738" s="4">
        <v>45565.374243854167</v>
      </c>
      <c r="C1738" t="s">
        <v>3</v>
      </c>
      <c r="D1738" t="s">
        <v>705</v>
      </c>
      <c r="E1738" t="b">
        <f t="shared" si="1836"/>
        <v>0</v>
      </c>
      <c r="F1738" t="b">
        <f t="shared" si="1837"/>
        <v>0</v>
      </c>
      <c r="G1738" s="12">
        <f t="shared" si="1838"/>
        <v>21.633333333333336</v>
      </c>
      <c r="H1738" s="11">
        <v>25.96</v>
      </c>
      <c r="I1738" t="b">
        <f t="shared" si="1836"/>
        <v>0</v>
      </c>
      <c r="J1738" s="12">
        <f t="shared" si="1839"/>
        <v>4.3266666666666644</v>
      </c>
      <c r="K1738" t="s">
        <v>28</v>
      </c>
      <c r="L1738" t="b">
        <f t="shared" ref="L1738" si="1847">ISBLANK(K1738)</f>
        <v>0</v>
      </c>
    </row>
    <row r="1739" spans="1:12" x14ac:dyDescent="0.25">
      <c r="A1739" s="13">
        <v>45565</v>
      </c>
      <c r="B1739" s="4">
        <v>45565.375056909725</v>
      </c>
      <c r="C1739" t="s">
        <v>3</v>
      </c>
      <c r="D1739" t="s">
        <v>706</v>
      </c>
      <c r="E1739" t="b">
        <f t="shared" si="1836"/>
        <v>0</v>
      </c>
      <c r="F1739" t="b">
        <f t="shared" si="1837"/>
        <v>0</v>
      </c>
      <c r="G1739" s="12">
        <f t="shared" si="1838"/>
        <v>29.8</v>
      </c>
      <c r="H1739" s="11">
        <v>35.76</v>
      </c>
      <c r="I1739" t="b">
        <f t="shared" si="1836"/>
        <v>0</v>
      </c>
      <c r="J1739" s="12">
        <f t="shared" si="1839"/>
        <v>5.9599999999999973</v>
      </c>
      <c r="K1739" t="s">
        <v>9</v>
      </c>
      <c r="L1739" t="b">
        <f t="shared" ref="L1739" si="1848">ISBLANK(K1739)</f>
        <v>0</v>
      </c>
    </row>
    <row r="1740" spans="1:12" x14ac:dyDescent="0.25">
      <c r="A1740" s="13">
        <v>45565</v>
      </c>
      <c r="B1740" s="4">
        <v>45565.417467222222</v>
      </c>
      <c r="C1740" t="s">
        <v>3</v>
      </c>
      <c r="D1740" t="s">
        <v>290</v>
      </c>
      <c r="E1740" t="b">
        <f t="shared" si="1836"/>
        <v>0</v>
      </c>
      <c r="F1740" t="b">
        <f t="shared" si="1837"/>
        <v>0</v>
      </c>
      <c r="G1740" s="12">
        <f t="shared" si="1838"/>
        <v>25.716666666666669</v>
      </c>
      <c r="H1740" s="11">
        <v>30.86</v>
      </c>
      <c r="I1740" t="b">
        <f t="shared" si="1836"/>
        <v>0</v>
      </c>
      <c r="J1740" s="12">
        <f t="shared" si="1839"/>
        <v>5.1433333333333309</v>
      </c>
      <c r="K1740" t="s">
        <v>14</v>
      </c>
      <c r="L1740" t="b">
        <f t="shared" ref="L1740" si="1849">ISBLANK(K1740)</f>
        <v>0</v>
      </c>
    </row>
    <row r="1741" spans="1:12" x14ac:dyDescent="0.25">
      <c r="A1741" s="13">
        <v>45565</v>
      </c>
      <c r="B1741" s="4">
        <v>45565.420351284723</v>
      </c>
      <c r="C1741" t="s">
        <v>3</v>
      </c>
      <c r="D1741" t="s">
        <v>155</v>
      </c>
      <c r="E1741" t="b">
        <f t="shared" si="1836"/>
        <v>0</v>
      </c>
      <c r="F1741" t="b">
        <f t="shared" si="1837"/>
        <v>0</v>
      </c>
      <c r="G1741" s="12">
        <f t="shared" si="1838"/>
        <v>21.633333333333336</v>
      </c>
      <c r="H1741" s="11">
        <v>25.96</v>
      </c>
      <c r="I1741" t="b">
        <f t="shared" si="1836"/>
        <v>0</v>
      </c>
      <c r="J1741" s="12">
        <f t="shared" si="1839"/>
        <v>4.3266666666666644</v>
      </c>
      <c r="K1741" t="s">
        <v>28</v>
      </c>
      <c r="L1741" t="b">
        <f t="shared" ref="L1741" si="1850">ISBLANK(K1741)</f>
        <v>0</v>
      </c>
    </row>
    <row r="1742" spans="1:12" x14ac:dyDescent="0.25">
      <c r="A1742" s="13">
        <v>45565</v>
      </c>
      <c r="B1742" s="4">
        <v>45565.481187013887</v>
      </c>
      <c r="C1742" t="s">
        <v>3</v>
      </c>
      <c r="D1742" t="s">
        <v>707</v>
      </c>
      <c r="E1742" t="b">
        <f t="shared" si="1836"/>
        <v>0</v>
      </c>
      <c r="F1742" t="b">
        <f t="shared" si="1837"/>
        <v>0</v>
      </c>
      <c r="G1742" s="12">
        <f t="shared" si="1838"/>
        <v>25.716666666666669</v>
      </c>
      <c r="H1742" s="11">
        <v>30.86</v>
      </c>
      <c r="I1742" t="b">
        <f t="shared" si="1836"/>
        <v>0</v>
      </c>
      <c r="J1742" s="12">
        <f t="shared" si="1839"/>
        <v>5.1433333333333309</v>
      </c>
      <c r="K1742" t="s">
        <v>14</v>
      </c>
      <c r="L1742" t="b">
        <f t="shared" ref="L1742" si="1851">ISBLANK(K1742)</f>
        <v>0</v>
      </c>
    </row>
    <row r="1743" spans="1:12" x14ac:dyDescent="0.25">
      <c r="A1743" s="13">
        <v>45565</v>
      </c>
      <c r="B1743" s="4">
        <v>45565.698431249999</v>
      </c>
      <c r="C1743" t="s">
        <v>3</v>
      </c>
      <c r="D1743" t="s">
        <v>347</v>
      </c>
      <c r="E1743" t="b">
        <f t="shared" si="1836"/>
        <v>0</v>
      </c>
      <c r="F1743" t="b">
        <f t="shared" si="1837"/>
        <v>0</v>
      </c>
      <c r="G1743" s="12">
        <f t="shared" si="1838"/>
        <v>25.716666666666669</v>
      </c>
      <c r="H1743" s="11">
        <v>30.86</v>
      </c>
      <c r="I1743" t="b">
        <f t="shared" si="1836"/>
        <v>0</v>
      </c>
      <c r="J1743" s="12">
        <f t="shared" si="1839"/>
        <v>5.1433333333333309</v>
      </c>
      <c r="K1743" t="s">
        <v>14</v>
      </c>
      <c r="L1743" t="b">
        <f t="shared" ref="L1743" si="1852">ISBLANK(K1743)</f>
        <v>0</v>
      </c>
    </row>
    <row r="1744" spans="1:12" x14ac:dyDescent="0.25">
      <c r="A1744" s="13">
        <v>45565</v>
      </c>
      <c r="B1744" s="4">
        <v>45565.814099537034</v>
      </c>
      <c r="C1744" t="s">
        <v>3</v>
      </c>
      <c r="D1744" t="s">
        <v>521</v>
      </c>
      <c r="E1744" t="b">
        <f t="shared" si="1836"/>
        <v>0</v>
      </c>
      <c r="F1744" t="b">
        <f t="shared" si="1837"/>
        <v>0</v>
      </c>
      <c r="G1744" s="12">
        <f t="shared" si="1838"/>
        <v>29.8</v>
      </c>
      <c r="H1744" s="11">
        <v>35.76</v>
      </c>
      <c r="I1744" t="b">
        <f t="shared" si="1836"/>
        <v>0</v>
      </c>
      <c r="J1744" s="12">
        <f t="shared" si="1839"/>
        <v>5.9599999999999973</v>
      </c>
      <c r="K1744" t="s">
        <v>7</v>
      </c>
      <c r="L1744" t="b">
        <f t="shared" ref="L1744" si="1853">ISBLANK(K1744)</f>
        <v>0</v>
      </c>
    </row>
    <row r="1745" spans="1:12" x14ac:dyDescent="0.25">
      <c r="A1745" s="13">
        <v>45565</v>
      </c>
      <c r="B1745" s="4">
        <v>45565.828635324076</v>
      </c>
      <c r="C1745" t="s">
        <v>3</v>
      </c>
      <c r="D1745" t="s">
        <v>708</v>
      </c>
      <c r="E1745" t="b">
        <f t="shared" si="1836"/>
        <v>0</v>
      </c>
      <c r="F1745" t="b">
        <f t="shared" si="1837"/>
        <v>0</v>
      </c>
      <c r="G1745" s="12">
        <f t="shared" si="1838"/>
        <v>25.716666666666669</v>
      </c>
      <c r="H1745" s="11">
        <v>30.86</v>
      </c>
      <c r="I1745" t="b">
        <f t="shared" si="1836"/>
        <v>0</v>
      </c>
      <c r="J1745" s="12">
        <f t="shared" si="1839"/>
        <v>5.1433333333333309</v>
      </c>
      <c r="K1745" t="s">
        <v>14</v>
      </c>
      <c r="L1745" t="b">
        <f t="shared" ref="L1745" si="1854">ISBLANK(K1745)</f>
        <v>0</v>
      </c>
    </row>
    <row r="1746" spans="1:12" x14ac:dyDescent="0.25">
      <c r="A1746" s="13">
        <v>45565</v>
      </c>
      <c r="B1746" s="4">
        <v>45565.829370601852</v>
      </c>
      <c r="C1746" t="s">
        <v>3</v>
      </c>
      <c r="D1746" t="s">
        <v>708</v>
      </c>
      <c r="E1746" t="b">
        <f t="shared" si="1836"/>
        <v>0</v>
      </c>
      <c r="F1746" t="b">
        <f t="shared" si="1837"/>
        <v>0</v>
      </c>
      <c r="G1746" s="12">
        <f t="shared" si="1838"/>
        <v>21.633333333333336</v>
      </c>
      <c r="H1746" s="11">
        <v>25.96</v>
      </c>
      <c r="I1746" t="b">
        <f t="shared" si="1836"/>
        <v>0</v>
      </c>
      <c r="J1746" s="12">
        <f t="shared" si="1839"/>
        <v>4.3266666666666644</v>
      </c>
      <c r="K1746" t="s">
        <v>28</v>
      </c>
      <c r="L1746" t="b">
        <f t="shared" ref="L1746" si="1855">ISBLANK(K1746)</f>
        <v>0</v>
      </c>
    </row>
    <row r="1747" spans="1:12" x14ac:dyDescent="0.25">
      <c r="A1747" s="13">
        <v>45565</v>
      </c>
      <c r="B1747" s="4">
        <v>45565.832858715279</v>
      </c>
      <c r="C1747" t="s">
        <v>3</v>
      </c>
      <c r="D1747" t="s">
        <v>645</v>
      </c>
      <c r="E1747" t="b">
        <f t="shared" si="1836"/>
        <v>0</v>
      </c>
      <c r="F1747" t="b">
        <f t="shared" si="1837"/>
        <v>0</v>
      </c>
      <c r="G1747" s="12">
        <f t="shared" si="1838"/>
        <v>29.8</v>
      </c>
      <c r="H1747" s="11">
        <v>35.76</v>
      </c>
      <c r="I1747" t="b">
        <f t="shared" si="1836"/>
        <v>0</v>
      </c>
      <c r="J1747" s="12">
        <f t="shared" si="1839"/>
        <v>5.9599999999999973</v>
      </c>
      <c r="K1747" t="s">
        <v>7</v>
      </c>
      <c r="L1747" t="b">
        <f t="shared" ref="L1747" si="1856">ISBLANK(K1747)</f>
        <v>0</v>
      </c>
    </row>
    <row r="1748" spans="1:12" x14ac:dyDescent="0.25">
      <c r="A1748" s="13">
        <v>45565</v>
      </c>
      <c r="B1748" s="4">
        <v>45565.833821006941</v>
      </c>
      <c r="C1748" t="s">
        <v>3</v>
      </c>
      <c r="D1748" t="s">
        <v>545</v>
      </c>
      <c r="E1748" t="b">
        <f t="shared" si="1836"/>
        <v>0</v>
      </c>
      <c r="F1748" t="b">
        <f t="shared" si="1837"/>
        <v>0</v>
      </c>
      <c r="G1748" s="12">
        <f t="shared" si="1838"/>
        <v>25.716666666666669</v>
      </c>
      <c r="H1748" s="11">
        <v>30.86</v>
      </c>
      <c r="I1748" t="b">
        <f t="shared" si="1836"/>
        <v>0</v>
      </c>
      <c r="J1748" s="12">
        <f t="shared" si="1839"/>
        <v>5.1433333333333309</v>
      </c>
      <c r="K1748" t="s">
        <v>14</v>
      </c>
      <c r="L1748" t="b">
        <f t="shared" ref="L1748" si="1857">ISBLANK(K1748)</f>
        <v>0</v>
      </c>
    </row>
    <row r="1749" spans="1:12" x14ac:dyDescent="0.25">
      <c r="A1749" s="13">
        <v>45565</v>
      </c>
      <c r="B1749" s="4">
        <v>45565.834516099538</v>
      </c>
      <c r="C1749" t="s">
        <v>3</v>
      </c>
      <c r="D1749" t="s">
        <v>647</v>
      </c>
      <c r="E1749" t="b">
        <f t="shared" si="1836"/>
        <v>0</v>
      </c>
      <c r="F1749" t="b">
        <f t="shared" si="1837"/>
        <v>0</v>
      </c>
      <c r="G1749" s="12">
        <f t="shared" si="1838"/>
        <v>25.716666666666669</v>
      </c>
      <c r="H1749" s="11">
        <v>30.86</v>
      </c>
      <c r="I1749" t="b">
        <f t="shared" si="1836"/>
        <v>0</v>
      </c>
      <c r="J1749" s="12">
        <f t="shared" si="1839"/>
        <v>5.1433333333333309</v>
      </c>
      <c r="K1749" t="s">
        <v>14</v>
      </c>
      <c r="L1749" t="b">
        <f t="shared" ref="L1749" si="1858">ISBLANK(K1749)</f>
        <v>0</v>
      </c>
    </row>
    <row r="1750" spans="1:12" x14ac:dyDescent="0.25">
      <c r="A1750" s="13">
        <v>45565</v>
      </c>
      <c r="B1750" s="4">
        <v>45565.90355934028</v>
      </c>
      <c r="C1750" t="s">
        <v>3</v>
      </c>
      <c r="D1750" t="s">
        <v>709</v>
      </c>
      <c r="E1750" t="b">
        <f t="shared" si="1836"/>
        <v>0</v>
      </c>
      <c r="F1750" t="b">
        <f t="shared" si="1837"/>
        <v>0</v>
      </c>
      <c r="G1750" s="12">
        <f t="shared" si="1838"/>
        <v>25.716666666666669</v>
      </c>
      <c r="H1750" s="11">
        <v>30.86</v>
      </c>
      <c r="I1750" t="b">
        <f t="shared" si="1836"/>
        <v>0</v>
      </c>
      <c r="J1750" s="12">
        <f t="shared" si="1839"/>
        <v>5.1433333333333309</v>
      </c>
      <c r="K1750" t="s">
        <v>14</v>
      </c>
      <c r="L1750" t="b">
        <f t="shared" ref="L1750" si="1859">ISBLANK(K1750)</f>
        <v>0</v>
      </c>
    </row>
    <row r="1751" spans="1:12" x14ac:dyDescent="0.25">
      <c r="A1751" s="13">
        <v>45566</v>
      </c>
      <c r="B1751" s="4">
        <v>45566.324403344908</v>
      </c>
      <c r="C1751" t="s">
        <v>3</v>
      </c>
      <c r="D1751" t="s">
        <v>710</v>
      </c>
      <c r="E1751" t="b">
        <f t="shared" si="1836"/>
        <v>0</v>
      </c>
      <c r="F1751" t="b">
        <f t="shared" si="1837"/>
        <v>0</v>
      </c>
      <c r="G1751" s="12">
        <f t="shared" si="1838"/>
        <v>29.8</v>
      </c>
      <c r="H1751" s="11">
        <v>35.76</v>
      </c>
      <c r="I1751" t="b">
        <f t="shared" si="1836"/>
        <v>0</v>
      </c>
      <c r="J1751" s="12">
        <f t="shared" si="1839"/>
        <v>5.9599999999999973</v>
      </c>
      <c r="K1751" t="s">
        <v>7</v>
      </c>
      <c r="L1751" t="b">
        <f t="shared" ref="L1751" si="1860">ISBLANK(K1751)</f>
        <v>0</v>
      </c>
    </row>
    <row r="1752" spans="1:12" x14ac:dyDescent="0.25">
      <c r="A1752" s="13">
        <v>45566</v>
      </c>
      <c r="B1752" s="4">
        <v>45566.408689548611</v>
      </c>
      <c r="C1752" t="s">
        <v>3</v>
      </c>
      <c r="D1752" t="s">
        <v>290</v>
      </c>
      <c r="E1752" t="b">
        <f t="shared" si="1836"/>
        <v>0</v>
      </c>
      <c r="F1752" t="b">
        <f t="shared" si="1837"/>
        <v>0</v>
      </c>
      <c r="G1752" s="12">
        <f t="shared" si="1838"/>
        <v>25.716666666666669</v>
      </c>
      <c r="H1752" s="11">
        <v>30.86</v>
      </c>
      <c r="I1752" t="b">
        <f t="shared" si="1836"/>
        <v>0</v>
      </c>
      <c r="J1752" s="12">
        <f t="shared" si="1839"/>
        <v>5.1433333333333309</v>
      </c>
      <c r="K1752" t="s">
        <v>14</v>
      </c>
      <c r="L1752" t="b">
        <f t="shared" ref="L1752" si="1861">ISBLANK(K1752)</f>
        <v>0</v>
      </c>
    </row>
    <row r="1753" spans="1:12" x14ac:dyDescent="0.25">
      <c r="A1753" s="13">
        <v>45566</v>
      </c>
      <c r="B1753" s="4">
        <v>45566.418365486112</v>
      </c>
      <c r="C1753" t="s">
        <v>3</v>
      </c>
      <c r="D1753" t="s">
        <v>347</v>
      </c>
      <c r="E1753" t="b">
        <f t="shared" si="1836"/>
        <v>0</v>
      </c>
      <c r="F1753" t="b">
        <f t="shared" si="1837"/>
        <v>0</v>
      </c>
      <c r="G1753" s="12">
        <f t="shared" si="1838"/>
        <v>25.716666666666669</v>
      </c>
      <c r="H1753" s="11">
        <v>30.86</v>
      </c>
      <c r="I1753" t="b">
        <f t="shared" si="1836"/>
        <v>0</v>
      </c>
      <c r="J1753" s="12">
        <f t="shared" si="1839"/>
        <v>5.1433333333333309</v>
      </c>
      <c r="K1753" t="s">
        <v>14</v>
      </c>
      <c r="L1753" t="b">
        <f t="shared" ref="L1753" si="1862">ISBLANK(K1753)</f>
        <v>0</v>
      </c>
    </row>
    <row r="1754" spans="1:12" x14ac:dyDescent="0.25">
      <c r="A1754" s="13">
        <v>45566</v>
      </c>
      <c r="B1754" s="4">
        <v>45566.419295312502</v>
      </c>
      <c r="C1754" t="s">
        <v>3</v>
      </c>
      <c r="D1754" t="s">
        <v>347</v>
      </c>
      <c r="E1754" t="b">
        <f t="shared" si="1836"/>
        <v>0</v>
      </c>
      <c r="F1754" t="b">
        <f t="shared" si="1837"/>
        <v>0</v>
      </c>
      <c r="G1754" s="12">
        <f t="shared" si="1838"/>
        <v>25.716666666666669</v>
      </c>
      <c r="H1754" s="11">
        <v>30.86</v>
      </c>
      <c r="I1754" t="b">
        <f t="shared" si="1836"/>
        <v>0</v>
      </c>
      <c r="J1754" s="12">
        <f t="shared" si="1839"/>
        <v>5.1433333333333309</v>
      </c>
      <c r="K1754" t="s">
        <v>14</v>
      </c>
      <c r="L1754" t="b">
        <f t="shared" ref="L1754" si="1863">ISBLANK(K1754)</f>
        <v>0</v>
      </c>
    </row>
    <row r="1755" spans="1:12" x14ac:dyDescent="0.25">
      <c r="A1755" s="13">
        <v>45566</v>
      </c>
      <c r="B1755" s="4">
        <v>45566.496896446763</v>
      </c>
      <c r="C1755" t="s">
        <v>3</v>
      </c>
      <c r="D1755" t="s">
        <v>711</v>
      </c>
      <c r="E1755" t="b">
        <f t="shared" si="1836"/>
        <v>0</v>
      </c>
      <c r="F1755" t="b">
        <f t="shared" si="1837"/>
        <v>0</v>
      </c>
      <c r="G1755" s="12">
        <f t="shared" si="1838"/>
        <v>25.716666666666669</v>
      </c>
      <c r="H1755" s="11">
        <v>30.86</v>
      </c>
      <c r="I1755" t="b">
        <f t="shared" si="1836"/>
        <v>0</v>
      </c>
      <c r="J1755" s="12">
        <f t="shared" si="1839"/>
        <v>5.1433333333333309</v>
      </c>
      <c r="K1755" t="s">
        <v>14</v>
      </c>
      <c r="L1755" t="b">
        <f t="shared" ref="L1755" si="1864">ISBLANK(K1755)</f>
        <v>0</v>
      </c>
    </row>
    <row r="1756" spans="1:12" x14ac:dyDescent="0.25">
      <c r="A1756" s="13">
        <v>45566</v>
      </c>
      <c r="B1756" s="4">
        <v>45566.508894050923</v>
      </c>
      <c r="C1756" t="s">
        <v>3</v>
      </c>
      <c r="D1756" t="s">
        <v>712</v>
      </c>
      <c r="E1756" t="b">
        <f t="shared" si="1836"/>
        <v>0</v>
      </c>
      <c r="F1756" t="b">
        <f t="shared" si="1837"/>
        <v>0</v>
      </c>
      <c r="G1756" s="12">
        <f t="shared" si="1838"/>
        <v>25.716666666666669</v>
      </c>
      <c r="H1756" s="11">
        <v>30.86</v>
      </c>
      <c r="I1756" t="b">
        <f t="shared" si="1836"/>
        <v>0</v>
      </c>
      <c r="J1756" s="12">
        <f t="shared" si="1839"/>
        <v>5.1433333333333309</v>
      </c>
      <c r="K1756" t="s">
        <v>14</v>
      </c>
      <c r="L1756" t="b">
        <f t="shared" ref="L1756" si="1865">ISBLANK(K1756)</f>
        <v>0</v>
      </c>
    </row>
    <row r="1757" spans="1:12" x14ac:dyDescent="0.25">
      <c r="A1757" s="13">
        <v>45566</v>
      </c>
      <c r="B1757" s="4">
        <v>45566.509992847219</v>
      </c>
      <c r="C1757" t="s">
        <v>3</v>
      </c>
      <c r="D1757" t="s">
        <v>712</v>
      </c>
      <c r="E1757" t="b">
        <f t="shared" si="1836"/>
        <v>0</v>
      </c>
      <c r="F1757" t="b">
        <f t="shared" si="1837"/>
        <v>0</v>
      </c>
      <c r="G1757" s="12">
        <f t="shared" si="1838"/>
        <v>25.716666666666669</v>
      </c>
      <c r="H1757" s="11">
        <v>30.86</v>
      </c>
      <c r="I1757" t="b">
        <f t="shared" si="1836"/>
        <v>0</v>
      </c>
      <c r="J1757" s="12">
        <f t="shared" si="1839"/>
        <v>5.1433333333333309</v>
      </c>
      <c r="K1757" t="s">
        <v>14</v>
      </c>
      <c r="L1757" t="b">
        <f t="shared" ref="L1757" si="1866">ISBLANK(K1757)</f>
        <v>0</v>
      </c>
    </row>
    <row r="1758" spans="1:12" x14ac:dyDescent="0.25">
      <c r="A1758" s="13">
        <v>45566</v>
      </c>
      <c r="B1758" s="4">
        <v>45566.595543483796</v>
      </c>
      <c r="C1758" t="s">
        <v>3</v>
      </c>
      <c r="D1758" t="s">
        <v>713</v>
      </c>
      <c r="E1758" t="b">
        <f t="shared" si="1836"/>
        <v>0</v>
      </c>
      <c r="F1758" t="b">
        <f t="shared" si="1837"/>
        <v>0</v>
      </c>
      <c r="G1758" s="12">
        <f t="shared" si="1838"/>
        <v>21.633333333333336</v>
      </c>
      <c r="H1758" s="11">
        <v>25.96</v>
      </c>
      <c r="I1758" t="b">
        <f t="shared" si="1836"/>
        <v>0</v>
      </c>
      <c r="J1758" s="12">
        <f t="shared" si="1839"/>
        <v>4.3266666666666644</v>
      </c>
      <c r="K1758" t="s">
        <v>11</v>
      </c>
      <c r="L1758" t="b">
        <f t="shared" ref="L1758" si="1867">ISBLANK(K1758)</f>
        <v>0</v>
      </c>
    </row>
    <row r="1759" spans="1:12" x14ac:dyDescent="0.25">
      <c r="A1759" s="13">
        <v>45566</v>
      </c>
      <c r="B1759" s="4">
        <v>45566.596441643516</v>
      </c>
      <c r="C1759" t="s">
        <v>3</v>
      </c>
      <c r="D1759" t="s">
        <v>713</v>
      </c>
      <c r="E1759" t="b">
        <f t="shared" si="1836"/>
        <v>0</v>
      </c>
      <c r="F1759" t="b">
        <f t="shared" si="1837"/>
        <v>0</v>
      </c>
      <c r="G1759" s="12">
        <f t="shared" si="1838"/>
        <v>25.716666666666669</v>
      </c>
      <c r="H1759" s="11">
        <v>30.86</v>
      </c>
      <c r="I1759" t="b">
        <f t="shared" si="1836"/>
        <v>0</v>
      </c>
      <c r="J1759" s="12">
        <f t="shared" si="1839"/>
        <v>5.1433333333333309</v>
      </c>
      <c r="K1759" t="s">
        <v>14</v>
      </c>
      <c r="L1759" t="b">
        <f t="shared" ref="L1759" si="1868">ISBLANK(K1759)</f>
        <v>0</v>
      </c>
    </row>
    <row r="1760" spans="1:12" x14ac:dyDescent="0.25">
      <c r="A1760" s="13">
        <v>45566</v>
      </c>
      <c r="B1760" s="4">
        <v>45566.67267359954</v>
      </c>
      <c r="C1760" t="s">
        <v>3</v>
      </c>
      <c r="D1760" t="s">
        <v>651</v>
      </c>
      <c r="E1760" t="b">
        <f t="shared" si="1836"/>
        <v>0</v>
      </c>
      <c r="F1760" t="b">
        <f t="shared" si="1837"/>
        <v>0</v>
      </c>
      <c r="G1760" s="12">
        <f t="shared" si="1838"/>
        <v>29.8</v>
      </c>
      <c r="H1760" s="11">
        <v>35.76</v>
      </c>
      <c r="I1760" t="b">
        <f t="shared" si="1836"/>
        <v>0</v>
      </c>
      <c r="J1760" s="12">
        <f t="shared" si="1839"/>
        <v>5.9599999999999973</v>
      </c>
      <c r="K1760" t="s">
        <v>9</v>
      </c>
      <c r="L1760" t="b">
        <f t="shared" ref="L1760" si="1869">ISBLANK(K1760)</f>
        <v>0</v>
      </c>
    </row>
    <row r="1761" spans="1:12" x14ac:dyDescent="0.25">
      <c r="A1761" s="13">
        <v>45566</v>
      </c>
      <c r="B1761" s="4">
        <v>45566.695769456019</v>
      </c>
      <c r="C1761" t="s">
        <v>3</v>
      </c>
      <c r="D1761" t="s">
        <v>714</v>
      </c>
      <c r="E1761" t="b">
        <f t="shared" si="1836"/>
        <v>0</v>
      </c>
      <c r="F1761" t="b">
        <f t="shared" si="1837"/>
        <v>0</v>
      </c>
      <c r="G1761" s="12">
        <f t="shared" si="1838"/>
        <v>21.633333333333336</v>
      </c>
      <c r="H1761" s="11">
        <v>25.96</v>
      </c>
      <c r="I1761" t="b">
        <f t="shared" si="1836"/>
        <v>0</v>
      </c>
      <c r="J1761" s="12">
        <f t="shared" si="1839"/>
        <v>4.3266666666666644</v>
      </c>
      <c r="K1761" t="s">
        <v>11</v>
      </c>
      <c r="L1761" t="b">
        <f t="shared" ref="L1761" si="1870">ISBLANK(K1761)</f>
        <v>0</v>
      </c>
    </row>
    <row r="1762" spans="1:12" x14ac:dyDescent="0.25">
      <c r="A1762" s="13">
        <v>45566</v>
      </c>
      <c r="B1762" s="4">
        <v>45566.755862789352</v>
      </c>
      <c r="C1762" t="s">
        <v>3</v>
      </c>
      <c r="D1762" t="s">
        <v>715</v>
      </c>
      <c r="E1762" t="b">
        <f t="shared" si="1836"/>
        <v>0</v>
      </c>
      <c r="F1762" t="b">
        <f t="shared" si="1837"/>
        <v>0</v>
      </c>
      <c r="G1762" s="12">
        <f t="shared" si="1838"/>
        <v>29.8</v>
      </c>
      <c r="H1762" s="11">
        <v>35.76</v>
      </c>
      <c r="I1762" t="b">
        <f t="shared" si="1836"/>
        <v>0</v>
      </c>
      <c r="J1762" s="12">
        <f t="shared" si="1839"/>
        <v>5.9599999999999973</v>
      </c>
      <c r="K1762" t="s">
        <v>7</v>
      </c>
      <c r="L1762" t="b">
        <f t="shared" ref="L1762" si="1871">ISBLANK(K1762)</f>
        <v>0</v>
      </c>
    </row>
    <row r="1763" spans="1:12" x14ac:dyDescent="0.25">
      <c r="A1763" s="13">
        <v>45566</v>
      </c>
      <c r="B1763" s="4">
        <v>45566.766104861112</v>
      </c>
      <c r="C1763" t="s">
        <v>3</v>
      </c>
      <c r="D1763" t="s">
        <v>716</v>
      </c>
      <c r="E1763" t="b">
        <f t="shared" si="1836"/>
        <v>0</v>
      </c>
      <c r="F1763" t="b">
        <f t="shared" si="1837"/>
        <v>0</v>
      </c>
      <c r="G1763" s="12">
        <f t="shared" si="1838"/>
        <v>29.8</v>
      </c>
      <c r="H1763" s="11">
        <v>35.76</v>
      </c>
      <c r="I1763" t="b">
        <f t="shared" si="1836"/>
        <v>0</v>
      </c>
      <c r="J1763" s="12">
        <f t="shared" si="1839"/>
        <v>5.9599999999999973</v>
      </c>
      <c r="K1763" t="s">
        <v>7</v>
      </c>
      <c r="L1763" t="b">
        <f t="shared" ref="L1763" si="1872">ISBLANK(K1763)</f>
        <v>0</v>
      </c>
    </row>
    <row r="1764" spans="1:12" x14ac:dyDescent="0.25">
      <c r="A1764" s="13">
        <v>45566</v>
      </c>
      <c r="B1764" s="4">
        <v>45566.766831620371</v>
      </c>
      <c r="C1764" t="s">
        <v>3</v>
      </c>
      <c r="D1764" t="s">
        <v>716</v>
      </c>
      <c r="E1764" t="b">
        <f t="shared" si="1836"/>
        <v>0</v>
      </c>
      <c r="F1764" t="b">
        <f t="shared" si="1837"/>
        <v>0</v>
      </c>
      <c r="G1764" s="12">
        <f t="shared" si="1838"/>
        <v>29.8</v>
      </c>
      <c r="H1764" s="11">
        <v>35.76</v>
      </c>
      <c r="I1764" t="b">
        <f t="shared" si="1836"/>
        <v>0</v>
      </c>
      <c r="J1764" s="12">
        <f t="shared" si="1839"/>
        <v>5.9599999999999973</v>
      </c>
      <c r="K1764" t="s">
        <v>9</v>
      </c>
      <c r="L1764" t="b">
        <f t="shared" ref="L1764" si="1873">ISBLANK(K1764)</f>
        <v>0</v>
      </c>
    </row>
    <row r="1765" spans="1:12" x14ac:dyDescent="0.25">
      <c r="A1765" s="13">
        <v>45566</v>
      </c>
      <c r="B1765" s="4">
        <v>45566.835672951391</v>
      </c>
      <c r="C1765" t="s">
        <v>3</v>
      </c>
      <c r="D1765" t="s">
        <v>599</v>
      </c>
      <c r="E1765" t="b">
        <f t="shared" si="1836"/>
        <v>0</v>
      </c>
      <c r="F1765" t="b">
        <f t="shared" si="1837"/>
        <v>0</v>
      </c>
      <c r="G1765" s="12">
        <f t="shared" si="1838"/>
        <v>29.8</v>
      </c>
      <c r="H1765" s="11">
        <v>35.76</v>
      </c>
      <c r="I1765" t="b">
        <f t="shared" si="1836"/>
        <v>0</v>
      </c>
      <c r="J1765" s="12">
        <f t="shared" si="1839"/>
        <v>5.9599999999999973</v>
      </c>
      <c r="K1765" t="s">
        <v>9</v>
      </c>
      <c r="L1765" t="b">
        <f t="shared" ref="L1765" si="1874">ISBLANK(K1765)</f>
        <v>0</v>
      </c>
    </row>
    <row r="1766" spans="1:12" x14ac:dyDescent="0.25">
      <c r="A1766" s="13">
        <v>45567</v>
      </c>
      <c r="B1766" s="4">
        <v>45567.331467511576</v>
      </c>
      <c r="C1766" t="s">
        <v>3</v>
      </c>
      <c r="D1766" t="s">
        <v>717</v>
      </c>
      <c r="E1766" t="b">
        <f t="shared" si="1836"/>
        <v>0</v>
      </c>
      <c r="F1766" t="b">
        <f t="shared" si="1837"/>
        <v>0</v>
      </c>
      <c r="G1766" s="12">
        <f t="shared" si="1838"/>
        <v>29.8</v>
      </c>
      <c r="H1766" s="11">
        <v>35.76</v>
      </c>
      <c r="I1766" t="b">
        <f t="shared" si="1836"/>
        <v>0</v>
      </c>
      <c r="J1766" s="12">
        <f t="shared" si="1839"/>
        <v>5.9599999999999973</v>
      </c>
      <c r="K1766" t="s">
        <v>7</v>
      </c>
      <c r="L1766" t="b">
        <f t="shared" ref="L1766" si="1875">ISBLANK(K1766)</f>
        <v>0</v>
      </c>
    </row>
    <row r="1767" spans="1:12" x14ac:dyDescent="0.25">
      <c r="A1767" s="13">
        <v>45567</v>
      </c>
      <c r="B1767" s="4">
        <v>45567.363016689815</v>
      </c>
      <c r="C1767" t="s">
        <v>3</v>
      </c>
      <c r="D1767" t="s">
        <v>155</v>
      </c>
      <c r="E1767" t="b">
        <f t="shared" si="1836"/>
        <v>0</v>
      </c>
      <c r="F1767" t="b">
        <f t="shared" si="1837"/>
        <v>0</v>
      </c>
      <c r="G1767" s="12">
        <f t="shared" si="1838"/>
        <v>21.633333333333336</v>
      </c>
      <c r="H1767" s="11">
        <v>25.96</v>
      </c>
      <c r="I1767" t="b">
        <f t="shared" si="1836"/>
        <v>0</v>
      </c>
      <c r="J1767" s="12">
        <f t="shared" si="1839"/>
        <v>4.3266666666666644</v>
      </c>
      <c r="K1767" t="s">
        <v>28</v>
      </c>
      <c r="L1767" t="b">
        <f t="shared" ref="L1767" si="1876">ISBLANK(K1767)</f>
        <v>0</v>
      </c>
    </row>
    <row r="1768" spans="1:12" x14ac:dyDescent="0.25">
      <c r="A1768" s="13">
        <v>45567</v>
      </c>
      <c r="B1768" s="4">
        <v>45567.388391817127</v>
      </c>
      <c r="C1768" t="s">
        <v>3</v>
      </c>
      <c r="D1768" t="s">
        <v>290</v>
      </c>
      <c r="E1768" t="b">
        <f t="shared" si="1836"/>
        <v>0</v>
      </c>
      <c r="F1768" t="b">
        <f t="shared" si="1837"/>
        <v>0</v>
      </c>
      <c r="G1768" s="12">
        <f t="shared" si="1838"/>
        <v>25.716666666666669</v>
      </c>
      <c r="H1768" s="11">
        <v>30.86</v>
      </c>
      <c r="I1768" t="b">
        <f t="shared" si="1836"/>
        <v>0</v>
      </c>
      <c r="J1768" s="12">
        <f t="shared" si="1839"/>
        <v>5.1433333333333309</v>
      </c>
      <c r="K1768" t="s">
        <v>14</v>
      </c>
      <c r="L1768" t="b">
        <f t="shared" ref="L1768" si="1877">ISBLANK(K1768)</f>
        <v>0</v>
      </c>
    </row>
    <row r="1769" spans="1:12" x14ac:dyDescent="0.25">
      <c r="A1769" s="13">
        <v>45567</v>
      </c>
      <c r="B1769" s="4">
        <v>45567.431962071758</v>
      </c>
      <c r="C1769" t="s">
        <v>3</v>
      </c>
      <c r="D1769" t="s">
        <v>389</v>
      </c>
      <c r="E1769" t="b">
        <f t="shared" si="1836"/>
        <v>0</v>
      </c>
      <c r="F1769" t="b">
        <f t="shared" si="1837"/>
        <v>0</v>
      </c>
      <c r="G1769" s="12">
        <f t="shared" si="1838"/>
        <v>29.8</v>
      </c>
      <c r="H1769" s="11">
        <v>35.76</v>
      </c>
      <c r="I1769" t="b">
        <f t="shared" si="1836"/>
        <v>0</v>
      </c>
      <c r="J1769" s="12">
        <f t="shared" si="1839"/>
        <v>5.9599999999999973</v>
      </c>
      <c r="K1769" t="s">
        <v>7</v>
      </c>
      <c r="L1769" t="b">
        <f t="shared" ref="L1769" si="1878">ISBLANK(K1769)</f>
        <v>0</v>
      </c>
    </row>
    <row r="1770" spans="1:12" x14ac:dyDescent="0.25">
      <c r="A1770" s="13">
        <v>45567</v>
      </c>
      <c r="B1770" s="4">
        <v>45567.433278611112</v>
      </c>
      <c r="C1770" t="s">
        <v>3</v>
      </c>
      <c r="D1770" t="s">
        <v>718</v>
      </c>
      <c r="E1770" t="b">
        <f t="shared" si="1836"/>
        <v>0</v>
      </c>
      <c r="F1770" t="b">
        <f t="shared" si="1837"/>
        <v>0</v>
      </c>
      <c r="G1770" s="12">
        <f t="shared" si="1838"/>
        <v>25.716666666666669</v>
      </c>
      <c r="H1770" s="11">
        <v>30.86</v>
      </c>
      <c r="I1770" t="b">
        <f t="shared" si="1836"/>
        <v>0</v>
      </c>
      <c r="J1770" s="12">
        <f t="shared" si="1839"/>
        <v>5.1433333333333309</v>
      </c>
      <c r="K1770" t="s">
        <v>14</v>
      </c>
      <c r="L1770" t="b">
        <f t="shared" ref="L1770" si="1879">ISBLANK(K1770)</f>
        <v>0</v>
      </c>
    </row>
    <row r="1771" spans="1:12" x14ac:dyDescent="0.25">
      <c r="A1771" s="13">
        <v>45567</v>
      </c>
      <c r="B1771" s="4">
        <v>45567.478401539352</v>
      </c>
      <c r="C1771" t="s">
        <v>3</v>
      </c>
      <c r="D1771" t="s">
        <v>719</v>
      </c>
      <c r="E1771" t="b">
        <f t="shared" si="1836"/>
        <v>0</v>
      </c>
      <c r="F1771" t="b">
        <f t="shared" si="1837"/>
        <v>0</v>
      </c>
      <c r="G1771" s="12">
        <f t="shared" si="1838"/>
        <v>29.8</v>
      </c>
      <c r="H1771" s="11">
        <v>35.76</v>
      </c>
      <c r="I1771" t="b">
        <f t="shared" si="1836"/>
        <v>0</v>
      </c>
      <c r="J1771" s="12">
        <f t="shared" si="1839"/>
        <v>5.9599999999999973</v>
      </c>
      <c r="K1771" t="s">
        <v>43</v>
      </c>
      <c r="L1771" t="b">
        <f t="shared" ref="L1771" si="1880">ISBLANK(K1771)</f>
        <v>0</v>
      </c>
    </row>
    <row r="1772" spans="1:12" x14ac:dyDescent="0.25">
      <c r="A1772" s="13">
        <v>45567</v>
      </c>
      <c r="B1772" s="4">
        <v>45567.634515532409</v>
      </c>
      <c r="C1772" t="s">
        <v>3</v>
      </c>
      <c r="D1772" t="s">
        <v>720</v>
      </c>
      <c r="E1772" t="b">
        <f t="shared" si="1836"/>
        <v>0</v>
      </c>
      <c r="F1772" t="b">
        <f t="shared" si="1837"/>
        <v>0</v>
      </c>
      <c r="G1772" s="12">
        <f t="shared" si="1838"/>
        <v>29.8</v>
      </c>
      <c r="H1772" s="11">
        <v>35.76</v>
      </c>
      <c r="I1772" t="b">
        <f t="shared" si="1836"/>
        <v>0</v>
      </c>
      <c r="J1772" s="12">
        <f t="shared" si="1839"/>
        <v>5.9599999999999973</v>
      </c>
      <c r="K1772" t="s">
        <v>43</v>
      </c>
      <c r="L1772" t="b">
        <f t="shared" ref="L1772" si="1881">ISBLANK(K1772)</f>
        <v>0</v>
      </c>
    </row>
    <row r="1773" spans="1:12" x14ac:dyDescent="0.25">
      <c r="A1773" s="13">
        <v>45567</v>
      </c>
      <c r="B1773" s="4">
        <v>45567.771610567128</v>
      </c>
      <c r="C1773" t="s">
        <v>3</v>
      </c>
      <c r="D1773" t="s">
        <v>269</v>
      </c>
      <c r="E1773" t="b">
        <f t="shared" si="1836"/>
        <v>0</v>
      </c>
      <c r="F1773" t="b">
        <f t="shared" si="1837"/>
        <v>0</v>
      </c>
      <c r="G1773" s="12">
        <f t="shared" si="1838"/>
        <v>29.8</v>
      </c>
      <c r="H1773" s="11">
        <v>35.76</v>
      </c>
      <c r="I1773" t="b">
        <f t="shared" si="1836"/>
        <v>0</v>
      </c>
      <c r="J1773" s="12">
        <f t="shared" si="1839"/>
        <v>5.9599999999999973</v>
      </c>
      <c r="K1773" t="s">
        <v>9</v>
      </c>
      <c r="L1773" t="b">
        <f t="shared" ref="L1773" si="1882">ISBLANK(K1773)</f>
        <v>0</v>
      </c>
    </row>
    <row r="1774" spans="1:12" x14ac:dyDescent="0.25">
      <c r="A1774" s="13">
        <v>45567</v>
      </c>
      <c r="B1774" s="4">
        <v>45567.929807627312</v>
      </c>
      <c r="C1774" t="s">
        <v>3</v>
      </c>
      <c r="D1774" t="s">
        <v>651</v>
      </c>
      <c r="E1774" t="b">
        <f t="shared" si="1836"/>
        <v>0</v>
      </c>
      <c r="F1774" t="b">
        <f t="shared" si="1837"/>
        <v>0</v>
      </c>
      <c r="G1774" s="12">
        <f t="shared" si="1838"/>
        <v>29.8</v>
      </c>
      <c r="H1774" s="11">
        <v>35.76</v>
      </c>
      <c r="I1774" t="b">
        <f t="shared" si="1836"/>
        <v>0</v>
      </c>
      <c r="J1774" s="12">
        <f t="shared" si="1839"/>
        <v>5.9599999999999973</v>
      </c>
      <c r="K1774" t="s">
        <v>9</v>
      </c>
      <c r="L1774" t="b">
        <f t="shared" ref="L1774" si="1883">ISBLANK(K1774)</f>
        <v>0</v>
      </c>
    </row>
    <row r="1775" spans="1:12" x14ac:dyDescent="0.25">
      <c r="A1775" s="13">
        <v>45567</v>
      </c>
      <c r="B1775" s="4">
        <v>45567.93033210648</v>
      </c>
      <c r="C1775" t="s">
        <v>3</v>
      </c>
      <c r="D1775" t="s">
        <v>651</v>
      </c>
      <c r="E1775" t="b">
        <f t="shared" si="1836"/>
        <v>0</v>
      </c>
      <c r="F1775" t="b">
        <f t="shared" si="1837"/>
        <v>0</v>
      </c>
      <c r="G1775" s="12">
        <f t="shared" si="1838"/>
        <v>29.8</v>
      </c>
      <c r="H1775" s="11">
        <v>35.76</v>
      </c>
      <c r="I1775" t="b">
        <f t="shared" si="1836"/>
        <v>0</v>
      </c>
      <c r="J1775" s="12">
        <f t="shared" si="1839"/>
        <v>5.9599999999999973</v>
      </c>
      <c r="K1775" t="s">
        <v>9</v>
      </c>
      <c r="L1775" t="b">
        <f t="shared" ref="L1775" si="1884">ISBLANK(K1775)</f>
        <v>0</v>
      </c>
    </row>
    <row r="1776" spans="1:12" x14ac:dyDescent="0.25">
      <c r="A1776" s="13">
        <v>45567</v>
      </c>
      <c r="B1776" s="4">
        <v>45567.930829293982</v>
      </c>
      <c r="C1776" t="s">
        <v>3</v>
      </c>
      <c r="D1776" t="s">
        <v>721</v>
      </c>
      <c r="E1776" t="b">
        <f t="shared" si="1836"/>
        <v>0</v>
      </c>
      <c r="F1776" t="b">
        <f t="shared" si="1837"/>
        <v>0</v>
      </c>
      <c r="G1776" s="12">
        <f t="shared" si="1838"/>
        <v>29.8</v>
      </c>
      <c r="H1776" s="11">
        <v>35.76</v>
      </c>
      <c r="I1776" t="b">
        <f t="shared" si="1836"/>
        <v>0</v>
      </c>
      <c r="J1776" s="12">
        <f t="shared" si="1839"/>
        <v>5.9599999999999973</v>
      </c>
      <c r="K1776" t="s">
        <v>9</v>
      </c>
      <c r="L1776" t="b">
        <f t="shared" ref="L1776" si="1885">ISBLANK(K1776)</f>
        <v>0</v>
      </c>
    </row>
    <row r="1777" spans="1:12" x14ac:dyDescent="0.25">
      <c r="A1777" s="13">
        <v>45568</v>
      </c>
      <c r="B1777" s="4">
        <v>45568.574721319441</v>
      </c>
      <c r="C1777" t="s">
        <v>3</v>
      </c>
      <c r="D1777" t="s">
        <v>722</v>
      </c>
      <c r="E1777" t="b">
        <f t="shared" si="1836"/>
        <v>0</v>
      </c>
      <c r="F1777" t="b">
        <f t="shared" si="1837"/>
        <v>0</v>
      </c>
      <c r="G1777" s="12">
        <f t="shared" si="1838"/>
        <v>29.8</v>
      </c>
      <c r="H1777" s="11">
        <v>35.76</v>
      </c>
      <c r="I1777" t="b">
        <f t="shared" si="1836"/>
        <v>0</v>
      </c>
      <c r="J1777" s="12">
        <f t="shared" si="1839"/>
        <v>5.9599999999999973</v>
      </c>
      <c r="K1777" t="s">
        <v>18</v>
      </c>
      <c r="L1777" t="b">
        <f t="shared" ref="L1777" si="1886">ISBLANK(K1777)</f>
        <v>0</v>
      </c>
    </row>
    <row r="1778" spans="1:12" x14ac:dyDescent="0.25">
      <c r="A1778" s="13">
        <v>45568</v>
      </c>
      <c r="B1778" s="4">
        <v>45568.633393055556</v>
      </c>
      <c r="C1778" t="s">
        <v>3</v>
      </c>
      <c r="D1778" t="s">
        <v>723</v>
      </c>
      <c r="E1778" t="b">
        <f t="shared" si="1836"/>
        <v>0</v>
      </c>
      <c r="F1778" t="b">
        <f t="shared" si="1837"/>
        <v>0</v>
      </c>
      <c r="G1778" s="12">
        <f t="shared" si="1838"/>
        <v>25.716666666666669</v>
      </c>
      <c r="H1778" s="11">
        <v>30.86</v>
      </c>
      <c r="I1778" t="b">
        <f t="shared" si="1836"/>
        <v>0</v>
      </c>
      <c r="J1778" s="12">
        <f t="shared" si="1839"/>
        <v>5.1433333333333309</v>
      </c>
      <c r="K1778" t="s">
        <v>14</v>
      </c>
      <c r="L1778" t="b">
        <f t="shared" ref="L1778" si="1887">ISBLANK(K1778)</f>
        <v>0</v>
      </c>
    </row>
    <row r="1779" spans="1:12" x14ac:dyDescent="0.25">
      <c r="A1779" s="13">
        <v>45568</v>
      </c>
      <c r="B1779" s="4">
        <v>45568.842335196758</v>
      </c>
      <c r="C1779" t="s">
        <v>3</v>
      </c>
      <c r="D1779" t="s">
        <v>724</v>
      </c>
      <c r="E1779" t="b">
        <f t="shared" si="1836"/>
        <v>0</v>
      </c>
      <c r="F1779" t="b">
        <f t="shared" si="1837"/>
        <v>0</v>
      </c>
      <c r="G1779" s="12">
        <f t="shared" si="1838"/>
        <v>21.633333333333336</v>
      </c>
      <c r="H1779" s="11">
        <v>25.96</v>
      </c>
      <c r="I1779" t="b">
        <f t="shared" si="1836"/>
        <v>0</v>
      </c>
      <c r="J1779" s="12">
        <f t="shared" si="1839"/>
        <v>4.3266666666666644</v>
      </c>
      <c r="K1779" t="s">
        <v>28</v>
      </c>
      <c r="L1779" t="b">
        <f t="shared" ref="L1779" si="1888">ISBLANK(K1779)</f>
        <v>0</v>
      </c>
    </row>
    <row r="1780" spans="1:12" x14ac:dyDescent="0.25">
      <c r="A1780" s="13">
        <v>45568</v>
      </c>
      <c r="B1780" s="4">
        <v>45568.843110891205</v>
      </c>
      <c r="C1780" t="s">
        <v>3</v>
      </c>
      <c r="D1780" t="s">
        <v>724</v>
      </c>
      <c r="E1780" t="b">
        <f t="shared" si="1836"/>
        <v>0</v>
      </c>
      <c r="F1780" t="b">
        <f t="shared" si="1837"/>
        <v>0</v>
      </c>
      <c r="G1780" s="12">
        <f t="shared" si="1838"/>
        <v>29.8</v>
      </c>
      <c r="H1780" s="11">
        <v>35.76</v>
      </c>
      <c r="I1780" t="b">
        <f t="shared" si="1836"/>
        <v>0</v>
      </c>
      <c r="J1780" s="12">
        <f t="shared" si="1839"/>
        <v>5.9599999999999973</v>
      </c>
      <c r="K1780" t="s">
        <v>9</v>
      </c>
      <c r="L1780" t="b">
        <f t="shared" ref="L1780" si="1889">ISBLANK(K1780)</f>
        <v>0</v>
      </c>
    </row>
    <row r="1781" spans="1:12" x14ac:dyDescent="0.25">
      <c r="A1781" s="13">
        <v>45568</v>
      </c>
      <c r="B1781" s="4">
        <v>45568.889656203704</v>
      </c>
      <c r="C1781" t="s">
        <v>3</v>
      </c>
      <c r="D1781" t="s">
        <v>651</v>
      </c>
      <c r="E1781" t="b">
        <f t="shared" si="1836"/>
        <v>0</v>
      </c>
      <c r="F1781" t="b">
        <f t="shared" si="1837"/>
        <v>0</v>
      </c>
      <c r="G1781" s="12">
        <f t="shared" si="1838"/>
        <v>29.8</v>
      </c>
      <c r="H1781" s="11">
        <v>35.76</v>
      </c>
      <c r="I1781" t="b">
        <f t="shared" si="1836"/>
        <v>0</v>
      </c>
      <c r="J1781" s="12">
        <f t="shared" si="1839"/>
        <v>5.9599999999999973</v>
      </c>
      <c r="K1781" t="s">
        <v>9</v>
      </c>
      <c r="L1781" t="b">
        <f t="shared" ref="L1781" si="1890">ISBLANK(K1781)</f>
        <v>0</v>
      </c>
    </row>
    <row r="1782" spans="1:12" x14ac:dyDescent="0.25">
      <c r="A1782" s="13">
        <v>45568</v>
      </c>
      <c r="B1782" s="4">
        <v>45568.890124745369</v>
      </c>
      <c r="C1782" t="s">
        <v>3</v>
      </c>
      <c r="D1782" t="s">
        <v>651</v>
      </c>
      <c r="E1782" t="b">
        <f t="shared" si="1836"/>
        <v>0</v>
      </c>
      <c r="F1782" t="b">
        <f t="shared" si="1837"/>
        <v>0</v>
      </c>
      <c r="G1782" s="12">
        <f t="shared" si="1838"/>
        <v>29.8</v>
      </c>
      <c r="H1782" s="11">
        <v>35.76</v>
      </c>
      <c r="I1782" t="b">
        <f t="shared" si="1836"/>
        <v>0</v>
      </c>
      <c r="J1782" s="12">
        <f t="shared" si="1839"/>
        <v>5.9599999999999973</v>
      </c>
      <c r="K1782" t="s">
        <v>9</v>
      </c>
      <c r="L1782" t="b">
        <f t="shared" ref="L1782" si="1891">ISBLANK(K1782)</f>
        <v>0</v>
      </c>
    </row>
    <row r="1783" spans="1:12" x14ac:dyDescent="0.25">
      <c r="A1783" s="13">
        <v>45568</v>
      </c>
      <c r="B1783" s="4">
        <v>45568.895178125</v>
      </c>
      <c r="C1783" t="s">
        <v>3</v>
      </c>
      <c r="D1783" t="s">
        <v>725</v>
      </c>
      <c r="E1783" t="b">
        <f t="shared" si="1836"/>
        <v>0</v>
      </c>
      <c r="F1783" t="b">
        <f t="shared" si="1837"/>
        <v>0</v>
      </c>
      <c r="G1783" s="12">
        <f t="shared" si="1838"/>
        <v>29.8</v>
      </c>
      <c r="H1783" s="11">
        <v>35.76</v>
      </c>
      <c r="I1783" t="b">
        <f t="shared" si="1836"/>
        <v>0</v>
      </c>
      <c r="J1783" s="12">
        <f t="shared" si="1839"/>
        <v>5.9599999999999973</v>
      </c>
      <c r="K1783" t="s">
        <v>43</v>
      </c>
      <c r="L1783" t="b">
        <f t="shared" ref="L1783" si="1892">ISBLANK(K1783)</f>
        <v>0</v>
      </c>
    </row>
    <row r="1784" spans="1:12" x14ac:dyDescent="0.25">
      <c r="A1784" s="13">
        <v>45568</v>
      </c>
      <c r="B1784" s="4">
        <v>45568.896532997685</v>
      </c>
      <c r="C1784" t="s">
        <v>3</v>
      </c>
      <c r="D1784" t="s">
        <v>726</v>
      </c>
      <c r="E1784" t="b">
        <f t="shared" si="1836"/>
        <v>0</v>
      </c>
      <c r="F1784" t="b">
        <f t="shared" si="1837"/>
        <v>0</v>
      </c>
      <c r="G1784" s="12">
        <f t="shared" si="1838"/>
        <v>29.8</v>
      </c>
      <c r="H1784" s="11">
        <v>35.76</v>
      </c>
      <c r="I1784" t="b">
        <f t="shared" si="1836"/>
        <v>0</v>
      </c>
      <c r="J1784" s="12">
        <f t="shared" si="1839"/>
        <v>5.9599999999999973</v>
      </c>
      <c r="K1784" t="s">
        <v>9</v>
      </c>
      <c r="L1784" t="b">
        <f t="shared" ref="L1784" si="1893">ISBLANK(K1784)</f>
        <v>0</v>
      </c>
    </row>
    <row r="1785" spans="1:12" x14ac:dyDescent="0.25">
      <c r="A1785" s="13">
        <v>45569</v>
      </c>
      <c r="B1785" s="4">
        <v>45569.363898993055</v>
      </c>
      <c r="C1785" t="s">
        <v>3</v>
      </c>
      <c r="D1785" t="s">
        <v>454</v>
      </c>
      <c r="E1785" t="b">
        <f t="shared" si="1836"/>
        <v>0</v>
      </c>
      <c r="F1785" t="b">
        <f t="shared" si="1837"/>
        <v>0</v>
      </c>
      <c r="G1785" s="12">
        <f t="shared" si="1838"/>
        <v>21.633333333333336</v>
      </c>
      <c r="H1785" s="11">
        <v>25.96</v>
      </c>
      <c r="I1785" t="b">
        <f t="shared" si="1836"/>
        <v>0</v>
      </c>
      <c r="J1785" s="12">
        <f t="shared" si="1839"/>
        <v>4.3266666666666644</v>
      </c>
      <c r="K1785" t="s">
        <v>11</v>
      </c>
      <c r="L1785" t="b">
        <f t="shared" ref="L1785" si="1894">ISBLANK(K1785)</f>
        <v>0</v>
      </c>
    </row>
    <row r="1786" spans="1:12" x14ac:dyDescent="0.25">
      <c r="A1786" s="13">
        <v>45569</v>
      </c>
      <c r="B1786" s="4">
        <v>45569.365034166665</v>
      </c>
      <c r="C1786" t="s">
        <v>3</v>
      </c>
      <c r="D1786" t="s">
        <v>454</v>
      </c>
      <c r="E1786" t="b">
        <f t="shared" si="1836"/>
        <v>0</v>
      </c>
      <c r="F1786" t="b">
        <f t="shared" si="1837"/>
        <v>0</v>
      </c>
      <c r="G1786" s="12">
        <f t="shared" si="1838"/>
        <v>21.633333333333336</v>
      </c>
      <c r="H1786" s="11">
        <v>25.96</v>
      </c>
      <c r="I1786" t="b">
        <f t="shared" si="1836"/>
        <v>0</v>
      </c>
      <c r="J1786" s="12">
        <f t="shared" si="1839"/>
        <v>4.3266666666666644</v>
      </c>
      <c r="K1786" t="s">
        <v>11</v>
      </c>
      <c r="L1786" t="b">
        <f t="shared" ref="L1786" si="1895">ISBLANK(K1786)</f>
        <v>0</v>
      </c>
    </row>
    <row r="1787" spans="1:12" x14ac:dyDescent="0.25">
      <c r="A1787" s="13">
        <v>45569</v>
      </c>
      <c r="B1787" s="4">
        <v>45569.396088402777</v>
      </c>
      <c r="C1787" t="s">
        <v>3</v>
      </c>
      <c r="D1787" t="s">
        <v>12</v>
      </c>
      <c r="E1787" t="b">
        <f t="shared" si="1836"/>
        <v>0</v>
      </c>
      <c r="F1787" t="b">
        <f t="shared" si="1837"/>
        <v>0</v>
      </c>
      <c r="G1787" s="12">
        <f t="shared" si="1838"/>
        <v>25.716666666666669</v>
      </c>
      <c r="H1787" s="11">
        <v>30.86</v>
      </c>
      <c r="I1787" t="b">
        <f t="shared" si="1836"/>
        <v>0</v>
      </c>
      <c r="J1787" s="12">
        <f t="shared" si="1839"/>
        <v>5.1433333333333309</v>
      </c>
      <c r="K1787" t="s">
        <v>14</v>
      </c>
      <c r="L1787" t="b">
        <f t="shared" ref="L1787" si="1896">ISBLANK(K1787)</f>
        <v>0</v>
      </c>
    </row>
    <row r="1788" spans="1:12" x14ac:dyDescent="0.25">
      <c r="A1788" s="13">
        <v>45569</v>
      </c>
      <c r="B1788" s="4">
        <v>45569.396841099537</v>
      </c>
      <c r="C1788" t="s">
        <v>3</v>
      </c>
      <c r="D1788" t="s">
        <v>10</v>
      </c>
      <c r="E1788" t="b">
        <f t="shared" si="1836"/>
        <v>0</v>
      </c>
      <c r="F1788" t="b">
        <f t="shared" si="1837"/>
        <v>0</v>
      </c>
      <c r="G1788" s="12">
        <f t="shared" si="1838"/>
        <v>21.633333333333336</v>
      </c>
      <c r="H1788" s="11">
        <v>25.96</v>
      </c>
      <c r="I1788" t="b">
        <f t="shared" si="1836"/>
        <v>0</v>
      </c>
      <c r="J1788" s="12">
        <f t="shared" si="1839"/>
        <v>4.3266666666666644</v>
      </c>
      <c r="K1788" t="s">
        <v>11</v>
      </c>
      <c r="L1788" t="b">
        <f t="shared" ref="L1788" si="1897">ISBLANK(K1788)</f>
        <v>0</v>
      </c>
    </row>
    <row r="1789" spans="1:12" x14ac:dyDescent="0.25">
      <c r="A1789" s="13">
        <v>45569</v>
      </c>
      <c r="B1789" s="4">
        <v>45569.41248353009</v>
      </c>
      <c r="C1789" t="s">
        <v>3</v>
      </c>
      <c r="D1789" t="s">
        <v>664</v>
      </c>
      <c r="E1789" t="b">
        <f t="shared" si="1836"/>
        <v>0</v>
      </c>
      <c r="F1789" t="b">
        <f t="shared" si="1837"/>
        <v>0</v>
      </c>
      <c r="G1789" s="12">
        <f t="shared" si="1838"/>
        <v>21.633333333333336</v>
      </c>
      <c r="H1789" s="11">
        <v>25.96</v>
      </c>
      <c r="I1789" t="b">
        <f t="shared" si="1836"/>
        <v>0</v>
      </c>
      <c r="J1789" s="12">
        <f t="shared" si="1839"/>
        <v>4.3266666666666644</v>
      </c>
      <c r="K1789" t="s">
        <v>28</v>
      </c>
      <c r="L1789" t="b">
        <f t="shared" ref="L1789" si="1898">ISBLANK(K1789)</f>
        <v>0</v>
      </c>
    </row>
    <row r="1790" spans="1:12" x14ac:dyDescent="0.25">
      <c r="A1790" s="13">
        <v>45569</v>
      </c>
      <c r="B1790" s="4">
        <v>45569.413247187498</v>
      </c>
      <c r="C1790" t="s">
        <v>3</v>
      </c>
      <c r="D1790" t="s">
        <v>664</v>
      </c>
      <c r="E1790" t="b">
        <f t="shared" si="1836"/>
        <v>0</v>
      </c>
      <c r="F1790" t="b">
        <f t="shared" si="1837"/>
        <v>0</v>
      </c>
      <c r="G1790" s="12">
        <f t="shared" si="1838"/>
        <v>21.633333333333336</v>
      </c>
      <c r="H1790" s="11">
        <v>25.96</v>
      </c>
      <c r="I1790" t="b">
        <f t="shared" si="1836"/>
        <v>0</v>
      </c>
      <c r="J1790" s="12">
        <f t="shared" si="1839"/>
        <v>4.3266666666666644</v>
      </c>
      <c r="K1790" t="s">
        <v>28</v>
      </c>
      <c r="L1790" t="b">
        <f t="shared" ref="L1790" si="1899">ISBLANK(K1790)</f>
        <v>0</v>
      </c>
    </row>
    <row r="1791" spans="1:12" x14ac:dyDescent="0.25">
      <c r="A1791" s="13">
        <v>45569</v>
      </c>
      <c r="B1791" s="4">
        <v>45569.732810289352</v>
      </c>
      <c r="C1791" t="s">
        <v>3</v>
      </c>
      <c r="D1791" t="s">
        <v>727</v>
      </c>
      <c r="E1791" t="b">
        <f t="shared" si="1836"/>
        <v>0</v>
      </c>
      <c r="F1791" t="b">
        <f t="shared" si="1837"/>
        <v>0</v>
      </c>
      <c r="G1791" s="12">
        <f t="shared" si="1838"/>
        <v>29.8</v>
      </c>
      <c r="H1791" s="11">
        <v>35.76</v>
      </c>
      <c r="I1791" t="b">
        <f t="shared" si="1836"/>
        <v>0</v>
      </c>
      <c r="J1791" s="12">
        <f t="shared" si="1839"/>
        <v>5.9599999999999973</v>
      </c>
      <c r="K1791" t="s">
        <v>7</v>
      </c>
      <c r="L1791" t="b">
        <f t="shared" ref="L1791" si="1900">ISBLANK(K1791)</f>
        <v>0</v>
      </c>
    </row>
    <row r="1792" spans="1:12" x14ac:dyDescent="0.25">
      <c r="A1792" s="13">
        <v>45569</v>
      </c>
      <c r="B1792" s="4">
        <v>45569.737756724535</v>
      </c>
      <c r="C1792" t="s">
        <v>3</v>
      </c>
      <c r="D1792" t="s">
        <v>728</v>
      </c>
      <c r="E1792" t="b">
        <f t="shared" si="1836"/>
        <v>0</v>
      </c>
      <c r="F1792" t="b">
        <f t="shared" si="1837"/>
        <v>0</v>
      </c>
      <c r="G1792" s="12">
        <f t="shared" si="1838"/>
        <v>29.8</v>
      </c>
      <c r="H1792" s="11">
        <v>35.76</v>
      </c>
      <c r="I1792" t="b">
        <f t="shared" si="1836"/>
        <v>0</v>
      </c>
      <c r="J1792" s="12">
        <f t="shared" si="1839"/>
        <v>5.9599999999999973</v>
      </c>
      <c r="K1792" t="s">
        <v>9</v>
      </c>
      <c r="L1792" t="b">
        <f t="shared" ref="L1792" si="1901">ISBLANK(K1792)</f>
        <v>0</v>
      </c>
    </row>
    <row r="1793" spans="1:12" x14ac:dyDescent="0.25">
      <c r="A1793" s="13">
        <v>45569</v>
      </c>
      <c r="B1793" s="4">
        <v>45569.739309837962</v>
      </c>
      <c r="C1793" t="s">
        <v>3</v>
      </c>
      <c r="D1793" t="s">
        <v>728</v>
      </c>
      <c r="E1793" t="b">
        <f t="shared" si="1836"/>
        <v>0</v>
      </c>
      <c r="F1793" t="b">
        <f t="shared" si="1837"/>
        <v>0</v>
      </c>
      <c r="G1793" s="12">
        <f t="shared" si="1838"/>
        <v>29.8</v>
      </c>
      <c r="H1793" s="11">
        <v>35.76</v>
      </c>
      <c r="I1793" t="b">
        <f t="shared" si="1836"/>
        <v>0</v>
      </c>
      <c r="J1793" s="12">
        <f t="shared" si="1839"/>
        <v>5.9599999999999973</v>
      </c>
      <c r="K1793" t="s">
        <v>18</v>
      </c>
      <c r="L1793" t="b">
        <f t="shared" ref="L1793" si="1902">ISBLANK(K1793)</f>
        <v>0</v>
      </c>
    </row>
    <row r="1794" spans="1:12" x14ac:dyDescent="0.25">
      <c r="A1794" s="13">
        <v>45570</v>
      </c>
      <c r="B1794" s="4">
        <v>45570.375542372683</v>
      </c>
      <c r="C1794" t="s">
        <v>3</v>
      </c>
      <c r="D1794" t="s">
        <v>155</v>
      </c>
      <c r="E1794" t="b">
        <f t="shared" si="1836"/>
        <v>0</v>
      </c>
      <c r="F1794" t="b">
        <f t="shared" si="1837"/>
        <v>0</v>
      </c>
      <c r="G1794" s="12">
        <f t="shared" si="1838"/>
        <v>21.633333333333336</v>
      </c>
      <c r="H1794" s="11">
        <v>25.96</v>
      </c>
      <c r="I1794" t="b">
        <f t="shared" si="1836"/>
        <v>0</v>
      </c>
      <c r="J1794" s="12">
        <f t="shared" si="1839"/>
        <v>4.3266666666666644</v>
      </c>
      <c r="K1794" t="s">
        <v>28</v>
      </c>
      <c r="L1794" t="b">
        <f t="shared" ref="L1794" si="1903">ISBLANK(K1794)</f>
        <v>0</v>
      </c>
    </row>
    <row r="1795" spans="1:12" x14ac:dyDescent="0.25">
      <c r="A1795" s="13">
        <v>45570</v>
      </c>
      <c r="B1795" s="4">
        <v>45570.376188298615</v>
      </c>
      <c r="C1795" t="s">
        <v>3</v>
      </c>
      <c r="D1795" t="s">
        <v>155</v>
      </c>
      <c r="E1795" t="b">
        <f t="shared" ref="E1795:I1858" si="1904">ISBLANK(D1795)</f>
        <v>0</v>
      </c>
      <c r="F1795" t="b">
        <f t="shared" ref="F1795:F1858" si="1905">IF(D1795="no_data",D1795,E1795)</f>
        <v>0</v>
      </c>
      <c r="G1795" s="12">
        <f t="shared" ref="G1795:G1858" si="1906">H1795/1.2</f>
        <v>21.633333333333336</v>
      </c>
      <c r="H1795" s="11">
        <v>25.96</v>
      </c>
      <c r="I1795" t="b">
        <f t="shared" si="1904"/>
        <v>0</v>
      </c>
      <c r="J1795" s="12">
        <f t="shared" ref="J1795:J1858" si="1907">H1795-G1795</f>
        <v>4.3266666666666644</v>
      </c>
      <c r="K1795" t="s">
        <v>28</v>
      </c>
      <c r="L1795" t="b">
        <f t="shared" ref="L1795" si="1908">ISBLANK(K1795)</f>
        <v>0</v>
      </c>
    </row>
    <row r="1796" spans="1:12" x14ac:dyDescent="0.25">
      <c r="A1796" s="13">
        <v>45570</v>
      </c>
      <c r="B1796" s="4">
        <v>45570.399825266206</v>
      </c>
      <c r="C1796" t="s">
        <v>3</v>
      </c>
      <c r="D1796" t="s">
        <v>729</v>
      </c>
      <c r="E1796" t="b">
        <f t="shared" si="1904"/>
        <v>0</v>
      </c>
      <c r="F1796" t="b">
        <f t="shared" si="1905"/>
        <v>0</v>
      </c>
      <c r="G1796" s="12">
        <f t="shared" si="1906"/>
        <v>29.8</v>
      </c>
      <c r="H1796" s="11">
        <v>35.76</v>
      </c>
      <c r="I1796" t="b">
        <f t="shared" si="1904"/>
        <v>0</v>
      </c>
      <c r="J1796" s="12">
        <f t="shared" si="1907"/>
        <v>5.9599999999999973</v>
      </c>
      <c r="K1796" t="s">
        <v>18</v>
      </c>
      <c r="L1796" t="b">
        <f t="shared" ref="L1796" si="1909">ISBLANK(K1796)</f>
        <v>0</v>
      </c>
    </row>
    <row r="1797" spans="1:12" x14ac:dyDescent="0.25">
      <c r="A1797" s="13">
        <v>45570</v>
      </c>
      <c r="B1797" s="4">
        <v>45570.550153761571</v>
      </c>
      <c r="C1797" t="s">
        <v>3</v>
      </c>
      <c r="D1797" t="s">
        <v>220</v>
      </c>
      <c r="E1797" t="b">
        <f t="shared" si="1904"/>
        <v>0</v>
      </c>
      <c r="F1797" t="b">
        <f t="shared" si="1905"/>
        <v>0</v>
      </c>
      <c r="G1797" s="12">
        <f t="shared" si="1906"/>
        <v>29.8</v>
      </c>
      <c r="H1797" s="11">
        <v>35.76</v>
      </c>
      <c r="I1797" t="b">
        <f t="shared" si="1904"/>
        <v>0</v>
      </c>
      <c r="J1797" s="12">
        <f t="shared" si="1907"/>
        <v>5.9599999999999973</v>
      </c>
      <c r="K1797" t="s">
        <v>43</v>
      </c>
      <c r="L1797" t="b">
        <f t="shared" ref="L1797" si="1910">ISBLANK(K1797)</f>
        <v>0</v>
      </c>
    </row>
    <row r="1798" spans="1:12" x14ac:dyDescent="0.25">
      <c r="A1798" s="13">
        <v>45570</v>
      </c>
      <c r="B1798" s="4">
        <v>45570.839329374998</v>
      </c>
      <c r="C1798" t="s">
        <v>3</v>
      </c>
      <c r="D1798" t="s">
        <v>23</v>
      </c>
      <c r="E1798" t="b">
        <f t="shared" si="1904"/>
        <v>0</v>
      </c>
      <c r="F1798" t="b">
        <f t="shared" si="1905"/>
        <v>0</v>
      </c>
      <c r="G1798" s="12">
        <f t="shared" si="1906"/>
        <v>21.633333333333336</v>
      </c>
      <c r="H1798" s="11">
        <v>25.96</v>
      </c>
      <c r="I1798" t="b">
        <f t="shared" si="1904"/>
        <v>0</v>
      </c>
      <c r="J1798" s="12">
        <f t="shared" si="1907"/>
        <v>4.3266666666666644</v>
      </c>
      <c r="K1798" t="s">
        <v>11</v>
      </c>
      <c r="L1798" t="b">
        <f t="shared" ref="L1798" si="1911">ISBLANK(K1798)</f>
        <v>0</v>
      </c>
    </row>
    <row r="1799" spans="1:12" x14ac:dyDescent="0.25">
      <c r="A1799" s="13">
        <v>45570</v>
      </c>
      <c r="B1799" s="4">
        <v>45570.839972766204</v>
      </c>
      <c r="C1799" t="s">
        <v>3</v>
      </c>
      <c r="D1799" t="s">
        <v>23</v>
      </c>
      <c r="E1799" t="b">
        <f t="shared" si="1904"/>
        <v>0</v>
      </c>
      <c r="F1799" t="b">
        <f t="shared" si="1905"/>
        <v>0</v>
      </c>
      <c r="G1799" s="12">
        <f t="shared" si="1906"/>
        <v>21.633333333333336</v>
      </c>
      <c r="H1799" s="11">
        <v>25.96</v>
      </c>
      <c r="I1799" t="b">
        <f t="shared" si="1904"/>
        <v>0</v>
      </c>
      <c r="J1799" s="12">
        <f t="shared" si="1907"/>
        <v>4.3266666666666644</v>
      </c>
      <c r="K1799" t="s">
        <v>11</v>
      </c>
      <c r="L1799" t="b">
        <f t="shared" ref="L1799" si="1912">ISBLANK(K1799)</f>
        <v>0</v>
      </c>
    </row>
    <row r="1800" spans="1:12" x14ac:dyDescent="0.25">
      <c r="A1800" s="13">
        <v>45571</v>
      </c>
      <c r="B1800" s="4">
        <v>45571.349267604164</v>
      </c>
      <c r="C1800" t="s">
        <v>3</v>
      </c>
      <c r="D1800" t="s">
        <v>155</v>
      </c>
      <c r="E1800" t="b">
        <f t="shared" si="1904"/>
        <v>0</v>
      </c>
      <c r="F1800" t="b">
        <f t="shared" si="1905"/>
        <v>0</v>
      </c>
      <c r="G1800" s="12">
        <f t="shared" si="1906"/>
        <v>21.633333333333336</v>
      </c>
      <c r="H1800" s="11">
        <v>25.96</v>
      </c>
      <c r="I1800" t="b">
        <f t="shared" si="1904"/>
        <v>0</v>
      </c>
      <c r="J1800" s="12">
        <f t="shared" si="1907"/>
        <v>4.3266666666666644</v>
      </c>
      <c r="K1800" t="s">
        <v>28</v>
      </c>
      <c r="L1800" t="b">
        <f t="shared" ref="L1800" si="1913">ISBLANK(K1800)</f>
        <v>0</v>
      </c>
    </row>
    <row r="1801" spans="1:12" x14ac:dyDescent="0.25">
      <c r="A1801" s="13">
        <v>45571</v>
      </c>
      <c r="B1801" s="4">
        <v>45571.420644004633</v>
      </c>
      <c r="C1801" t="s">
        <v>3</v>
      </c>
      <c r="D1801" t="s">
        <v>209</v>
      </c>
      <c r="E1801" t="b">
        <f t="shared" si="1904"/>
        <v>0</v>
      </c>
      <c r="F1801" t="b">
        <f t="shared" si="1905"/>
        <v>0</v>
      </c>
      <c r="G1801" s="12">
        <f t="shared" si="1906"/>
        <v>29.8</v>
      </c>
      <c r="H1801" s="11">
        <v>35.76</v>
      </c>
      <c r="I1801" t="b">
        <f t="shared" si="1904"/>
        <v>0</v>
      </c>
      <c r="J1801" s="12">
        <f t="shared" si="1907"/>
        <v>5.9599999999999973</v>
      </c>
      <c r="K1801" t="s">
        <v>43</v>
      </c>
      <c r="L1801" t="b">
        <f t="shared" ref="L1801" si="1914">ISBLANK(K1801)</f>
        <v>0</v>
      </c>
    </row>
    <row r="1802" spans="1:12" x14ac:dyDescent="0.25">
      <c r="A1802" s="13">
        <v>45571</v>
      </c>
      <c r="B1802" s="4">
        <v>45571.421378888888</v>
      </c>
      <c r="C1802" t="s">
        <v>3</v>
      </c>
      <c r="D1802" t="s">
        <v>209</v>
      </c>
      <c r="E1802" t="b">
        <f t="shared" si="1904"/>
        <v>0</v>
      </c>
      <c r="F1802" t="b">
        <f t="shared" si="1905"/>
        <v>0</v>
      </c>
      <c r="G1802" s="12">
        <f t="shared" si="1906"/>
        <v>21.633333333333336</v>
      </c>
      <c r="H1802" s="11">
        <v>25.96</v>
      </c>
      <c r="I1802" t="b">
        <f t="shared" si="1904"/>
        <v>0</v>
      </c>
      <c r="J1802" s="12">
        <f t="shared" si="1907"/>
        <v>4.3266666666666644</v>
      </c>
      <c r="K1802" t="s">
        <v>28</v>
      </c>
      <c r="L1802" t="b">
        <f t="shared" ref="L1802" si="1915">ISBLANK(K1802)</f>
        <v>0</v>
      </c>
    </row>
    <row r="1803" spans="1:12" x14ac:dyDescent="0.25">
      <c r="A1803" s="13">
        <v>45571</v>
      </c>
      <c r="B1803" s="4">
        <v>45571.496861643522</v>
      </c>
      <c r="C1803" t="s">
        <v>3</v>
      </c>
      <c r="D1803" t="s">
        <v>730</v>
      </c>
      <c r="E1803" t="b">
        <f t="shared" si="1904"/>
        <v>0</v>
      </c>
      <c r="F1803" t="b">
        <f t="shared" si="1905"/>
        <v>0</v>
      </c>
      <c r="G1803" s="12">
        <f t="shared" si="1906"/>
        <v>29.8</v>
      </c>
      <c r="H1803" s="11">
        <v>35.76</v>
      </c>
      <c r="I1803" t="b">
        <f t="shared" si="1904"/>
        <v>0</v>
      </c>
      <c r="J1803" s="12">
        <f t="shared" si="1907"/>
        <v>5.9599999999999973</v>
      </c>
      <c r="K1803" t="s">
        <v>7</v>
      </c>
      <c r="L1803" t="b">
        <f t="shared" ref="L1803" si="1916">ISBLANK(K1803)</f>
        <v>0</v>
      </c>
    </row>
    <row r="1804" spans="1:12" x14ac:dyDescent="0.25">
      <c r="A1804" s="13">
        <v>45571</v>
      </c>
      <c r="B1804" s="4">
        <v>45571.506294583334</v>
      </c>
      <c r="C1804" t="s">
        <v>3</v>
      </c>
      <c r="D1804" t="s">
        <v>679</v>
      </c>
      <c r="E1804" t="b">
        <f t="shared" si="1904"/>
        <v>0</v>
      </c>
      <c r="F1804" t="b">
        <f t="shared" si="1905"/>
        <v>0</v>
      </c>
      <c r="G1804" s="12">
        <f t="shared" si="1906"/>
        <v>29.8</v>
      </c>
      <c r="H1804" s="11">
        <v>35.76</v>
      </c>
      <c r="I1804" t="b">
        <f t="shared" si="1904"/>
        <v>0</v>
      </c>
      <c r="J1804" s="12">
        <f t="shared" si="1907"/>
        <v>5.9599999999999973</v>
      </c>
      <c r="K1804" t="s">
        <v>7</v>
      </c>
      <c r="L1804" t="b">
        <f t="shared" ref="L1804" si="1917">ISBLANK(K1804)</f>
        <v>0</v>
      </c>
    </row>
    <row r="1805" spans="1:12" x14ac:dyDescent="0.25">
      <c r="A1805" s="13">
        <v>45571</v>
      </c>
      <c r="B1805" s="4">
        <v>45571.507145173608</v>
      </c>
      <c r="C1805" t="s">
        <v>3</v>
      </c>
      <c r="D1805" t="s">
        <v>679</v>
      </c>
      <c r="E1805" t="b">
        <f t="shared" si="1904"/>
        <v>0</v>
      </c>
      <c r="F1805" t="b">
        <f t="shared" si="1905"/>
        <v>0</v>
      </c>
      <c r="G1805" s="12">
        <f t="shared" si="1906"/>
        <v>29.8</v>
      </c>
      <c r="H1805" s="11">
        <v>35.76</v>
      </c>
      <c r="I1805" t="b">
        <f t="shared" si="1904"/>
        <v>0</v>
      </c>
      <c r="J1805" s="12">
        <f t="shared" si="1907"/>
        <v>5.9599999999999973</v>
      </c>
      <c r="K1805" t="s">
        <v>43</v>
      </c>
      <c r="L1805" t="b">
        <f t="shared" ref="L1805" si="1918">ISBLANK(K1805)</f>
        <v>0</v>
      </c>
    </row>
    <row r="1806" spans="1:12" x14ac:dyDescent="0.25">
      <c r="A1806" s="13">
        <v>45571</v>
      </c>
      <c r="B1806" s="4">
        <v>45571.508140740742</v>
      </c>
      <c r="C1806" t="s">
        <v>3</v>
      </c>
      <c r="D1806" t="s">
        <v>679</v>
      </c>
      <c r="E1806" t="b">
        <f t="shared" si="1904"/>
        <v>0</v>
      </c>
      <c r="F1806" t="b">
        <f t="shared" si="1905"/>
        <v>0</v>
      </c>
      <c r="G1806" s="12">
        <f t="shared" si="1906"/>
        <v>25.716666666666669</v>
      </c>
      <c r="H1806" s="11">
        <v>30.86</v>
      </c>
      <c r="I1806" t="b">
        <f t="shared" si="1904"/>
        <v>0</v>
      </c>
      <c r="J1806" s="12">
        <f t="shared" si="1907"/>
        <v>5.1433333333333309</v>
      </c>
      <c r="K1806" t="s">
        <v>14</v>
      </c>
      <c r="L1806" t="b">
        <f t="shared" ref="L1806" si="1919">ISBLANK(K1806)</f>
        <v>0</v>
      </c>
    </row>
    <row r="1807" spans="1:12" x14ac:dyDescent="0.25">
      <c r="A1807" s="13">
        <v>45571</v>
      </c>
      <c r="B1807" s="4">
        <v>45571.573653645835</v>
      </c>
      <c r="C1807" t="s">
        <v>3</v>
      </c>
      <c r="D1807" t="s">
        <v>731</v>
      </c>
      <c r="E1807" t="b">
        <f t="shared" si="1904"/>
        <v>0</v>
      </c>
      <c r="F1807" t="b">
        <f t="shared" si="1905"/>
        <v>0</v>
      </c>
      <c r="G1807" s="12">
        <f t="shared" si="1906"/>
        <v>21.633333333333336</v>
      </c>
      <c r="H1807" s="11">
        <v>25.96</v>
      </c>
      <c r="I1807" t="b">
        <f t="shared" si="1904"/>
        <v>0</v>
      </c>
      <c r="J1807" s="12">
        <f t="shared" si="1907"/>
        <v>4.3266666666666644</v>
      </c>
      <c r="K1807" t="s">
        <v>11</v>
      </c>
      <c r="L1807" t="b">
        <f t="shared" ref="L1807" si="1920">ISBLANK(K1807)</f>
        <v>0</v>
      </c>
    </row>
    <row r="1808" spans="1:12" x14ac:dyDescent="0.25">
      <c r="A1808" s="13">
        <v>45571</v>
      </c>
      <c r="B1808" s="4">
        <v>45571.574328159724</v>
      </c>
      <c r="C1808" t="s">
        <v>3</v>
      </c>
      <c r="D1808" t="s">
        <v>731</v>
      </c>
      <c r="E1808" t="b">
        <f t="shared" si="1904"/>
        <v>0</v>
      </c>
      <c r="F1808" t="b">
        <f t="shared" si="1905"/>
        <v>0</v>
      </c>
      <c r="G1808" s="12">
        <f t="shared" si="1906"/>
        <v>29.8</v>
      </c>
      <c r="H1808" s="11">
        <v>35.76</v>
      </c>
      <c r="I1808" t="b">
        <f t="shared" si="1904"/>
        <v>0</v>
      </c>
      <c r="J1808" s="12">
        <f t="shared" si="1907"/>
        <v>5.9599999999999973</v>
      </c>
      <c r="K1808" t="s">
        <v>43</v>
      </c>
      <c r="L1808" t="b">
        <f t="shared" ref="L1808" si="1921">ISBLANK(K1808)</f>
        <v>0</v>
      </c>
    </row>
    <row r="1809" spans="1:12" x14ac:dyDescent="0.25">
      <c r="A1809" s="13">
        <v>45571</v>
      </c>
      <c r="B1809" s="4">
        <v>45571.576390509261</v>
      </c>
      <c r="C1809" t="s">
        <v>3</v>
      </c>
      <c r="D1809" t="s">
        <v>732</v>
      </c>
      <c r="E1809" t="b">
        <f t="shared" si="1904"/>
        <v>0</v>
      </c>
      <c r="F1809" t="b">
        <f t="shared" si="1905"/>
        <v>0</v>
      </c>
      <c r="G1809" s="12">
        <f t="shared" si="1906"/>
        <v>25.716666666666669</v>
      </c>
      <c r="H1809" s="11">
        <v>30.86</v>
      </c>
      <c r="I1809" t="b">
        <f t="shared" si="1904"/>
        <v>0</v>
      </c>
      <c r="J1809" s="12">
        <f t="shared" si="1907"/>
        <v>5.1433333333333309</v>
      </c>
      <c r="K1809" t="s">
        <v>14</v>
      </c>
      <c r="L1809" t="b">
        <f t="shared" ref="L1809" si="1922">ISBLANK(K1809)</f>
        <v>0</v>
      </c>
    </row>
    <row r="1810" spans="1:12" x14ac:dyDescent="0.25">
      <c r="A1810" s="13">
        <v>45571</v>
      </c>
      <c r="B1810" s="4">
        <v>45571.577132523147</v>
      </c>
      <c r="C1810" t="s">
        <v>3</v>
      </c>
      <c r="D1810" t="s">
        <v>732</v>
      </c>
      <c r="E1810" t="b">
        <f t="shared" si="1904"/>
        <v>0</v>
      </c>
      <c r="F1810" t="b">
        <f t="shared" si="1905"/>
        <v>0</v>
      </c>
      <c r="G1810" s="12">
        <f t="shared" si="1906"/>
        <v>29.8</v>
      </c>
      <c r="H1810" s="11">
        <v>35.76</v>
      </c>
      <c r="I1810" t="b">
        <f t="shared" si="1904"/>
        <v>0</v>
      </c>
      <c r="J1810" s="12">
        <f t="shared" si="1907"/>
        <v>5.9599999999999973</v>
      </c>
      <c r="K1810" t="s">
        <v>7</v>
      </c>
      <c r="L1810" t="b">
        <f t="shared" ref="L1810" si="1923">ISBLANK(K1810)</f>
        <v>0</v>
      </c>
    </row>
    <row r="1811" spans="1:12" x14ac:dyDescent="0.25">
      <c r="A1811" s="13">
        <v>45571</v>
      </c>
      <c r="B1811" s="4">
        <v>45571.577734756946</v>
      </c>
      <c r="C1811" t="s">
        <v>3</v>
      </c>
      <c r="D1811" t="s">
        <v>732</v>
      </c>
      <c r="E1811" t="b">
        <f t="shared" si="1904"/>
        <v>0</v>
      </c>
      <c r="F1811" t="b">
        <f t="shared" si="1905"/>
        <v>0</v>
      </c>
      <c r="G1811" s="12">
        <f t="shared" si="1906"/>
        <v>29.8</v>
      </c>
      <c r="H1811" s="11">
        <v>35.76</v>
      </c>
      <c r="I1811" t="b">
        <f t="shared" si="1904"/>
        <v>0</v>
      </c>
      <c r="J1811" s="12">
        <f t="shared" si="1907"/>
        <v>5.9599999999999973</v>
      </c>
      <c r="K1811" t="s">
        <v>43</v>
      </c>
      <c r="L1811" t="b">
        <f t="shared" ref="L1811" si="1924">ISBLANK(K1811)</f>
        <v>0</v>
      </c>
    </row>
    <row r="1812" spans="1:12" x14ac:dyDescent="0.25">
      <c r="A1812" s="13">
        <v>45571</v>
      </c>
      <c r="B1812" s="4">
        <v>45571.688583194446</v>
      </c>
      <c r="C1812" t="s">
        <v>3</v>
      </c>
      <c r="D1812" t="s">
        <v>733</v>
      </c>
      <c r="E1812" t="b">
        <f t="shared" si="1904"/>
        <v>0</v>
      </c>
      <c r="F1812" t="b">
        <f t="shared" si="1905"/>
        <v>0</v>
      </c>
      <c r="G1812" s="12">
        <f t="shared" si="1906"/>
        <v>29.8</v>
      </c>
      <c r="H1812" s="11">
        <v>35.76</v>
      </c>
      <c r="I1812" t="b">
        <f t="shared" si="1904"/>
        <v>0</v>
      </c>
      <c r="J1812" s="12">
        <f t="shared" si="1907"/>
        <v>5.9599999999999973</v>
      </c>
      <c r="K1812" t="s">
        <v>43</v>
      </c>
      <c r="L1812" t="b">
        <f t="shared" ref="L1812" si="1925">ISBLANK(K1812)</f>
        <v>0</v>
      </c>
    </row>
    <row r="1813" spans="1:12" x14ac:dyDescent="0.25">
      <c r="A1813" s="13">
        <v>45571</v>
      </c>
      <c r="B1813" s="4">
        <v>45571.691500289351</v>
      </c>
      <c r="C1813" t="s">
        <v>3</v>
      </c>
      <c r="D1813" t="s">
        <v>734</v>
      </c>
      <c r="E1813" t="b">
        <f t="shared" si="1904"/>
        <v>0</v>
      </c>
      <c r="F1813" t="b">
        <f t="shared" si="1905"/>
        <v>0</v>
      </c>
      <c r="G1813" s="12">
        <f t="shared" si="1906"/>
        <v>17.55</v>
      </c>
      <c r="H1813" s="11">
        <v>21.06</v>
      </c>
      <c r="I1813" t="b">
        <f t="shared" si="1904"/>
        <v>0</v>
      </c>
      <c r="J1813" s="12">
        <f t="shared" si="1907"/>
        <v>3.509999999999998</v>
      </c>
      <c r="K1813" t="s">
        <v>35</v>
      </c>
      <c r="L1813" t="b">
        <f t="shared" ref="L1813" si="1926">ISBLANK(K1813)</f>
        <v>0</v>
      </c>
    </row>
    <row r="1814" spans="1:12" x14ac:dyDescent="0.25">
      <c r="A1814" s="13">
        <v>45571</v>
      </c>
      <c r="B1814" s="4">
        <v>45571.762326099539</v>
      </c>
      <c r="C1814" t="s">
        <v>3</v>
      </c>
      <c r="D1814" t="s">
        <v>735</v>
      </c>
      <c r="E1814" t="b">
        <f t="shared" si="1904"/>
        <v>0</v>
      </c>
      <c r="F1814" t="b">
        <f t="shared" si="1905"/>
        <v>0</v>
      </c>
      <c r="G1814" s="12">
        <f t="shared" si="1906"/>
        <v>25.716666666666669</v>
      </c>
      <c r="H1814" s="11">
        <v>30.86</v>
      </c>
      <c r="I1814" t="b">
        <f t="shared" si="1904"/>
        <v>0</v>
      </c>
      <c r="J1814" s="12">
        <f t="shared" si="1907"/>
        <v>5.1433333333333309</v>
      </c>
      <c r="K1814" t="s">
        <v>14</v>
      </c>
      <c r="L1814" t="b">
        <f t="shared" ref="L1814" si="1927">ISBLANK(K1814)</f>
        <v>0</v>
      </c>
    </row>
    <row r="1815" spans="1:12" x14ac:dyDescent="0.25">
      <c r="A1815" s="13">
        <v>45571</v>
      </c>
      <c r="B1815" s="4">
        <v>45571.774496157406</v>
      </c>
      <c r="C1815" t="s">
        <v>3</v>
      </c>
      <c r="D1815" t="s">
        <v>736</v>
      </c>
      <c r="E1815" t="b">
        <f t="shared" si="1904"/>
        <v>0</v>
      </c>
      <c r="F1815" t="b">
        <f t="shared" si="1905"/>
        <v>0</v>
      </c>
      <c r="G1815" s="12">
        <f t="shared" si="1906"/>
        <v>29.8</v>
      </c>
      <c r="H1815" s="11">
        <v>35.76</v>
      </c>
      <c r="I1815" t="b">
        <f t="shared" si="1904"/>
        <v>0</v>
      </c>
      <c r="J1815" s="12">
        <f t="shared" si="1907"/>
        <v>5.9599999999999973</v>
      </c>
      <c r="K1815" t="s">
        <v>9</v>
      </c>
      <c r="L1815" t="b">
        <f t="shared" ref="L1815" si="1928">ISBLANK(K1815)</f>
        <v>0</v>
      </c>
    </row>
    <row r="1816" spans="1:12" x14ac:dyDescent="0.25">
      <c r="A1816" s="13">
        <v>45571</v>
      </c>
      <c r="B1816" s="4">
        <v>45571.881399178237</v>
      </c>
      <c r="C1816" t="s">
        <v>3</v>
      </c>
      <c r="D1816" t="s">
        <v>737</v>
      </c>
      <c r="E1816" t="b">
        <f t="shared" si="1904"/>
        <v>0</v>
      </c>
      <c r="F1816" t="b">
        <f t="shared" si="1905"/>
        <v>0</v>
      </c>
      <c r="G1816" s="12">
        <f t="shared" si="1906"/>
        <v>29.8</v>
      </c>
      <c r="H1816" s="11">
        <v>35.76</v>
      </c>
      <c r="I1816" t="b">
        <f t="shared" si="1904"/>
        <v>0</v>
      </c>
      <c r="J1816" s="12">
        <f t="shared" si="1907"/>
        <v>5.9599999999999973</v>
      </c>
      <c r="K1816" t="s">
        <v>9</v>
      </c>
      <c r="L1816" t="b">
        <f t="shared" ref="L1816" si="1929">ISBLANK(K1816)</f>
        <v>0</v>
      </c>
    </row>
    <row r="1817" spans="1:12" x14ac:dyDescent="0.25">
      <c r="A1817" s="13">
        <v>45571</v>
      </c>
      <c r="B1817" s="4">
        <v>45571.881949953706</v>
      </c>
      <c r="C1817" t="s">
        <v>3</v>
      </c>
      <c r="D1817" t="s">
        <v>737</v>
      </c>
      <c r="E1817" t="b">
        <f t="shared" si="1904"/>
        <v>0</v>
      </c>
      <c r="F1817" t="b">
        <f t="shared" si="1905"/>
        <v>0</v>
      </c>
      <c r="G1817" s="12">
        <f t="shared" si="1906"/>
        <v>29.8</v>
      </c>
      <c r="H1817" s="11">
        <v>35.76</v>
      </c>
      <c r="I1817" t="b">
        <f t="shared" si="1904"/>
        <v>0</v>
      </c>
      <c r="J1817" s="12">
        <f t="shared" si="1907"/>
        <v>5.9599999999999973</v>
      </c>
      <c r="K1817" t="s">
        <v>9</v>
      </c>
      <c r="L1817" t="b">
        <f t="shared" ref="L1817" si="1930">ISBLANK(K1817)</f>
        <v>0</v>
      </c>
    </row>
    <row r="1818" spans="1:12" x14ac:dyDescent="0.25">
      <c r="A1818" s="13">
        <v>45571</v>
      </c>
      <c r="B1818" s="4">
        <v>45571.882468217591</v>
      </c>
      <c r="C1818" t="s">
        <v>3</v>
      </c>
      <c r="D1818" t="s">
        <v>650</v>
      </c>
      <c r="E1818" t="b">
        <f t="shared" si="1904"/>
        <v>0</v>
      </c>
      <c r="F1818" t="b">
        <f t="shared" si="1905"/>
        <v>0</v>
      </c>
      <c r="G1818" s="12">
        <f t="shared" si="1906"/>
        <v>29.8</v>
      </c>
      <c r="H1818" s="11">
        <v>35.76</v>
      </c>
      <c r="I1818" t="b">
        <f t="shared" si="1904"/>
        <v>0</v>
      </c>
      <c r="J1818" s="12">
        <f t="shared" si="1907"/>
        <v>5.9599999999999973</v>
      </c>
      <c r="K1818" t="s">
        <v>9</v>
      </c>
      <c r="L1818" t="b">
        <f t="shared" ref="L1818" si="1931">ISBLANK(K1818)</f>
        <v>0</v>
      </c>
    </row>
    <row r="1819" spans="1:12" x14ac:dyDescent="0.25">
      <c r="A1819" s="13">
        <v>45571</v>
      </c>
      <c r="B1819" s="4">
        <v>45571.886676805552</v>
      </c>
      <c r="C1819" t="s">
        <v>3</v>
      </c>
      <c r="D1819" t="s">
        <v>651</v>
      </c>
      <c r="E1819" t="b">
        <f t="shared" si="1904"/>
        <v>0</v>
      </c>
      <c r="F1819" t="b">
        <f t="shared" si="1905"/>
        <v>0</v>
      </c>
      <c r="G1819" s="12">
        <f t="shared" si="1906"/>
        <v>29.8</v>
      </c>
      <c r="H1819" s="11">
        <v>35.76</v>
      </c>
      <c r="I1819" t="b">
        <f t="shared" si="1904"/>
        <v>0</v>
      </c>
      <c r="J1819" s="12">
        <f t="shared" si="1907"/>
        <v>5.9599999999999973</v>
      </c>
      <c r="K1819" t="s">
        <v>7</v>
      </c>
      <c r="L1819" t="b">
        <f t="shared" ref="L1819" si="1932">ISBLANK(K1819)</f>
        <v>0</v>
      </c>
    </row>
    <row r="1820" spans="1:12" x14ac:dyDescent="0.25">
      <c r="A1820" s="13">
        <v>45572</v>
      </c>
      <c r="B1820" s="4">
        <v>45572.356671562498</v>
      </c>
      <c r="C1820" t="s">
        <v>3</v>
      </c>
      <c r="D1820" t="s">
        <v>738</v>
      </c>
      <c r="E1820" t="b">
        <f t="shared" si="1904"/>
        <v>0</v>
      </c>
      <c r="F1820" t="b">
        <f t="shared" si="1905"/>
        <v>0</v>
      </c>
      <c r="G1820" s="12">
        <f t="shared" si="1906"/>
        <v>29.8</v>
      </c>
      <c r="H1820" s="11">
        <v>35.76</v>
      </c>
      <c r="I1820" t="b">
        <f t="shared" si="1904"/>
        <v>0</v>
      </c>
      <c r="J1820" s="12">
        <f t="shared" si="1907"/>
        <v>5.9599999999999973</v>
      </c>
      <c r="K1820" t="s">
        <v>7</v>
      </c>
      <c r="L1820" t="b">
        <f t="shared" ref="L1820" si="1933">ISBLANK(K1820)</f>
        <v>0</v>
      </c>
    </row>
    <row r="1821" spans="1:12" x14ac:dyDescent="0.25">
      <c r="A1821" s="13">
        <v>45572</v>
      </c>
      <c r="B1821" s="4">
        <v>45572.367783298614</v>
      </c>
      <c r="C1821" t="s">
        <v>3</v>
      </c>
      <c r="D1821" t="s">
        <v>399</v>
      </c>
      <c r="E1821" t="b">
        <f t="shared" si="1904"/>
        <v>0</v>
      </c>
      <c r="F1821" t="b">
        <f t="shared" si="1905"/>
        <v>0</v>
      </c>
      <c r="G1821" s="12">
        <f t="shared" si="1906"/>
        <v>29.8</v>
      </c>
      <c r="H1821" s="11">
        <v>35.76</v>
      </c>
      <c r="I1821" t="b">
        <f t="shared" si="1904"/>
        <v>0</v>
      </c>
      <c r="J1821" s="12">
        <f t="shared" si="1907"/>
        <v>5.9599999999999973</v>
      </c>
      <c r="K1821" t="s">
        <v>7</v>
      </c>
      <c r="L1821" t="b">
        <f t="shared" ref="L1821" si="1934">ISBLANK(K1821)</f>
        <v>0</v>
      </c>
    </row>
    <row r="1822" spans="1:12" x14ac:dyDescent="0.25">
      <c r="A1822" s="13">
        <v>45572</v>
      </c>
      <c r="B1822" s="4">
        <v>45572.368537824077</v>
      </c>
      <c r="C1822" t="s">
        <v>3</v>
      </c>
      <c r="D1822" t="s">
        <v>399</v>
      </c>
      <c r="E1822" t="b">
        <f t="shared" si="1904"/>
        <v>0</v>
      </c>
      <c r="F1822" t="b">
        <f t="shared" si="1905"/>
        <v>0</v>
      </c>
      <c r="G1822" s="12">
        <f t="shared" si="1906"/>
        <v>25.716666666666669</v>
      </c>
      <c r="H1822" s="11">
        <v>30.86</v>
      </c>
      <c r="I1822" t="b">
        <f t="shared" si="1904"/>
        <v>0</v>
      </c>
      <c r="J1822" s="12">
        <f t="shared" si="1907"/>
        <v>5.1433333333333309</v>
      </c>
      <c r="K1822" t="s">
        <v>14</v>
      </c>
      <c r="L1822" t="b">
        <f t="shared" ref="L1822" si="1935">ISBLANK(K1822)</f>
        <v>0</v>
      </c>
    </row>
    <row r="1823" spans="1:12" x14ac:dyDescent="0.25">
      <c r="A1823" s="13">
        <v>45572</v>
      </c>
      <c r="B1823" s="4">
        <v>45572.378797349535</v>
      </c>
      <c r="C1823" t="s">
        <v>3</v>
      </c>
      <c r="D1823" t="s">
        <v>739</v>
      </c>
      <c r="E1823" t="b">
        <f t="shared" si="1904"/>
        <v>0</v>
      </c>
      <c r="F1823" t="b">
        <f t="shared" si="1905"/>
        <v>0</v>
      </c>
      <c r="G1823" s="12">
        <f t="shared" si="1906"/>
        <v>29.8</v>
      </c>
      <c r="H1823" s="11">
        <v>35.76</v>
      </c>
      <c r="I1823" t="b">
        <f t="shared" si="1904"/>
        <v>0</v>
      </c>
      <c r="J1823" s="12">
        <f t="shared" si="1907"/>
        <v>5.9599999999999973</v>
      </c>
      <c r="K1823" t="s">
        <v>18</v>
      </c>
      <c r="L1823" t="b">
        <f t="shared" ref="L1823" si="1936">ISBLANK(K1823)</f>
        <v>0</v>
      </c>
    </row>
    <row r="1824" spans="1:12" x14ac:dyDescent="0.25">
      <c r="A1824" s="13">
        <v>45572</v>
      </c>
      <c r="B1824" s="4">
        <v>45572.381925034722</v>
      </c>
      <c r="C1824" t="s">
        <v>3</v>
      </c>
      <c r="D1824" t="s">
        <v>740</v>
      </c>
      <c r="E1824" t="b">
        <f t="shared" si="1904"/>
        <v>0</v>
      </c>
      <c r="F1824" t="b">
        <f t="shared" si="1905"/>
        <v>0</v>
      </c>
      <c r="G1824" s="12">
        <f t="shared" si="1906"/>
        <v>29.8</v>
      </c>
      <c r="H1824" s="11">
        <v>35.76</v>
      </c>
      <c r="I1824" t="b">
        <f t="shared" si="1904"/>
        <v>0</v>
      </c>
      <c r="J1824" s="12">
        <f t="shared" si="1907"/>
        <v>5.9599999999999973</v>
      </c>
      <c r="K1824" t="s">
        <v>7</v>
      </c>
      <c r="L1824" t="b">
        <f t="shared" ref="L1824" si="1937">ISBLANK(K1824)</f>
        <v>0</v>
      </c>
    </row>
    <row r="1825" spans="1:12" x14ac:dyDescent="0.25">
      <c r="A1825" s="13">
        <v>45572</v>
      </c>
      <c r="B1825" s="4">
        <v>45572.512462002313</v>
      </c>
      <c r="C1825" t="s">
        <v>3</v>
      </c>
      <c r="D1825" t="s">
        <v>741</v>
      </c>
      <c r="E1825" t="b">
        <f t="shared" si="1904"/>
        <v>0</v>
      </c>
      <c r="F1825" t="b">
        <f t="shared" si="1905"/>
        <v>0</v>
      </c>
      <c r="G1825" s="12">
        <f t="shared" si="1906"/>
        <v>25.716666666666669</v>
      </c>
      <c r="H1825" s="11">
        <v>30.86</v>
      </c>
      <c r="I1825" t="b">
        <f t="shared" si="1904"/>
        <v>0</v>
      </c>
      <c r="J1825" s="12">
        <f t="shared" si="1907"/>
        <v>5.1433333333333309</v>
      </c>
      <c r="K1825" t="s">
        <v>14</v>
      </c>
      <c r="L1825" t="b">
        <f t="shared" ref="L1825" si="1938">ISBLANK(K1825)</f>
        <v>0</v>
      </c>
    </row>
    <row r="1826" spans="1:12" x14ac:dyDescent="0.25">
      <c r="A1826" s="13">
        <v>45572</v>
      </c>
      <c r="B1826" s="4">
        <v>45572.605384930554</v>
      </c>
      <c r="C1826" t="s">
        <v>3</v>
      </c>
      <c r="D1826" t="s">
        <v>742</v>
      </c>
      <c r="E1826" t="b">
        <f t="shared" si="1904"/>
        <v>0</v>
      </c>
      <c r="F1826" t="b">
        <f t="shared" si="1905"/>
        <v>0</v>
      </c>
      <c r="G1826" s="12">
        <f t="shared" si="1906"/>
        <v>21.633333333333336</v>
      </c>
      <c r="H1826" s="11">
        <v>25.96</v>
      </c>
      <c r="I1826" t="b">
        <f t="shared" si="1904"/>
        <v>0</v>
      </c>
      <c r="J1826" s="12">
        <f t="shared" si="1907"/>
        <v>4.3266666666666644</v>
      </c>
      <c r="K1826" t="s">
        <v>11</v>
      </c>
      <c r="L1826" t="b">
        <f t="shared" ref="L1826" si="1939">ISBLANK(K1826)</f>
        <v>0</v>
      </c>
    </row>
    <row r="1827" spans="1:12" x14ac:dyDescent="0.25">
      <c r="A1827" s="13">
        <v>45572</v>
      </c>
      <c r="B1827" s="4">
        <v>45572.606004224537</v>
      </c>
      <c r="C1827" t="s">
        <v>3</v>
      </c>
      <c r="D1827" t="s">
        <v>742</v>
      </c>
      <c r="E1827" t="b">
        <f t="shared" si="1904"/>
        <v>0</v>
      </c>
      <c r="F1827" t="b">
        <f t="shared" si="1905"/>
        <v>0</v>
      </c>
      <c r="G1827" s="12">
        <f t="shared" si="1906"/>
        <v>21.633333333333336</v>
      </c>
      <c r="H1827" s="11">
        <v>25.96</v>
      </c>
      <c r="I1827" t="b">
        <f t="shared" si="1904"/>
        <v>0</v>
      </c>
      <c r="J1827" s="12">
        <f t="shared" si="1907"/>
        <v>4.3266666666666644</v>
      </c>
      <c r="K1827" t="s">
        <v>11</v>
      </c>
      <c r="L1827" t="b">
        <f t="shared" ref="L1827" si="1940">ISBLANK(K1827)</f>
        <v>0</v>
      </c>
    </row>
    <row r="1828" spans="1:12" x14ac:dyDescent="0.25">
      <c r="A1828" s="13">
        <v>45572</v>
      </c>
      <c r="B1828" s="4">
        <v>45572.742303310188</v>
      </c>
      <c r="C1828" t="s">
        <v>3</v>
      </c>
      <c r="D1828" t="s">
        <v>508</v>
      </c>
      <c r="E1828" t="b">
        <f t="shared" si="1904"/>
        <v>0</v>
      </c>
      <c r="F1828" t="b">
        <f t="shared" si="1905"/>
        <v>0</v>
      </c>
      <c r="G1828" s="12">
        <f t="shared" si="1906"/>
        <v>29.8</v>
      </c>
      <c r="H1828" s="11">
        <v>35.76</v>
      </c>
      <c r="I1828" t="b">
        <f t="shared" si="1904"/>
        <v>0</v>
      </c>
      <c r="J1828" s="12">
        <f t="shared" si="1907"/>
        <v>5.9599999999999973</v>
      </c>
      <c r="K1828" t="s">
        <v>7</v>
      </c>
      <c r="L1828" t="b">
        <f t="shared" ref="L1828" si="1941">ISBLANK(K1828)</f>
        <v>0</v>
      </c>
    </row>
    <row r="1829" spans="1:12" x14ac:dyDescent="0.25">
      <c r="A1829" s="13">
        <v>45572</v>
      </c>
      <c r="B1829" s="4">
        <v>45572.885209837965</v>
      </c>
      <c r="C1829" t="s">
        <v>3</v>
      </c>
      <c r="D1829" t="s">
        <v>650</v>
      </c>
      <c r="E1829" t="b">
        <f t="shared" si="1904"/>
        <v>0</v>
      </c>
      <c r="F1829" t="b">
        <f t="shared" si="1905"/>
        <v>0</v>
      </c>
      <c r="G1829" s="12">
        <f t="shared" si="1906"/>
        <v>29.8</v>
      </c>
      <c r="H1829" s="11">
        <v>35.76</v>
      </c>
      <c r="I1829" t="b">
        <f t="shared" si="1904"/>
        <v>0</v>
      </c>
      <c r="J1829" s="12">
        <f t="shared" si="1907"/>
        <v>5.9599999999999973</v>
      </c>
      <c r="K1829" t="s">
        <v>9</v>
      </c>
      <c r="L1829" t="b">
        <f t="shared" ref="L1829" si="1942">ISBLANK(K1829)</f>
        <v>0</v>
      </c>
    </row>
    <row r="1830" spans="1:12" x14ac:dyDescent="0.25">
      <c r="A1830" s="13">
        <v>45572</v>
      </c>
      <c r="B1830" s="4">
        <v>45572.885649560187</v>
      </c>
      <c r="C1830" t="s">
        <v>3</v>
      </c>
      <c r="D1830" t="s">
        <v>650</v>
      </c>
      <c r="E1830" t="b">
        <f t="shared" si="1904"/>
        <v>0</v>
      </c>
      <c r="F1830" t="b">
        <f t="shared" si="1905"/>
        <v>0</v>
      </c>
      <c r="G1830" s="12">
        <f t="shared" si="1906"/>
        <v>29.8</v>
      </c>
      <c r="H1830" s="11">
        <v>35.76</v>
      </c>
      <c r="I1830" t="b">
        <f t="shared" si="1904"/>
        <v>0</v>
      </c>
      <c r="J1830" s="12">
        <f t="shared" si="1907"/>
        <v>5.9599999999999973</v>
      </c>
      <c r="K1830" t="s">
        <v>9</v>
      </c>
      <c r="L1830" t="b">
        <f t="shared" ref="L1830" si="1943">ISBLANK(K1830)</f>
        <v>0</v>
      </c>
    </row>
    <row r="1831" spans="1:12" x14ac:dyDescent="0.25">
      <c r="A1831" s="13">
        <v>45572</v>
      </c>
      <c r="B1831" s="4">
        <v>45572.903339293982</v>
      </c>
      <c r="C1831" t="s">
        <v>3</v>
      </c>
      <c r="D1831" t="s">
        <v>612</v>
      </c>
      <c r="E1831" t="b">
        <f t="shared" si="1904"/>
        <v>0</v>
      </c>
      <c r="F1831" t="b">
        <f t="shared" si="1905"/>
        <v>0</v>
      </c>
      <c r="G1831" s="12">
        <f t="shared" si="1906"/>
        <v>29.8</v>
      </c>
      <c r="H1831" s="11">
        <v>35.76</v>
      </c>
      <c r="I1831" t="b">
        <f t="shared" si="1904"/>
        <v>0</v>
      </c>
      <c r="J1831" s="12">
        <f t="shared" si="1907"/>
        <v>5.9599999999999973</v>
      </c>
      <c r="K1831" t="s">
        <v>7</v>
      </c>
      <c r="L1831" t="b">
        <f t="shared" ref="L1831" si="1944">ISBLANK(K1831)</f>
        <v>0</v>
      </c>
    </row>
    <row r="1832" spans="1:12" x14ac:dyDescent="0.25">
      <c r="A1832" s="13">
        <v>45573</v>
      </c>
      <c r="B1832" s="4">
        <v>45573.341561157409</v>
      </c>
      <c r="C1832" t="s">
        <v>3</v>
      </c>
      <c r="D1832" t="s">
        <v>717</v>
      </c>
      <c r="E1832" t="b">
        <f t="shared" si="1904"/>
        <v>0</v>
      </c>
      <c r="F1832" t="b">
        <f t="shared" si="1905"/>
        <v>0</v>
      </c>
      <c r="G1832" s="12">
        <f t="shared" si="1906"/>
        <v>29.8</v>
      </c>
      <c r="H1832" s="11">
        <v>35.76</v>
      </c>
      <c r="I1832" t="b">
        <f t="shared" si="1904"/>
        <v>0</v>
      </c>
      <c r="J1832" s="12">
        <f t="shared" si="1907"/>
        <v>5.9599999999999973</v>
      </c>
      <c r="K1832" t="s">
        <v>7</v>
      </c>
      <c r="L1832" t="b">
        <f t="shared" ref="L1832" si="1945">ISBLANK(K1832)</f>
        <v>0</v>
      </c>
    </row>
    <row r="1833" spans="1:12" x14ac:dyDescent="0.25">
      <c r="A1833" s="13">
        <v>45573</v>
      </c>
      <c r="B1833" s="4">
        <v>45573.37863457176</v>
      </c>
      <c r="C1833" t="s">
        <v>3</v>
      </c>
      <c r="D1833" t="s">
        <v>290</v>
      </c>
      <c r="E1833" t="b">
        <f t="shared" si="1904"/>
        <v>0</v>
      </c>
      <c r="F1833" t="b">
        <f t="shared" si="1905"/>
        <v>0</v>
      </c>
      <c r="G1833" s="12">
        <f t="shared" si="1906"/>
        <v>25.716666666666669</v>
      </c>
      <c r="H1833" s="11">
        <v>30.86</v>
      </c>
      <c r="I1833" t="b">
        <f t="shared" si="1904"/>
        <v>0</v>
      </c>
      <c r="J1833" s="12">
        <f t="shared" si="1907"/>
        <v>5.1433333333333309</v>
      </c>
      <c r="K1833" t="s">
        <v>14</v>
      </c>
      <c r="L1833" t="b">
        <f t="shared" ref="L1833" si="1946">ISBLANK(K1833)</f>
        <v>0</v>
      </c>
    </row>
    <row r="1834" spans="1:12" x14ac:dyDescent="0.25">
      <c r="A1834" s="13">
        <v>45573</v>
      </c>
      <c r="B1834" s="4">
        <v>45573.432307569441</v>
      </c>
      <c r="C1834" t="s">
        <v>3</v>
      </c>
      <c r="D1834" t="s">
        <v>714</v>
      </c>
      <c r="E1834" t="b">
        <f t="shared" si="1904"/>
        <v>0</v>
      </c>
      <c r="F1834" t="b">
        <f t="shared" si="1905"/>
        <v>0</v>
      </c>
      <c r="G1834" s="12">
        <f t="shared" si="1906"/>
        <v>21.633333333333336</v>
      </c>
      <c r="H1834" s="11">
        <v>25.96</v>
      </c>
      <c r="I1834" t="b">
        <f t="shared" si="1904"/>
        <v>0</v>
      </c>
      <c r="J1834" s="12">
        <f t="shared" si="1907"/>
        <v>4.3266666666666644</v>
      </c>
      <c r="K1834" t="s">
        <v>11</v>
      </c>
      <c r="L1834" t="b">
        <f t="shared" ref="L1834" si="1947">ISBLANK(K1834)</f>
        <v>0</v>
      </c>
    </row>
    <row r="1835" spans="1:12" x14ac:dyDescent="0.25">
      <c r="A1835" s="13">
        <v>45573</v>
      </c>
      <c r="B1835" s="4">
        <v>45573.435518715276</v>
      </c>
      <c r="C1835" t="s">
        <v>3</v>
      </c>
      <c r="D1835" t="s">
        <v>697</v>
      </c>
      <c r="E1835" t="b">
        <f t="shared" si="1904"/>
        <v>0</v>
      </c>
      <c r="F1835" t="b">
        <f t="shared" si="1905"/>
        <v>0</v>
      </c>
      <c r="G1835" s="12">
        <f t="shared" si="1906"/>
        <v>29.8</v>
      </c>
      <c r="H1835" s="11">
        <v>35.76</v>
      </c>
      <c r="I1835" t="b">
        <f t="shared" si="1904"/>
        <v>0</v>
      </c>
      <c r="J1835" s="12">
        <f t="shared" si="1907"/>
        <v>5.9599999999999973</v>
      </c>
      <c r="K1835" t="s">
        <v>7</v>
      </c>
      <c r="L1835" t="b">
        <f t="shared" ref="L1835" si="1948">ISBLANK(K1835)</f>
        <v>0</v>
      </c>
    </row>
    <row r="1836" spans="1:12" x14ac:dyDescent="0.25">
      <c r="A1836" s="13">
        <v>45573</v>
      </c>
      <c r="B1836" s="4">
        <v>45573.479285335648</v>
      </c>
      <c r="C1836" t="s">
        <v>3</v>
      </c>
      <c r="D1836" t="s">
        <v>740</v>
      </c>
      <c r="E1836" t="b">
        <f t="shared" si="1904"/>
        <v>0</v>
      </c>
      <c r="F1836" t="b">
        <f t="shared" si="1905"/>
        <v>0</v>
      </c>
      <c r="G1836" s="12">
        <f t="shared" si="1906"/>
        <v>29.8</v>
      </c>
      <c r="H1836" s="11">
        <v>35.76</v>
      </c>
      <c r="I1836" t="b">
        <f t="shared" si="1904"/>
        <v>0</v>
      </c>
      <c r="J1836" s="12">
        <f t="shared" si="1907"/>
        <v>5.9599999999999973</v>
      </c>
      <c r="K1836" t="s">
        <v>7</v>
      </c>
      <c r="L1836" t="b">
        <f t="shared" ref="L1836" si="1949">ISBLANK(K1836)</f>
        <v>0</v>
      </c>
    </row>
    <row r="1837" spans="1:12" x14ac:dyDescent="0.25">
      <c r="A1837" s="13">
        <v>45573</v>
      </c>
      <c r="B1837" s="4">
        <v>45573.533385648145</v>
      </c>
      <c r="C1837" t="s">
        <v>3</v>
      </c>
      <c r="D1837" t="s">
        <v>239</v>
      </c>
      <c r="E1837" t="b">
        <f t="shared" si="1904"/>
        <v>0</v>
      </c>
      <c r="F1837" t="b">
        <f t="shared" si="1905"/>
        <v>0</v>
      </c>
      <c r="G1837" s="12">
        <f t="shared" si="1906"/>
        <v>21.633333333333336</v>
      </c>
      <c r="H1837" s="11">
        <v>25.96</v>
      </c>
      <c r="I1837" t="b">
        <f t="shared" si="1904"/>
        <v>0</v>
      </c>
      <c r="J1837" s="12">
        <f t="shared" si="1907"/>
        <v>4.3266666666666644</v>
      </c>
      <c r="K1837" t="s">
        <v>11</v>
      </c>
      <c r="L1837" t="b">
        <f t="shared" ref="L1837" si="1950">ISBLANK(K1837)</f>
        <v>0</v>
      </c>
    </row>
    <row r="1838" spans="1:12" x14ac:dyDescent="0.25">
      <c r="A1838" s="13">
        <v>45573</v>
      </c>
      <c r="B1838" s="4">
        <v>45573.534080798614</v>
      </c>
      <c r="C1838" t="s">
        <v>3</v>
      </c>
      <c r="D1838" t="s">
        <v>239</v>
      </c>
      <c r="E1838" t="b">
        <f t="shared" si="1904"/>
        <v>0</v>
      </c>
      <c r="F1838" t="b">
        <f t="shared" si="1905"/>
        <v>0</v>
      </c>
      <c r="G1838" s="12">
        <f t="shared" si="1906"/>
        <v>21.633333333333336</v>
      </c>
      <c r="H1838" s="11">
        <v>25.96</v>
      </c>
      <c r="I1838" t="b">
        <f t="shared" si="1904"/>
        <v>0</v>
      </c>
      <c r="J1838" s="12">
        <f t="shared" si="1907"/>
        <v>4.3266666666666644</v>
      </c>
      <c r="K1838" t="s">
        <v>11</v>
      </c>
      <c r="L1838" t="b">
        <f t="shared" ref="L1838" si="1951">ISBLANK(K1838)</f>
        <v>0</v>
      </c>
    </row>
    <row r="1839" spans="1:12" x14ac:dyDescent="0.25">
      <c r="A1839" s="13">
        <v>45573</v>
      </c>
      <c r="B1839" s="4">
        <v>45573.544454918978</v>
      </c>
      <c r="C1839" t="s">
        <v>3</v>
      </c>
      <c r="D1839" t="s">
        <v>743</v>
      </c>
      <c r="E1839" t="b">
        <f t="shared" si="1904"/>
        <v>0</v>
      </c>
      <c r="F1839" t="b">
        <f t="shared" si="1905"/>
        <v>0</v>
      </c>
      <c r="G1839" s="12">
        <f t="shared" si="1906"/>
        <v>29.8</v>
      </c>
      <c r="H1839" s="11">
        <v>35.76</v>
      </c>
      <c r="I1839" t="b">
        <f t="shared" si="1904"/>
        <v>0</v>
      </c>
      <c r="J1839" s="12">
        <f t="shared" si="1907"/>
        <v>5.9599999999999973</v>
      </c>
      <c r="K1839" t="s">
        <v>7</v>
      </c>
      <c r="L1839" t="b">
        <f t="shared" ref="L1839" si="1952">ISBLANK(K1839)</f>
        <v>0</v>
      </c>
    </row>
    <row r="1840" spans="1:12" x14ac:dyDescent="0.25">
      <c r="A1840" s="13">
        <v>45573</v>
      </c>
      <c r="B1840" s="4">
        <v>45573.545132453706</v>
      </c>
      <c r="C1840" t="s">
        <v>3</v>
      </c>
      <c r="D1840" t="s">
        <v>743</v>
      </c>
      <c r="E1840" t="b">
        <f t="shared" si="1904"/>
        <v>0</v>
      </c>
      <c r="F1840" t="b">
        <f t="shared" si="1905"/>
        <v>0</v>
      </c>
      <c r="G1840" s="12">
        <f t="shared" si="1906"/>
        <v>29.8</v>
      </c>
      <c r="H1840" s="11">
        <v>35.76</v>
      </c>
      <c r="I1840" t="b">
        <f t="shared" si="1904"/>
        <v>0</v>
      </c>
      <c r="J1840" s="12">
        <f t="shared" si="1907"/>
        <v>5.9599999999999973</v>
      </c>
      <c r="K1840" t="s">
        <v>7</v>
      </c>
      <c r="L1840" t="b">
        <f t="shared" ref="L1840" si="1953">ISBLANK(K1840)</f>
        <v>0</v>
      </c>
    </row>
    <row r="1841" spans="1:12" x14ac:dyDescent="0.25">
      <c r="A1841" s="13">
        <v>45573</v>
      </c>
      <c r="B1841" s="4">
        <v>45573.613106770834</v>
      </c>
      <c r="C1841" t="s">
        <v>3</v>
      </c>
      <c r="D1841" t="s">
        <v>521</v>
      </c>
      <c r="E1841" t="b">
        <f t="shared" si="1904"/>
        <v>0</v>
      </c>
      <c r="F1841" t="b">
        <f t="shared" si="1905"/>
        <v>0</v>
      </c>
      <c r="G1841" s="12">
        <f t="shared" si="1906"/>
        <v>29.8</v>
      </c>
      <c r="H1841" s="11">
        <v>35.76</v>
      </c>
      <c r="I1841" t="b">
        <f t="shared" si="1904"/>
        <v>0</v>
      </c>
      <c r="J1841" s="12">
        <f t="shared" si="1907"/>
        <v>5.9599999999999973</v>
      </c>
      <c r="K1841" t="s">
        <v>7</v>
      </c>
      <c r="L1841" t="b">
        <f t="shared" ref="L1841" si="1954">ISBLANK(K1841)</f>
        <v>0</v>
      </c>
    </row>
    <row r="1842" spans="1:12" x14ac:dyDescent="0.25">
      <c r="A1842" s="13">
        <v>45573</v>
      </c>
      <c r="B1842" s="4">
        <v>45573.634504050926</v>
      </c>
      <c r="C1842" t="s">
        <v>3</v>
      </c>
      <c r="D1842" t="s">
        <v>489</v>
      </c>
      <c r="E1842" t="b">
        <f t="shared" si="1904"/>
        <v>0</v>
      </c>
      <c r="F1842" t="b">
        <f t="shared" si="1905"/>
        <v>0</v>
      </c>
      <c r="G1842" s="12">
        <f t="shared" si="1906"/>
        <v>29.8</v>
      </c>
      <c r="H1842" s="11">
        <v>35.76</v>
      </c>
      <c r="I1842" t="b">
        <f t="shared" si="1904"/>
        <v>0</v>
      </c>
      <c r="J1842" s="12">
        <f t="shared" si="1907"/>
        <v>5.9599999999999973</v>
      </c>
      <c r="K1842" t="s">
        <v>7</v>
      </c>
      <c r="L1842" t="b">
        <f t="shared" ref="L1842" si="1955">ISBLANK(K1842)</f>
        <v>0</v>
      </c>
    </row>
    <row r="1843" spans="1:12" x14ac:dyDescent="0.25">
      <c r="A1843" s="13">
        <v>45573</v>
      </c>
      <c r="B1843" s="4">
        <v>45573.638797488427</v>
      </c>
      <c r="C1843" t="s">
        <v>3</v>
      </c>
      <c r="D1843" t="s">
        <v>64</v>
      </c>
      <c r="E1843" t="b">
        <f t="shared" si="1904"/>
        <v>0</v>
      </c>
      <c r="F1843" t="b">
        <f t="shared" si="1905"/>
        <v>0</v>
      </c>
      <c r="G1843" s="12">
        <f t="shared" si="1906"/>
        <v>21.633333333333336</v>
      </c>
      <c r="H1843" s="11">
        <v>25.96</v>
      </c>
      <c r="I1843" t="b">
        <f t="shared" si="1904"/>
        <v>0</v>
      </c>
      <c r="J1843" s="12">
        <f t="shared" si="1907"/>
        <v>4.3266666666666644</v>
      </c>
      <c r="K1843" t="s">
        <v>11</v>
      </c>
      <c r="L1843" t="b">
        <f t="shared" ref="L1843" si="1956">ISBLANK(K1843)</f>
        <v>0</v>
      </c>
    </row>
    <row r="1844" spans="1:12" x14ac:dyDescent="0.25">
      <c r="A1844" s="13">
        <v>45573</v>
      </c>
      <c r="B1844" s="4">
        <v>45573.660221319442</v>
      </c>
      <c r="C1844" t="s">
        <v>3</v>
      </c>
      <c r="D1844" t="s">
        <v>744</v>
      </c>
      <c r="E1844" t="b">
        <f t="shared" si="1904"/>
        <v>0</v>
      </c>
      <c r="F1844" t="b">
        <f t="shared" si="1905"/>
        <v>0</v>
      </c>
      <c r="G1844" s="12">
        <f t="shared" si="1906"/>
        <v>25.716666666666669</v>
      </c>
      <c r="H1844" s="11">
        <v>30.86</v>
      </c>
      <c r="I1844" t="b">
        <f t="shared" si="1904"/>
        <v>0</v>
      </c>
      <c r="J1844" s="12">
        <f t="shared" si="1907"/>
        <v>5.1433333333333309</v>
      </c>
      <c r="K1844" t="s">
        <v>14</v>
      </c>
      <c r="L1844" t="b">
        <f t="shared" ref="L1844" si="1957">ISBLANK(K1844)</f>
        <v>0</v>
      </c>
    </row>
    <row r="1845" spans="1:12" x14ac:dyDescent="0.25">
      <c r="A1845" s="13">
        <v>45573</v>
      </c>
      <c r="B1845" s="4">
        <v>45573.861579386576</v>
      </c>
      <c r="C1845" t="s">
        <v>3</v>
      </c>
      <c r="D1845" t="s">
        <v>745</v>
      </c>
      <c r="E1845" t="b">
        <f t="shared" si="1904"/>
        <v>0</v>
      </c>
      <c r="F1845" t="b">
        <f t="shared" si="1905"/>
        <v>0</v>
      </c>
      <c r="G1845" s="12">
        <f t="shared" si="1906"/>
        <v>29.8</v>
      </c>
      <c r="H1845" s="11">
        <v>35.76</v>
      </c>
      <c r="I1845" t="b">
        <f t="shared" si="1904"/>
        <v>0</v>
      </c>
      <c r="J1845" s="12">
        <f t="shared" si="1907"/>
        <v>5.9599999999999973</v>
      </c>
      <c r="K1845" t="s">
        <v>9</v>
      </c>
      <c r="L1845" t="b">
        <f t="shared" ref="L1845" si="1958">ISBLANK(K1845)</f>
        <v>0</v>
      </c>
    </row>
    <row r="1846" spans="1:12" x14ac:dyDescent="0.25">
      <c r="A1846" s="13">
        <v>45573</v>
      </c>
      <c r="B1846" s="4">
        <v>45573.862192870372</v>
      </c>
      <c r="C1846" t="s">
        <v>3</v>
      </c>
      <c r="D1846" t="s">
        <v>745</v>
      </c>
      <c r="E1846" t="b">
        <f t="shared" si="1904"/>
        <v>0</v>
      </c>
      <c r="F1846" t="b">
        <f t="shared" si="1905"/>
        <v>0</v>
      </c>
      <c r="G1846" s="12">
        <f t="shared" si="1906"/>
        <v>29.8</v>
      </c>
      <c r="H1846" s="11">
        <v>35.76</v>
      </c>
      <c r="I1846" t="b">
        <f t="shared" si="1904"/>
        <v>0</v>
      </c>
      <c r="J1846" s="12">
        <f t="shared" si="1907"/>
        <v>5.9599999999999973</v>
      </c>
      <c r="K1846" t="s">
        <v>43</v>
      </c>
      <c r="L1846" t="b">
        <f t="shared" ref="L1846" si="1959">ISBLANK(K1846)</f>
        <v>0</v>
      </c>
    </row>
    <row r="1847" spans="1:12" x14ac:dyDescent="0.25">
      <c r="A1847" s="13">
        <v>45573</v>
      </c>
      <c r="B1847" s="4">
        <v>45573.868850949075</v>
      </c>
      <c r="C1847" t="s">
        <v>3</v>
      </c>
      <c r="D1847" t="s">
        <v>746</v>
      </c>
      <c r="E1847" t="b">
        <f t="shared" si="1904"/>
        <v>0</v>
      </c>
      <c r="F1847" t="b">
        <f t="shared" si="1905"/>
        <v>0</v>
      </c>
      <c r="G1847" s="12">
        <f t="shared" si="1906"/>
        <v>29.8</v>
      </c>
      <c r="H1847" s="11">
        <v>35.76</v>
      </c>
      <c r="I1847" t="b">
        <f t="shared" si="1904"/>
        <v>0</v>
      </c>
      <c r="J1847" s="12">
        <f t="shared" si="1907"/>
        <v>5.9599999999999973</v>
      </c>
      <c r="K1847" t="s">
        <v>7</v>
      </c>
      <c r="L1847" t="b">
        <f t="shared" ref="L1847" si="1960">ISBLANK(K1847)</f>
        <v>0</v>
      </c>
    </row>
    <row r="1848" spans="1:12" x14ac:dyDescent="0.25">
      <c r="A1848" s="13">
        <v>45573</v>
      </c>
      <c r="B1848" s="4">
        <v>45573.892037465281</v>
      </c>
      <c r="C1848" t="s">
        <v>3</v>
      </c>
      <c r="D1848" t="s">
        <v>54</v>
      </c>
      <c r="E1848" t="b">
        <f t="shared" si="1904"/>
        <v>0</v>
      </c>
      <c r="F1848" t="b">
        <f t="shared" si="1905"/>
        <v>0</v>
      </c>
      <c r="G1848" s="12">
        <f t="shared" si="1906"/>
        <v>25.716666666666669</v>
      </c>
      <c r="H1848" s="11">
        <v>30.86</v>
      </c>
      <c r="I1848" t="b">
        <f t="shared" si="1904"/>
        <v>0</v>
      </c>
      <c r="J1848" s="12">
        <f t="shared" si="1907"/>
        <v>5.1433333333333309</v>
      </c>
      <c r="K1848" t="s">
        <v>14</v>
      </c>
      <c r="L1848" t="b">
        <f t="shared" ref="L1848" si="1961">ISBLANK(K1848)</f>
        <v>0</v>
      </c>
    </row>
    <row r="1849" spans="1:12" x14ac:dyDescent="0.25">
      <c r="A1849" s="13">
        <v>45573</v>
      </c>
      <c r="B1849" s="4">
        <v>45573.892731481479</v>
      </c>
      <c r="C1849" t="s">
        <v>3</v>
      </c>
      <c r="D1849" t="s">
        <v>54</v>
      </c>
      <c r="E1849" t="b">
        <f t="shared" si="1904"/>
        <v>0</v>
      </c>
      <c r="F1849" t="b">
        <f t="shared" si="1905"/>
        <v>0</v>
      </c>
      <c r="G1849" s="12">
        <f t="shared" si="1906"/>
        <v>25.716666666666669</v>
      </c>
      <c r="H1849" s="11">
        <v>30.86</v>
      </c>
      <c r="I1849" t="b">
        <f t="shared" si="1904"/>
        <v>0</v>
      </c>
      <c r="J1849" s="12">
        <f t="shared" si="1907"/>
        <v>5.1433333333333309</v>
      </c>
      <c r="K1849" t="s">
        <v>14</v>
      </c>
      <c r="L1849" t="b">
        <f t="shared" ref="L1849" si="1962">ISBLANK(K1849)</f>
        <v>0</v>
      </c>
    </row>
    <row r="1850" spans="1:12" x14ac:dyDescent="0.25">
      <c r="A1850" s="13">
        <v>45574</v>
      </c>
      <c r="B1850" s="4">
        <v>45574.329659710646</v>
      </c>
      <c r="C1850" t="s">
        <v>3</v>
      </c>
      <c r="D1850" t="s">
        <v>584</v>
      </c>
      <c r="E1850" t="b">
        <f t="shared" si="1904"/>
        <v>0</v>
      </c>
      <c r="F1850" t="b">
        <f t="shared" si="1905"/>
        <v>0</v>
      </c>
      <c r="G1850" s="12">
        <f t="shared" si="1906"/>
        <v>29.8</v>
      </c>
      <c r="H1850" s="11">
        <v>35.76</v>
      </c>
      <c r="I1850" t="b">
        <f t="shared" si="1904"/>
        <v>0</v>
      </c>
      <c r="J1850" s="12">
        <f t="shared" si="1907"/>
        <v>5.9599999999999973</v>
      </c>
      <c r="K1850" t="s">
        <v>7</v>
      </c>
      <c r="L1850" t="b">
        <f t="shared" ref="L1850" si="1963">ISBLANK(K1850)</f>
        <v>0</v>
      </c>
    </row>
    <row r="1851" spans="1:12" x14ac:dyDescent="0.25">
      <c r="A1851" s="13">
        <v>45574</v>
      </c>
      <c r="B1851" s="4">
        <v>45574.351360057874</v>
      </c>
      <c r="C1851" t="s">
        <v>3</v>
      </c>
      <c r="D1851" t="s">
        <v>290</v>
      </c>
      <c r="E1851" t="b">
        <f t="shared" si="1904"/>
        <v>0</v>
      </c>
      <c r="F1851" t="b">
        <f t="shared" si="1905"/>
        <v>0</v>
      </c>
      <c r="G1851" s="12">
        <f t="shared" si="1906"/>
        <v>25.716666666666669</v>
      </c>
      <c r="H1851" s="11">
        <v>30.86</v>
      </c>
      <c r="I1851" t="b">
        <f t="shared" si="1904"/>
        <v>0</v>
      </c>
      <c r="J1851" s="12">
        <f t="shared" si="1907"/>
        <v>5.1433333333333309</v>
      </c>
      <c r="K1851" t="s">
        <v>14</v>
      </c>
      <c r="L1851" t="b">
        <f t="shared" ref="L1851" si="1964">ISBLANK(K1851)</f>
        <v>0</v>
      </c>
    </row>
    <row r="1852" spans="1:12" x14ac:dyDescent="0.25">
      <c r="A1852" s="13">
        <v>45574</v>
      </c>
      <c r="B1852" s="4">
        <v>45574.405104502315</v>
      </c>
      <c r="C1852" t="s">
        <v>3</v>
      </c>
      <c r="D1852" t="s">
        <v>438</v>
      </c>
      <c r="E1852" t="b">
        <f t="shared" si="1904"/>
        <v>0</v>
      </c>
      <c r="F1852" t="b">
        <f t="shared" si="1905"/>
        <v>0</v>
      </c>
      <c r="G1852" s="12">
        <f t="shared" si="1906"/>
        <v>25.716666666666669</v>
      </c>
      <c r="H1852" s="11">
        <v>30.86</v>
      </c>
      <c r="I1852" t="b">
        <f t="shared" si="1904"/>
        <v>0</v>
      </c>
      <c r="J1852" s="12">
        <f t="shared" si="1907"/>
        <v>5.1433333333333309</v>
      </c>
      <c r="K1852" t="s">
        <v>14</v>
      </c>
      <c r="L1852" t="b">
        <f t="shared" ref="L1852" si="1965">ISBLANK(K1852)</f>
        <v>0</v>
      </c>
    </row>
    <row r="1853" spans="1:12" x14ac:dyDescent="0.25">
      <c r="A1853" s="13">
        <v>45574</v>
      </c>
      <c r="B1853" s="4">
        <v>45574.41643484954</v>
      </c>
      <c r="C1853" t="s">
        <v>3</v>
      </c>
      <c r="D1853" t="s">
        <v>508</v>
      </c>
      <c r="E1853" t="b">
        <f t="shared" si="1904"/>
        <v>0</v>
      </c>
      <c r="F1853" t="b">
        <f t="shared" si="1905"/>
        <v>0</v>
      </c>
      <c r="G1853" s="12">
        <f t="shared" si="1906"/>
        <v>29.8</v>
      </c>
      <c r="H1853" s="11">
        <v>35.76</v>
      </c>
      <c r="I1853" t="b">
        <f t="shared" si="1904"/>
        <v>0</v>
      </c>
      <c r="J1853" s="12">
        <f t="shared" si="1907"/>
        <v>5.9599999999999973</v>
      </c>
      <c r="K1853" t="s">
        <v>7</v>
      </c>
      <c r="L1853" t="b">
        <f t="shared" ref="L1853" si="1966">ISBLANK(K1853)</f>
        <v>0</v>
      </c>
    </row>
    <row r="1854" spans="1:12" x14ac:dyDescent="0.25">
      <c r="A1854" s="13">
        <v>45574</v>
      </c>
      <c r="B1854" s="4">
        <v>45574.443019976854</v>
      </c>
      <c r="C1854" t="s">
        <v>3</v>
      </c>
      <c r="D1854" t="s">
        <v>747</v>
      </c>
      <c r="E1854" t="b">
        <f t="shared" si="1904"/>
        <v>0</v>
      </c>
      <c r="F1854" t="b">
        <f t="shared" si="1905"/>
        <v>0</v>
      </c>
      <c r="G1854" s="12">
        <f t="shared" si="1906"/>
        <v>17.55</v>
      </c>
      <c r="H1854" s="11">
        <v>21.06</v>
      </c>
      <c r="I1854" t="b">
        <f t="shared" si="1904"/>
        <v>0</v>
      </c>
      <c r="J1854" s="12">
        <f t="shared" si="1907"/>
        <v>3.509999999999998</v>
      </c>
      <c r="K1854" t="s">
        <v>35</v>
      </c>
      <c r="L1854" t="b">
        <f t="shared" ref="L1854" si="1967">ISBLANK(K1854)</f>
        <v>0</v>
      </c>
    </row>
    <row r="1855" spans="1:12" x14ac:dyDescent="0.25">
      <c r="A1855" s="13">
        <v>45574</v>
      </c>
      <c r="B1855" s="4">
        <v>45574.470858078705</v>
      </c>
      <c r="C1855" t="s">
        <v>3</v>
      </c>
      <c r="D1855" t="s">
        <v>748</v>
      </c>
      <c r="E1855" t="b">
        <f t="shared" si="1904"/>
        <v>0</v>
      </c>
      <c r="F1855" t="b">
        <f t="shared" si="1905"/>
        <v>0</v>
      </c>
      <c r="G1855" s="12">
        <f t="shared" si="1906"/>
        <v>21.633333333333336</v>
      </c>
      <c r="H1855" s="11">
        <v>25.96</v>
      </c>
      <c r="I1855" t="b">
        <f t="shared" si="1904"/>
        <v>0</v>
      </c>
      <c r="J1855" s="12">
        <f t="shared" si="1907"/>
        <v>4.3266666666666644</v>
      </c>
      <c r="K1855" t="s">
        <v>11</v>
      </c>
      <c r="L1855" t="b">
        <f t="shared" ref="L1855" si="1968">ISBLANK(K1855)</f>
        <v>0</v>
      </c>
    </row>
    <row r="1856" spans="1:12" x14ac:dyDescent="0.25">
      <c r="A1856" s="13">
        <v>45574</v>
      </c>
      <c r="B1856" s="4">
        <v>45574.543848541667</v>
      </c>
      <c r="C1856" t="s">
        <v>3</v>
      </c>
      <c r="D1856" t="s">
        <v>740</v>
      </c>
      <c r="E1856" t="b">
        <f t="shared" si="1904"/>
        <v>0</v>
      </c>
      <c r="F1856" t="b">
        <f t="shared" si="1905"/>
        <v>0</v>
      </c>
      <c r="G1856" s="12">
        <f t="shared" si="1906"/>
        <v>29.8</v>
      </c>
      <c r="H1856" s="11">
        <v>35.76</v>
      </c>
      <c r="I1856" t="b">
        <f t="shared" si="1904"/>
        <v>0</v>
      </c>
      <c r="J1856" s="12">
        <f t="shared" si="1907"/>
        <v>5.9599999999999973</v>
      </c>
      <c r="K1856" t="s">
        <v>7</v>
      </c>
      <c r="L1856" t="b">
        <f t="shared" ref="L1856" si="1969">ISBLANK(K1856)</f>
        <v>0</v>
      </c>
    </row>
    <row r="1857" spans="1:12" x14ac:dyDescent="0.25">
      <c r="A1857" s="13">
        <v>45574</v>
      </c>
      <c r="B1857" s="4">
        <v>45574.578179814816</v>
      </c>
      <c r="C1857" t="s">
        <v>3</v>
      </c>
      <c r="D1857" t="s">
        <v>749</v>
      </c>
      <c r="E1857" t="b">
        <f t="shared" si="1904"/>
        <v>0</v>
      </c>
      <c r="F1857" t="b">
        <f t="shared" si="1905"/>
        <v>0</v>
      </c>
      <c r="G1857" s="12">
        <f t="shared" si="1906"/>
        <v>25.716666666666669</v>
      </c>
      <c r="H1857" s="11">
        <v>30.86</v>
      </c>
      <c r="I1857" t="b">
        <f t="shared" si="1904"/>
        <v>0</v>
      </c>
      <c r="J1857" s="12">
        <f t="shared" si="1907"/>
        <v>5.1433333333333309</v>
      </c>
      <c r="K1857" t="s">
        <v>14</v>
      </c>
      <c r="L1857" t="b">
        <f t="shared" ref="L1857" si="1970">ISBLANK(K1857)</f>
        <v>0</v>
      </c>
    </row>
    <row r="1858" spans="1:12" x14ac:dyDescent="0.25">
      <c r="A1858" s="13">
        <v>45574</v>
      </c>
      <c r="B1858" s="4">
        <v>45574.726902442133</v>
      </c>
      <c r="C1858" t="s">
        <v>3</v>
      </c>
      <c r="D1858" t="s">
        <v>672</v>
      </c>
      <c r="E1858" t="b">
        <f t="shared" si="1904"/>
        <v>0</v>
      </c>
      <c r="F1858" t="b">
        <f t="shared" si="1905"/>
        <v>0</v>
      </c>
      <c r="G1858" s="12">
        <f t="shared" si="1906"/>
        <v>29.8</v>
      </c>
      <c r="H1858" s="11">
        <v>35.76</v>
      </c>
      <c r="I1858" t="b">
        <f t="shared" si="1904"/>
        <v>0</v>
      </c>
      <c r="J1858" s="12">
        <f t="shared" si="1907"/>
        <v>5.9599999999999973</v>
      </c>
      <c r="K1858" t="s">
        <v>43</v>
      </c>
      <c r="L1858" t="b">
        <f t="shared" ref="L1858" si="1971">ISBLANK(K1858)</f>
        <v>0</v>
      </c>
    </row>
    <row r="1859" spans="1:12" x14ac:dyDescent="0.25">
      <c r="A1859" s="13">
        <v>45574</v>
      </c>
      <c r="B1859" s="4">
        <v>45574.727649074077</v>
      </c>
      <c r="C1859" t="s">
        <v>3</v>
      </c>
      <c r="D1859" t="s">
        <v>672</v>
      </c>
      <c r="E1859" t="b">
        <f t="shared" ref="E1859:I1922" si="1972">ISBLANK(D1859)</f>
        <v>0</v>
      </c>
      <c r="F1859" t="b">
        <f t="shared" ref="F1859:F1922" si="1973">IF(D1859="no_data",D1859,E1859)</f>
        <v>0</v>
      </c>
      <c r="G1859" s="12">
        <f t="shared" ref="G1859:G1922" si="1974">H1859/1.2</f>
        <v>21.633333333333336</v>
      </c>
      <c r="H1859" s="11">
        <v>25.96</v>
      </c>
      <c r="I1859" t="b">
        <f t="shared" si="1972"/>
        <v>0</v>
      </c>
      <c r="J1859" s="12">
        <f t="shared" ref="J1859:J1922" si="1975">H1859-G1859</f>
        <v>4.3266666666666644</v>
      </c>
      <c r="K1859" t="s">
        <v>11</v>
      </c>
      <c r="L1859" t="b">
        <f t="shared" ref="L1859" si="1976">ISBLANK(K1859)</f>
        <v>0</v>
      </c>
    </row>
    <row r="1860" spans="1:12" x14ac:dyDescent="0.25">
      <c r="A1860" s="13">
        <v>45574</v>
      </c>
      <c r="B1860" s="4">
        <v>45574.743050370373</v>
      </c>
      <c r="C1860" t="s">
        <v>3</v>
      </c>
      <c r="D1860" t="s">
        <v>750</v>
      </c>
      <c r="E1860" t="b">
        <f t="shared" si="1972"/>
        <v>0</v>
      </c>
      <c r="F1860" t="b">
        <f t="shared" si="1973"/>
        <v>0</v>
      </c>
      <c r="G1860" s="12">
        <f t="shared" si="1974"/>
        <v>17.55</v>
      </c>
      <c r="H1860" s="11">
        <v>21.06</v>
      </c>
      <c r="I1860" t="b">
        <f t="shared" si="1972"/>
        <v>0</v>
      </c>
      <c r="J1860" s="12">
        <f t="shared" si="1975"/>
        <v>3.509999999999998</v>
      </c>
      <c r="K1860" t="s">
        <v>35</v>
      </c>
      <c r="L1860" t="b">
        <f t="shared" ref="L1860" si="1977">ISBLANK(K1860)</f>
        <v>0</v>
      </c>
    </row>
    <row r="1861" spans="1:12" x14ac:dyDescent="0.25">
      <c r="A1861" s="13">
        <v>45574</v>
      </c>
      <c r="B1861" s="4">
        <v>45574.867505787035</v>
      </c>
      <c r="C1861" t="s">
        <v>3</v>
      </c>
      <c r="D1861" t="s">
        <v>751</v>
      </c>
      <c r="E1861" t="b">
        <f t="shared" si="1972"/>
        <v>0</v>
      </c>
      <c r="F1861" t="b">
        <f t="shared" si="1973"/>
        <v>0</v>
      </c>
      <c r="G1861" s="12">
        <f t="shared" si="1974"/>
        <v>29.8</v>
      </c>
      <c r="H1861" s="11">
        <v>35.76</v>
      </c>
      <c r="I1861" t="b">
        <f t="shared" si="1972"/>
        <v>0</v>
      </c>
      <c r="J1861" s="12">
        <f t="shared" si="1975"/>
        <v>5.9599999999999973</v>
      </c>
      <c r="K1861" t="s">
        <v>43</v>
      </c>
      <c r="L1861" t="b">
        <f t="shared" ref="L1861" si="1978">ISBLANK(K1861)</f>
        <v>0</v>
      </c>
    </row>
    <row r="1862" spans="1:12" x14ac:dyDescent="0.25">
      <c r="A1862" s="13">
        <v>45575</v>
      </c>
      <c r="B1862" s="4">
        <v>45575.366746527776</v>
      </c>
      <c r="C1862" t="s">
        <v>3</v>
      </c>
      <c r="D1862" t="s">
        <v>10</v>
      </c>
      <c r="E1862" t="b">
        <f t="shared" si="1972"/>
        <v>0</v>
      </c>
      <c r="F1862" t="b">
        <f t="shared" si="1973"/>
        <v>0</v>
      </c>
      <c r="G1862" s="12">
        <f t="shared" si="1974"/>
        <v>21.633333333333336</v>
      </c>
      <c r="H1862" s="11">
        <v>25.96</v>
      </c>
      <c r="I1862" t="b">
        <f t="shared" si="1972"/>
        <v>0</v>
      </c>
      <c r="J1862" s="12">
        <f t="shared" si="1975"/>
        <v>4.3266666666666644</v>
      </c>
      <c r="K1862" t="s">
        <v>11</v>
      </c>
      <c r="L1862" t="b">
        <f t="shared" ref="L1862" si="1979">ISBLANK(K1862)</f>
        <v>0</v>
      </c>
    </row>
    <row r="1863" spans="1:12" x14ac:dyDescent="0.25">
      <c r="A1863" s="13">
        <v>45575</v>
      </c>
      <c r="B1863" s="4">
        <v>45575.391205069442</v>
      </c>
      <c r="C1863" t="s">
        <v>3</v>
      </c>
      <c r="D1863" t="s">
        <v>290</v>
      </c>
      <c r="E1863" t="b">
        <f t="shared" si="1972"/>
        <v>0</v>
      </c>
      <c r="F1863" t="b">
        <f t="shared" si="1973"/>
        <v>0</v>
      </c>
      <c r="G1863" s="12">
        <f t="shared" si="1974"/>
        <v>25.716666666666669</v>
      </c>
      <c r="H1863" s="11">
        <v>30.86</v>
      </c>
      <c r="I1863" t="b">
        <f t="shared" si="1972"/>
        <v>0</v>
      </c>
      <c r="J1863" s="12">
        <f t="shared" si="1975"/>
        <v>5.1433333333333309</v>
      </c>
      <c r="K1863" t="s">
        <v>14</v>
      </c>
      <c r="L1863" t="b">
        <f t="shared" ref="L1863" si="1980">ISBLANK(K1863)</f>
        <v>0</v>
      </c>
    </row>
    <row r="1864" spans="1:12" x14ac:dyDescent="0.25">
      <c r="A1864" s="13">
        <v>45575</v>
      </c>
      <c r="B1864" s="4">
        <v>45575.410928368059</v>
      </c>
      <c r="C1864" t="s">
        <v>3</v>
      </c>
      <c r="D1864" t="s">
        <v>752</v>
      </c>
      <c r="E1864" t="b">
        <f t="shared" si="1972"/>
        <v>0</v>
      </c>
      <c r="F1864" t="b">
        <f t="shared" si="1973"/>
        <v>0</v>
      </c>
      <c r="G1864" s="12">
        <f t="shared" si="1974"/>
        <v>29.8</v>
      </c>
      <c r="H1864" s="11">
        <v>35.76</v>
      </c>
      <c r="I1864" t="b">
        <f t="shared" si="1972"/>
        <v>0</v>
      </c>
      <c r="J1864" s="12">
        <f t="shared" si="1975"/>
        <v>5.9599999999999973</v>
      </c>
      <c r="K1864" t="s">
        <v>9</v>
      </c>
      <c r="L1864" t="b">
        <f t="shared" ref="L1864" si="1981">ISBLANK(K1864)</f>
        <v>0</v>
      </c>
    </row>
    <row r="1865" spans="1:12" x14ac:dyDescent="0.25">
      <c r="A1865" s="13">
        <v>45575</v>
      </c>
      <c r="B1865" s="4">
        <v>45575.420248773145</v>
      </c>
      <c r="C1865" t="s">
        <v>3</v>
      </c>
      <c r="D1865" t="s">
        <v>389</v>
      </c>
      <c r="E1865" t="b">
        <f t="shared" si="1972"/>
        <v>0</v>
      </c>
      <c r="F1865" t="b">
        <f t="shared" si="1973"/>
        <v>0</v>
      </c>
      <c r="G1865" s="12">
        <f t="shared" si="1974"/>
        <v>29.8</v>
      </c>
      <c r="H1865" s="11">
        <v>35.76</v>
      </c>
      <c r="I1865" t="b">
        <f t="shared" si="1972"/>
        <v>0</v>
      </c>
      <c r="J1865" s="12">
        <f t="shared" si="1975"/>
        <v>5.9599999999999973</v>
      </c>
      <c r="K1865" t="s">
        <v>7</v>
      </c>
      <c r="L1865" t="b">
        <f t="shared" ref="L1865" si="1982">ISBLANK(K1865)</f>
        <v>0</v>
      </c>
    </row>
    <row r="1866" spans="1:12" x14ac:dyDescent="0.25">
      <c r="A1866" s="13">
        <v>45575</v>
      </c>
      <c r="B1866" s="4">
        <v>45575.446331539351</v>
      </c>
      <c r="C1866" t="s">
        <v>3</v>
      </c>
      <c r="D1866" t="s">
        <v>155</v>
      </c>
      <c r="E1866" t="b">
        <f t="shared" si="1972"/>
        <v>0</v>
      </c>
      <c r="F1866" t="b">
        <f t="shared" si="1973"/>
        <v>0</v>
      </c>
      <c r="G1866" s="12">
        <f t="shared" si="1974"/>
        <v>21.633333333333336</v>
      </c>
      <c r="H1866" s="11">
        <v>25.96</v>
      </c>
      <c r="I1866" t="b">
        <f t="shared" si="1972"/>
        <v>0</v>
      </c>
      <c r="J1866" s="12">
        <f t="shared" si="1975"/>
        <v>4.3266666666666644</v>
      </c>
      <c r="K1866" t="s">
        <v>28</v>
      </c>
      <c r="L1866" t="b">
        <f t="shared" ref="L1866" si="1983">ISBLANK(K1866)</f>
        <v>0</v>
      </c>
    </row>
    <row r="1867" spans="1:12" x14ac:dyDescent="0.25">
      <c r="A1867" s="13">
        <v>45575</v>
      </c>
      <c r="B1867" s="4">
        <v>45575.446875300928</v>
      </c>
      <c r="C1867" t="s">
        <v>3</v>
      </c>
      <c r="D1867" t="s">
        <v>155</v>
      </c>
      <c r="E1867" t="b">
        <f t="shared" si="1972"/>
        <v>0</v>
      </c>
      <c r="F1867" t="b">
        <f t="shared" si="1973"/>
        <v>0</v>
      </c>
      <c r="G1867" s="12">
        <f t="shared" si="1974"/>
        <v>21.633333333333336</v>
      </c>
      <c r="H1867" s="11">
        <v>25.96</v>
      </c>
      <c r="I1867" t="b">
        <f t="shared" si="1972"/>
        <v>0</v>
      </c>
      <c r="J1867" s="12">
        <f t="shared" si="1975"/>
        <v>4.3266666666666644</v>
      </c>
      <c r="K1867" t="s">
        <v>28</v>
      </c>
      <c r="L1867" t="b">
        <f t="shared" ref="L1867" si="1984">ISBLANK(K1867)</f>
        <v>0</v>
      </c>
    </row>
    <row r="1868" spans="1:12" x14ac:dyDescent="0.25">
      <c r="A1868" s="13">
        <v>45575</v>
      </c>
      <c r="B1868" s="4">
        <v>45575.45523861111</v>
      </c>
      <c r="C1868" t="s">
        <v>3</v>
      </c>
      <c r="D1868" t="s">
        <v>753</v>
      </c>
      <c r="E1868" t="b">
        <f t="shared" si="1972"/>
        <v>0</v>
      </c>
      <c r="F1868" t="b">
        <f t="shared" si="1973"/>
        <v>0</v>
      </c>
      <c r="G1868" s="12">
        <f t="shared" si="1974"/>
        <v>29.8</v>
      </c>
      <c r="H1868" s="11">
        <v>35.76</v>
      </c>
      <c r="I1868" t="b">
        <f t="shared" si="1972"/>
        <v>0</v>
      </c>
      <c r="J1868" s="12">
        <f t="shared" si="1975"/>
        <v>5.9599999999999973</v>
      </c>
      <c r="K1868" t="s">
        <v>7</v>
      </c>
      <c r="L1868" t="b">
        <f t="shared" ref="L1868" si="1985">ISBLANK(K1868)</f>
        <v>0</v>
      </c>
    </row>
    <row r="1869" spans="1:12" x14ac:dyDescent="0.25">
      <c r="A1869" s="13">
        <v>45575</v>
      </c>
      <c r="B1869" s="4">
        <v>45575.461335057873</v>
      </c>
      <c r="C1869" t="s">
        <v>3</v>
      </c>
      <c r="D1869" t="s">
        <v>754</v>
      </c>
      <c r="E1869" t="b">
        <f t="shared" si="1972"/>
        <v>0</v>
      </c>
      <c r="F1869" t="b">
        <f t="shared" si="1973"/>
        <v>0</v>
      </c>
      <c r="G1869" s="12">
        <f t="shared" si="1974"/>
        <v>29.8</v>
      </c>
      <c r="H1869" s="11">
        <v>35.76</v>
      </c>
      <c r="I1869" t="b">
        <f t="shared" si="1972"/>
        <v>0</v>
      </c>
      <c r="J1869" s="12">
        <f t="shared" si="1975"/>
        <v>5.9599999999999973</v>
      </c>
      <c r="K1869" t="s">
        <v>7</v>
      </c>
      <c r="L1869" t="b">
        <f t="shared" ref="L1869" si="1986">ISBLANK(K1869)</f>
        <v>0</v>
      </c>
    </row>
    <row r="1870" spans="1:12" x14ac:dyDescent="0.25">
      <c r="A1870" s="13">
        <v>45575</v>
      </c>
      <c r="B1870" s="4">
        <v>45575.628968726851</v>
      </c>
      <c r="C1870" t="s">
        <v>3</v>
      </c>
      <c r="D1870" t="s">
        <v>524</v>
      </c>
      <c r="E1870" t="b">
        <f t="shared" si="1972"/>
        <v>0</v>
      </c>
      <c r="F1870" t="b">
        <f t="shared" si="1973"/>
        <v>0</v>
      </c>
      <c r="G1870" s="12">
        <f t="shared" si="1974"/>
        <v>29.8</v>
      </c>
      <c r="H1870" s="11">
        <v>35.76</v>
      </c>
      <c r="I1870" t="b">
        <f t="shared" si="1972"/>
        <v>0</v>
      </c>
      <c r="J1870" s="12">
        <f t="shared" si="1975"/>
        <v>5.9599999999999973</v>
      </c>
      <c r="K1870" t="s">
        <v>43</v>
      </c>
      <c r="L1870" t="b">
        <f t="shared" ref="L1870" si="1987">ISBLANK(K1870)</f>
        <v>0</v>
      </c>
    </row>
    <row r="1871" spans="1:12" x14ac:dyDescent="0.25">
      <c r="A1871" s="13">
        <v>45575</v>
      </c>
      <c r="B1871" s="4">
        <v>45575.736624814817</v>
      </c>
      <c r="C1871" t="s">
        <v>3</v>
      </c>
      <c r="D1871" t="s">
        <v>755</v>
      </c>
      <c r="E1871" t="b">
        <f t="shared" si="1972"/>
        <v>0</v>
      </c>
      <c r="F1871" t="b">
        <f t="shared" si="1973"/>
        <v>0</v>
      </c>
      <c r="G1871" s="12">
        <f t="shared" si="1974"/>
        <v>29.8</v>
      </c>
      <c r="H1871" s="11">
        <v>35.76</v>
      </c>
      <c r="I1871" t="b">
        <f t="shared" si="1972"/>
        <v>0</v>
      </c>
      <c r="J1871" s="12">
        <f t="shared" si="1975"/>
        <v>5.9599999999999973</v>
      </c>
      <c r="K1871" t="s">
        <v>7</v>
      </c>
      <c r="L1871" t="b">
        <f t="shared" ref="L1871" si="1988">ISBLANK(K1871)</f>
        <v>0</v>
      </c>
    </row>
    <row r="1872" spans="1:12" x14ac:dyDescent="0.25">
      <c r="A1872" s="13">
        <v>45575</v>
      </c>
      <c r="B1872" s="4">
        <v>45575.76287859954</v>
      </c>
      <c r="C1872" t="s">
        <v>3</v>
      </c>
      <c r="D1872" t="s">
        <v>756</v>
      </c>
      <c r="E1872" t="b">
        <f t="shared" si="1972"/>
        <v>0</v>
      </c>
      <c r="F1872" t="b">
        <f t="shared" si="1973"/>
        <v>0</v>
      </c>
      <c r="G1872" s="12">
        <f t="shared" si="1974"/>
        <v>21.633333333333336</v>
      </c>
      <c r="H1872" s="11">
        <v>25.96</v>
      </c>
      <c r="I1872" t="b">
        <f t="shared" si="1972"/>
        <v>0</v>
      </c>
      <c r="J1872" s="12">
        <f t="shared" si="1975"/>
        <v>4.3266666666666644</v>
      </c>
      <c r="K1872" t="s">
        <v>11</v>
      </c>
      <c r="L1872" t="b">
        <f t="shared" ref="L1872" si="1989">ISBLANK(K1872)</f>
        <v>0</v>
      </c>
    </row>
    <row r="1873" spans="1:12" x14ac:dyDescent="0.25">
      <c r="A1873" s="13">
        <v>45575</v>
      </c>
      <c r="B1873" s="4">
        <v>45575.789244189815</v>
      </c>
      <c r="C1873" t="s">
        <v>3</v>
      </c>
      <c r="D1873" t="s">
        <v>727</v>
      </c>
      <c r="E1873" t="b">
        <f t="shared" si="1972"/>
        <v>0</v>
      </c>
      <c r="F1873" t="b">
        <f t="shared" si="1973"/>
        <v>0</v>
      </c>
      <c r="G1873" s="12">
        <f t="shared" si="1974"/>
        <v>25.716666666666669</v>
      </c>
      <c r="H1873" s="11">
        <v>30.86</v>
      </c>
      <c r="I1873" t="b">
        <f t="shared" si="1972"/>
        <v>0</v>
      </c>
      <c r="J1873" s="12">
        <f t="shared" si="1975"/>
        <v>5.1433333333333309</v>
      </c>
      <c r="K1873" t="s">
        <v>14</v>
      </c>
      <c r="L1873" t="b">
        <f t="shared" ref="L1873" si="1990">ISBLANK(K1873)</f>
        <v>0</v>
      </c>
    </row>
    <row r="1874" spans="1:12" x14ac:dyDescent="0.25">
      <c r="A1874" s="13">
        <v>45575</v>
      </c>
      <c r="B1874" s="4">
        <v>45575.789991307873</v>
      </c>
      <c r="C1874" t="s">
        <v>3</v>
      </c>
      <c r="D1874" t="s">
        <v>727</v>
      </c>
      <c r="E1874" t="b">
        <f t="shared" si="1972"/>
        <v>0</v>
      </c>
      <c r="F1874" t="b">
        <f t="shared" si="1973"/>
        <v>0</v>
      </c>
      <c r="G1874" s="12">
        <f t="shared" si="1974"/>
        <v>29.8</v>
      </c>
      <c r="H1874" s="11">
        <v>35.76</v>
      </c>
      <c r="I1874" t="b">
        <f t="shared" si="1972"/>
        <v>0</v>
      </c>
      <c r="J1874" s="12">
        <f t="shared" si="1975"/>
        <v>5.9599999999999973</v>
      </c>
      <c r="K1874" t="s">
        <v>7</v>
      </c>
      <c r="L1874" t="b">
        <f t="shared" ref="L1874" si="1991">ISBLANK(K1874)</f>
        <v>0</v>
      </c>
    </row>
    <row r="1875" spans="1:12" x14ac:dyDescent="0.25">
      <c r="A1875" s="13">
        <v>45575</v>
      </c>
      <c r="B1875" s="4">
        <v>45575.939779814813</v>
      </c>
      <c r="C1875" t="s">
        <v>3</v>
      </c>
      <c r="D1875" t="s">
        <v>651</v>
      </c>
      <c r="E1875" t="b">
        <f t="shared" si="1972"/>
        <v>0</v>
      </c>
      <c r="F1875" t="b">
        <f t="shared" si="1973"/>
        <v>0</v>
      </c>
      <c r="G1875" s="12">
        <f t="shared" si="1974"/>
        <v>29.8</v>
      </c>
      <c r="H1875" s="11">
        <v>35.76</v>
      </c>
      <c r="I1875" t="b">
        <f t="shared" si="1972"/>
        <v>0</v>
      </c>
      <c r="J1875" s="12">
        <f t="shared" si="1975"/>
        <v>5.9599999999999973</v>
      </c>
      <c r="K1875" t="s">
        <v>9</v>
      </c>
      <c r="L1875" t="b">
        <f t="shared" ref="L1875" si="1992">ISBLANK(K1875)</f>
        <v>0</v>
      </c>
    </row>
    <row r="1876" spans="1:12" x14ac:dyDescent="0.25">
      <c r="A1876" s="13">
        <v>45575</v>
      </c>
      <c r="B1876" s="4">
        <v>45575.940274641202</v>
      </c>
      <c r="C1876" t="s">
        <v>3</v>
      </c>
      <c r="D1876" t="s">
        <v>651</v>
      </c>
      <c r="E1876" t="b">
        <f t="shared" si="1972"/>
        <v>0</v>
      </c>
      <c r="F1876" t="b">
        <f t="shared" si="1973"/>
        <v>0</v>
      </c>
      <c r="G1876" s="12">
        <f t="shared" si="1974"/>
        <v>29.8</v>
      </c>
      <c r="H1876" s="11">
        <v>35.76</v>
      </c>
      <c r="I1876" t="b">
        <f t="shared" si="1972"/>
        <v>0</v>
      </c>
      <c r="J1876" s="12">
        <f t="shared" si="1975"/>
        <v>5.9599999999999973</v>
      </c>
      <c r="K1876" t="s">
        <v>9</v>
      </c>
      <c r="L1876" t="b">
        <f t="shared" ref="L1876" si="1993">ISBLANK(K1876)</f>
        <v>0</v>
      </c>
    </row>
    <row r="1877" spans="1:12" x14ac:dyDescent="0.25">
      <c r="A1877" s="13">
        <v>45576</v>
      </c>
      <c r="B1877" s="4">
        <v>45576.329763657406</v>
      </c>
      <c r="C1877" t="s">
        <v>3</v>
      </c>
      <c r="D1877" t="s">
        <v>290</v>
      </c>
      <c r="E1877" t="b">
        <f t="shared" si="1972"/>
        <v>0</v>
      </c>
      <c r="F1877" t="b">
        <f t="shared" si="1973"/>
        <v>0</v>
      </c>
      <c r="G1877" s="12">
        <f t="shared" si="1974"/>
        <v>25.716666666666669</v>
      </c>
      <c r="H1877" s="11">
        <v>30.86</v>
      </c>
      <c r="I1877" t="b">
        <f t="shared" si="1972"/>
        <v>0</v>
      </c>
      <c r="J1877" s="12">
        <f t="shared" si="1975"/>
        <v>5.1433333333333309</v>
      </c>
      <c r="K1877" t="s">
        <v>14</v>
      </c>
      <c r="L1877" t="b">
        <f t="shared" ref="L1877" si="1994">ISBLANK(K1877)</f>
        <v>0</v>
      </c>
    </row>
    <row r="1878" spans="1:12" x14ac:dyDescent="0.25">
      <c r="A1878" s="13">
        <v>45576</v>
      </c>
      <c r="B1878" s="4">
        <v>45576.333922893522</v>
      </c>
      <c r="C1878" t="s">
        <v>3</v>
      </c>
      <c r="D1878" t="s">
        <v>717</v>
      </c>
      <c r="E1878" t="b">
        <f t="shared" si="1972"/>
        <v>0</v>
      </c>
      <c r="F1878" t="b">
        <f t="shared" si="1973"/>
        <v>0</v>
      </c>
      <c r="G1878" s="12">
        <f t="shared" si="1974"/>
        <v>29.8</v>
      </c>
      <c r="H1878" s="11">
        <v>35.76</v>
      </c>
      <c r="I1878" t="b">
        <f t="shared" si="1972"/>
        <v>0</v>
      </c>
      <c r="J1878" s="12">
        <f t="shared" si="1975"/>
        <v>5.9599999999999973</v>
      </c>
      <c r="K1878" t="s">
        <v>7</v>
      </c>
      <c r="L1878" t="b">
        <f t="shared" ref="L1878" si="1995">ISBLANK(K1878)</f>
        <v>0</v>
      </c>
    </row>
    <row r="1879" spans="1:12" x14ac:dyDescent="0.25">
      <c r="A1879" s="13">
        <v>45576</v>
      </c>
      <c r="B1879" s="4">
        <v>45576.341901087966</v>
      </c>
      <c r="C1879" t="s">
        <v>3</v>
      </c>
      <c r="D1879" t="s">
        <v>155</v>
      </c>
      <c r="E1879" t="b">
        <f t="shared" si="1972"/>
        <v>0</v>
      </c>
      <c r="F1879" t="b">
        <f t="shared" si="1973"/>
        <v>0</v>
      </c>
      <c r="G1879" s="12">
        <f t="shared" si="1974"/>
        <v>21.633333333333336</v>
      </c>
      <c r="H1879" s="11">
        <v>25.96</v>
      </c>
      <c r="I1879" t="b">
        <f t="shared" si="1972"/>
        <v>0</v>
      </c>
      <c r="J1879" s="12">
        <f t="shared" si="1975"/>
        <v>4.3266666666666644</v>
      </c>
      <c r="K1879" t="s">
        <v>28</v>
      </c>
      <c r="L1879" t="b">
        <f t="shared" ref="L1879" si="1996">ISBLANK(K1879)</f>
        <v>0</v>
      </c>
    </row>
    <row r="1880" spans="1:12" x14ac:dyDescent="0.25">
      <c r="A1880" s="13">
        <v>45576</v>
      </c>
      <c r="B1880" s="4">
        <v>45576.352996250003</v>
      </c>
      <c r="C1880" t="s">
        <v>3</v>
      </c>
      <c r="D1880" t="s">
        <v>584</v>
      </c>
      <c r="E1880" t="b">
        <f t="shared" si="1972"/>
        <v>0</v>
      </c>
      <c r="F1880" t="b">
        <f t="shared" si="1973"/>
        <v>0</v>
      </c>
      <c r="G1880" s="12">
        <f t="shared" si="1974"/>
        <v>29.8</v>
      </c>
      <c r="H1880" s="11">
        <v>35.76</v>
      </c>
      <c r="I1880" t="b">
        <f t="shared" si="1972"/>
        <v>0</v>
      </c>
      <c r="J1880" s="12">
        <f t="shared" si="1975"/>
        <v>5.9599999999999973</v>
      </c>
      <c r="K1880" t="s">
        <v>7</v>
      </c>
      <c r="L1880" t="b">
        <f t="shared" ref="L1880" si="1997">ISBLANK(K1880)</f>
        <v>0</v>
      </c>
    </row>
    <row r="1881" spans="1:12" x14ac:dyDescent="0.25">
      <c r="A1881" s="13">
        <v>45576</v>
      </c>
      <c r="B1881" s="4">
        <v>45576.353731365743</v>
      </c>
      <c r="C1881" t="s">
        <v>3</v>
      </c>
      <c r="D1881" t="s">
        <v>584</v>
      </c>
      <c r="E1881" t="b">
        <f t="shared" si="1972"/>
        <v>0</v>
      </c>
      <c r="F1881" t="b">
        <f t="shared" si="1973"/>
        <v>0</v>
      </c>
      <c r="G1881" s="12">
        <f t="shared" si="1974"/>
        <v>29.8</v>
      </c>
      <c r="H1881" s="11">
        <v>35.76</v>
      </c>
      <c r="I1881" t="b">
        <f t="shared" si="1972"/>
        <v>0</v>
      </c>
      <c r="J1881" s="12">
        <f t="shared" si="1975"/>
        <v>5.9599999999999973</v>
      </c>
      <c r="K1881" t="s">
        <v>18</v>
      </c>
      <c r="L1881" t="b">
        <f t="shared" ref="L1881" si="1998">ISBLANK(K1881)</f>
        <v>0</v>
      </c>
    </row>
    <row r="1882" spans="1:12" x14ac:dyDescent="0.25">
      <c r="A1882" s="13">
        <v>45576</v>
      </c>
      <c r="B1882" s="4">
        <v>45576.372034571759</v>
      </c>
      <c r="C1882" t="s">
        <v>3</v>
      </c>
      <c r="D1882" t="s">
        <v>739</v>
      </c>
      <c r="E1882" t="b">
        <f t="shared" si="1972"/>
        <v>0</v>
      </c>
      <c r="F1882" t="b">
        <f t="shared" si="1973"/>
        <v>0</v>
      </c>
      <c r="G1882" s="12">
        <f t="shared" si="1974"/>
        <v>29.8</v>
      </c>
      <c r="H1882" s="11">
        <v>35.76</v>
      </c>
      <c r="I1882" t="b">
        <f t="shared" si="1972"/>
        <v>0</v>
      </c>
      <c r="J1882" s="12">
        <f t="shared" si="1975"/>
        <v>5.9599999999999973</v>
      </c>
      <c r="K1882" t="s">
        <v>18</v>
      </c>
      <c r="L1882" t="b">
        <f t="shared" ref="L1882" si="1999">ISBLANK(K1882)</f>
        <v>0</v>
      </c>
    </row>
    <row r="1883" spans="1:12" x14ac:dyDescent="0.25">
      <c r="A1883" s="13">
        <v>45576</v>
      </c>
      <c r="B1883" s="4">
        <v>45576.372902523151</v>
      </c>
      <c r="C1883" t="s">
        <v>3</v>
      </c>
      <c r="D1883" t="s">
        <v>740</v>
      </c>
      <c r="E1883" t="b">
        <f t="shared" si="1972"/>
        <v>0</v>
      </c>
      <c r="F1883" t="b">
        <f t="shared" si="1973"/>
        <v>0</v>
      </c>
      <c r="G1883" s="12">
        <f t="shared" si="1974"/>
        <v>25.716666666666669</v>
      </c>
      <c r="H1883" s="11">
        <v>30.86</v>
      </c>
      <c r="I1883" t="b">
        <f t="shared" si="1972"/>
        <v>0</v>
      </c>
      <c r="J1883" s="12">
        <f t="shared" si="1975"/>
        <v>5.1433333333333309</v>
      </c>
      <c r="K1883" t="s">
        <v>14</v>
      </c>
      <c r="L1883" t="b">
        <f t="shared" ref="L1883" si="2000">ISBLANK(K1883)</f>
        <v>0</v>
      </c>
    </row>
    <row r="1884" spans="1:12" x14ac:dyDescent="0.25">
      <c r="A1884" s="13">
        <v>45576</v>
      </c>
      <c r="B1884" s="4">
        <v>45576.373716458336</v>
      </c>
      <c r="C1884" t="s">
        <v>3</v>
      </c>
      <c r="D1884" t="s">
        <v>757</v>
      </c>
      <c r="E1884" t="b">
        <f t="shared" si="1972"/>
        <v>0</v>
      </c>
      <c r="F1884" t="b">
        <f t="shared" si="1973"/>
        <v>0</v>
      </c>
      <c r="G1884" s="12">
        <f t="shared" si="1974"/>
        <v>29.8</v>
      </c>
      <c r="H1884" s="11">
        <v>35.76</v>
      </c>
      <c r="I1884" t="b">
        <f t="shared" si="1972"/>
        <v>0</v>
      </c>
      <c r="J1884" s="12">
        <f t="shared" si="1975"/>
        <v>5.9599999999999973</v>
      </c>
      <c r="K1884" t="s">
        <v>9</v>
      </c>
      <c r="L1884" t="b">
        <f t="shared" ref="L1884" si="2001">ISBLANK(K1884)</f>
        <v>0</v>
      </c>
    </row>
    <row r="1885" spans="1:12" x14ac:dyDescent="0.25">
      <c r="A1885" s="13">
        <v>45576</v>
      </c>
      <c r="B1885" s="4">
        <v>45576.397017800926</v>
      </c>
      <c r="C1885" t="s">
        <v>3</v>
      </c>
      <c r="D1885" t="s">
        <v>758</v>
      </c>
      <c r="E1885" t="b">
        <f t="shared" si="1972"/>
        <v>0</v>
      </c>
      <c r="F1885" t="b">
        <f t="shared" si="1973"/>
        <v>0</v>
      </c>
      <c r="G1885" s="12">
        <f t="shared" si="1974"/>
        <v>25.716666666666669</v>
      </c>
      <c r="H1885" s="11">
        <v>30.86</v>
      </c>
      <c r="I1885" t="b">
        <f t="shared" si="1972"/>
        <v>0</v>
      </c>
      <c r="J1885" s="12">
        <f t="shared" si="1975"/>
        <v>5.1433333333333309</v>
      </c>
      <c r="K1885" t="s">
        <v>14</v>
      </c>
      <c r="L1885" t="b">
        <f t="shared" ref="L1885" si="2002">ISBLANK(K1885)</f>
        <v>0</v>
      </c>
    </row>
    <row r="1886" spans="1:12" x14ac:dyDescent="0.25">
      <c r="A1886" s="13">
        <v>45576</v>
      </c>
      <c r="B1886" s="4">
        <v>45576.401932025467</v>
      </c>
      <c r="C1886" t="s">
        <v>3</v>
      </c>
      <c r="D1886" t="s">
        <v>416</v>
      </c>
      <c r="E1886" t="b">
        <f t="shared" si="1972"/>
        <v>0</v>
      </c>
      <c r="F1886" t="b">
        <f t="shared" si="1973"/>
        <v>0</v>
      </c>
      <c r="G1886" s="12">
        <f t="shared" si="1974"/>
        <v>21.633333333333336</v>
      </c>
      <c r="H1886" s="11">
        <v>25.96</v>
      </c>
      <c r="I1886" t="b">
        <f t="shared" si="1972"/>
        <v>0</v>
      </c>
      <c r="J1886" s="12">
        <f t="shared" si="1975"/>
        <v>4.3266666666666644</v>
      </c>
      <c r="K1886" t="s">
        <v>28</v>
      </c>
      <c r="L1886" t="b">
        <f t="shared" ref="L1886" si="2003">ISBLANK(K1886)</f>
        <v>0</v>
      </c>
    </row>
    <row r="1887" spans="1:12" x14ac:dyDescent="0.25">
      <c r="A1887" s="13">
        <v>45576</v>
      </c>
      <c r="B1887" s="4">
        <v>45576.41713396991</v>
      </c>
      <c r="C1887" t="s">
        <v>3</v>
      </c>
      <c r="D1887" t="s">
        <v>389</v>
      </c>
      <c r="E1887" t="b">
        <f t="shared" si="1972"/>
        <v>0</v>
      </c>
      <c r="F1887" t="b">
        <f t="shared" si="1973"/>
        <v>0</v>
      </c>
      <c r="G1887" s="12">
        <f t="shared" si="1974"/>
        <v>21.633333333333336</v>
      </c>
      <c r="H1887" s="11">
        <v>25.96</v>
      </c>
      <c r="I1887" t="b">
        <f t="shared" si="1972"/>
        <v>0</v>
      </c>
      <c r="J1887" s="12">
        <f t="shared" si="1975"/>
        <v>4.3266666666666644</v>
      </c>
      <c r="K1887" t="s">
        <v>11</v>
      </c>
      <c r="L1887" t="b">
        <f t="shared" ref="L1887" si="2004">ISBLANK(K1887)</f>
        <v>0</v>
      </c>
    </row>
    <row r="1888" spans="1:12" x14ac:dyDescent="0.25">
      <c r="A1888" s="13">
        <v>45576</v>
      </c>
      <c r="B1888" s="4">
        <v>45576.417996215278</v>
      </c>
      <c r="C1888" t="s">
        <v>3</v>
      </c>
      <c r="D1888" t="s">
        <v>389</v>
      </c>
      <c r="E1888" t="b">
        <f t="shared" si="1972"/>
        <v>0</v>
      </c>
      <c r="F1888" t="b">
        <f t="shared" si="1973"/>
        <v>0</v>
      </c>
      <c r="G1888" s="12">
        <f t="shared" si="1974"/>
        <v>21.633333333333336</v>
      </c>
      <c r="H1888" s="11">
        <v>25.96</v>
      </c>
      <c r="I1888" t="b">
        <f t="shared" si="1972"/>
        <v>0</v>
      </c>
      <c r="J1888" s="12">
        <f t="shared" si="1975"/>
        <v>4.3266666666666644</v>
      </c>
      <c r="K1888" t="s">
        <v>11</v>
      </c>
      <c r="L1888" t="b">
        <f t="shared" ref="L1888" si="2005">ISBLANK(K1888)</f>
        <v>0</v>
      </c>
    </row>
    <row r="1889" spans="1:12" x14ac:dyDescent="0.25">
      <c r="A1889" s="13">
        <v>45576</v>
      </c>
      <c r="B1889" s="4">
        <v>45576.437916331015</v>
      </c>
      <c r="C1889" t="s">
        <v>3</v>
      </c>
      <c r="D1889" t="s">
        <v>256</v>
      </c>
      <c r="E1889" t="b">
        <f t="shared" si="1972"/>
        <v>0</v>
      </c>
      <c r="F1889" t="b">
        <f t="shared" si="1973"/>
        <v>0</v>
      </c>
      <c r="G1889" s="12">
        <f t="shared" si="1974"/>
        <v>25.716666666666669</v>
      </c>
      <c r="H1889" s="11">
        <v>30.86</v>
      </c>
      <c r="I1889" t="b">
        <f t="shared" si="1972"/>
        <v>0</v>
      </c>
      <c r="J1889" s="12">
        <f t="shared" si="1975"/>
        <v>5.1433333333333309</v>
      </c>
      <c r="K1889" t="s">
        <v>14</v>
      </c>
      <c r="L1889" t="b">
        <f t="shared" ref="L1889" si="2006">ISBLANK(K1889)</f>
        <v>0</v>
      </c>
    </row>
    <row r="1890" spans="1:12" x14ac:dyDescent="0.25">
      <c r="A1890" s="13">
        <v>45576</v>
      </c>
      <c r="B1890" s="4">
        <v>45576.545155127315</v>
      </c>
      <c r="C1890" t="s">
        <v>3</v>
      </c>
      <c r="D1890" t="s">
        <v>754</v>
      </c>
      <c r="E1890" t="b">
        <f t="shared" si="1972"/>
        <v>0</v>
      </c>
      <c r="F1890" t="b">
        <f t="shared" si="1973"/>
        <v>0</v>
      </c>
      <c r="G1890" s="12">
        <f t="shared" si="1974"/>
        <v>29.8</v>
      </c>
      <c r="H1890" s="11">
        <v>35.76</v>
      </c>
      <c r="I1890" t="b">
        <f t="shared" si="1972"/>
        <v>0</v>
      </c>
      <c r="J1890" s="12">
        <f t="shared" si="1975"/>
        <v>5.9599999999999973</v>
      </c>
      <c r="K1890" t="s">
        <v>7</v>
      </c>
      <c r="L1890" t="b">
        <f t="shared" ref="L1890" si="2007">ISBLANK(K1890)</f>
        <v>0</v>
      </c>
    </row>
    <row r="1891" spans="1:12" x14ac:dyDescent="0.25">
      <c r="A1891" s="13">
        <v>45576</v>
      </c>
      <c r="B1891" s="4">
        <v>45576.561833993059</v>
      </c>
      <c r="C1891" t="s">
        <v>3</v>
      </c>
      <c r="D1891" t="s">
        <v>23</v>
      </c>
      <c r="E1891" t="b">
        <f t="shared" si="1972"/>
        <v>0</v>
      </c>
      <c r="F1891" t="b">
        <f t="shared" si="1973"/>
        <v>0</v>
      </c>
      <c r="G1891" s="12">
        <f t="shared" si="1974"/>
        <v>21.633333333333336</v>
      </c>
      <c r="H1891" s="11">
        <v>25.96</v>
      </c>
      <c r="I1891" t="b">
        <f t="shared" si="1972"/>
        <v>0</v>
      </c>
      <c r="J1891" s="12">
        <f t="shared" si="1975"/>
        <v>4.3266666666666644</v>
      </c>
      <c r="K1891" t="s">
        <v>11</v>
      </c>
      <c r="L1891" t="b">
        <f t="shared" ref="L1891" si="2008">ISBLANK(K1891)</f>
        <v>0</v>
      </c>
    </row>
    <row r="1892" spans="1:12" x14ac:dyDescent="0.25">
      <c r="A1892" s="13">
        <v>45576</v>
      </c>
      <c r="B1892" s="4">
        <v>45576.562604409723</v>
      </c>
      <c r="C1892" t="s">
        <v>3</v>
      </c>
      <c r="D1892" t="s">
        <v>23</v>
      </c>
      <c r="E1892" t="b">
        <f t="shared" si="1972"/>
        <v>0</v>
      </c>
      <c r="F1892" t="b">
        <f t="shared" si="1973"/>
        <v>0</v>
      </c>
      <c r="G1892" s="12">
        <f t="shared" si="1974"/>
        <v>21.633333333333336</v>
      </c>
      <c r="H1892" s="11">
        <v>25.96</v>
      </c>
      <c r="I1892" t="b">
        <f t="shared" si="1972"/>
        <v>0</v>
      </c>
      <c r="J1892" s="12">
        <f t="shared" si="1975"/>
        <v>4.3266666666666644</v>
      </c>
      <c r="K1892" t="s">
        <v>11</v>
      </c>
      <c r="L1892" t="b">
        <f t="shared" ref="L1892" si="2009">ISBLANK(K1892)</f>
        <v>0</v>
      </c>
    </row>
    <row r="1893" spans="1:12" x14ac:dyDescent="0.25">
      <c r="A1893" s="13">
        <v>45576</v>
      </c>
      <c r="B1893" s="4">
        <v>45576.60671915509</v>
      </c>
      <c r="C1893" t="s">
        <v>3</v>
      </c>
      <c r="D1893" t="s">
        <v>759</v>
      </c>
      <c r="E1893" t="b">
        <f t="shared" si="1972"/>
        <v>0</v>
      </c>
      <c r="F1893" t="b">
        <f t="shared" si="1973"/>
        <v>0</v>
      </c>
      <c r="G1893" s="12">
        <f t="shared" si="1974"/>
        <v>29.8</v>
      </c>
      <c r="H1893" s="11">
        <v>35.76</v>
      </c>
      <c r="I1893" t="b">
        <f t="shared" si="1972"/>
        <v>0</v>
      </c>
      <c r="J1893" s="12">
        <f t="shared" si="1975"/>
        <v>5.9599999999999973</v>
      </c>
      <c r="K1893" t="s">
        <v>18</v>
      </c>
      <c r="L1893" t="b">
        <f t="shared" ref="L1893" si="2010">ISBLANK(K1893)</f>
        <v>0</v>
      </c>
    </row>
    <row r="1894" spans="1:12" x14ac:dyDescent="0.25">
      <c r="A1894" s="13">
        <v>45576</v>
      </c>
      <c r="B1894" s="4">
        <v>45576.607978148146</v>
      </c>
      <c r="C1894" t="s">
        <v>3</v>
      </c>
      <c r="D1894" t="s">
        <v>759</v>
      </c>
      <c r="E1894" t="b">
        <f t="shared" si="1972"/>
        <v>0</v>
      </c>
      <c r="F1894" t="b">
        <f t="shared" si="1973"/>
        <v>0</v>
      </c>
      <c r="G1894" s="12">
        <f t="shared" si="1974"/>
        <v>21.633333333333336</v>
      </c>
      <c r="H1894" s="11">
        <v>25.96</v>
      </c>
      <c r="I1894" t="b">
        <f t="shared" si="1972"/>
        <v>0</v>
      </c>
      <c r="J1894" s="12">
        <f t="shared" si="1975"/>
        <v>4.3266666666666644</v>
      </c>
      <c r="K1894" t="s">
        <v>11</v>
      </c>
      <c r="L1894" t="b">
        <f t="shared" ref="L1894" si="2011">ISBLANK(K1894)</f>
        <v>0</v>
      </c>
    </row>
    <row r="1895" spans="1:12" x14ac:dyDescent="0.25">
      <c r="A1895" s="13">
        <v>45576</v>
      </c>
      <c r="B1895" s="4">
        <v>45576.618156956021</v>
      </c>
      <c r="C1895" t="s">
        <v>3</v>
      </c>
      <c r="D1895" t="s">
        <v>728</v>
      </c>
      <c r="E1895" t="b">
        <f t="shared" si="1972"/>
        <v>0</v>
      </c>
      <c r="F1895" t="b">
        <f t="shared" si="1973"/>
        <v>0</v>
      </c>
      <c r="G1895" s="12">
        <f t="shared" si="1974"/>
        <v>29.8</v>
      </c>
      <c r="H1895" s="11">
        <v>35.76</v>
      </c>
      <c r="I1895" t="b">
        <f t="shared" si="1972"/>
        <v>0</v>
      </c>
      <c r="J1895" s="12">
        <f t="shared" si="1975"/>
        <v>5.9599999999999973</v>
      </c>
      <c r="K1895" t="s">
        <v>43</v>
      </c>
      <c r="L1895" t="b">
        <f t="shared" ref="L1895" si="2012">ISBLANK(K1895)</f>
        <v>0</v>
      </c>
    </row>
    <row r="1896" spans="1:12" x14ac:dyDescent="0.25">
      <c r="A1896" s="13">
        <v>45576</v>
      </c>
      <c r="B1896" s="4">
        <v>45576.716751539352</v>
      </c>
      <c r="C1896" t="s">
        <v>3</v>
      </c>
      <c r="D1896" t="s">
        <v>760</v>
      </c>
      <c r="E1896" t="b">
        <f t="shared" si="1972"/>
        <v>0</v>
      </c>
      <c r="F1896" t="b">
        <f t="shared" si="1973"/>
        <v>0</v>
      </c>
      <c r="G1896" s="12">
        <f t="shared" si="1974"/>
        <v>29.8</v>
      </c>
      <c r="H1896" s="11">
        <v>35.76</v>
      </c>
      <c r="I1896" t="b">
        <f t="shared" si="1972"/>
        <v>0</v>
      </c>
      <c r="J1896" s="12">
        <f t="shared" si="1975"/>
        <v>5.9599999999999973</v>
      </c>
      <c r="K1896" t="s">
        <v>7</v>
      </c>
      <c r="L1896" t="b">
        <f t="shared" ref="L1896" si="2013">ISBLANK(K1896)</f>
        <v>0</v>
      </c>
    </row>
    <row r="1897" spans="1:12" x14ac:dyDescent="0.25">
      <c r="A1897" s="13">
        <v>45576</v>
      </c>
      <c r="B1897" s="4">
        <v>45576.71761107639</v>
      </c>
      <c r="C1897" t="s">
        <v>3</v>
      </c>
      <c r="D1897" t="s">
        <v>760</v>
      </c>
      <c r="E1897" t="b">
        <f t="shared" si="1972"/>
        <v>0</v>
      </c>
      <c r="F1897" t="b">
        <f t="shared" si="1973"/>
        <v>0</v>
      </c>
      <c r="G1897" s="12">
        <f t="shared" si="1974"/>
        <v>29.8</v>
      </c>
      <c r="H1897" s="11">
        <v>35.76</v>
      </c>
      <c r="I1897" t="b">
        <f t="shared" si="1972"/>
        <v>0</v>
      </c>
      <c r="J1897" s="12">
        <f t="shared" si="1975"/>
        <v>5.9599999999999973</v>
      </c>
      <c r="K1897" t="s">
        <v>9</v>
      </c>
      <c r="L1897" t="b">
        <f t="shared" ref="L1897" si="2014">ISBLANK(K1897)</f>
        <v>0</v>
      </c>
    </row>
    <row r="1898" spans="1:12" x14ac:dyDescent="0.25">
      <c r="A1898" s="13">
        <v>45576</v>
      </c>
      <c r="B1898" s="4">
        <v>45576.726518124997</v>
      </c>
      <c r="C1898" t="s">
        <v>3</v>
      </c>
      <c r="D1898" t="s">
        <v>761</v>
      </c>
      <c r="E1898" t="b">
        <f t="shared" si="1972"/>
        <v>0</v>
      </c>
      <c r="F1898" t="b">
        <f t="shared" si="1973"/>
        <v>0</v>
      </c>
      <c r="G1898" s="12">
        <f t="shared" si="1974"/>
        <v>29.8</v>
      </c>
      <c r="H1898" s="11">
        <v>35.76</v>
      </c>
      <c r="I1898" t="b">
        <f t="shared" si="1972"/>
        <v>0</v>
      </c>
      <c r="J1898" s="12">
        <f t="shared" si="1975"/>
        <v>5.9599999999999973</v>
      </c>
      <c r="K1898" t="s">
        <v>9</v>
      </c>
      <c r="L1898" t="b">
        <f t="shared" ref="L1898" si="2015">ISBLANK(K1898)</f>
        <v>0</v>
      </c>
    </row>
    <row r="1899" spans="1:12" x14ac:dyDescent="0.25">
      <c r="A1899" s="13">
        <v>45576</v>
      </c>
      <c r="B1899" s="4">
        <v>45576.908769907408</v>
      </c>
      <c r="C1899" t="s">
        <v>3</v>
      </c>
      <c r="D1899" t="s">
        <v>704</v>
      </c>
      <c r="E1899" t="b">
        <f t="shared" si="1972"/>
        <v>0</v>
      </c>
      <c r="F1899" t="b">
        <f t="shared" si="1973"/>
        <v>0</v>
      </c>
      <c r="G1899" s="12">
        <f t="shared" si="1974"/>
        <v>29.8</v>
      </c>
      <c r="H1899" s="11">
        <v>35.76</v>
      </c>
      <c r="I1899" t="b">
        <f t="shared" si="1972"/>
        <v>0</v>
      </c>
      <c r="J1899" s="12">
        <f t="shared" si="1975"/>
        <v>5.9599999999999973</v>
      </c>
      <c r="K1899" t="s">
        <v>7</v>
      </c>
      <c r="L1899" t="b">
        <f t="shared" ref="L1899" si="2016">ISBLANK(K1899)</f>
        <v>0</v>
      </c>
    </row>
    <row r="1900" spans="1:12" x14ac:dyDescent="0.25">
      <c r="A1900" s="13">
        <v>45576</v>
      </c>
      <c r="B1900" s="4">
        <v>45576.912426006944</v>
      </c>
      <c r="C1900" t="s">
        <v>3</v>
      </c>
      <c r="D1900" t="s">
        <v>762</v>
      </c>
      <c r="E1900" t="b">
        <f t="shared" si="1972"/>
        <v>0</v>
      </c>
      <c r="F1900" t="b">
        <f t="shared" si="1973"/>
        <v>0</v>
      </c>
      <c r="G1900" s="12">
        <f t="shared" si="1974"/>
        <v>25.716666666666669</v>
      </c>
      <c r="H1900" s="11">
        <v>30.86</v>
      </c>
      <c r="I1900" t="b">
        <f t="shared" si="1972"/>
        <v>0</v>
      </c>
      <c r="J1900" s="12">
        <f t="shared" si="1975"/>
        <v>5.1433333333333309</v>
      </c>
      <c r="K1900" t="s">
        <v>14</v>
      </c>
      <c r="L1900" t="b">
        <f t="shared" ref="L1900" si="2017">ISBLANK(K1900)</f>
        <v>0</v>
      </c>
    </row>
    <row r="1901" spans="1:12" x14ac:dyDescent="0.25">
      <c r="A1901" s="13">
        <v>45576</v>
      </c>
      <c r="B1901" s="4">
        <v>45576.941986493053</v>
      </c>
      <c r="C1901" t="s">
        <v>3</v>
      </c>
      <c r="D1901" t="s">
        <v>763</v>
      </c>
      <c r="E1901" t="b">
        <f t="shared" si="1972"/>
        <v>0</v>
      </c>
      <c r="F1901" t="b">
        <f t="shared" si="1973"/>
        <v>0</v>
      </c>
      <c r="G1901" s="12">
        <f t="shared" si="1974"/>
        <v>29.8</v>
      </c>
      <c r="H1901" s="11">
        <v>35.76</v>
      </c>
      <c r="I1901" t="b">
        <f t="shared" si="1972"/>
        <v>0</v>
      </c>
      <c r="J1901" s="12">
        <f t="shared" si="1975"/>
        <v>5.9599999999999973</v>
      </c>
      <c r="K1901" t="s">
        <v>9</v>
      </c>
      <c r="L1901" t="b">
        <f t="shared" ref="L1901" si="2018">ISBLANK(K1901)</f>
        <v>0</v>
      </c>
    </row>
    <row r="1902" spans="1:12" x14ac:dyDescent="0.25">
      <c r="A1902" s="13">
        <v>45576</v>
      </c>
      <c r="B1902" s="4">
        <v>45576.942670150464</v>
      </c>
      <c r="C1902" t="s">
        <v>3</v>
      </c>
      <c r="D1902" t="s">
        <v>763</v>
      </c>
      <c r="E1902" t="b">
        <f t="shared" si="1972"/>
        <v>0</v>
      </c>
      <c r="F1902" t="b">
        <f t="shared" si="1973"/>
        <v>0</v>
      </c>
      <c r="G1902" s="12">
        <f t="shared" si="1974"/>
        <v>29.8</v>
      </c>
      <c r="H1902" s="11">
        <v>35.76</v>
      </c>
      <c r="I1902" t="b">
        <f t="shared" si="1972"/>
        <v>0</v>
      </c>
      <c r="J1902" s="12">
        <f t="shared" si="1975"/>
        <v>5.9599999999999973</v>
      </c>
      <c r="K1902" t="s">
        <v>9</v>
      </c>
      <c r="L1902" t="b">
        <f t="shared" ref="L1902" si="2019">ISBLANK(K1902)</f>
        <v>0</v>
      </c>
    </row>
    <row r="1903" spans="1:12" x14ac:dyDescent="0.25">
      <c r="A1903" s="13">
        <v>45577</v>
      </c>
      <c r="B1903" s="4">
        <v>45577.352957384261</v>
      </c>
      <c r="C1903" t="s">
        <v>3</v>
      </c>
      <c r="D1903" t="s">
        <v>155</v>
      </c>
      <c r="E1903" t="b">
        <f t="shared" si="1972"/>
        <v>0</v>
      </c>
      <c r="F1903" t="b">
        <f t="shared" si="1973"/>
        <v>0</v>
      </c>
      <c r="G1903" s="12">
        <f t="shared" si="1974"/>
        <v>21.633333333333336</v>
      </c>
      <c r="H1903" s="11">
        <v>25.96</v>
      </c>
      <c r="I1903" t="b">
        <f t="shared" si="1972"/>
        <v>0</v>
      </c>
      <c r="J1903" s="12">
        <f t="shared" si="1975"/>
        <v>4.3266666666666644</v>
      </c>
      <c r="K1903" t="s">
        <v>28</v>
      </c>
      <c r="L1903" t="b">
        <f t="shared" ref="L1903" si="2020">ISBLANK(K1903)</f>
        <v>0</v>
      </c>
    </row>
    <row r="1904" spans="1:12" x14ac:dyDescent="0.25">
      <c r="A1904" s="13">
        <v>45577</v>
      </c>
      <c r="B1904" s="4">
        <v>45577.438644664355</v>
      </c>
      <c r="C1904" t="s">
        <v>3</v>
      </c>
      <c r="D1904" t="s">
        <v>664</v>
      </c>
      <c r="E1904" t="b">
        <f t="shared" si="1972"/>
        <v>0</v>
      </c>
      <c r="F1904" t="b">
        <f t="shared" si="1973"/>
        <v>0</v>
      </c>
      <c r="G1904" s="12">
        <f t="shared" si="1974"/>
        <v>21.633333333333336</v>
      </c>
      <c r="H1904" s="11">
        <v>25.96</v>
      </c>
      <c r="I1904" t="b">
        <f t="shared" si="1972"/>
        <v>0</v>
      </c>
      <c r="J1904" s="12">
        <f t="shared" si="1975"/>
        <v>4.3266666666666644</v>
      </c>
      <c r="K1904" t="s">
        <v>28</v>
      </c>
      <c r="L1904" t="b">
        <f t="shared" ref="L1904" si="2021">ISBLANK(K1904)</f>
        <v>0</v>
      </c>
    </row>
    <row r="1905" spans="1:12" x14ac:dyDescent="0.25">
      <c r="A1905" s="13">
        <v>45577</v>
      </c>
      <c r="B1905" s="4">
        <v>45577.439531504628</v>
      </c>
      <c r="C1905" t="s">
        <v>3</v>
      </c>
      <c r="D1905" t="s">
        <v>664</v>
      </c>
      <c r="E1905" t="b">
        <f t="shared" si="1972"/>
        <v>0</v>
      </c>
      <c r="F1905" t="b">
        <f t="shared" si="1973"/>
        <v>0</v>
      </c>
      <c r="G1905" s="12">
        <f t="shared" si="1974"/>
        <v>21.633333333333336</v>
      </c>
      <c r="H1905" s="11">
        <v>25.96</v>
      </c>
      <c r="I1905" t="b">
        <f t="shared" si="1972"/>
        <v>0</v>
      </c>
      <c r="J1905" s="12">
        <f t="shared" si="1975"/>
        <v>4.3266666666666644</v>
      </c>
      <c r="K1905" t="s">
        <v>28</v>
      </c>
      <c r="L1905" t="b">
        <f t="shared" ref="L1905" si="2022">ISBLANK(K1905)</f>
        <v>0</v>
      </c>
    </row>
    <row r="1906" spans="1:12" x14ac:dyDescent="0.25">
      <c r="A1906" s="13">
        <v>45577</v>
      </c>
      <c r="B1906" s="4">
        <v>45577.494623831015</v>
      </c>
      <c r="C1906" t="s">
        <v>3</v>
      </c>
      <c r="D1906" t="s">
        <v>521</v>
      </c>
      <c r="E1906" t="b">
        <f t="shared" si="1972"/>
        <v>0</v>
      </c>
      <c r="F1906" t="b">
        <f t="shared" si="1973"/>
        <v>0</v>
      </c>
      <c r="G1906" s="12">
        <f t="shared" si="1974"/>
        <v>29.8</v>
      </c>
      <c r="H1906" s="11">
        <v>35.76</v>
      </c>
      <c r="I1906" t="b">
        <f t="shared" si="1972"/>
        <v>0</v>
      </c>
      <c r="J1906" s="12">
        <f t="shared" si="1975"/>
        <v>5.9599999999999973</v>
      </c>
      <c r="K1906" t="s">
        <v>7</v>
      </c>
      <c r="L1906" t="b">
        <f t="shared" ref="L1906" si="2023">ISBLANK(K1906)</f>
        <v>0</v>
      </c>
    </row>
    <row r="1907" spans="1:12" x14ac:dyDescent="0.25">
      <c r="A1907" s="13">
        <v>45577</v>
      </c>
      <c r="B1907" s="4">
        <v>45577.495614502317</v>
      </c>
      <c r="C1907" t="s">
        <v>3</v>
      </c>
      <c r="D1907" t="s">
        <v>764</v>
      </c>
      <c r="E1907" t="b">
        <f t="shared" si="1972"/>
        <v>0</v>
      </c>
      <c r="F1907" t="b">
        <f t="shared" si="1973"/>
        <v>0</v>
      </c>
      <c r="G1907" s="12">
        <f t="shared" si="1974"/>
        <v>25.716666666666669</v>
      </c>
      <c r="H1907" s="11">
        <v>30.86</v>
      </c>
      <c r="I1907" t="b">
        <f t="shared" si="1972"/>
        <v>0</v>
      </c>
      <c r="J1907" s="12">
        <f t="shared" si="1975"/>
        <v>5.1433333333333309</v>
      </c>
      <c r="K1907" t="s">
        <v>14</v>
      </c>
      <c r="L1907" t="b">
        <f t="shared" ref="L1907" si="2024">ISBLANK(K1907)</f>
        <v>0</v>
      </c>
    </row>
    <row r="1908" spans="1:12" x14ac:dyDescent="0.25">
      <c r="A1908" s="13">
        <v>45577</v>
      </c>
      <c r="B1908" s="4">
        <v>45577.55471128472</v>
      </c>
      <c r="C1908" t="s">
        <v>3</v>
      </c>
      <c r="D1908" t="s">
        <v>765</v>
      </c>
      <c r="E1908" t="b">
        <f t="shared" si="1972"/>
        <v>0</v>
      </c>
      <c r="F1908" t="b">
        <f t="shared" si="1973"/>
        <v>0</v>
      </c>
      <c r="G1908" s="12">
        <f t="shared" si="1974"/>
        <v>29.8</v>
      </c>
      <c r="H1908" s="11">
        <v>35.76</v>
      </c>
      <c r="I1908" t="b">
        <f t="shared" si="1972"/>
        <v>0</v>
      </c>
      <c r="J1908" s="12">
        <f t="shared" si="1975"/>
        <v>5.9599999999999973</v>
      </c>
      <c r="K1908" t="s">
        <v>43</v>
      </c>
      <c r="L1908" t="b">
        <f t="shared" ref="L1908" si="2025">ISBLANK(K1908)</f>
        <v>0</v>
      </c>
    </row>
    <row r="1909" spans="1:12" x14ac:dyDescent="0.25">
      <c r="A1909" s="13">
        <v>45577</v>
      </c>
      <c r="B1909" s="4">
        <v>45577.840901759257</v>
      </c>
      <c r="C1909" t="s">
        <v>3</v>
      </c>
      <c r="D1909" t="s">
        <v>521</v>
      </c>
      <c r="E1909" t="b">
        <f t="shared" si="1972"/>
        <v>0</v>
      </c>
      <c r="F1909" t="b">
        <f t="shared" si="1973"/>
        <v>0</v>
      </c>
      <c r="G1909" s="12">
        <f t="shared" si="1974"/>
        <v>29.8</v>
      </c>
      <c r="H1909" s="11">
        <v>35.76</v>
      </c>
      <c r="I1909" t="b">
        <f t="shared" si="1972"/>
        <v>0</v>
      </c>
      <c r="J1909" s="12">
        <f t="shared" si="1975"/>
        <v>5.9599999999999973</v>
      </c>
      <c r="K1909" t="s">
        <v>7</v>
      </c>
      <c r="L1909" t="b">
        <f t="shared" ref="L1909" si="2026">ISBLANK(K1909)</f>
        <v>0</v>
      </c>
    </row>
    <row r="1910" spans="1:12" x14ac:dyDescent="0.25">
      <c r="A1910" s="13">
        <v>45578</v>
      </c>
      <c r="B1910" s="4">
        <v>45578.413138738426</v>
      </c>
      <c r="C1910" t="s">
        <v>3</v>
      </c>
      <c r="D1910" t="s">
        <v>155</v>
      </c>
      <c r="E1910" t="b">
        <f t="shared" si="1972"/>
        <v>0</v>
      </c>
      <c r="F1910" t="b">
        <f t="shared" si="1973"/>
        <v>0</v>
      </c>
      <c r="G1910" s="12">
        <f t="shared" si="1974"/>
        <v>21.633333333333336</v>
      </c>
      <c r="H1910" s="11">
        <v>25.96</v>
      </c>
      <c r="I1910" t="b">
        <f t="shared" si="1972"/>
        <v>0</v>
      </c>
      <c r="J1910" s="12">
        <f t="shared" si="1975"/>
        <v>4.3266666666666644</v>
      </c>
      <c r="K1910" t="s">
        <v>28</v>
      </c>
      <c r="L1910" t="b">
        <f t="shared" ref="L1910" si="2027">ISBLANK(K1910)</f>
        <v>0</v>
      </c>
    </row>
    <row r="1911" spans="1:12" x14ac:dyDescent="0.25">
      <c r="A1911" s="13">
        <v>45578</v>
      </c>
      <c r="B1911" s="4">
        <v>45578.514428182869</v>
      </c>
      <c r="C1911" t="s">
        <v>3</v>
      </c>
      <c r="D1911" t="s">
        <v>766</v>
      </c>
      <c r="E1911" t="b">
        <f t="shared" si="1972"/>
        <v>0</v>
      </c>
      <c r="F1911" t="b">
        <f t="shared" si="1973"/>
        <v>0</v>
      </c>
      <c r="G1911" s="12">
        <f t="shared" si="1974"/>
        <v>25.716666666666669</v>
      </c>
      <c r="H1911" s="11">
        <v>30.86</v>
      </c>
      <c r="I1911" t="b">
        <f t="shared" si="1972"/>
        <v>0</v>
      </c>
      <c r="J1911" s="12">
        <f t="shared" si="1975"/>
        <v>5.1433333333333309</v>
      </c>
      <c r="K1911" t="s">
        <v>14</v>
      </c>
      <c r="L1911" t="b">
        <f t="shared" ref="L1911" si="2028">ISBLANK(K1911)</f>
        <v>0</v>
      </c>
    </row>
    <row r="1912" spans="1:12" x14ac:dyDescent="0.25">
      <c r="A1912" s="13">
        <v>45578</v>
      </c>
      <c r="B1912" s="4">
        <v>45578.564230555552</v>
      </c>
      <c r="C1912" t="s">
        <v>3</v>
      </c>
      <c r="D1912" t="s">
        <v>664</v>
      </c>
      <c r="E1912" t="b">
        <f t="shared" si="1972"/>
        <v>0</v>
      </c>
      <c r="F1912" t="b">
        <f t="shared" si="1973"/>
        <v>0</v>
      </c>
      <c r="G1912" s="12">
        <f t="shared" si="1974"/>
        <v>21.633333333333336</v>
      </c>
      <c r="H1912" s="11">
        <v>25.96</v>
      </c>
      <c r="I1912" t="b">
        <f t="shared" si="1972"/>
        <v>0</v>
      </c>
      <c r="J1912" s="12">
        <f t="shared" si="1975"/>
        <v>4.3266666666666644</v>
      </c>
      <c r="K1912" t="s">
        <v>28</v>
      </c>
      <c r="L1912" t="b">
        <f t="shared" ref="L1912" si="2029">ISBLANK(K1912)</f>
        <v>0</v>
      </c>
    </row>
    <row r="1913" spans="1:12" x14ac:dyDescent="0.25">
      <c r="A1913" s="13">
        <v>45578</v>
      </c>
      <c r="B1913" s="4">
        <v>45578.564923437501</v>
      </c>
      <c r="C1913" t="s">
        <v>3</v>
      </c>
      <c r="D1913" t="s">
        <v>664</v>
      </c>
      <c r="E1913" t="b">
        <f t="shared" si="1972"/>
        <v>0</v>
      </c>
      <c r="F1913" t="b">
        <f t="shared" si="1973"/>
        <v>0</v>
      </c>
      <c r="G1913" s="12">
        <f t="shared" si="1974"/>
        <v>17.55</v>
      </c>
      <c r="H1913" s="11">
        <v>21.06</v>
      </c>
      <c r="I1913" t="b">
        <f t="shared" si="1972"/>
        <v>0</v>
      </c>
      <c r="J1913" s="12">
        <f t="shared" si="1975"/>
        <v>3.509999999999998</v>
      </c>
      <c r="K1913" t="s">
        <v>35</v>
      </c>
      <c r="L1913" t="b">
        <f t="shared" ref="L1913" si="2030">ISBLANK(K1913)</f>
        <v>0</v>
      </c>
    </row>
    <row r="1914" spans="1:12" x14ac:dyDescent="0.25">
      <c r="A1914" s="13">
        <v>45578</v>
      </c>
      <c r="B1914" s="4">
        <v>45578.565577627312</v>
      </c>
      <c r="C1914" t="s">
        <v>3</v>
      </c>
      <c r="D1914" t="s">
        <v>664</v>
      </c>
      <c r="E1914" t="b">
        <f t="shared" si="1972"/>
        <v>0</v>
      </c>
      <c r="F1914" t="b">
        <f t="shared" si="1973"/>
        <v>0</v>
      </c>
      <c r="G1914" s="12">
        <f t="shared" si="1974"/>
        <v>21.633333333333336</v>
      </c>
      <c r="H1914" s="11">
        <v>25.96</v>
      </c>
      <c r="I1914" t="b">
        <f t="shared" si="1972"/>
        <v>0</v>
      </c>
      <c r="J1914" s="12">
        <f t="shared" si="1975"/>
        <v>4.3266666666666644</v>
      </c>
      <c r="K1914" t="s">
        <v>28</v>
      </c>
      <c r="L1914" t="b">
        <f t="shared" ref="L1914" si="2031">ISBLANK(K1914)</f>
        <v>0</v>
      </c>
    </row>
    <row r="1915" spans="1:12" x14ac:dyDescent="0.25">
      <c r="A1915" s="13">
        <v>45578</v>
      </c>
      <c r="B1915" s="4">
        <v>45578.74537866898</v>
      </c>
      <c r="C1915" t="s">
        <v>3</v>
      </c>
      <c r="D1915" t="s">
        <v>521</v>
      </c>
      <c r="E1915" t="b">
        <f t="shared" si="1972"/>
        <v>0</v>
      </c>
      <c r="F1915" t="b">
        <f t="shared" si="1973"/>
        <v>0</v>
      </c>
      <c r="G1915" s="12">
        <f t="shared" si="1974"/>
        <v>29.8</v>
      </c>
      <c r="H1915" s="11">
        <v>35.76</v>
      </c>
      <c r="I1915" t="b">
        <f t="shared" si="1972"/>
        <v>0</v>
      </c>
      <c r="J1915" s="12">
        <f t="shared" si="1975"/>
        <v>5.9599999999999973</v>
      </c>
      <c r="K1915" t="s">
        <v>7</v>
      </c>
      <c r="L1915" t="b">
        <f t="shared" ref="L1915" si="2032">ISBLANK(K1915)</f>
        <v>0</v>
      </c>
    </row>
    <row r="1916" spans="1:12" x14ac:dyDescent="0.25">
      <c r="A1916" s="13">
        <v>45578</v>
      </c>
      <c r="B1916" s="4">
        <v>45578.746092939815</v>
      </c>
      <c r="C1916" t="s">
        <v>3</v>
      </c>
      <c r="D1916" t="s">
        <v>521</v>
      </c>
      <c r="E1916" t="b">
        <f t="shared" si="1972"/>
        <v>0</v>
      </c>
      <c r="F1916" t="b">
        <f t="shared" si="1973"/>
        <v>0</v>
      </c>
      <c r="G1916" s="12">
        <f t="shared" si="1974"/>
        <v>29.8</v>
      </c>
      <c r="H1916" s="11">
        <v>35.76</v>
      </c>
      <c r="I1916" t="b">
        <f t="shared" si="1972"/>
        <v>0</v>
      </c>
      <c r="J1916" s="12">
        <f t="shared" si="1975"/>
        <v>5.9599999999999973</v>
      </c>
      <c r="K1916" t="s">
        <v>7</v>
      </c>
      <c r="L1916" t="b">
        <f t="shared" ref="L1916" si="2033">ISBLANK(K1916)</f>
        <v>0</v>
      </c>
    </row>
    <row r="1917" spans="1:12" x14ac:dyDescent="0.25">
      <c r="A1917" s="13">
        <v>45578</v>
      </c>
      <c r="B1917" s="4">
        <v>45578.765958553238</v>
      </c>
      <c r="C1917" t="s">
        <v>3</v>
      </c>
      <c r="D1917" t="s">
        <v>767</v>
      </c>
      <c r="E1917" t="b">
        <f t="shared" si="1972"/>
        <v>0</v>
      </c>
      <c r="F1917" t="b">
        <f t="shared" si="1973"/>
        <v>0</v>
      </c>
      <c r="G1917" s="12">
        <f t="shared" si="1974"/>
        <v>29.8</v>
      </c>
      <c r="H1917" s="11">
        <v>35.76</v>
      </c>
      <c r="I1917" t="b">
        <f t="shared" si="1972"/>
        <v>0</v>
      </c>
      <c r="J1917" s="12">
        <f t="shared" si="1975"/>
        <v>5.9599999999999973</v>
      </c>
      <c r="K1917" t="s">
        <v>43</v>
      </c>
      <c r="L1917" t="b">
        <f t="shared" ref="L1917" si="2034">ISBLANK(K1917)</f>
        <v>0</v>
      </c>
    </row>
    <row r="1918" spans="1:12" x14ac:dyDescent="0.25">
      <c r="A1918" s="13">
        <v>45578</v>
      </c>
      <c r="B1918" s="4">
        <v>45578.863251481482</v>
      </c>
      <c r="C1918" t="s">
        <v>3</v>
      </c>
      <c r="D1918" t="s">
        <v>271</v>
      </c>
      <c r="E1918" t="b">
        <f t="shared" si="1972"/>
        <v>0</v>
      </c>
      <c r="F1918" t="b">
        <f t="shared" si="1973"/>
        <v>0</v>
      </c>
      <c r="G1918" s="12">
        <f t="shared" si="1974"/>
        <v>29.8</v>
      </c>
      <c r="H1918" s="11">
        <v>35.76</v>
      </c>
      <c r="I1918" t="b">
        <f t="shared" si="1972"/>
        <v>0</v>
      </c>
      <c r="J1918" s="12">
        <f t="shared" si="1975"/>
        <v>5.9599999999999973</v>
      </c>
      <c r="K1918" t="s">
        <v>43</v>
      </c>
      <c r="L1918" t="b">
        <f t="shared" ref="L1918" si="2035">ISBLANK(K1918)</f>
        <v>0</v>
      </c>
    </row>
    <row r="1919" spans="1:12" x14ac:dyDescent="0.25">
      <c r="A1919" s="13">
        <v>45579</v>
      </c>
      <c r="B1919" s="4">
        <v>45579.352021284722</v>
      </c>
      <c r="C1919" t="s">
        <v>3</v>
      </c>
      <c r="D1919" t="s">
        <v>290</v>
      </c>
      <c r="E1919" t="b">
        <f t="shared" si="1972"/>
        <v>0</v>
      </c>
      <c r="F1919" t="b">
        <f t="shared" si="1973"/>
        <v>0</v>
      </c>
      <c r="G1919" s="12">
        <f t="shared" si="1974"/>
        <v>25.716666666666669</v>
      </c>
      <c r="H1919" s="11">
        <v>30.86</v>
      </c>
      <c r="I1919" t="b">
        <f t="shared" si="1972"/>
        <v>0</v>
      </c>
      <c r="J1919" s="12">
        <f t="shared" si="1975"/>
        <v>5.1433333333333309</v>
      </c>
      <c r="K1919" t="s">
        <v>14</v>
      </c>
      <c r="L1919" t="b">
        <f t="shared" ref="L1919" si="2036">ISBLANK(K1919)</f>
        <v>0</v>
      </c>
    </row>
    <row r="1920" spans="1:12" x14ac:dyDescent="0.25">
      <c r="A1920" s="13">
        <v>45579</v>
      </c>
      <c r="B1920" s="4">
        <v>45579.409659155092</v>
      </c>
      <c r="C1920" t="s">
        <v>3</v>
      </c>
      <c r="D1920" t="s">
        <v>768</v>
      </c>
      <c r="E1920" t="b">
        <f t="shared" si="1972"/>
        <v>0</v>
      </c>
      <c r="F1920" t="b">
        <f t="shared" si="1973"/>
        <v>0</v>
      </c>
      <c r="G1920" s="12">
        <f t="shared" si="1974"/>
        <v>29.8</v>
      </c>
      <c r="H1920" s="11">
        <v>35.76</v>
      </c>
      <c r="I1920" t="b">
        <f t="shared" si="1972"/>
        <v>0</v>
      </c>
      <c r="J1920" s="12">
        <f t="shared" si="1975"/>
        <v>5.9599999999999973</v>
      </c>
      <c r="K1920" t="s">
        <v>18</v>
      </c>
      <c r="L1920" t="b">
        <f t="shared" ref="L1920" si="2037">ISBLANK(K1920)</f>
        <v>0</v>
      </c>
    </row>
    <row r="1921" spans="1:12" x14ac:dyDescent="0.25">
      <c r="A1921" s="13">
        <v>45579</v>
      </c>
      <c r="B1921" s="4">
        <v>45579.436008171295</v>
      </c>
      <c r="C1921" t="s">
        <v>3</v>
      </c>
      <c r="D1921" t="s">
        <v>155</v>
      </c>
      <c r="E1921" t="b">
        <f t="shared" si="1972"/>
        <v>0</v>
      </c>
      <c r="F1921" t="b">
        <f t="shared" si="1973"/>
        <v>0</v>
      </c>
      <c r="G1921" s="12">
        <f t="shared" si="1974"/>
        <v>21.633333333333336</v>
      </c>
      <c r="H1921" s="11">
        <v>25.96</v>
      </c>
      <c r="I1921" t="b">
        <f t="shared" si="1972"/>
        <v>0</v>
      </c>
      <c r="J1921" s="12">
        <f t="shared" si="1975"/>
        <v>4.3266666666666644</v>
      </c>
      <c r="K1921" t="s">
        <v>28</v>
      </c>
      <c r="L1921" t="b">
        <f t="shared" ref="L1921" si="2038">ISBLANK(K1921)</f>
        <v>0</v>
      </c>
    </row>
    <row r="1922" spans="1:12" x14ac:dyDescent="0.25">
      <c r="A1922" s="13">
        <v>45579</v>
      </c>
      <c r="B1922" s="4">
        <v>45579.443133773151</v>
      </c>
      <c r="C1922" t="s">
        <v>3</v>
      </c>
      <c r="D1922" t="s">
        <v>454</v>
      </c>
      <c r="E1922" t="b">
        <f t="shared" si="1972"/>
        <v>0</v>
      </c>
      <c r="F1922" t="b">
        <f t="shared" si="1973"/>
        <v>0</v>
      </c>
      <c r="G1922" s="12">
        <f t="shared" si="1974"/>
        <v>29.8</v>
      </c>
      <c r="H1922" s="11">
        <v>35.76</v>
      </c>
      <c r="I1922" t="b">
        <f t="shared" si="1972"/>
        <v>0</v>
      </c>
      <c r="J1922" s="12">
        <f t="shared" si="1975"/>
        <v>5.9599999999999973</v>
      </c>
      <c r="K1922" t="s">
        <v>7</v>
      </c>
      <c r="L1922" t="b">
        <f t="shared" ref="L1922" si="2039">ISBLANK(K1922)</f>
        <v>0</v>
      </c>
    </row>
    <row r="1923" spans="1:12" x14ac:dyDescent="0.25">
      <c r="A1923" s="13">
        <v>45579</v>
      </c>
      <c r="B1923" s="4">
        <v>45579.44390875</v>
      </c>
      <c r="C1923" t="s">
        <v>3</v>
      </c>
      <c r="D1923" t="s">
        <v>454</v>
      </c>
      <c r="E1923" t="b">
        <f t="shared" ref="E1923:I1986" si="2040">ISBLANK(D1923)</f>
        <v>0</v>
      </c>
      <c r="F1923" t="b">
        <f t="shared" ref="F1923:F1986" si="2041">IF(D1923="no_data",D1923,E1923)</f>
        <v>0</v>
      </c>
      <c r="G1923" s="12">
        <f t="shared" ref="G1923:G1986" si="2042">H1923/1.2</f>
        <v>29.8</v>
      </c>
      <c r="H1923" s="11">
        <v>35.76</v>
      </c>
      <c r="I1923" t="b">
        <f t="shared" si="2040"/>
        <v>0</v>
      </c>
      <c r="J1923" s="12">
        <f t="shared" ref="J1923:J1986" si="2043">H1923-G1923</f>
        <v>5.9599999999999973</v>
      </c>
      <c r="K1923" t="s">
        <v>7</v>
      </c>
      <c r="L1923" t="b">
        <f t="shared" ref="L1923" si="2044">ISBLANK(K1923)</f>
        <v>0</v>
      </c>
    </row>
    <row r="1924" spans="1:12" x14ac:dyDescent="0.25">
      <c r="A1924" s="13">
        <v>45579</v>
      </c>
      <c r="B1924" s="4">
        <v>45579.474890925929</v>
      </c>
      <c r="C1924" t="s">
        <v>3</v>
      </c>
      <c r="D1924" t="s">
        <v>769</v>
      </c>
      <c r="E1924" t="b">
        <f t="shared" si="2040"/>
        <v>0</v>
      </c>
      <c r="F1924" t="b">
        <f t="shared" si="2041"/>
        <v>0</v>
      </c>
      <c r="G1924" s="12">
        <f t="shared" si="2042"/>
        <v>29.8</v>
      </c>
      <c r="H1924" s="11">
        <v>35.76</v>
      </c>
      <c r="I1924" t="b">
        <f t="shared" si="2040"/>
        <v>0</v>
      </c>
      <c r="J1924" s="12">
        <f t="shared" si="2043"/>
        <v>5.9599999999999973</v>
      </c>
      <c r="K1924" t="s">
        <v>43</v>
      </c>
      <c r="L1924" t="b">
        <f t="shared" ref="L1924" si="2045">ISBLANK(K1924)</f>
        <v>0</v>
      </c>
    </row>
    <row r="1925" spans="1:12" x14ac:dyDescent="0.25">
      <c r="A1925" s="13">
        <v>45579</v>
      </c>
      <c r="B1925" s="4">
        <v>45579.476126145833</v>
      </c>
      <c r="C1925" t="s">
        <v>3</v>
      </c>
      <c r="D1925" t="s">
        <v>239</v>
      </c>
      <c r="E1925" t="b">
        <f t="shared" si="2040"/>
        <v>0</v>
      </c>
      <c r="F1925" t="b">
        <f t="shared" si="2041"/>
        <v>0</v>
      </c>
      <c r="G1925" s="12">
        <f t="shared" si="2042"/>
        <v>21.633333333333336</v>
      </c>
      <c r="H1925" s="11">
        <v>25.96</v>
      </c>
      <c r="I1925" t="b">
        <f t="shared" si="2040"/>
        <v>0</v>
      </c>
      <c r="J1925" s="12">
        <f t="shared" si="2043"/>
        <v>4.3266666666666644</v>
      </c>
      <c r="K1925" t="s">
        <v>11</v>
      </c>
      <c r="L1925" t="b">
        <f t="shared" ref="L1925" si="2046">ISBLANK(K1925)</f>
        <v>0</v>
      </c>
    </row>
    <row r="1926" spans="1:12" x14ac:dyDescent="0.25">
      <c r="A1926" s="13">
        <v>45579</v>
      </c>
      <c r="B1926" s="4">
        <v>45579.476912557868</v>
      </c>
      <c r="C1926" t="s">
        <v>3</v>
      </c>
      <c r="D1926" t="s">
        <v>239</v>
      </c>
      <c r="E1926" t="b">
        <f t="shared" si="2040"/>
        <v>0</v>
      </c>
      <c r="F1926" t="b">
        <f t="shared" si="2041"/>
        <v>0</v>
      </c>
      <c r="G1926" s="12">
        <f t="shared" si="2042"/>
        <v>21.633333333333336</v>
      </c>
      <c r="H1926" s="11">
        <v>25.96</v>
      </c>
      <c r="I1926" t="b">
        <f t="shared" si="2040"/>
        <v>0</v>
      </c>
      <c r="J1926" s="12">
        <f t="shared" si="2043"/>
        <v>4.3266666666666644</v>
      </c>
      <c r="K1926" t="s">
        <v>11</v>
      </c>
      <c r="L1926" t="b">
        <f t="shared" ref="L1926" si="2047">ISBLANK(K1926)</f>
        <v>0</v>
      </c>
    </row>
    <row r="1927" spans="1:12" x14ac:dyDescent="0.25">
      <c r="A1927" s="13">
        <v>45579</v>
      </c>
      <c r="B1927" s="4">
        <v>45579.608415925926</v>
      </c>
      <c r="C1927" t="s">
        <v>3</v>
      </c>
      <c r="D1927" t="s">
        <v>770</v>
      </c>
      <c r="E1927" t="b">
        <f t="shared" si="2040"/>
        <v>0</v>
      </c>
      <c r="F1927" t="b">
        <f t="shared" si="2041"/>
        <v>0</v>
      </c>
      <c r="G1927" s="12">
        <f t="shared" si="2042"/>
        <v>29.8</v>
      </c>
      <c r="H1927" s="11">
        <v>35.76</v>
      </c>
      <c r="I1927" t="b">
        <f t="shared" si="2040"/>
        <v>0</v>
      </c>
      <c r="J1927" s="12">
        <f t="shared" si="2043"/>
        <v>5.9599999999999973</v>
      </c>
      <c r="K1927" t="s">
        <v>7</v>
      </c>
      <c r="L1927" t="b">
        <f t="shared" ref="L1927" si="2048">ISBLANK(K1927)</f>
        <v>0</v>
      </c>
    </row>
    <row r="1928" spans="1:12" x14ac:dyDescent="0.25">
      <c r="A1928" s="13">
        <v>45579</v>
      </c>
      <c r="B1928" s="4">
        <v>45579.617956736111</v>
      </c>
      <c r="C1928" t="s">
        <v>3</v>
      </c>
      <c r="D1928" t="s">
        <v>521</v>
      </c>
      <c r="E1928" t="b">
        <f t="shared" si="2040"/>
        <v>0</v>
      </c>
      <c r="F1928" t="b">
        <f t="shared" si="2041"/>
        <v>0</v>
      </c>
      <c r="G1928" s="12">
        <f t="shared" si="2042"/>
        <v>29.8</v>
      </c>
      <c r="H1928" s="11">
        <v>35.76</v>
      </c>
      <c r="I1928" t="b">
        <f t="shared" si="2040"/>
        <v>0</v>
      </c>
      <c r="J1928" s="12">
        <f t="shared" si="2043"/>
        <v>5.9599999999999973</v>
      </c>
      <c r="K1928" t="s">
        <v>7</v>
      </c>
      <c r="L1928" t="b">
        <f t="shared" ref="L1928" si="2049">ISBLANK(K1928)</f>
        <v>0</v>
      </c>
    </row>
    <row r="1929" spans="1:12" x14ac:dyDescent="0.25">
      <c r="A1929" s="13">
        <v>45579</v>
      </c>
      <c r="B1929" s="4">
        <v>45579.692910486112</v>
      </c>
      <c r="C1929" t="s">
        <v>3</v>
      </c>
      <c r="D1929" t="s">
        <v>771</v>
      </c>
      <c r="E1929" t="b">
        <f t="shared" si="2040"/>
        <v>0</v>
      </c>
      <c r="F1929" t="b">
        <f t="shared" si="2041"/>
        <v>0</v>
      </c>
      <c r="G1929" s="12">
        <f t="shared" si="2042"/>
        <v>21.633333333333336</v>
      </c>
      <c r="H1929" s="11">
        <v>25.96</v>
      </c>
      <c r="I1929" t="b">
        <f t="shared" si="2040"/>
        <v>0</v>
      </c>
      <c r="J1929" s="12">
        <f t="shared" si="2043"/>
        <v>4.3266666666666644</v>
      </c>
      <c r="K1929" t="s">
        <v>11</v>
      </c>
      <c r="L1929" t="b">
        <f t="shared" ref="L1929" si="2050">ISBLANK(K1929)</f>
        <v>0</v>
      </c>
    </row>
    <row r="1930" spans="1:12" x14ac:dyDescent="0.25">
      <c r="A1930" s="13">
        <v>45579</v>
      </c>
      <c r="B1930" s="4">
        <v>45579.763416562499</v>
      </c>
      <c r="C1930" t="s">
        <v>3</v>
      </c>
      <c r="D1930" t="s">
        <v>772</v>
      </c>
      <c r="E1930" t="b">
        <f t="shared" si="2040"/>
        <v>0</v>
      </c>
      <c r="F1930" t="b">
        <f t="shared" si="2041"/>
        <v>0</v>
      </c>
      <c r="G1930" s="12">
        <f t="shared" si="2042"/>
        <v>29.8</v>
      </c>
      <c r="H1930" s="11">
        <v>35.76</v>
      </c>
      <c r="I1930" t="b">
        <f t="shared" si="2040"/>
        <v>0</v>
      </c>
      <c r="J1930" s="12">
        <f t="shared" si="2043"/>
        <v>5.9599999999999973</v>
      </c>
      <c r="K1930" t="s">
        <v>7</v>
      </c>
      <c r="L1930" t="b">
        <f t="shared" ref="L1930" si="2051">ISBLANK(K1930)</f>
        <v>0</v>
      </c>
    </row>
    <row r="1931" spans="1:12" x14ac:dyDescent="0.25">
      <c r="A1931" s="13">
        <v>45579</v>
      </c>
      <c r="B1931" s="4">
        <v>45579.764127129631</v>
      </c>
      <c r="C1931" t="s">
        <v>3</v>
      </c>
      <c r="D1931" t="s">
        <v>772</v>
      </c>
      <c r="E1931" t="b">
        <f t="shared" si="2040"/>
        <v>0</v>
      </c>
      <c r="F1931" t="b">
        <f t="shared" si="2041"/>
        <v>0</v>
      </c>
      <c r="G1931" s="12">
        <f t="shared" si="2042"/>
        <v>29.8</v>
      </c>
      <c r="H1931" s="11">
        <v>35.76</v>
      </c>
      <c r="I1931" t="b">
        <f t="shared" si="2040"/>
        <v>0</v>
      </c>
      <c r="J1931" s="12">
        <f t="shared" si="2043"/>
        <v>5.9599999999999973</v>
      </c>
      <c r="K1931" t="s">
        <v>43</v>
      </c>
      <c r="L1931" t="b">
        <f t="shared" ref="L1931" si="2052">ISBLANK(K1931)</f>
        <v>0</v>
      </c>
    </row>
    <row r="1932" spans="1:12" x14ac:dyDescent="0.25">
      <c r="A1932" s="13">
        <v>45579</v>
      </c>
      <c r="B1932" s="4">
        <v>45579.922844097222</v>
      </c>
      <c r="C1932" t="s">
        <v>3</v>
      </c>
      <c r="D1932" t="s">
        <v>773</v>
      </c>
      <c r="E1932" t="b">
        <f t="shared" si="2040"/>
        <v>0</v>
      </c>
      <c r="F1932" t="b">
        <f t="shared" si="2041"/>
        <v>0</v>
      </c>
      <c r="G1932" s="12">
        <f t="shared" si="2042"/>
        <v>29.8</v>
      </c>
      <c r="H1932" s="11">
        <v>35.76</v>
      </c>
      <c r="I1932" t="b">
        <f t="shared" si="2040"/>
        <v>0</v>
      </c>
      <c r="J1932" s="12">
        <f t="shared" si="2043"/>
        <v>5.9599999999999973</v>
      </c>
      <c r="K1932" t="s">
        <v>7</v>
      </c>
      <c r="L1932" t="b">
        <f t="shared" ref="L1932" si="2053">ISBLANK(K1932)</f>
        <v>0</v>
      </c>
    </row>
    <row r="1933" spans="1:12" x14ac:dyDescent="0.25">
      <c r="A1933" s="13">
        <v>45579</v>
      </c>
      <c r="B1933" s="4">
        <v>45579.92388509259</v>
      </c>
      <c r="C1933" t="s">
        <v>3</v>
      </c>
      <c r="D1933" t="s">
        <v>774</v>
      </c>
      <c r="E1933" t="b">
        <f t="shared" si="2040"/>
        <v>0</v>
      </c>
      <c r="F1933" t="b">
        <f t="shared" si="2041"/>
        <v>0</v>
      </c>
      <c r="G1933" s="12">
        <f t="shared" si="2042"/>
        <v>29.8</v>
      </c>
      <c r="H1933" s="11">
        <v>35.76</v>
      </c>
      <c r="I1933" t="b">
        <f t="shared" si="2040"/>
        <v>0</v>
      </c>
      <c r="J1933" s="12">
        <f t="shared" si="2043"/>
        <v>5.9599999999999973</v>
      </c>
      <c r="K1933" t="s">
        <v>7</v>
      </c>
      <c r="L1933" t="b">
        <f t="shared" ref="L1933" si="2054">ISBLANK(K1933)</f>
        <v>0</v>
      </c>
    </row>
    <row r="1934" spans="1:12" x14ac:dyDescent="0.25">
      <c r="A1934" s="13">
        <v>45579</v>
      </c>
      <c r="B1934" s="4">
        <v>45579.931873437497</v>
      </c>
      <c r="C1934" t="s">
        <v>3</v>
      </c>
      <c r="D1934" t="s">
        <v>524</v>
      </c>
      <c r="E1934" t="b">
        <f t="shared" si="2040"/>
        <v>0</v>
      </c>
      <c r="F1934" t="b">
        <f t="shared" si="2041"/>
        <v>0</v>
      </c>
      <c r="G1934" s="12">
        <f t="shared" si="2042"/>
        <v>29.8</v>
      </c>
      <c r="H1934" s="11">
        <v>35.76</v>
      </c>
      <c r="I1934" t="b">
        <f t="shared" si="2040"/>
        <v>0</v>
      </c>
      <c r="J1934" s="12">
        <f t="shared" si="2043"/>
        <v>5.9599999999999973</v>
      </c>
      <c r="K1934" t="s">
        <v>7</v>
      </c>
      <c r="L1934" t="b">
        <f t="shared" ref="L1934" si="2055">ISBLANK(K1934)</f>
        <v>0</v>
      </c>
    </row>
    <row r="1935" spans="1:12" x14ac:dyDescent="0.25">
      <c r="A1935" s="13">
        <v>45580</v>
      </c>
      <c r="B1935" s="4">
        <v>45580.343387349538</v>
      </c>
      <c r="C1935" t="s">
        <v>3</v>
      </c>
      <c r="D1935" t="s">
        <v>155</v>
      </c>
      <c r="E1935" t="b">
        <f t="shared" si="2040"/>
        <v>0</v>
      </c>
      <c r="F1935" t="b">
        <f t="shared" si="2041"/>
        <v>0</v>
      </c>
      <c r="G1935" s="12">
        <f t="shared" si="2042"/>
        <v>21.633333333333336</v>
      </c>
      <c r="H1935" s="11">
        <v>25.96</v>
      </c>
      <c r="I1935" t="b">
        <f t="shared" si="2040"/>
        <v>0</v>
      </c>
      <c r="J1935" s="12">
        <f t="shared" si="2043"/>
        <v>4.3266666666666644</v>
      </c>
      <c r="K1935" t="s">
        <v>28</v>
      </c>
      <c r="L1935" t="b">
        <f t="shared" ref="L1935" si="2056">ISBLANK(K1935)</f>
        <v>0</v>
      </c>
    </row>
    <row r="1936" spans="1:12" x14ac:dyDescent="0.25">
      <c r="A1936" s="13">
        <v>45580</v>
      </c>
      <c r="B1936" s="4">
        <v>45580.357151238422</v>
      </c>
      <c r="C1936" t="s">
        <v>3</v>
      </c>
      <c r="D1936" t="s">
        <v>775</v>
      </c>
      <c r="E1936" t="b">
        <f t="shared" si="2040"/>
        <v>0</v>
      </c>
      <c r="F1936" t="b">
        <f t="shared" si="2041"/>
        <v>0</v>
      </c>
      <c r="G1936" s="12">
        <f t="shared" si="2042"/>
        <v>17.55</v>
      </c>
      <c r="H1936" s="11">
        <v>21.06</v>
      </c>
      <c r="I1936" t="b">
        <f t="shared" si="2040"/>
        <v>0</v>
      </c>
      <c r="J1936" s="12">
        <f t="shared" si="2043"/>
        <v>3.509999999999998</v>
      </c>
      <c r="K1936" t="s">
        <v>35</v>
      </c>
      <c r="L1936" t="b">
        <f t="shared" ref="L1936" si="2057">ISBLANK(K1936)</f>
        <v>0</v>
      </c>
    </row>
    <row r="1937" spans="1:12" x14ac:dyDescent="0.25">
      <c r="A1937" s="13">
        <v>45580</v>
      </c>
      <c r="B1937" s="4">
        <v>45580.467615312496</v>
      </c>
      <c r="C1937" t="s">
        <v>3</v>
      </c>
      <c r="D1937" t="s">
        <v>776</v>
      </c>
      <c r="E1937" t="b">
        <f t="shared" si="2040"/>
        <v>0</v>
      </c>
      <c r="F1937" t="b">
        <f t="shared" si="2041"/>
        <v>0</v>
      </c>
      <c r="G1937" s="12">
        <f t="shared" si="2042"/>
        <v>29.8</v>
      </c>
      <c r="H1937" s="11">
        <v>35.76</v>
      </c>
      <c r="I1937" t="b">
        <f t="shared" si="2040"/>
        <v>0</v>
      </c>
      <c r="J1937" s="12">
        <f t="shared" si="2043"/>
        <v>5.9599999999999973</v>
      </c>
      <c r="K1937" t="s">
        <v>9</v>
      </c>
      <c r="L1937" t="b">
        <f t="shared" ref="L1937" si="2058">ISBLANK(K1937)</f>
        <v>0</v>
      </c>
    </row>
    <row r="1938" spans="1:12" x14ac:dyDescent="0.25">
      <c r="A1938" s="13">
        <v>45580</v>
      </c>
      <c r="B1938" s="4">
        <v>45580.468988680557</v>
      </c>
      <c r="C1938" t="s">
        <v>3</v>
      </c>
      <c r="D1938" t="s">
        <v>750</v>
      </c>
      <c r="E1938" t="b">
        <f t="shared" si="2040"/>
        <v>0</v>
      </c>
      <c r="F1938" t="b">
        <f t="shared" si="2041"/>
        <v>0</v>
      </c>
      <c r="G1938" s="12">
        <f t="shared" si="2042"/>
        <v>29.8</v>
      </c>
      <c r="H1938" s="11">
        <v>35.76</v>
      </c>
      <c r="I1938" t="b">
        <f t="shared" si="2040"/>
        <v>0</v>
      </c>
      <c r="J1938" s="12">
        <f t="shared" si="2043"/>
        <v>5.9599999999999973</v>
      </c>
      <c r="K1938" t="s">
        <v>7</v>
      </c>
      <c r="L1938" t="b">
        <f t="shared" ref="L1938" si="2059">ISBLANK(K1938)</f>
        <v>0</v>
      </c>
    </row>
    <row r="1939" spans="1:12" x14ac:dyDescent="0.25">
      <c r="A1939" s="13">
        <v>45580</v>
      </c>
      <c r="B1939" s="4">
        <v>45580.469762372682</v>
      </c>
      <c r="C1939" t="s">
        <v>3</v>
      </c>
      <c r="D1939" t="s">
        <v>750</v>
      </c>
      <c r="E1939" t="b">
        <f t="shared" si="2040"/>
        <v>0</v>
      </c>
      <c r="F1939" t="b">
        <f t="shared" si="2041"/>
        <v>0</v>
      </c>
      <c r="G1939" s="12">
        <f t="shared" si="2042"/>
        <v>29.8</v>
      </c>
      <c r="H1939" s="11">
        <v>35.76</v>
      </c>
      <c r="I1939" t="b">
        <f t="shared" si="2040"/>
        <v>0</v>
      </c>
      <c r="J1939" s="12">
        <f t="shared" si="2043"/>
        <v>5.9599999999999973</v>
      </c>
      <c r="K1939" t="s">
        <v>9</v>
      </c>
      <c r="L1939" t="b">
        <f t="shared" ref="L1939" si="2060">ISBLANK(K1939)</f>
        <v>0</v>
      </c>
    </row>
    <row r="1940" spans="1:12" x14ac:dyDescent="0.25">
      <c r="A1940" s="13">
        <v>45580</v>
      </c>
      <c r="B1940" s="4">
        <v>45580.54216704861</v>
      </c>
      <c r="C1940" t="s">
        <v>3</v>
      </c>
      <c r="D1940" t="s">
        <v>777</v>
      </c>
      <c r="E1940" t="b">
        <f t="shared" si="2040"/>
        <v>0</v>
      </c>
      <c r="F1940" t="b">
        <f t="shared" si="2041"/>
        <v>0</v>
      </c>
      <c r="G1940" s="12">
        <f t="shared" si="2042"/>
        <v>29.8</v>
      </c>
      <c r="H1940" s="11">
        <v>35.76</v>
      </c>
      <c r="I1940" t="b">
        <f t="shared" si="2040"/>
        <v>0</v>
      </c>
      <c r="J1940" s="12">
        <f t="shared" si="2043"/>
        <v>5.9599999999999973</v>
      </c>
      <c r="K1940" t="s">
        <v>7</v>
      </c>
      <c r="L1940" t="b">
        <f t="shared" ref="L1940" si="2061">ISBLANK(K1940)</f>
        <v>0</v>
      </c>
    </row>
    <row r="1941" spans="1:12" x14ac:dyDescent="0.25">
      <c r="A1941" s="13">
        <v>45580</v>
      </c>
      <c r="B1941" s="4">
        <v>45580.552602268515</v>
      </c>
      <c r="C1941" t="s">
        <v>3</v>
      </c>
      <c r="D1941" t="s">
        <v>778</v>
      </c>
      <c r="E1941" t="b">
        <f t="shared" si="2040"/>
        <v>0</v>
      </c>
      <c r="F1941" t="b">
        <f t="shared" si="2041"/>
        <v>0</v>
      </c>
      <c r="G1941" s="12">
        <f t="shared" si="2042"/>
        <v>25.716666666666669</v>
      </c>
      <c r="H1941" s="11">
        <v>30.86</v>
      </c>
      <c r="I1941" t="b">
        <f t="shared" si="2040"/>
        <v>0</v>
      </c>
      <c r="J1941" s="12">
        <f t="shared" si="2043"/>
        <v>5.1433333333333309</v>
      </c>
      <c r="K1941" t="s">
        <v>14</v>
      </c>
      <c r="L1941" t="b">
        <f t="shared" ref="L1941" si="2062">ISBLANK(K1941)</f>
        <v>0</v>
      </c>
    </row>
    <row r="1942" spans="1:12" x14ac:dyDescent="0.25">
      <c r="A1942" s="13">
        <v>45580</v>
      </c>
      <c r="B1942" s="4">
        <v>45580.647352754633</v>
      </c>
      <c r="C1942" t="s">
        <v>3</v>
      </c>
      <c r="D1942" t="s">
        <v>697</v>
      </c>
      <c r="E1942" t="b">
        <f t="shared" si="2040"/>
        <v>0</v>
      </c>
      <c r="F1942" t="b">
        <f t="shared" si="2041"/>
        <v>0</v>
      </c>
      <c r="G1942" s="12">
        <f t="shared" si="2042"/>
        <v>29.8</v>
      </c>
      <c r="H1942" s="11">
        <v>35.76</v>
      </c>
      <c r="I1942" t="b">
        <f t="shared" si="2040"/>
        <v>0</v>
      </c>
      <c r="J1942" s="12">
        <f t="shared" si="2043"/>
        <v>5.9599999999999973</v>
      </c>
      <c r="K1942" t="s">
        <v>7</v>
      </c>
      <c r="L1942" t="b">
        <f t="shared" ref="L1942" si="2063">ISBLANK(K1942)</f>
        <v>0</v>
      </c>
    </row>
    <row r="1943" spans="1:12" x14ac:dyDescent="0.25">
      <c r="A1943" s="13">
        <v>45580</v>
      </c>
      <c r="B1943" s="4">
        <v>45580.662691122685</v>
      </c>
      <c r="C1943" t="s">
        <v>3</v>
      </c>
      <c r="D1943" t="s">
        <v>779</v>
      </c>
      <c r="E1943" t="b">
        <f t="shared" si="2040"/>
        <v>0</v>
      </c>
      <c r="F1943" t="b">
        <f t="shared" si="2041"/>
        <v>0</v>
      </c>
      <c r="G1943" s="12">
        <f t="shared" si="2042"/>
        <v>21.633333333333336</v>
      </c>
      <c r="H1943" s="11">
        <v>25.96</v>
      </c>
      <c r="I1943" t="b">
        <f t="shared" si="2040"/>
        <v>0</v>
      </c>
      <c r="J1943" s="12">
        <f t="shared" si="2043"/>
        <v>4.3266666666666644</v>
      </c>
      <c r="K1943" t="s">
        <v>11</v>
      </c>
      <c r="L1943" t="b">
        <f t="shared" ref="L1943" si="2064">ISBLANK(K1943)</f>
        <v>0</v>
      </c>
    </row>
    <row r="1944" spans="1:12" x14ac:dyDescent="0.25">
      <c r="A1944" s="13">
        <v>45580</v>
      </c>
      <c r="B1944" s="4">
        <v>45580.663414803239</v>
      </c>
      <c r="C1944" t="s">
        <v>3</v>
      </c>
      <c r="D1944" t="s">
        <v>779</v>
      </c>
      <c r="E1944" t="b">
        <f t="shared" si="2040"/>
        <v>0</v>
      </c>
      <c r="F1944" t="b">
        <f t="shared" si="2041"/>
        <v>0</v>
      </c>
      <c r="G1944" s="12">
        <f t="shared" si="2042"/>
        <v>17.55</v>
      </c>
      <c r="H1944" s="11">
        <v>21.06</v>
      </c>
      <c r="I1944" t="b">
        <f t="shared" si="2040"/>
        <v>0</v>
      </c>
      <c r="J1944" s="12">
        <f t="shared" si="2043"/>
        <v>3.509999999999998</v>
      </c>
      <c r="K1944" t="s">
        <v>35</v>
      </c>
      <c r="L1944" t="b">
        <f t="shared" ref="L1944" si="2065">ISBLANK(K1944)</f>
        <v>0</v>
      </c>
    </row>
    <row r="1945" spans="1:12" x14ac:dyDescent="0.25">
      <c r="A1945" s="13">
        <v>45580</v>
      </c>
      <c r="B1945" s="4">
        <v>45580.711242303238</v>
      </c>
      <c r="C1945" t="s">
        <v>3</v>
      </c>
      <c r="D1945" t="s">
        <v>780</v>
      </c>
      <c r="E1945" t="b">
        <f t="shared" si="2040"/>
        <v>0</v>
      </c>
      <c r="F1945" t="b">
        <f t="shared" si="2041"/>
        <v>0</v>
      </c>
      <c r="G1945" s="12">
        <f t="shared" si="2042"/>
        <v>29.8</v>
      </c>
      <c r="H1945" s="11">
        <v>35.76</v>
      </c>
      <c r="I1945" t="b">
        <f t="shared" si="2040"/>
        <v>0</v>
      </c>
      <c r="J1945" s="12">
        <f t="shared" si="2043"/>
        <v>5.9599999999999973</v>
      </c>
      <c r="K1945" t="s">
        <v>9</v>
      </c>
      <c r="L1945" t="b">
        <f t="shared" ref="L1945" si="2066">ISBLANK(K1945)</f>
        <v>0</v>
      </c>
    </row>
    <row r="1946" spans="1:12" x14ac:dyDescent="0.25">
      <c r="A1946" s="13">
        <v>45580</v>
      </c>
      <c r="B1946" s="4">
        <v>45580.807191886575</v>
      </c>
      <c r="C1946" t="s">
        <v>3</v>
      </c>
      <c r="D1946" t="s">
        <v>781</v>
      </c>
      <c r="E1946" t="b">
        <f t="shared" si="2040"/>
        <v>0</v>
      </c>
      <c r="F1946" t="b">
        <f t="shared" si="2041"/>
        <v>0</v>
      </c>
      <c r="G1946" s="12">
        <f t="shared" si="2042"/>
        <v>21.633333333333336</v>
      </c>
      <c r="H1946" s="11">
        <v>25.96</v>
      </c>
      <c r="I1946" t="b">
        <f t="shared" si="2040"/>
        <v>0</v>
      </c>
      <c r="J1946" s="12">
        <f t="shared" si="2043"/>
        <v>4.3266666666666644</v>
      </c>
      <c r="K1946" t="s">
        <v>11</v>
      </c>
      <c r="L1946" t="b">
        <f t="shared" ref="L1946" si="2067">ISBLANK(K1946)</f>
        <v>0</v>
      </c>
    </row>
    <row r="1947" spans="1:12" x14ac:dyDescent="0.25">
      <c r="A1947" s="13">
        <v>45580</v>
      </c>
      <c r="B1947" s="4">
        <v>45580.807839733796</v>
      </c>
      <c r="C1947" t="s">
        <v>3</v>
      </c>
      <c r="D1947" t="s">
        <v>781</v>
      </c>
      <c r="E1947" t="b">
        <f t="shared" si="2040"/>
        <v>0</v>
      </c>
      <c r="F1947" t="b">
        <f t="shared" si="2041"/>
        <v>0</v>
      </c>
      <c r="G1947" s="12">
        <f t="shared" si="2042"/>
        <v>29.8</v>
      </c>
      <c r="H1947" s="11">
        <v>35.76</v>
      </c>
      <c r="I1947" t="b">
        <f t="shared" si="2040"/>
        <v>0</v>
      </c>
      <c r="J1947" s="12">
        <f t="shared" si="2043"/>
        <v>5.9599999999999973</v>
      </c>
      <c r="K1947" t="s">
        <v>18</v>
      </c>
      <c r="L1947" t="b">
        <f t="shared" ref="L1947" si="2068">ISBLANK(K1947)</f>
        <v>0</v>
      </c>
    </row>
    <row r="1948" spans="1:12" x14ac:dyDescent="0.25">
      <c r="A1948" s="13">
        <v>45580</v>
      </c>
      <c r="B1948" s="4">
        <v>45580.84114449074</v>
      </c>
      <c r="C1948" t="s">
        <v>3</v>
      </c>
      <c r="D1948" t="s">
        <v>521</v>
      </c>
      <c r="E1948" t="b">
        <f t="shared" si="2040"/>
        <v>0</v>
      </c>
      <c r="F1948" t="b">
        <f t="shared" si="2041"/>
        <v>0</v>
      </c>
      <c r="G1948" s="12">
        <f t="shared" si="2042"/>
        <v>29.8</v>
      </c>
      <c r="H1948" s="11">
        <v>35.76</v>
      </c>
      <c r="I1948" t="b">
        <f t="shared" si="2040"/>
        <v>0</v>
      </c>
      <c r="J1948" s="12">
        <f t="shared" si="2043"/>
        <v>5.9599999999999973</v>
      </c>
      <c r="K1948" t="s">
        <v>7</v>
      </c>
      <c r="L1948" t="b">
        <f t="shared" ref="L1948" si="2069">ISBLANK(K1948)</f>
        <v>0</v>
      </c>
    </row>
    <row r="1949" spans="1:12" x14ac:dyDescent="0.25">
      <c r="A1949" s="13">
        <v>45580</v>
      </c>
      <c r="B1949" s="4">
        <v>45580.841998043979</v>
      </c>
      <c r="C1949" t="s">
        <v>3</v>
      </c>
      <c r="D1949" t="s">
        <v>521</v>
      </c>
      <c r="E1949" t="b">
        <f t="shared" si="2040"/>
        <v>0</v>
      </c>
      <c r="F1949" t="b">
        <f t="shared" si="2041"/>
        <v>0</v>
      </c>
      <c r="G1949" s="12">
        <f t="shared" si="2042"/>
        <v>29.8</v>
      </c>
      <c r="H1949" s="11">
        <v>35.76</v>
      </c>
      <c r="I1949" t="b">
        <f t="shared" si="2040"/>
        <v>0</v>
      </c>
      <c r="J1949" s="12">
        <f t="shared" si="2043"/>
        <v>5.9599999999999973</v>
      </c>
      <c r="K1949" t="s">
        <v>7</v>
      </c>
      <c r="L1949" t="b">
        <f t="shared" ref="L1949" si="2070">ISBLANK(K1949)</f>
        <v>0</v>
      </c>
    </row>
    <row r="1950" spans="1:12" x14ac:dyDescent="0.25">
      <c r="A1950" s="13">
        <v>45580</v>
      </c>
      <c r="B1950" s="4">
        <v>45580.887597326386</v>
      </c>
      <c r="C1950" t="s">
        <v>3</v>
      </c>
      <c r="D1950" t="s">
        <v>54</v>
      </c>
      <c r="E1950" t="b">
        <f t="shared" si="2040"/>
        <v>0</v>
      </c>
      <c r="F1950" t="b">
        <f t="shared" si="2041"/>
        <v>0</v>
      </c>
      <c r="G1950" s="12">
        <f t="shared" si="2042"/>
        <v>29.8</v>
      </c>
      <c r="H1950" s="11">
        <v>35.76</v>
      </c>
      <c r="I1950" t="b">
        <f t="shared" si="2040"/>
        <v>0</v>
      </c>
      <c r="J1950" s="12">
        <f t="shared" si="2043"/>
        <v>5.9599999999999973</v>
      </c>
      <c r="K1950" t="s">
        <v>9</v>
      </c>
      <c r="L1950" t="b">
        <f t="shared" ref="L1950" si="2071">ISBLANK(K1950)</f>
        <v>0</v>
      </c>
    </row>
    <row r="1951" spans="1:12" x14ac:dyDescent="0.25">
      <c r="A1951" s="13">
        <v>45580</v>
      </c>
      <c r="B1951" s="4">
        <v>45580.899536377314</v>
      </c>
      <c r="C1951" t="s">
        <v>3</v>
      </c>
      <c r="D1951" t="s">
        <v>54</v>
      </c>
      <c r="E1951" t="b">
        <f t="shared" si="2040"/>
        <v>0</v>
      </c>
      <c r="F1951" t="b">
        <f t="shared" si="2041"/>
        <v>0</v>
      </c>
      <c r="G1951" s="12">
        <f t="shared" si="2042"/>
        <v>29.8</v>
      </c>
      <c r="H1951" s="11">
        <v>35.76</v>
      </c>
      <c r="I1951" t="b">
        <f t="shared" si="2040"/>
        <v>0</v>
      </c>
      <c r="J1951" s="12">
        <f t="shared" si="2043"/>
        <v>5.9599999999999973</v>
      </c>
      <c r="K1951" t="s">
        <v>9</v>
      </c>
      <c r="L1951" t="b">
        <f t="shared" ref="L1951" si="2072">ISBLANK(K1951)</f>
        <v>0</v>
      </c>
    </row>
    <row r="1952" spans="1:12" x14ac:dyDescent="0.25">
      <c r="A1952" s="13">
        <v>45580</v>
      </c>
      <c r="B1952" s="4">
        <v>45580.927310798608</v>
      </c>
      <c r="C1952" t="s">
        <v>3</v>
      </c>
      <c r="D1952" t="s">
        <v>704</v>
      </c>
      <c r="E1952" t="b">
        <f t="shared" si="2040"/>
        <v>0</v>
      </c>
      <c r="F1952" t="b">
        <f t="shared" si="2041"/>
        <v>0</v>
      </c>
      <c r="G1952" s="12">
        <f t="shared" si="2042"/>
        <v>29.8</v>
      </c>
      <c r="H1952" s="11">
        <v>35.76</v>
      </c>
      <c r="I1952" t="b">
        <f t="shared" si="2040"/>
        <v>0</v>
      </c>
      <c r="J1952" s="12">
        <f t="shared" si="2043"/>
        <v>5.9599999999999973</v>
      </c>
      <c r="K1952" t="s">
        <v>7</v>
      </c>
      <c r="L1952" t="b">
        <f t="shared" ref="L1952" si="2073">ISBLANK(K1952)</f>
        <v>0</v>
      </c>
    </row>
    <row r="1953" spans="1:12" x14ac:dyDescent="0.25">
      <c r="A1953" s="13">
        <v>45581</v>
      </c>
      <c r="B1953" s="4">
        <v>45581.348217743056</v>
      </c>
      <c r="C1953" t="s">
        <v>3</v>
      </c>
      <c r="D1953" t="s">
        <v>290</v>
      </c>
      <c r="E1953" t="b">
        <f t="shared" si="2040"/>
        <v>0</v>
      </c>
      <c r="F1953" t="b">
        <f t="shared" si="2041"/>
        <v>0</v>
      </c>
      <c r="G1953" s="12">
        <f t="shared" si="2042"/>
        <v>25.716666666666669</v>
      </c>
      <c r="H1953" s="11">
        <v>30.86</v>
      </c>
      <c r="I1953" t="b">
        <f t="shared" si="2040"/>
        <v>0</v>
      </c>
      <c r="J1953" s="12">
        <f t="shared" si="2043"/>
        <v>5.1433333333333309</v>
      </c>
      <c r="K1953" t="s">
        <v>14</v>
      </c>
      <c r="L1953" t="b">
        <f t="shared" ref="L1953" si="2074">ISBLANK(K1953)</f>
        <v>0</v>
      </c>
    </row>
    <row r="1954" spans="1:12" x14ac:dyDescent="0.25">
      <c r="A1954" s="13">
        <v>45581</v>
      </c>
      <c r="B1954" s="4">
        <v>45581.35860634259</v>
      </c>
      <c r="C1954" t="s">
        <v>3</v>
      </c>
      <c r="D1954" t="s">
        <v>710</v>
      </c>
      <c r="E1954" t="b">
        <f t="shared" si="2040"/>
        <v>0</v>
      </c>
      <c r="F1954" t="b">
        <f t="shared" si="2041"/>
        <v>0</v>
      </c>
      <c r="G1954" s="12">
        <f t="shared" si="2042"/>
        <v>29.8</v>
      </c>
      <c r="H1954" s="11">
        <v>35.76</v>
      </c>
      <c r="I1954" t="b">
        <f t="shared" si="2040"/>
        <v>0</v>
      </c>
      <c r="J1954" s="12">
        <f t="shared" si="2043"/>
        <v>5.9599999999999973</v>
      </c>
      <c r="K1954" t="s">
        <v>9</v>
      </c>
      <c r="L1954" t="b">
        <f t="shared" ref="L1954" si="2075">ISBLANK(K1954)</f>
        <v>0</v>
      </c>
    </row>
    <row r="1955" spans="1:12" x14ac:dyDescent="0.25">
      <c r="A1955" s="13">
        <v>45581</v>
      </c>
      <c r="B1955" s="4">
        <v>45581.392953414354</v>
      </c>
      <c r="C1955" t="s">
        <v>3</v>
      </c>
      <c r="D1955" t="s">
        <v>584</v>
      </c>
      <c r="E1955" t="b">
        <f t="shared" si="2040"/>
        <v>0</v>
      </c>
      <c r="F1955" t="b">
        <f t="shared" si="2041"/>
        <v>0</v>
      </c>
      <c r="G1955" s="12">
        <f t="shared" si="2042"/>
        <v>29.8</v>
      </c>
      <c r="H1955" s="11">
        <v>35.76</v>
      </c>
      <c r="I1955" t="b">
        <f t="shared" si="2040"/>
        <v>0</v>
      </c>
      <c r="J1955" s="12">
        <f t="shared" si="2043"/>
        <v>5.9599999999999973</v>
      </c>
      <c r="K1955" t="s">
        <v>7</v>
      </c>
      <c r="L1955" t="b">
        <f t="shared" ref="L1955" si="2076">ISBLANK(K1955)</f>
        <v>0</v>
      </c>
    </row>
    <row r="1956" spans="1:12" x14ac:dyDescent="0.25">
      <c r="A1956" s="13">
        <v>45581</v>
      </c>
      <c r="B1956" s="4">
        <v>45581.427638240741</v>
      </c>
      <c r="C1956" t="s">
        <v>3</v>
      </c>
      <c r="D1956" t="s">
        <v>585</v>
      </c>
      <c r="E1956" t="b">
        <f t="shared" si="2040"/>
        <v>0</v>
      </c>
      <c r="F1956" t="b">
        <f t="shared" si="2041"/>
        <v>0</v>
      </c>
      <c r="G1956" s="12">
        <f t="shared" si="2042"/>
        <v>25.716666666666669</v>
      </c>
      <c r="H1956" s="11">
        <v>30.86</v>
      </c>
      <c r="I1956" t="b">
        <f t="shared" si="2040"/>
        <v>0</v>
      </c>
      <c r="J1956" s="12">
        <f t="shared" si="2043"/>
        <v>5.1433333333333309</v>
      </c>
      <c r="K1956" t="s">
        <v>14</v>
      </c>
      <c r="L1956" t="b">
        <f t="shared" ref="L1956" si="2077">ISBLANK(K1956)</f>
        <v>0</v>
      </c>
    </row>
    <row r="1957" spans="1:12" x14ac:dyDescent="0.25">
      <c r="A1957" s="13">
        <v>45581</v>
      </c>
      <c r="B1957" s="4">
        <v>45581.428399756944</v>
      </c>
      <c r="C1957" t="s">
        <v>3</v>
      </c>
      <c r="D1957" t="s">
        <v>585</v>
      </c>
      <c r="E1957" t="b">
        <f t="shared" si="2040"/>
        <v>0</v>
      </c>
      <c r="F1957" t="b">
        <f t="shared" si="2041"/>
        <v>0</v>
      </c>
      <c r="G1957" s="12">
        <f t="shared" si="2042"/>
        <v>25.716666666666669</v>
      </c>
      <c r="H1957" s="11">
        <v>30.86</v>
      </c>
      <c r="I1957" t="b">
        <f t="shared" si="2040"/>
        <v>0</v>
      </c>
      <c r="J1957" s="12">
        <f t="shared" si="2043"/>
        <v>5.1433333333333309</v>
      </c>
      <c r="K1957" t="s">
        <v>14</v>
      </c>
      <c r="L1957" t="b">
        <f t="shared" ref="L1957" si="2078">ISBLANK(K1957)</f>
        <v>0</v>
      </c>
    </row>
    <row r="1958" spans="1:12" x14ac:dyDescent="0.25">
      <c r="A1958" s="13">
        <v>45581</v>
      </c>
      <c r="B1958" s="4">
        <v>45581.448205590277</v>
      </c>
      <c r="C1958" t="s">
        <v>3</v>
      </c>
      <c r="D1958" t="s">
        <v>347</v>
      </c>
      <c r="E1958" t="b">
        <f t="shared" si="2040"/>
        <v>0</v>
      </c>
      <c r="F1958" t="b">
        <f t="shared" si="2041"/>
        <v>0</v>
      </c>
      <c r="G1958" s="12">
        <f t="shared" si="2042"/>
        <v>25.716666666666669</v>
      </c>
      <c r="H1958" s="11">
        <v>30.86</v>
      </c>
      <c r="I1958" t="b">
        <f t="shared" si="2040"/>
        <v>0</v>
      </c>
      <c r="J1958" s="12">
        <f t="shared" si="2043"/>
        <v>5.1433333333333309</v>
      </c>
      <c r="K1958" t="s">
        <v>14</v>
      </c>
      <c r="L1958" t="b">
        <f t="shared" ref="L1958" si="2079">ISBLANK(K1958)</f>
        <v>0</v>
      </c>
    </row>
    <row r="1959" spans="1:12" x14ac:dyDescent="0.25">
      <c r="A1959" s="13">
        <v>45581</v>
      </c>
      <c r="B1959" s="4">
        <v>45581.492877696757</v>
      </c>
      <c r="C1959" t="s">
        <v>3</v>
      </c>
      <c r="D1959" t="s">
        <v>782</v>
      </c>
      <c r="E1959" t="b">
        <f t="shared" si="2040"/>
        <v>0</v>
      </c>
      <c r="F1959" t="b">
        <f t="shared" si="2041"/>
        <v>0</v>
      </c>
      <c r="G1959" s="12">
        <f t="shared" si="2042"/>
        <v>21.633333333333336</v>
      </c>
      <c r="H1959" s="11">
        <v>25.96</v>
      </c>
      <c r="I1959" t="b">
        <f t="shared" si="2040"/>
        <v>0</v>
      </c>
      <c r="J1959" s="12">
        <f t="shared" si="2043"/>
        <v>4.3266666666666644</v>
      </c>
      <c r="K1959" t="s">
        <v>11</v>
      </c>
      <c r="L1959" t="b">
        <f t="shared" ref="L1959" si="2080">ISBLANK(K1959)</f>
        <v>0</v>
      </c>
    </row>
    <row r="1960" spans="1:12" x14ac:dyDescent="0.25">
      <c r="A1960" s="13">
        <v>45581</v>
      </c>
      <c r="B1960" s="4">
        <v>45581.520651087965</v>
      </c>
      <c r="C1960" t="s">
        <v>3</v>
      </c>
      <c r="D1960" t="s">
        <v>783</v>
      </c>
      <c r="E1960" t="b">
        <f t="shared" si="2040"/>
        <v>0</v>
      </c>
      <c r="F1960" t="b">
        <f t="shared" si="2041"/>
        <v>0</v>
      </c>
      <c r="G1960" s="12">
        <f t="shared" si="2042"/>
        <v>25.716666666666669</v>
      </c>
      <c r="H1960" s="11">
        <v>30.86</v>
      </c>
      <c r="I1960" t="b">
        <f t="shared" si="2040"/>
        <v>0</v>
      </c>
      <c r="J1960" s="12">
        <f t="shared" si="2043"/>
        <v>5.1433333333333309</v>
      </c>
      <c r="K1960" t="s">
        <v>14</v>
      </c>
      <c r="L1960" t="b">
        <f t="shared" ref="L1960" si="2081">ISBLANK(K1960)</f>
        <v>0</v>
      </c>
    </row>
    <row r="1961" spans="1:12" x14ac:dyDescent="0.25">
      <c r="A1961" s="13">
        <v>45581</v>
      </c>
      <c r="B1961" s="4">
        <v>45581.555676736112</v>
      </c>
      <c r="C1961" t="s">
        <v>3</v>
      </c>
      <c r="D1961" t="s">
        <v>778</v>
      </c>
      <c r="E1961" t="b">
        <f t="shared" si="2040"/>
        <v>0</v>
      </c>
      <c r="F1961" t="b">
        <f t="shared" si="2041"/>
        <v>0</v>
      </c>
      <c r="G1961" s="12">
        <f t="shared" si="2042"/>
        <v>21.633333333333336</v>
      </c>
      <c r="H1961" s="11">
        <v>25.96</v>
      </c>
      <c r="I1961" t="b">
        <f t="shared" si="2040"/>
        <v>0</v>
      </c>
      <c r="J1961" s="12">
        <f t="shared" si="2043"/>
        <v>4.3266666666666644</v>
      </c>
      <c r="K1961" t="s">
        <v>11</v>
      </c>
      <c r="L1961" t="b">
        <f t="shared" ref="L1961" si="2082">ISBLANK(K1961)</f>
        <v>0</v>
      </c>
    </row>
    <row r="1962" spans="1:12" x14ac:dyDescent="0.25">
      <c r="A1962" s="13">
        <v>45581</v>
      </c>
      <c r="B1962" s="4">
        <v>45581.698258530094</v>
      </c>
      <c r="C1962" t="s">
        <v>3</v>
      </c>
      <c r="D1962" t="s">
        <v>784</v>
      </c>
      <c r="E1962" t="b">
        <f t="shared" si="2040"/>
        <v>0</v>
      </c>
      <c r="F1962" t="b">
        <f t="shared" si="2041"/>
        <v>0</v>
      </c>
      <c r="G1962" s="12">
        <f t="shared" si="2042"/>
        <v>29.8</v>
      </c>
      <c r="H1962" s="11">
        <v>35.76</v>
      </c>
      <c r="I1962" t="b">
        <f t="shared" si="2040"/>
        <v>0</v>
      </c>
      <c r="J1962" s="12">
        <f t="shared" si="2043"/>
        <v>5.9599999999999973</v>
      </c>
      <c r="K1962" t="s">
        <v>7</v>
      </c>
      <c r="L1962" t="b">
        <f t="shared" ref="L1962" si="2083">ISBLANK(K1962)</f>
        <v>0</v>
      </c>
    </row>
    <row r="1963" spans="1:12" x14ac:dyDescent="0.25">
      <c r="A1963" s="13">
        <v>45581</v>
      </c>
      <c r="B1963" s="4">
        <v>45581.738433530096</v>
      </c>
      <c r="C1963" t="s">
        <v>3</v>
      </c>
      <c r="D1963" t="s">
        <v>524</v>
      </c>
      <c r="E1963" t="b">
        <f t="shared" si="2040"/>
        <v>0</v>
      </c>
      <c r="F1963" t="b">
        <f t="shared" si="2041"/>
        <v>0</v>
      </c>
      <c r="G1963" s="12">
        <f t="shared" si="2042"/>
        <v>25.716666666666669</v>
      </c>
      <c r="H1963" s="11">
        <v>30.86</v>
      </c>
      <c r="I1963" t="b">
        <f t="shared" si="2040"/>
        <v>0</v>
      </c>
      <c r="J1963" s="12">
        <f t="shared" si="2043"/>
        <v>5.1433333333333309</v>
      </c>
      <c r="K1963" t="s">
        <v>14</v>
      </c>
      <c r="L1963" t="b">
        <f t="shared" ref="L1963" si="2084">ISBLANK(K1963)</f>
        <v>0</v>
      </c>
    </row>
    <row r="1964" spans="1:12" x14ac:dyDescent="0.25">
      <c r="A1964" s="13">
        <v>45581</v>
      </c>
      <c r="B1964" s="4">
        <v>45581.817851979169</v>
      </c>
      <c r="C1964" t="s">
        <v>3</v>
      </c>
      <c r="D1964" t="s">
        <v>785</v>
      </c>
      <c r="E1964" t="b">
        <f t="shared" si="2040"/>
        <v>0</v>
      </c>
      <c r="F1964" t="b">
        <f t="shared" si="2041"/>
        <v>0</v>
      </c>
      <c r="G1964" s="12">
        <f t="shared" si="2042"/>
        <v>25.716666666666669</v>
      </c>
      <c r="H1964" s="11">
        <v>30.86</v>
      </c>
      <c r="I1964" t="b">
        <f t="shared" si="2040"/>
        <v>0</v>
      </c>
      <c r="J1964" s="12">
        <f t="shared" si="2043"/>
        <v>5.1433333333333309</v>
      </c>
      <c r="K1964" t="s">
        <v>14</v>
      </c>
      <c r="L1964" t="b">
        <f t="shared" ref="L1964" si="2085">ISBLANK(K1964)</f>
        <v>0</v>
      </c>
    </row>
    <row r="1965" spans="1:12" x14ac:dyDescent="0.25">
      <c r="A1965" s="13">
        <v>45581</v>
      </c>
      <c r="B1965" s="4">
        <v>45581.81847972222</v>
      </c>
      <c r="C1965" t="s">
        <v>3</v>
      </c>
      <c r="D1965" t="s">
        <v>785</v>
      </c>
      <c r="E1965" t="b">
        <f t="shared" si="2040"/>
        <v>0</v>
      </c>
      <c r="F1965" t="b">
        <f t="shared" si="2041"/>
        <v>0</v>
      </c>
      <c r="G1965" s="12">
        <f t="shared" si="2042"/>
        <v>25.716666666666669</v>
      </c>
      <c r="H1965" s="11">
        <v>30.86</v>
      </c>
      <c r="I1965" t="b">
        <f t="shared" si="2040"/>
        <v>0</v>
      </c>
      <c r="J1965" s="12">
        <f t="shared" si="2043"/>
        <v>5.1433333333333309</v>
      </c>
      <c r="K1965" t="s">
        <v>14</v>
      </c>
      <c r="L1965" t="b">
        <f t="shared" ref="L1965" si="2086">ISBLANK(K1965)</f>
        <v>0</v>
      </c>
    </row>
    <row r="1966" spans="1:12" x14ac:dyDescent="0.25">
      <c r="A1966" s="13">
        <v>45581</v>
      </c>
      <c r="B1966" s="4">
        <v>45581.889219131946</v>
      </c>
      <c r="C1966" t="s">
        <v>3</v>
      </c>
      <c r="D1966" t="s">
        <v>786</v>
      </c>
      <c r="E1966" t="b">
        <f t="shared" si="2040"/>
        <v>0</v>
      </c>
      <c r="F1966" t="b">
        <f t="shared" si="2041"/>
        <v>0</v>
      </c>
      <c r="G1966" s="12">
        <f t="shared" si="2042"/>
        <v>29.8</v>
      </c>
      <c r="H1966" s="11">
        <v>35.76</v>
      </c>
      <c r="I1966" t="b">
        <f t="shared" si="2040"/>
        <v>0</v>
      </c>
      <c r="J1966" s="12">
        <f t="shared" si="2043"/>
        <v>5.9599999999999973</v>
      </c>
      <c r="K1966" t="s">
        <v>9</v>
      </c>
      <c r="L1966" t="b">
        <f t="shared" ref="L1966" si="2087">ISBLANK(K1966)</f>
        <v>0</v>
      </c>
    </row>
    <row r="1967" spans="1:12" x14ac:dyDescent="0.25">
      <c r="A1967" s="13">
        <v>45582</v>
      </c>
      <c r="B1967" s="4">
        <v>45582.324316215279</v>
      </c>
      <c r="C1967" t="s">
        <v>3</v>
      </c>
      <c r="D1967" t="s">
        <v>710</v>
      </c>
      <c r="E1967" t="b">
        <f t="shared" si="2040"/>
        <v>0</v>
      </c>
      <c r="F1967" t="b">
        <f t="shared" si="2041"/>
        <v>0</v>
      </c>
      <c r="G1967" s="12">
        <f t="shared" si="2042"/>
        <v>29.8</v>
      </c>
      <c r="H1967" s="11">
        <v>35.76</v>
      </c>
      <c r="I1967" t="b">
        <f t="shared" si="2040"/>
        <v>0</v>
      </c>
      <c r="J1967" s="12">
        <f t="shared" si="2043"/>
        <v>5.9599999999999973</v>
      </c>
      <c r="K1967" t="s">
        <v>7</v>
      </c>
      <c r="L1967" t="b">
        <f t="shared" ref="L1967" si="2088">ISBLANK(K1967)</f>
        <v>0</v>
      </c>
    </row>
    <row r="1968" spans="1:12" x14ac:dyDescent="0.25">
      <c r="A1968" s="13">
        <v>45582</v>
      </c>
      <c r="B1968" s="4">
        <v>45582.332022719907</v>
      </c>
      <c r="C1968" t="s">
        <v>3</v>
      </c>
      <c r="D1968" t="s">
        <v>584</v>
      </c>
      <c r="E1968" t="b">
        <f t="shared" si="2040"/>
        <v>0</v>
      </c>
      <c r="F1968" t="b">
        <f t="shared" si="2041"/>
        <v>0</v>
      </c>
      <c r="G1968" s="12">
        <f t="shared" si="2042"/>
        <v>29.8</v>
      </c>
      <c r="H1968" s="11">
        <v>35.76</v>
      </c>
      <c r="I1968" t="b">
        <f t="shared" si="2040"/>
        <v>0</v>
      </c>
      <c r="J1968" s="12">
        <f t="shared" si="2043"/>
        <v>5.9599999999999973</v>
      </c>
      <c r="K1968" t="s">
        <v>7</v>
      </c>
      <c r="L1968" t="b">
        <f t="shared" ref="L1968" si="2089">ISBLANK(K1968)</f>
        <v>0</v>
      </c>
    </row>
    <row r="1969" spans="1:12" x14ac:dyDescent="0.25">
      <c r="A1969" s="13">
        <v>45582</v>
      </c>
      <c r="B1969" s="4">
        <v>45582.39198104167</v>
      </c>
      <c r="C1969" t="s">
        <v>3</v>
      </c>
      <c r="D1969" t="s">
        <v>787</v>
      </c>
      <c r="E1969" t="b">
        <f t="shared" si="2040"/>
        <v>0</v>
      </c>
      <c r="F1969" t="b">
        <f t="shared" si="2041"/>
        <v>0</v>
      </c>
      <c r="G1969" s="12">
        <f t="shared" si="2042"/>
        <v>25.716666666666669</v>
      </c>
      <c r="H1969" s="11">
        <v>30.86</v>
      </c>
      <c r="I1969" t="b">
        <f t="shared" si="2040"/>
        <v>0</v>
      </c>
      <c r="J1969" s="12">
        <f t="shared" si="2043"/>
        <v>5.1433333333333309</v>
      </c>
      <c r="K1969" t="s">
        <v>14</v>
      </c>
      <c r="L1969" t="b">
        <f t="shared" ref="L1969" si="2090">ISBLANK(K1969)</f>
        <v>0</v>
      </c>
    </row>
    <row r="1970" spans="1:12" x14ac:dyDescent="0.25">
      <c r="A1970" s="13">
        <v>45582</v>
      </c>
      <c r="B1970" s="4">
        <v>45582.435159606481</v>
      </c>
      <c r="C1970" t="s">
        <v>3</v>
      </c>
      <c r="D1970" t="s">
        <v>524</v>
      </c>
      <c r="E1970" t="b">
        <f t="shared" si="2040"/>
        <v>0</v>
      </c>
      <c r="F1970" t="b">
        <f t="shared" si="2041"/>
        <v>0</v>
      </c>
      <c r="G1970" s="12">
        <f t="shared" si="2042"/>
        <v>29.8</v>
      </c>
      <c r="H1970" s="11">
        <v>35.76</v>
      </c>
      <c r="I1970" t="b">
        <f t="shared" si="2040"/>
        <v>0</v>
      </c>
      <c r="J1970" s="12">
        <f t="shared" si="2043"/>
        <v>5.9599999999999973</v>
      </c>
      <c r="K1970" t="s">
        <v>7</v>
      </c>
      <c r="L1970" t="b">
        <f t="shared" ref="L1970" si="2091">ISBLANK(K1970)</f>
        <v>0</v>
      </c>
    </row>
    <row r="1971" spans="1:12" x14ac:dyDescent="0.25">
      <c r="A1971" s="13">
        <v>45582</v>
      </c>
      <c r="B1971" s="4">
        <v>45582.44784990741</v>
      </c>
      <c r="C1971" t="s">
        <v>3</v>
      </c>
      <c r="D1971" t="s">
        <v>327</v>
      </c>
      <c r="E1971" t="b">
        <f t="shared" si="2040"/>
        <v>0</v>
      </c>
      <c r="F1971" t="b">
        <f t="shared" si="2041"/>
        <v>0</v>
      </c>
      <c r="G1971" s="12">
        <f t="shared" si="2042"/>
        <v>29.8</v>
      </c>
      <c r="H1971" s="11">
        <v>35.76</v>
      </c>
      <c r="I1971" t="b">
        <f t="shared" si="2040"/>
        <v>0</v>
      </c>
      <c r="J1971" s="12">
        <f t="shared" si="2043"/>
        <v>5.9599999999999973</v>
      </c>
      <c r="K1971" t="s">
        <v>9</v>
      </c>
      <c r="L1971" t="b">
        <f t="shared" ref="L1971" si="2092">ISBLANK(K1971)</f>
        <v>0</v>
      </c>
    </row>
    <row r="1972" spans="1:12" x14ac:dyDescent="0.25">
      <c r="A1972" s="13">
        <v>45582</v>
      </c>
      <c r="B1972" s="4">
        <v>45582.499616354165</v>
      </c>
      <c r="C1972" t="s">
        <v>3</v>
      </c>
      <c r="D1972" t="s">
        <v>788</v>
      </c>
      <c r="E1972" t="b">
        <f t="shared" si="2040"/>
        <v>0</v>
      </c>
      <c r="F1972" t="b">
        <f t="shared" si="2041"/>
        <v>0</v>
      </c>
      <c r="G1972" s="12">
        <f t="shared" si="2042"/>
        <v>25.716666666666669</v>
      </c>
      <c r="H1972" s="11">
        <v>30.86</v>
      </c>
      <c r="I1972" t="b">
        <f t="shared" si="2040"/>
        <v>0</v>
      </c>
      <c r="J1972" s="12">
        <f t="shared" si="2043"/>
        <v>5.1433333333333309</v>
      </c>
      <c r="K1972" t="s">
        <v>14</v>
      </c>
      <c r="L1972" t="b">
        <f t="shared" ref="L1972" si="2093">ISBLANK(K1972)</f>
        <v>0</v>
      </c>
    </row>
    <row r="1973" spans="1:12" x14ac:dyDescent="0.25">
      <c r="A1973" s="13">
        <v>45582</v>
      </c>
      <c r="B1973" s="4">
        <v>45582.581538136576</v>
      </c>
      <c r="C1973" t="s">
        <v>3</v>
      </c>
      <c r="D1973" t="s">
        <v>789</v>
      </c>
      <c r="E1973" t="b">
        <f t="shared" si="2040"/>
        <v>0</v>
      </c>
      <c r="F1973" t="b">
        <f t="shared" si="2041"/>
        <v>0</v>
      </c>
      <c r="G1973" s="12">
        <f t="shared" si="2042"/>
        <v>29.8</v>
      </c>
      <c r="H1973" s="11">
        <v>35.76</v>
      </c>
      <c r="I1973" t="b">
        <f t="shared" si="2040"/>
        <v>0</v>
      </c>
      <c r="J1973" s="12">
        <f t="shared" si="2043"/>
        <v>5.9599999999999973</v>
      </c>
      <c r="K1973" t="s">
        <v>7</v>
      </c>
      <c r="L1973" t="b">
        <f t="shared" ref="L1973" si="2094">ISBLANK(K1973)</f>
        <v>0</v>
      </c>
    </row>
    <row r="1974" spans="1:12" x14ac:dyDescent="0.25">
      <c r="A1974" s="13">
        <v>45582</v>
      </c>
      <c r="B1974" s="4">
        <v>45582.60743747685</v>
      </c>
      <c r="C1974" t="s">
        <v>3</v>
      </c>
      <c r="D1974" t="s">
        <v>790</v>
      </c>
      <c r="E1974" t="b">
        <f t="shared" si="2040"/>
        <v>0</v>
      </c>
      <c r="F1974" t="b">
        <f t="shared" si="2041"/>
        <v>0</v>
      </c>
      <c r="G1974" s="12">
        <f t="shared" si="2042"/>
        <v>21.633333333333336</v>
      </c>
      <c r="H1974" s="11">
        <v>25.96</v>
      </c>
      <c r="I1974" t="b">
        <f t="shared" si="2040"/>
        <v>0</v>
      </c>
      <c r="J1974" s="12">
        <f t="shared" si="2043"/>
        <v>4.3266666666666644</v>
      </c>
      <c r="K1974" t="s">
        <v>11</v>
      </c>
      <c r="L1974" t="b">
        <f t="shared" ref="L1974" si="2095">ISBLANK(K1974)</f>
        <v>0</v>
      </c>
    </row>
    <row r="1975" spans="1:12" x14ac:dyDescent="0.25">
      <c r="A1975" s="13">
        <v>45582</v>
      </c>
      <c r="B1975" s="4">
        <v>45582.692506782405</v>
      </c>
      <c r="C1975" t="s">
        <v>3</v>
      </c>
      <c r="D1975" t="s">
        <v>716</v>
      </c>
      <c r="E1975" t="b">
        <f t="shared" si="2040"/>
        <v>0</v>
      </c>
      <c r="F1975" t="b">
        <f t="shared" si="2041"/>
        <v>0</v>
      </c>
      <c r="G1975" s="12">
        <f t="shared" si="2042"/>
        <v>29.8</v>
      </c>
      <c r="H1975" s="11">
        <v>35.76</v>
      </c>
      <c r="I1975" t="b">
        <f t="shared" si="2040"/>
        <v>0</v>
      </c>
      <c r="J1975" s="12">
        <f t="shared" si="2043"/>
        <v>5.9599999999999973</v>
      </c>
      <c r="K1975" t="s">
        <v>9</v>
      </c>
      <c r="L1975" t="b">
        <f t="shared" ref="L1975" si="2096">ISBLANK(K1975)</f>
        <v>0</v>
      </c>
    </row>
    <row r="1976" spans="1:12" x14ac:dyDescent="0.25">
      <c r="A1976" s="13">
        <v>45582</v>
      </c>
      <c r="B1976" s="4">
        <v>45582.693263530091</v>
      </c>
      <c r="C1976" t="s">
        <v>3</v>
      </c>
      <c r="D1976" t="s">
        <v>716</v>
      </c>
      <c r="E1976" t="b">
        <f t="shared" si="2040"/>
        <v>0</v>
      </c>
      <c r="F1976" t="b">
        <f t="shared" si="2041"/>
        <v>0</v>
      </c>
      <c r="G1976" s="12">
        <f t="shared" si="2042"/>
        <v>29.8</v>
      </c>
      <c r="H1976" s="11">
        <v>35.76</v>
      </c>
      <c r="I1976" t="b">
        <f t="shared" si="2040"/>
        <v>0</v>
      </c>
      <c r="J1976" s="12">
        <f t="shared" si="2043"/>
        <v>5.9599999999999973</v>
      </c>
      <c r="K1976" t="s">
        <v>9</v>
      </c>
      <c r="L1976" t="b">
        <f t="shared" ref="L1976" si="2097">ISBLANK(K1976)</f>
        <v>0</v>
      </c>
    </row>
    <row r="1977" spans="1:12" x14ac:dyDescent="0.25">
      <c r="A1977" s="13">
        <v>45582</v>
      </c>
      <c r="B1977" s="4">
        <v>45582.693861180553</v>
      </c>
      <c r="C1977" t="s">
        <v>3</v>
      </c>
      <c r="D1977" t="s">
        <v>716</v>
      </c>
      <c r="E1977" t="b">
        <f t="shared" si="2040"/>
        <v>0</v>
      </c>
      <c r="F1977" t="b">
        <f t="shared" si="2041"/>
        <v>0</v>
      </c>
      <c r="G1977" s="12">
        <f t="shared" si="2042"/>
        <v>29.8</v>
      </c>
      <c r="H1977" s="11">
        <v>35.76</v>
      </c>
      <c r="I1977" t="b">
        <f t="shared" si="2040"/>
        <v>0</v>
      </c>
      <c r="J1977" s="12">
        <f t="shared" si="2043"/>
        <v>5.9599999999999973</v>
      </c>
      <c r="K1977" t="s">
        <v>7</v>
      </c>
      <c r="L1977" t="b">
        <f t="shared" ref="L1977" si="2098">ISBLANK(K1977)</f>
        <v>0</v>
      </c>
    </row>
    <row r="1978" spans="1:12" x14ac:dyDescent="0.25">
      <c r="A1978" s="13">
        <v>45582</v>
      </c>
      <c r="B1978" s="4">
        <v>45582.700415011575</v>
      </c>
      <c r="C1978" t="s">
        <v>3</v>
      </c>
      <c r="D1978" t="s">
        <v>791</v>
      </c>
      <c r="E1978" t="b">
        <f t="shared" si="2040"/>
        <v>0</v>
      </c>
      <c r="F1978" t="b">
        <f t="shared" si="2041"/>
        <v>0</v>
      </c>
      <c r="G1978" s="12">
        <f t="shared" si="2042"/>
        <v>29.8</v>
      </c>
      <c r="H1978" s="11">
        <v>35.76</v>
      </c>
      <c r="I1978" t="b">
        <f t="shared" si="2040"/>
        <v>0</v>
      </c>
      <c r="J1978" s="12">
        <f t="shared" si="2043"/>
        <v>5.9599999999999973</v>
      </c>
      <c r="K1978" t="s">
        <v>9</v>
      </c>
      <c r="L1978" t="b">
        <f t="shared" ref="L1978" si="2099">ISBLANK(K1978)</f>
        <v>0</v>
      </c>
    </row>
    <row r="1979" spans="1:12" x14ac:dyDescent="0.25">
      <c r="A1979" s="13">
        <v>45582</v>
      </c>
      <c r="B1979" s="4">
        <v>45582.701078194441</v>
      </c>
      <c r="C1979" t="s">
        <v>3</v>
      </c>
      <c r="D1979" t="s">
        <v>791</v>
      </c>
      <c r="E1979" t="b">
        <f t="shared" si="2040"/>
        <v>0</v>
      </c>
      <c r="F1979" t="b">
        <f t="shared" si="2041"/>
        <v>0</v>
      </c>
      <c r="G1979" s="12">
        <f t="shared" si="2042"/>
        <v>29.8</v>
      </c>
      <c r="H1979" s="11">
        <v>35.76</v>
      </c>
      <c r="I1979" t="b">
        <f t="shared" si="2040"/>
        <v>0</v>
      </c>
      <c r="J1979" s="12">
        <f t="shared" si="2043"/>
        <v>5.9599999999999973</v>
      </c>
      <c r="K1979" t="s">
        <v>9</v>
      </c>
      <c r="L1979" t="b">
        <f t="shared" ref="L1979" si="2100">ISBLANK(K1979)</f>
        <v>0</v>
      </c>
    </row>
    <row r="1980" spans="1:12" x14ac:dyDescent="0.25">
      <c r="A1980" s="13">
        <v>45582</v>
      </c>
      <c r="B1980" s="4">
        <v>45582.714210081016</v>
      </c>
      <c r="C1980" t="s">
        <v>3</v>
      </c>
      <c r="D1980" t="s">
        <v>272</v>
      </c>
      <c r="E1980" t="b">
        <f t="shared" si="2040"/>
        <v>0</v>
      </c>
      <c r="F1980" t="b">
        <f t="shared" si="2041"/>
        <v>0</v>
      </c>
      <c r="G1980" s="12">
        <f t="shared" si="2042"/>
        <v>29.8</v>
      </c>
      <c r="H1980" s="11">
        <v>35.76</v>
      </c>
      <c r="I1980" t="b">
        <f t="shared" si="2040"/>
        <v>0</v>
      </c>
      <c r="J1980" s="12">
        <f t="shared" si="2043"/>
        <v>5.9599999999999973</v>
      </c>
      <c r="K1980" t="s">
        <v>43</v>
      </c>
      <c r="L1980" t="b">
        <f t="shared" ref="L1980" si="2101">ISBLANK(K1980)</f>
        <v>0</v>
      </c>
    </row>
    <row r="1981" spans="1:12" x14ac:dyDescent="0.25">
      <c r="A1981" s="13">
        <v>45582</v>
      </c>
      <c r="B1981" s="4">
        <v>45582.714934062496</v>
      </c>
      <c r="C1981" t="s">
        <v>3</v>
      </c>
      <c r="D1981" t="s">
        <v>272</v>
      </c>
      <c r="E1981" t="b">
        <f t="shared" si="2040"/>
        <v>0</v>
      </c>
      <c r="F1981" t="b">
        <f t="shared" si="2041"/>
        <v>0</v>
      </c>
      <c r="G1981" s="12">
        <f t="shared" si="2042"/>
        <v>29.8</v>
      </c>
      <c r="H1981" s="11">
        <v>35.76</v>
      </c>
      <c r="I1981" t="b">
        <f t="shared" si="2040"/>
        <v>0</v>
      </c>
      <c r="J1981" s="12">
        <f t="shared" si="2043"/>
        <v>5.9599999999999973</v>
      </c>
      <c r="K1981" t="s">
        <v>9</v>
      </c>
      <c r="L1981" t="b">
        <f t="shared" ref="L1981" si="2102">ISBLANK(K1981)</f>
        <v>0</v>
      </c>
    </row>
    <row r="1982" spans="1:12" x14ac:dyDescent="0.25">
      <c r="A1982" s="13">
        <v>45582</v>
      </c>
      <c r="B1982" s="4">
        <v>45582.821668599536</v>
      </c>
      <c r="C1982" t="s">
        <v>3</v>
      </c>
      <c r="D1982" t="s">
        <v>521</v>
      </c>
      <c r="E1982" t="b">
        <f t="shared" si="2040"/>
        <v>0</v>
      </c>
      <c r="F1982" t="b">
        <f t="shared" si="2041"/>
        <v>0</v>
      </c>
      <c r="G1982" s="12">
        <f t="shared" si="2042"/>
        <v>29.8</v>
      </c>
      <c r="H1982" s="11">
        <v>35.76</v>
      </c>
      <c r="I1982" t="b">
        <f t="shared" si="2040"/>
        <v>0</v>
      </c>
      <c r="J1982" s="12">
        <f t="shared" si="2043"/>
        <v>5.9599999999999973</v>
      </c>
      <c r="K1982" t="s">
        <v>7</v>
      </c>
      <c r="L1982" t="b">
        <f t="shared" ref="L1982" si="2103">ISBLANK(K1982)</f>
        <v>0</v>
      </c>
    </row>
    <row r="1983" spans="1:12" x14ac:dyDescent="0.25">
      <c r="A1983" s="13">
        <v>45582</v>
      </c>
      <c r="B1983" s="4">
        <v>45582.841393564813</v>
      </c>
      <c r="C1983" t="s">
        <v>3</v>
      </c>
      <c r="D1983" t="s">
        <v>792</v>
      </c>
      <c r="E1983" t="b">
        <f t="shared" si="2040"/>
        <v>0</v>
      </c>
      <c r="F1983" t="b">
        <f t="shared" si="2041"/>
        <v>0</v>
      </c>
      <c r="G1983" s="12">
        <f t="shared" si="2042"/>
        <v>25.716666666666669</v>
      </c>
      <c r="H1983" s="11">
        <v>30.86</v>
      </c>
      <c r="I1983" t="b">
        <f t="shared" si="2040"/>
        <v>0</v>
      </c>
      <c r="J1983" s="12">
        <f t="shared" si="2043"/>
        <v>5.1433333333333309</v>
      </c>
      <c r="K1983" t="s">
        <v>14</v>
      </c>
      <c r="L1983" t="b">
        <f t="shared" ref="L1983" si="2104">ISBLANK(K1983)</f>
        <v>0</v>
      </c>
    </row>
    <row r="1984" spans="1:12" x14ac:dyDescent="0.25">
      <c r="A1984" s="13">
        <v>45582</v>
      </c>
      <c r="B1984" s="4">
        <v>45582.907094270835</v>
      </c>
      <c r="C1984" t="s">
        <v>3</v>
      </c>
      <c r="D1984" t="s">
        <v>793</v>
      </c>
      <c r="E1984" t="b">
        <f t="shared" si="2040"/>
        <v>0</v>
      </c>
      <c r="F1984" t="b">
        <f t="shared" si="2041"/>
        <v>0</v>
      </c>
      <c r="G1984" s="12">
        <f t="shared" si="2042"/>
        <v>29.8</v>
      </c>
      <c r="H1984" s="11">
        <v>35.76</v>
      </c>
      <c r="I1984" t="b">
        <f t="shared" si="2040"/>
        <v>0</v>
      </c>
      <c r="J1984" s="12">
        <f t="shared" si="2043"/>
        <v>5.9599999999999973</v>
      </c>
      <c r="K1984" t="s">
        <v>7</v>
      </c>
      <c r="L1984" t="b">
        <f t="shared" ref="L1984" si="2105">ISBLANK(K1984)</f>
        <v>0</v>
      </c>
    </row>
    <row r="1985" spans="1:12" x14ac:dyDescent="0.25">
      <c r="A1985" s="13">
        <v>45582</v>
      </c>
      <c r="B1985" s="4">
        <v>45582.90787570602</v>
      </c>
      <c r="C1985" t="s">
        <v>3</v>
      </c>
      <c r="D1985" t="s">
        <v>793</v>
      </c>
      <c r="E1985" t="b">
        <f t="shared" si="2040"/>
        <v>0</v>
      </c>
      <c r="F1985" t="b">
        <f t="shared" si="2041"/>
        <v>0</v>
      </c>
      <c r="G1985" s="12">
        <f t="shared" si="2042"/>
        <v>29.8</v>
      </c>
      <c r="H1985" s="11">
        <v>35.76</v>
      </c>
      <c r="I1985" t="b">
        <f t="shared" si="2040"/>
        <v>0</v>
      </c>
      <c r="J1985" s="12">
        <f t="shared" si="2043"/>
        <v>5.9599999999999973</v>
      </c>
      <c r="K1985" t="s">
        <v>7</v>
      </c>
      <c r="L1985" t="b">
        <f t="shared" ref="L1985" si="2106">ISBLANK(K1985)</f>
        <v>0</v>
      </c>
    </row>
    <row r="1986" spans="1:12" x14ac:dyDescent="0.25">
      <c r="A1986" s="13">
        <v>45582</v>
      </c>
      <c r="B1986" s="4">
        <v>45582.908700219908</v>
      </c>
      <c r="C1986" t="s">
        <v>3</v>
      </c>
      <c r="D1986" t="s">
        <v>793</v>
      </c>
      <c r="E1986" t="b">
        <f t="shared" si="2040"/>
        <v>0</v>
      </c>
      <c r="F1986" t="b">
        <f t="shared" si="2041"/>
        <v>0</v>
      </c>
      <c r="G1986" s="12">
        <f t="shared" si="2042"/>
        <v>29.8</v>
      </c>
      <c r="H1986" s="11">
        <v>35.76</v>
      </c>
      <c r="I1986" t="b">
        <f t="shared" si="2040"/>
        <v>0</v>
      </c>
      <c r="J1986" s="12">
        <f t="shared" si="2043"/>
        <v>5.9599999999999973</v>
      </c>
      <c r="K1986" t="s">
        <v>7</v>
      </c>
      <c r="L1986" t="b">
        <f t="shared" ref="L1986" si="2107">ISBLANK(K1986)</f>
        <v>0</v>
      </c>
    </row>
    <row r="1987" spans="1:12" x14ac:dyDescent="0.25">
      <c r="A1987" s="13">
        <v>45582</v>
      </c>
      <c r="B1987" s="4">
        <v>45582.909659942132</v>
      </c>
      <c r="C1987" t="s">
        <v>3</v>
      </c>
      <c r="D1987" t="s">
        <v>793</v>
      </c>
      <c r="E1987" t="b">
        <f t="shared" ref="E1987:I2050" si="2108">ISBLANK(D1987)</f>
        <v>0</v>
      </c>
      <c r="F1987" t="b">
        <f t="shared" ref="F1987:F2050" si="2109">IF(D1987="no_data",D1987,E1987)</f>
        <v>0</v>
      </c>
      <c r="G1987" s="12">
        <f t="shared" ref="G1987:G2050" si="2110">H1987/1.2</f>
        <v>29.8</v>
      </c>
      <c r="H1987" s="11">
        <v>35.76</v>
      </c>
      <c r="I1987" t="b">
        <f t="shared" si="2108"/>
        <v>0</v>
      </c>
      <c r="J1987" s="12">
        <f t="shared" ref="J1987:J2050" si="2111">H1987-G1987</f>
        <v>5.9599999999999973</v>
      </c>
      <c r="K1987" t="s">
        <v>9</v>
      </c>
      <c r="L1987" t="b">
        <f t="shared" ref="L1987" si="2112">ISBLANK(K1987)</f>
        <v>0</v>
      </c>
    </row>
    <row r="1988" spans="1:12" x14ac:dyDescent="0.25">
      <c r="A1988" s="13">
        <v>45583</v>
      </c>
      <c r="B1988" s="4">
        <v>45583.362494085646</v>
      </c>
      <c r="C1988" t="s">
        <v>3</v>
      </c>
      <c r="D1988" t="s">
        <v>23</v>
      </c>
      <c r="E1988" t="b">
        <f t="shared" si="2108"/>
        <v>0</v>
      </c>
      <c r="F1988" t="b">
        <f t="shared" si="2109"/>
        <v>0</v>
      </c>
      <c r="G1988" s="12">
        <f t="shared" si="2110"/>
        <v>29.8</v>
      </c>
      <c r="H1988" s="11">
        <v>35.76</v>
      </c>
      <c r="I1988" t="b">
        <f t="shared" si="2108"/>
        <v>0</v>
      </c>
      <c r="J1988" s="12">
        <f t="shared" si="2111"/>
        <v>5.9599999999999973</v>
      </c>
      <c r="K1988" t="s">
        <v>18</v>
      </c>
      <c r="L1988" t="b">
        <f t="shared" ref="L1988" si="2113">ISBLANK(K1988)</f>
        <v>0</v>
      </c>
    </row>
    <row r="1989" spans="1:12" x14ac:dyDescent="0.25">
      <c r="A1989" s="13">
        <v>45583</v>
      </c>
      <c r="B1989" s="4">
        <v>45583.363184907408</v>
      </c>
      <c r="C1989" t="s">
        <v>3</v>
      </c>
      <c r="D1989" t="s">
        <v>68</v>
      </c>
      <c r="E1989" t="b">
        <f t="shared" si="2108"/>
        <v>0</v>
      </c>
      <c r="F1989" t="b">
        <f t="shared" si="2109"/>
        <v>0</v>
      </c>
      <c r="G1989" s="12">
        <f t="shared" si="2110"/>
        <v>29.8</v>
      </c>
      <c r="H1989" s="11">
        <v>35.76</v>
      </c>
      <c r="I1989" t="b">
        <f t="shared" si="2108"/>
        <v>0</v>
      </c>
      <c r="J1989" s="12">
        <f t="shared" si="2111"/>
        <v>5.9599999999999973</v>
      </c>
      <c r="K1989" t="s">
        <v>18</v>
      </c>
      <c r="L1989" t="b">
        <f t="shared" ref="L1989" si="2114">ISBLANK(K1989)</f>
        <v>0</v>
      </c>
    </row>
    <row r="1990" spans="1:12" x14ac:dyDescent="0.25">
      <c r="A1990" s="13">
        <v>45583</v>
      </c>
      <c r="B1990" s="4">
        <v>45583.397702557872</v>
      </c>
      <c r="C1990" t="s">
        <v>3</v>
      </c>
      <c r="D1990" t="s">
        <v>10</v>
      </c>
      <c r="E1990" t="b">
        <f t="shared" si="2108"/>
        <v>0</v>
      </c>
      <c r="F1990" t="b">
        <f t="shared" si="2109"/>
        <v>0</v>
      </c>
      <c r="G1990" s="12">
        <f t="shared" si="2110"/>
        <v>29.8</v>
      </c>
      <c r="H1990" s="11">
        <v>35.76</v>
      </c>
      <c r="I1990" t="b">
        <f t="shared" si="2108"/>
        <v>0</v>
      </c>
      <c r="J1990" s="12">
        <f t="shared" si="2111"/>
        <v>5.9599999999999973</v>
      </c>
      <c r="K1990" t="s">
        <v>18</v>
      </c>
      <c r="L1990" t="b">
        <f t="shared" ref="L1990" si="2115">ISBLANK(K1990)</f>
        <v>0</v>
      </c>
    </row>
    <row r="1991" spans="1:12" x14ac:dyDescent="0.25">
      <c r="A1991" s="13">
        <v>45583</v>
      </c>
      <c r="B1991" s="4">
        <v>45583.398703946761</v>
      </c>
      <c r="C1991" t="s">
        <v>3</v>
      </c>
      <c r="D1991" t="s">
        <v>10</v>
      </c>
      <c r="E1991" t="b">
        <f t="shared" si="2108"/>
        <v>0</v>
      </c>
      <c r="F1991" t="b">
        <f t="shared" si="2109"/>
        <v>0</v>
      </c>
      <c r="G1991" s="12">
        <f t="shared" si="2110"/>
        <v>29.8</v>
      </c>
      <c r="H1991" s="11">
        <v>35.76</v>
      </c>
      <c r="I1991" t="b">
        <f t="shared" si="2108"/>
        <v>0</v>
      </c>
      <c r="J1991" s="12">
        <f t="shared" si="2111"/>
        <v>5.9599999999999973</v>
      </c>
      <c r="K1991" t="s">
        <v>18</v>
      </c>
      <c r="L1991" t="b">
        <f t="shared" ref="L1991" si="2116">ISBLANK(K1991)</f>
        <v>0</v>
      </c>
    </row>
    <row r="1992" spans="1:12" x14ac:dyDescent="0.25">
      <c r="A1992" s="13">
        <v>45583</v>
      </c>
      <c r="B1992" s="4">
        <v>45583.413428576387</v>
      </c>
      <c r="C1992" t="s">
        <v>3</v>
      </c>
      <c r="D1992" t="s">
        <v>794</v>
      </c>
      <c r="E1992" t="b">
        <f t="shared" si="2108"/>
        <v>0</v>
      </c>
      <c r="F1992" t="b">
        <f t="shared" si="2109"/>
        <v>0</v>
      </c>
      <c r="G1992" s="12">
        <f t="shared" si="2110"/>
        <v>29.8</v>
      </c>
      <c r="H1992" s="11">
        <v>35.76</v>
      </c>
      <c r="I1992" t="b">
        <f t="shared" si="2108"/>
        <v>0</v>
      </c>
      <c r="J1992" s="12">
        <f t="shared" si="2111"/>
        <v>5.9599999999999973</v>
      </c>
      <c r="K1992" t="s">
        <v>43</v>
      </c>
      <c r="L1992" t="b">
        <f t="shared" ref="L1992" si="2117">ISBLANK(K1992)</f>
        <v>0</v>
      </c>
    </row>
    <row r="1993" spans="1:12" x14ac:dyDescent="0.25">
      <c r="A1993" s="13">
        <v>45583</v>
      </c>
      <c r="B1993" s="4">
        <v>45583.496514074075</v>
      </c>
      <c r="C1993" t="s">
        <v>3</v>
      </c>
      <c r="D1993" t="s">
        <v>794</v>
      </c>
      <c r="E1993" t="b">
        <f t="shared" si="2108"/>
        <v>0</v>
      </c>
      <c r="F1993" t="b">
        <f t="shared" si="2109"/>
        <v>0</v>
      </c>
      <c r="G1993" s="12">
        <f t="shared" si="2110"/>
        <v>29.8</v>
      </c>
      <c r="H1993" s="11">
        <v>35.76</v>
      </c>
      <c r="I1993" t="b">
        <f t="shared" si="2108"/>
        <v>0</v>
      </c>
      <c r="J1993" s="12">
        <f t="shared" si="2111"/>
        <v>5.9599999999999973</v>
      </c>
      <c r="K1993" t="s">
        <v>43</v>
      </c>
      <c r="L1993" t="b">
        <f t="shared" ref="L1993" si="2118">ISBLANK(K1993)</f>
        <v>0</v>
      </c>
    </row>
    <row r="1994" spans="1:12" x14ac:dyDescent="0.25">
      <c r="A1994" s="13">
        <v>45583</v>
      </c>
      <c r="B1994" s="4">
        <v>45583.618797650466</v>
      </c>
      <c r="C1994" t="s">
        <v>3</v>
      </c>
      <c r="D1994" t="s">
        <v>795</v>
      </c>
      <c r="E1994" t="b">
        <f t="shared" si="2108"/>
        <v>0</v>
      </c>
      <c r="F1994" t="b">
        <f t="shared" si="2109"/>
        <v>0</v>
      </c>
      <c r="G1994" s="12">
        <f t="shared" si="2110"/>
        <v>29.8</v>
      </c>
      <c r="H1994" s="11">
        <v>35.76</v>
      </c>
      <c r="I1994" t="b">
        <f t="shared" si="2108"/>
        <v>0</v>
      </c>
      <c r="J1994" s="12">
        <f t="shared" si="2111"/>
        <v>5.9599999999999973</v>
      </c>
      <c r="K1994" t="s">
        <v>7</v>
      </c>
      <c r="L1994" t="b">
        <f t="shared" ref="L1994" si="2119">ISBLANK(K1994)</f>
        <v>0</v>
      </c>
    </row>
    <row r="1995" spans="1:12" x14ac:dyDescent="0.25">
      <c r="A1995" s="13">
        <v>45583</v>
      </c>
      <c r="B1995" s="4">
        <v>45583.619621817132</v>
      </c>
      <c r="C1995" t="s">
        <v>3</v>
      </c>
      <c r="D1995" t="s">
        <v>795</v>
      </c>
      <c r="E1995" t="b">
        <f t="shared" si="2108"/>
        <v>0</v>
      </c>
      <c r="F1995" t="b">
        <f t="shared" si="2109"/>
        <v>0</v>
      </c>
      <c r="G1995" s="12">
        <f t="shared" si="2110"/>
        <v>29.8</v>
      </c>
      <c r="H1995" s="11">
        <v>35.76</v>
      </c>
      <c r="I1995" t="b">
        <f t="shared" si="2108"/>
        <v>0</v>
      </c>
      <c r="J1995" s="12">
        <f t="shared" si="2111"/>
        <v>5.9599999999999973</v>
      </c>
      <c r="K1995" t="s">
        <v>43</v>
      </c>
      <c r="L1995" t="b">
        <f t="shared" ref="L1995" si="2120">ISBLANK(K1995)</f>
        <v>0</v>
      </c>
    </row>
    <row r="1996" spans="1:12" x14ac:dyDescent="0.25">
      <c r="A1996" s="13">
        <v>45583</v>
      </c>
      <c r="B1996" s="4">
        <v>45583.652314467596</v>
      </c>
      <c r="C1996" t="s">
        <v>3</v>
      </c>
      <c r="D1996" t="s">
        <v>697</v>
      </c>
      <c r="E1996" t="b">
        <f t="shared" si="2108"/>
        <v>0</v>
      </c>
      <c r="F1996" t="b">
        <f t="shared" si="2109"/>
        <v>0</v>
      </c>
      <c r="G1996" s="12">
        <f t="shared" si="2110"/>
        <v>21.633333333333336</v>
      </c>
      <c r="H1996" s="11">
        <v>25.96</v>
      </c>
      <c r="I1996" t="b">
        <f t="shared" si="2108"/>
        <v>0</v>
      </c>
      <c r="J1996" s="12">
        <f t="shared" si="2111"/>
        <v>4.3266666666666644</v>
      </c>
      <c r="K1996" t="s">
        <v>11</v>
      </c>
      <c r="L1996" t="b">
        <f t="shared" ref="L1996" si="2121">ISBLANK(K1996)</f>
        <v>0</v>
      </c>
    </row>
    <row r="1997" spans="1:12" x14ac:dyDescent="0.25">
      <c r="A1997" s="13">
        <v>45583</v>
      </c>
      <c r="B1997" s="4">
        <v>45583.673586527781</v>
      </c>
      <c r="C1997" t="s">
        <v>3</v>
      </c>
      <c r="D1997" t="s">
        <v>796</v>
      </c>
      <c r="E1997" t="b">
        <f t="shared" si="2108"/>
        <v>0</v>
      </c>
      <c r="F1997" t="b">
        <f t="shared" si="2109"/>
        <v>0</v>
      </c>
      <c r="G1997" s="12">
        <f t="shared" si="2110"/>
        <v>29.8</v>
      </c>
      <c r="H1997" s="11">
        <v>35.76</v>
      </c>
      <c r="I1997" t="b">
        <f t="shared" si="2108"/>
        <v>0</v>
      </c>
      <c r="J1997" s="12">
        <f t="shared" si="2111"/>
        <v>5.9599999999999973</v>
      </c>
      <c r="K1997" t="s">
        <v>7</v>
      </c>
      <c r="L1997" t="b">
        <f t="shared" ref="L1997" si="2122">ISBLANK(K1997)</f>
        <v>0</v>
      </c>
    </row>
    <row r="1998" spans="1:12" x14ac:dyDescent="0.25">
      <c r="A1998" s="13">
        <v>45583</v>
      </c>
      <c r="B1998" s="4">
        <v>45583.740034467592</v>
      </c>
      <c r="C1998" t="s">
        <v>3</v>
      </c>
      <c r="D1998" t="s">
        <v>797</v>
      </c>
      <c r="E1998" t="b">
        <f t="shared" si="2108"/>
        <v>0</v>
      </c>
      <c r="F1998" t="b">
        <f t="shared" si="2109"/>
        <v>0</v>
      </c>
      <c r="G1998" s="12">
        <f t="shared" si="2110"/>
        <v>29.8</v>
      </c>
      <c r="H1998" s="11">
        <v>35.76</v>
      </c>
      <c r="I1998" t="b">
        <f t="shared" si="2108"/>
        <v>0</v>
      </c>
      <c r="J1998" s="12">
        <f t="shared" si="2111"/>
        <v>5.9599999999999973</v>
      </c>
      <c r="K1998" t="s">
        <v>9</v>
      </c>
      <c r="L1998" t="b">
        <f t="shared" ref="L1998" si="2123">ISBLANK(K1998)</f>
        <v>0</v>
      </c>
    </row>
    <row r="1999" spans="1:12" x14ac:dyDescent="0.25">
      <c r="A1999" s="13">
        <v>45583</v>
      </c>
      <c r="B1999" s="4">
        <v>45583.885187997686</v>
      </c>
      <c r="C1999" t="s">
        <v>3</v>
      </c>
      <c r="D1999" t="s">
        <v>23</v>
      </c>
      <c r="E1999" t="b">
        <f t="shared" si="2108"/>
        <v>0</v>
      </c>
      <c r="F1999" t="b">
        <f t="shared" si="2109"/>
        <v>0</v>
      </c>
      <c r="G1999" s="12">
        <f t="shared" si="2110"/>
        <v>29.8</v>
      </c>
      <c r="H1999" s="11">
        <v>35.76</v>
      </c>
      <c r="I1999" t="b">
        <f t="shared" si="2108"/>
        <v>0</v>
      </c>
      <c r="J1999" s="12">
        <f t="shared" si="2111"/>
        <v>5.9599999999999973</v>
      </c>
      <c r="K1999" t="s">
        <v>18</v>
      </c>
      <c r="L1999" t="b">
        <f t="shared" ref="L1999" si="2124">ISBLANK(K1999)</f>
        <v>0</v>
      </c>
    </row>
    <row r="2000" spans="1:12" x14ac:dyDescent="0.25">
      <c r="A2000" s="13">
        <v>45583</v>
      </c>
      <c r="B2000" s="4">
        <v>45583.885677233797</v>
      </c>
      <c r="C2000" t="s">
        <v>3</v>
      </c>
      <c r="D2000" t="s">
        <v>23</v>
      </c>
      <c r="E2000" t="b">
        <f t="shared" si="2108"/>
        <v>0</v>
      </c>
      <c r="F2000" t="b">
        <f t="shared" si="2109"/>
        <v>0</v>
      </c>
      <c r="G2000" s="12">
        <f t="shared" si="2110"/>
        <v>29.8</v>
      </c>
      <c r="H2000" s="11">
        <v>35.76</v>
      </c>
      <c r="I2000" t="b">
        <f t="shared" si="2108"/>
        <v>0</v>
      </c>
      <c r="J2000" s="12">
        <f t="shared" si="2111"/>
        <v>5.9599999999999973</v>
      </c>
      <c r="K2000" t="s">
        <v>18</v>
      </c>
      <c r="L2000" t="b">
        <f t="shared" ref="L2000" si="2125">ISBLANK(K2000)</f>
        <v>0</v>
      </c>
    </row>
    <row r="2001" spans="1:12" x14ac:dyDescent="0.25">
      <c r="A2001" s="13">
        <v>45583</v>
      </c>
      <c r="B2001" s="4">
        <v>45583.91138203704</v>
      </c>
      <c r="C2001" t="s">
        <v>3</v>
      </c>
      <c r="D2001" t="s">
        <v>798</v>
      </c>
      <c r="E2001" t="b">
        <f t="shared" si="2108"/>
        <v>0</v>
      </c>
      <c r="F2001" t="b">
        <f t="shared" si="2109"/>
        <v>0</v>
      </c>
      <c r="G2001" s="12">
        <f t="shared" si="2110"/>
        <v>25.716666666666669</v>
      </c>
      <c r="H2001" s="11">
        <v>30.86</v>
      </c>
      <c r="I2001" t="b">
        <f t="shared" si="2108"/>
        <v>0</v>
      </c>
      <c r="J2001" s="12">
        <f t="shared" si="2111"/>
        <v>5.1433333333333309</v>
      </c>
      <c r="K2001" t="s">
        <v>14</v>
      </c>
      <c r="L2001" t="b">
        <f t="shared" ref="L2001" si="2126">ISBLANK(K2001)</f>
        <v>0</v>
      </c>
    </row>
    <row r="2002" spans="1:12" x14ac:dyDescent="0.25">
      <c r="A2002" s="13">
        <v>45583</v>
      </c>
      <c r="B2002" s="4">
        <v>45583.919062083332</v>
      </c>
      <c r="C2002" t="s">
        <v>3</v>
      </c>
      <c r="D2002" t="s">
        <v>704</v>
      </c>
      <c r="E2002" t="b">
        <f t="shared" si="2108"/>
        <v>0</v>
      </c>
      <c r="F2002" t="b">
        <f t="shared" si="2109"/>
        <v>0</v>
      </c>
      <c r="G2002" s="12">
        <f t="shared" si="2110"/>
        <v>29.8</v>
      </c>
      <c r="H2002" s="11">
        <v>35.76</v>
      </c>
      <c r="I2002" t="b">
        <f t="shared" si="2108"/>
        <v>0</v>
      </c>
      <c r="J2002" s="12">
        <f t="shared" si="2111"/>
        <v>5.9599999999999973</v>
      </c>
      <c r="K2002" t="s">
        <v>7</v>
      </c>
      <c r="L2002" t="b">
        <f t="shared" ref="L2002" si="2127">ISBLANK(K2002)</f>
        <v>0</v>
      </c>
    </row>
    <row r="2003" spans="1:12" x14ac:dyDescent="0.25">
      <c r="A2003" s="13">
        <v>45584</v>
      </c>
      <c r="B2003" s="4">
        <v>45584.357102476853</v>
      </c>
      <c r="C2003" t="s">
        <v>3</v>
      </c>
      <c r="D2003" t="s">
        <v>799</v>
      </c>
      <c r="E2003" t="b">
        <f t="shared" si="2108"/>
        <v>0</v>
      </c>
      <c r="F2003" t="b">
        <f t="shared" si="2109"/>
        <v>0</v>
      </c>
      <c r="G2003" s="12">
        <f t="shared" si="2110"/>
        <v>25.716666666666669</v>
      </c>
      <c r="H2003" s="11">
        <v>30.86</v>
      </c>
      <c r="I2003" t="b">
        <f t="shared" si="2108"/>
        <v>0</v>
      </c>
      <c r="J2003" s="12">
        <f t="shared" si="2111"/>
        <v>5.1433333333333309</v>
      </c>
      <c r="K2003" t="s">
        <v>14</v>
      </c>
      <c r="L2003" t="b">
        <f t="shared" ref="L2003" si="2128">ISBLANK(K2003)</f>
        <v>0</v>
      </c>
    </row>
    <row r="2004" spans="1:12" x14ac:dyDescent="0.25">
      <c r="A2004" s="13">
        <v>45584</v>
      </c>
      <c r="B2004" s="4">
        <v>45584.557014907405</v>
      </c>
      <c r="C2004" t="s">
        <v>3</v>
      </c>
      <c r="D2004" t="s">
        <v>31</v>
      </c>
      <c r="E2004" t="b">
        <f t="shared" si="2108"/>
        <v>0</v>
      </c>
      <c r="F2004" t="b">
        <f t="shared" si="2109"/>
        <v>0</v>
      </c>
      <c r="G2004" s="12">
        <f t="shared" si="2110"/>
        <v>29.8</v>
      </c>
      <c r="H2004" s="11">
        <v>35.76</v>
      </c>
      <c r="I2004" t="b">
        <f t="shared" si="2108"/>
        <v>0</v>
      </c>
      <c r="J2004" s="12">
        <f t="shared" si="2111"/>
        <v>5.9599999999999973</v>
      </c>
      <c r="K2004" t="s">
        <v>7</v>
      </c>
      <c r="L2004" t="b">
        <f t="shared" ref="L2004" si="2129">ISBLANK(K2004)</f>
        <v>0</v>
      </c>
    </row>
    <row r="2005" spans="1:12" x14ac:dyDescent="0.25">
      <c r="A2005" s="13">
        <v>45584</v>
      </c>
      <c r="B2005" s="4">
        <v>45584.590655196756</v>
      </c>
      <c r="C2005" t="s">
        <v>3</v>
      </c>
      <c r="D2005" t="s">
        <v>369</v>
      </c>
      <c r="E2005" t="b">
        <f t="shared" si="2108"/>
        <v>0</v>
      </c>
      <c r="F2005" t="b">
        <f t="shared" si="2109"/>
        <v>0</v>
      </c>
      <c r="G2005" s="12">
        <f t="shared" si="2110"/>
        <v>29.8</v>
      </c>
      <c r="H2005" s="11">
        <v>35.76</v>
      </c>
      <c r="I2005" t="b">
        <f t="shared" si="2108"/>
        <v>0</v>
      </c>
      <c r="J2005" s="12">
        <f t="shared" si="2111"/>
        <v>5.9599999999999973</v>
      </c>
      <c r="K2005" t="s">
        <v>43</v>
      </c>
      <c r="L2005" t="b">
        <f t="shared" ref="L2005" si="2130">ISBLANK(K2005)</f>
        <v>0</v>
      </c>
    </row>
    <row r="2006" spans="1:12" x14ac:dyDescent="0.25">
      <c r="A2006" s="13">
        <v>45584</v>
      </c>
      <c r="B2006" s="4">
        <v>45584.664527986111</v>
      </c>
      <c r="C2006" t="s">
        <v>3</v>
      </c>
      <c r="D2006" t="s">
        <v>521</v>
      </c>
      <c r="E2006" t="b">
        <f t="shared" si="2108"/>
        <v>0</v>
      </c>
      <c r="F2006" t="b">
        <f t="shared" si="2109"/>
        <v>0</v>
      </c>
      <c r="G2006" s="12">
        <f t="shared" si="2110"/>
        <v>29.8</v>
      </c>
      <c r="H2006" s="11">
        <v>35.76</v>
      </c>
      <c r="I2006" t="b">
        <f t="shared" si="2108"/>
        <v>0</v>
      </c>
      <c r="J2006" s="12">
        <f t="shared" si="2111"/>
        <v>5.9599999999999973</v>
      </c>
      <c r="K2006" t="s">
        <v>9</v>
      </c>
      <c r="L2006" t="b">
        <f t="shared" ref="L2006" si="2131">ISBLANK(K2006)</f>
        <v>0</v>
      </c>
    </row>
    <row r="2007" spans="1:12" x14ac:dyDescent="0.25">
      <c r="A2007" s="13">
        <v>45584</v>
      </c>
      <c r="B2007" s="4">
        <v>45584.666250879629</v>
      </c>
      <c r="C2007" t="s">
        <v>3</v>
      </c>
      <c r="D2007" t="s">
        <v>521</v>
      </c>
      <c r="E2007" t="b">
        <f t="shared" si="2108"/>
        <v>0</v>
      </c>
      <c r="F2007" t="b">
        <f t="shared" si="2109"/>
        <v>0</v>
      </c>
      <c r="G2007" s="12">
        <f t="shared" si="2110"/>
        <v>29.8</v>
      </c>
      <c r="H2007" s="11">
        <v>35.76</v>
      </c>
      <c r="I2007" t="b">
        <f t="shared" si="2108"/>
        <v>0</v>
      </c>
      <c r="J2007" s="12">
        <f t="shared" si="2111"/>
        <v>5.9599999999999973</v>
      </c>
      <c r="K2007" t="s">
        <v>7</v>
      </c>
      <c r="L2007" t="b">
        <f t="shared" ref="L2007" si="2132">ISBLANK(K2007)</f>
        <v>0</v>
      </c>
    </row>
    <row r="2008" spans="1:12" x14ac:dyDescent="0.25">
      <c r="A2008" s="13">
        <v>45584</v>
      </c>
      <c r="B2008" s="4">
        <v>45584.668586006941</v>
      </c>
      <c r="C2008" t="s">
        <v>3</v>
      </c>
      <c r="D2008" t="s">
        <v>508</v>
      </c>
      <c r="E2008" t="b">
        <f t="shared" si="2108"/>
        <v>0</v>
      </c>
      <c r="F2008" t="b">
        <f t="shared" si="2109"/>
        <v>0</v>
      </c>
      <c r="G2008" s="12">
        <f t="shared" si="2110"/>
        <v>29.8</v>
      </c>
      <c r="H2008" s="11">
        <v>35.76</v>
      </c>
      <c r="I2008" t="b">
        <f t="shared" si="2108"/>
        <v>0</v>
      </c>
      <c r="J2008" s="12">
        <f t="shared" si="2111"/>
        <v>5.9599999999999973</v>
      </c>
      <c r="K2008" t="s">
        <v>7</v>
      </c>
      <c r="L2008" t="b">
        <f t="shared" ref="L2008" si="2133">ISBLANK(K2008)</f>
        <v>0</v>
      </c>
    </row>
    <row r="2009" spans="1:12" x14ac:dyDescent="0.25">
      <c r="A2009" s="13">
        <v>45584</v>
      </c>
      <c r="B2009" s="4">
        <v>45584.678964293984</v>
      </c>
      <c r="C2009" t="s">
        <v>3</v>
      </c>
      <c r="D2009" t="s">
        <v>710</v>
      </c>
      <c r="E2009" t="b">
        <f t="shared" si="2108"/>
        <v>0</v>
      </c>
      <c r="F2009" t="b">
        <f t="shared" si="2109"/>
        <v>0</v>
      </c>
      <c r="G2009" s="12">
        <f t="shared" si="2110"/>
        <v>29.8</v>
      </c>
      <c r="H2009" s="11">
        <v>35.76</v>
      </c>
      <c r="I2009" t="b">
        <f t="shared" si="2108"/>
        <v>0</v>
      </c>
      <c r="J2009" s="12">
        <f t="shared" si="2111"/>
        <v>5.9599999999999973</v>
      </c>
      <c r="K2009" t="s">
        <v>7</v>
      </c>
      <c r="L2009" t="b">
        <f t="shared" ref="L2009" si="2134">ISBLANK(K2009)</f>
        <v>0</v>
      </c>
    </row>
    <row r="2010" spans="1:12" x14ac:dyDescent="0.25">
      <c r="A2010" s="13">
        <v>45584</v>
      </c>
      <c r="B2010" s="4">
        <v>45584.907471261577</v>
      </c>
      <c r="C2010" t="s">
        <v>3</v>
      </c>
      <c r="D2010" t="s">
        <v>704</v>
      </c>
      <c r="E2010" t="b">
        <f t="shared" si="2108"/>
        <v>0</v>
      </c>
      <c r="F2010" t="b">
        <f t="shared" si="2109"/>
        <v>0</v>
      </c>
      <c r="G2010" s="12">
        <f t="shared" si="2110"/>
        <v>29.8</v>
      </c>
      <c r="H2010" s="11">
        <v>35.76</v>
      </c>
      <c r="I2010" t="b">
        <f t="shared" si="2108"/>
        <v>0</v>
      </c>
      <c r="J2010" s="12">
        <f t="shared" si="2111"/>
        <v>5.9599999999999973</v>
      </c>
      <c r="K2010" t="s">
        <v>18</v>
      </c>
      <c r="L2010" t="b">
        <f t="shared" ref="L2010" si="2135">ISBLANK(K2010)</f>
        <v>0</v>
      </c>
    </row>
    <row r="2011" spans="1:12" x14ac:dyDescent="0.25">
      <c r="A2011" s="13">
        <v>45584</v>
      </c>
      <c r="B2011" s="4">
        <v>45584.949047418981</v>
      </c>
      <c r="C2011" t="s">
        <v>3</v>
      </c>
      <c r="D2011" t="s">
        <v>800</v>
      </c>
      <c r="E2011" t="b">
        <f t="shared" si="2108"/>
        <v>0</v>
      </c>
      <c r="F2011" t="b">
        <f t="shared" si="2109"/>
        <v>0</v>
      </c>
      <c r="G2011" s="12">
        <f t="shared" si="2110"/>
        <v>29.8</v>
      </c>
      <c r="H2011" s="11">
        <v>35.76</v>
      </c>
      <c r="I2011" t="b">
        <f t="shared" si="2108"/>
        <v>0</v>
      </c>
      <c r="J2011" s="12">
        <f t="shared" si="2111"/>
        <v>5.9599999999999973</v>
      </c>
      <c r="K2011" t="s">
        <v>43</v>
      </c>
      <c r="L2011" t="b">
        <f t="shared" ref="L2011" si="2136">ISBLANK(K2011)</f>
        <v>0</v>
      </c>
    </row>
    <row r="2012" spans="1:12" x14ac:dyDescent="0.25">
      <c r="A2012" s="13">
        <v>45585</v>
      </c>
      <c r="B2012" s="4">
        <v>45585.361619976851</v>
      </c>
      <c r="C2012" t="s">
        <v>3</v>
      </c>
      <c r="D2012" t="s">
        <v>584</v>
      </c>
      <c r="E2012" t="b">
        <f t="shared" si="2108"/>
        <v>0</v>
      </c>
      <c r="F2012" t="b">
        <f t="shared" si="2109"/>
        <v>0</v>
      </c>
      <c r="G2012" s="12">
        <f t="shared" si="2110"/>
        <v>29.8</v>
      </c>
      <c r="H2012" s="11">
        <v>35.76</v>
      </c>
      <c r="I2012" t="b">
        <f t="shared" si="2108"/>
        <v>0</v>
      </c>
      <c r="J2012" s="12">
        <f t="shared" si="2111"/>
        <v>5.9599999999999973</v>
      </c>
      <c r="K2012" t="s">
        <v>7</v>
      </c>
      <c r="L2012" t="b">
        <f t="shared" ref="L2012" si="2137">ISBLANK(K2012)</f>
        <v>0</v>
      </c>
    </row>
    <row r="2013" spans="1:12" x14ac:dyDescent="0.25">
      <c r="A2013" s="13">
        <v>45585</v>
      </c>
      <c r="B2013" s="4">
        <v>45585.362389710652</v>
      </c>
      <c r="C2013" t="s">
        <v>3</v>
      </c>
      <c r="D2013" t="s">
        <v>584</v>
      </c>
      <c r="E2013" t="b">
        <f t="shared" si="2108"/>
        <v>0</v>
      </c>
      <c r="F2013" t="b">
        <f t="shared" si="2109"/>
        <v>0</v>
      </c>
      <c r="G2013" s="12">
        <f t="shared" si="2110"/>
        <v>29.8</v>
      </c>
      <c r="H2013" s="11">
        <v>35.76</v>
      </c>
      <c r="I2013" t="b">
        <f t="shared" si="2108"/>
        <v>0</v>
      </c>
      <c r="J2013" s="12">
        <f t="shared" si="2111"/>
        <v>5.9599999999999973</v>
      </c>
      <c r="K2013" t="s">
        <v>18</v>
      </c>
      <c r="L2013" t="b">
        <f t="shared" ref="L2013" si="2138">ISBLANK(K2013)</f>
        <v>0</v>
      </c>
    </row>
    <row r="2014" spans="1:12" x14ac:dyDescent="0.25">
      <c r="A2014" s="13">
        <v>45585</v>
      </c>
      <c r="B2014" s="4">
        <v>45585.470044456022</v>
      </c>
      <c r="C2014" t="s">
        <v>3</v>
      </c>
      <c r="D2014" t="s">
        <v>801</v>
      </c>
      <c r="E2014" t="b">
        <f t="shared" si="2108"/>
        <v>0</v>
      </c>
      <c r="F2014" t="b">
        <f t="shared" si="2109"/>
        <v>0</v>
      </c>
      <c r="G2014" s="12">
        <f t="shared" si="2110"/>
        <v>29.8</v>
      </c>
      <c r="H2014" s="11">
        <v>35.76</v>
      </c>
      <c r="I2014" t="b">
        <f t="shared" si="2108"/>
        <v>0</v>
      </c>
      <c r="J2014" s="12">
        <f t="shared" si="2111"/>
        <v>5.9599999999999973</v>
      </c>
      <c r="K2014" t="s">
        <v>7</v>
      </c>
      <c r="L2014" t="b">
        <f t="shared" ref="L2014" si="2139">ISBLANK(K2014)</f>
        <v>0</v>
      </c>
    </row>
    <row r="2015" spans="1:12" x14ac:dyDescent="0.25">
      <c r="A2015" s="13">
        <v>45585</v>
      </c>
      <c r="B2015" s="4">
        <v>45585.603310694445</v>
      </c>
      <c r="C2015" t="s">
        <v>3</v>
      </c>
      <c r="D2015" t="s">
        <v>664</v>
      </c>
      <c r="E2015" t="b">
        <f t="shared" si="2108"/>
        <v>0</v>
      </c>
      <c r="F2015" t="b">
        <f t="shared" si="2109"/>
        <v>0</v>
      </c>
      <c r="G2015" s="12">
        <f t="shared" si="2110"/>
        <v>29.8</v>
      </c>
      <c r="H2015" s="11">
        <v>35.76</v>
      </c>
      <c r="I2015" t="b">
        <f t="shared" si="2108"/>
        <v>0</v>
      </c>
      <c r="J2015" s="12">
        <f t="shared" si="2111"/>
        <v>5.9599999999999973</v>
      </c>
      <c r="K2015" t="s">
        <v>9</v>
      </c>
      <c r="L2015" t="b">
        <f t="shared" ref="L2015" si="2140">ISBLANK(K2015)</f>
        <v>0</v>
      </c>
    </row>
    <row r="2016" spans="1:12" x14ac:dyDescent="0.25">
      <c r="A2016" s="13">
        <v>45585</v>
      </c>
      <c r="B2016" s="4">
        <v>45585.60397621528</v>
      </c>
      <c r="C2016" t="s">
        <v>3</v>
      </c>
      <c r="D2016" t="s">
        <v>664</v>
      </c>
      <c r="E2016" t="b">
        <f t="shared" si="2108"/>
        <v>0</v>
      </c>
      <c r="F2016" t="b">
        <f t="shared" si="2109"/>
        <v>0</v>
      </c>
      <c r="G2016" s="12">
        <f t="shared" si="2110"/>
        <v>21.633333333333336</v>
      </c>
      <c r="H2016" s="11">
        <v>25.96</v>
      </c>
      <c r="I2016" t="b">
        <f t="shared" si="2108"/>
        <v>0</v>
      </c>
      <c r="J2016" s="12">
        <f t="shared" si="2111"/>
        <v>4.3266666666666644</v>
      </c>
      <c r="K2016" t="s">
        <v>28</v>
      </c>
      <c r="L2016" t="b">
        <f t="shared" ref="L2016" si="2141">ISBLANK(K2016)</f>
        <v>0</v>
      </c>
    </row>
    <row r="2017" spans="1:12" x14ac:dyDescent="0.25">
      <c r="A2017" s="13">
        <v>45585</v>
      </c>
      <c r="B2017" s="4">
        <v>45585.661632581017</v>
      </c>
      <c r="C2017" t="s">
        <v>3</v>
      </c>
      <c r="D2017" t="s">
        <v>469</v>
      </c>
      <c r="E2017" t="b">
        <f t="shared" si="2108"/>
        <v>0</v>
      </c>
      <c r="F2017" t="b">
        <f t="shared" si="2109"/>
        <v>0</v>
      </c>
      <c r="G2017" s="12">
        <f t="shared" si="2110"/>
        <v>25.716666666666669</v>
      </c>
      <c r="H2017" s="11">
        <v>30.86</v>
      </c>
      <c r="I2017" t="b">
        <f t="shared" si="2108"/>
        <v>0</v>
      </c>
      <c r="J2017" s="12">
        <f t="shared" si="2111"/>
        <v>5.1433333333333309</v>
      </c>
      <c r="K2017" t="s">
        <v>14</v>
      </c>
      <c r="L2017" t="b">
        <f t="shared" ref="L2017" si="2142">ISBLANK(K2017)</f>
        <v>0</v>
      </c>
    </row>
    <row r="2018" spans="1:12" x14ac:dyDescent="0.25">
      <c r="A2018" s="13">
        <v>45585</v>
      </c>
      <c r="B2018" s="4">
        <v>45585.698029895837</v>
      </c>
      <c r="C2018" t="s">
        <v>3</v>
      </c>
      <c r="D2018" t="s">
        <v>802</v>
      </c>
      <c r="E2018" t="b">
        <f t="shared" si="2108"/>
        <v>0</v>
      </c>
      <c r="F2018" t="b">
        <f t="shared" si="2109"/>
        <v>0</v>
      </c>
      <c r="G2018" s="12">
        <f t="shared" si="2110"/>
        <v>29.8</v>
      </c>
      <c r="H2018" s="11">
        <v>35.76</v>
      </c>
      <c r="I2018" t="b">
        <f t="shared" si="2108"/>
        <v>0</v>
      </c>
      <c r="J2018" s="12">
        <f t="shared" si="2111"/>
        <v>5.9599999999999973</v>
      </c>
      <c r="K2018" t="s">
        <v>7</v>
      </c>
      <c r="L2018" t="b">
        <f t="shared" ref="L2018" si="2143">ISBLANK(K2018)</f>
        <v>0</v>
      </c>
    </row>
    <row r="2019" spans="1:12" x14ac:dyDescent="0.25">
      <c r="A2019" s="13">
        <v>45585</v>
      </c>
      <c r="B2019" s="4">
        <v>45585.698666840275</v>
      </c>
      <c r="C2019" t="s">
        <v>3</v>
      </c>
      <c r="D2019" t="s">
        <v>802</v>
      </c>
      <c r="E2019" t="b">
        <f t="shared" si="2108"/>
        <v>0</v>
      </c>
      <c r="F2019" t="b">
        <f t="shared" si="2109"/>
        <v>0</v>
      </c>
      <c r="G2019" s="12">
        <f t="shared" si="2110"/>
        <v>29.8</v>
      </c>
      <c r="H2019" s="11">
        <v>35.76</v>
      </c>
      <c r="I2019" t="b">
        <f t="shared" si="2108"/>
        <v>0</v>
      </c>
      <c r="J2019" s="12">
        <f t="shared" si="2111"/>
        <v>5.9599999999999973</v>
      </c>
      <c r="K2019" t="s">
        <v>7</v>
      </c>
      <c r="L2019" t="b">
        <f t="shared" ref="L2019" si="2144">ISBLANK(K2019)</f>
        <v>0</v>
      </c>
    </row>
    <row r="2020" spans="1:12" x14ac:dyDescent="0.25">
      <c r="A2020" s="13">
        <v>45585</v>
      </c>
      <c r="B2020" s="4">
        <v>45585.727150775463</v>
      </c>
      <c r="C2020" t="s">
        <v>3</v>
      </c>
      <c r="D2020" t="s">
        <v>521</v>
      </c>
      <c r="E2020" t="b">
        <f t="shared" si="2108"/>
        <v>0</v>
      </c>
      <c r="F2020" t="b">
        <f t="shared" si="2109"/>
        <v>0</v>
      </c>
      <c r="G2020" s="12">
        <f t="shared" si="2110"/>
        <v>29.8</v>
      </c>
      <c r="H2020" s="11">
        <v>35.76</v>
      </c>
      <c r="I2020" t="b">
        <f t="shared" si="2108"/>
        <v>0</v>
      </c>
      <c r="J2020" s="12">
        <f t="shared" si="2111"/>
        <v>5.9599999999999973</v>
      </c>
      <c r="K2020" t="s">
        <v>7</v>
      </c>
      <c r="L2020" t="b">
        <f t="shared" ref="L2020" si="2145">ISBLANK(K2020)</f>
        <v>0</v>
      </c>
    </row>
    <row r="2021" spans="1:12" x14ac:dyDescent="0.25">
      <c r="A2021" s="13">
        <v>45585</v>
      </c>
      <c r="B2021" s="4">
        <v>45585.77380077546</v>
      </c>
      <c r="C2021" t="s">
        <v>3</v>
      </c>
      <c r="D2021" t="s">
        <v>23</v>
      </c>
      <c r="E2021" t="b">
        <f t="shared" si="2108"/>
        <v>0</v>
      </c>
      <c r="F2021" t="b">
        <f t="shared" si="2109"/>
        <v>0</v>
      </c>
      <c r="G2021" s="12">
        <f t="shared" si="2110"/>
        <v>29.8</v>
      </c>
      <c r="H2021" s="11">
        <v>35.76</v>
      </c>
      <c r="I2021" t="b">
        <f t="shared" si="2108"/>
        <v>0</v>
      </c>
      <c r="J2021" s="12">
        <f t="shared" si="2111"/>
        <v>5.9599999999999973</v>
      </c>
      <c r="K2021" t="s">
        <v>18</v>
      </c>
      <c r="L2021" t="b">
        <f t="shared" ref="L2021" si="2146">ISBLANK(K2021)</f>
        <v>0</v>
      </c>
    </row>
    <row r="2022" spans="1:12" x14ac:dyDescent="0.25">
      <c r="A2022" s="13">
        <v>45585</v>
      </c>
      <c r="B2022" s="4">
        <v>45585.774400023147</v>
      </c>
      <c r="C2022" t="s">
        <v>3</v>
      </c>
      <c r="D2022" t="s">
        <v>23</v>
      </c>
      <c r="E2022" t="b">
        <f t="shared" si="2108"/>
        <v>0</v>
      </c>
      <c r="F2022" t="b">
        <f t="shared" si="2109"/>
        <v>0</v>
      </c>
      <c r="G2022" s="12">
        <f t="shared" si="2110"/>
        <v>29.8</v>
      </c>
      <c r="H2022" s="11">
        <v>35.76</v>
      </c>
      <c r="I2022" t="b">
        <f t="shared" si="2108"/>
        <v>0</v>
      </c>
      <c r="J2022" s="12">
        <f t="shared" si="2111"/>
        <v>5.9599999999999973</v>
      </c>
      <c r="K2022" t="s">
        <v>18</v>
      </c>
      <c r="L2022" t="b">
        <f t="shared" ref="L2022" si="2147">ISBLANK(K2022)</f>
        <v>0</v>
      </c>
    </row>
    <row r="2023" spans="1:12" x14ac:dyDescent="0.25">
      <c r="A2023" s="13">
        <v>45585</v>
      </c>
      <c r="B2023" s="4">
        <v>45585.884931076391</v>
      </c>
      <c r="C2023" t="s">
        <v>3</v>
      </c>
      <c r="D2023" t="s">
        <v>803</v>
      </c>
      <c r="E2023" t="b">
        <f t="shared" si="2108"/>
        <v>0</v>
      </c>
      <c r="F2023" t="b">
        <f t="shared" si="2109"/>
        <v>0</v>
      </c>
      <c r="G2023" s="12">
        <f t="shared" si="2110"/>
        <v>29.8</v>
      </c>
      <c r="H2023" s="11">
        <v>35.76</v>
      </c>
      <c r="I2023" t="b">
        <f t="shared" si="2108"/>
        <v>0</v>
      </c>
      <c r="J2023" s="12">
        <f t="shared" si="2111"/>
        <v>5.9599999999999973</v>
      </c>
      <c r="K2023" t="s">
        <v>9</v>
      </c>
      <c r="L2023" t="b">
        <f t="shared" ref="L2023" si="2148">ISBLANK(K2023)</f>
        <v>0</v>
      </c>
    </row>
    <row r="2024" spans="1:12" x14ac:dyDescent="0.25">
      <c r="A2024" s="13">
        <v>45585</v>
      </c>
      <c r="B2024" s="4">
        <v>45585.885622453701</v>
      </c>
      <c r="C2024" t="s">
        <v>3</v>
      </c>
      <c r="D2024" t="s">
        <v>804</v>
      </c>
      <c r="E2024" t="b">
        <f t="shared" si="2108"/>
        <v>0</v>
      </c>
      <c r="F2024" t="b">
        <f t="shared" si="2109"/>
        <v>0</v>
      </c>
      <c r="G2024" s="12">
        <f t="shared" si="2110"/>
        <v>21.633333333333336</v>
      </c>
      <c r="H2024" s="11">
        <v>25.96</v>
      </c>
      <c r="I2024" t="b">
        <f t="shared" si="2108"/>
        <v>0</v>
      </c>
      <c r="J2024" s="12">
        <f t="shared" si="2111"/>
        <v>4.3266666666666644</v>
      </c>
      <c r="K2024" t="s">
        <v>28</v>
      </c>
      <c r="L2024" t="b">
        <f t="shared" ref="L2024" si="2149">ISBLANK(K2024)</f>
        <v>0</v>
      </c>
    </row>
    <row r="2025" spans="1:12" x14ac:dyDescent="0.25">
      <c r="A2025" s="13">
        <v>45585</v>
      </c>
      <c r="B2025" s="4">
        <v>45585.887116493053</v>
      </c>
      <c r="C2025" t="s">
        <v>3</v>
      </c>
      <c r="D2025" t="s">
        <v>805</v>
      </c>
      <c r="E2025" t="b">
        <f t="shared" si="2108"/>
        <v>0</v>
      </c>
      <c r="F2025" t="b">
        <f t="shared" si="2109"/>
        <v>0</v>
      </c>
      <c r="G2025" s="12">
        <f t="shared" si="2110"/>
        <v>29.8</v>
      </c>
      <c r="H2025" s="11">
        <v>35.76</v>
      </c>
      <c r="I2025" t="b">
        <f t="shared" si="2108"/>
        <v>0</v>
      </c>
      <c r="J2025" s="12">
        <f t="shared" si="2111"/>
        <v>5.9599999999999973</v>
      </c>
      <c r="K2025" t="s">
        <v>18</v>
      </c>
      <c r="L2025" t="b">
        <f t="shared" ref="L2025" si="2150">ISBLANK(K2025)</f>
        <v>0</v>
      </c>
    </row>
    <row r="2026" spans="1:12" x14ac:dyDescent="0.25">
      <c r="A2026" s="13">
        <v>45585</v>
      </c>
      <c r="B2026" s="4">
        <v>45585.892362094906</v>
      </c>
      <c r="C2026" t="s">
        <v>3</v>
      </c>
      <c r="D2026" t="s">
        <v>806</v>
      </c>
      <c r="E2026" t="b">
        <f t="shared" si="2108"/>
        <v>0</v>
      </c>
      <c r="F2026" t="b">
        <f t="shared" si="2109"/>
        <v>0</v>
      </c>
      <c r="G2026" s="12">
        <f t="shared" si="2110"/>
        <v>29.8</v>
      </c>
      <c r="H2026" s="11">
        <v>35.76</v>
      </c>
      <c r="I2026" t="b">
        <f t="shared" si="2108"/>
        <v>0</v>
      </c>
      <c r="J2026" s="12">
        <f t="shared" si="2111"/>
        <v>5.9599999999999973</v>
      </c>
      <c r="K2026" t="s">
        <v>7</v>
      </c>
      <c r="L2026" t="b">
        <f t="shared" ref="L2026" si="2151">ISBLANK(K2026)</f>
        <v>0</v>
      </c>
    </row>
    <row r="2027" spans="1:12" x14ac:dyDescent="0.25">
      <c r="A2027" s="13">
        <v>45585</v>
      </c>
      <c r="B2027" s="4">
        <v>45585.928808344906</v>
      </c>
      <c r="C2027" t="s">
        <v>3</v>
      </c>
      <c r="D2027" t="s">
        <v>564</v>
      </c>
      <c r="E2027" t="b">
        <f t="shared" si="2108"/>
        <v>0</v>
      </c>
      <c r="F2027" t="b">
        <f t="shared" si="2109"/>
        <v>0</v>
      </c>
      <c r="G2027" s="12">
        <f t="shared" si="2110"/>
        <v>29.8</v>
      </c>
      <c r="H2027" s="11">
        <v>35.76</v>
      </c>
      <c r="I2027" t="b">
        <f t="shared" si="2108"/>
        <v>0</v>
      </c>
      <c r="J2027" s="12">
        <f t="shared" si="2111"/>
        <v>5.9599999999999973</v>
      </c>
      <c r="K2027" t="s">
        <v>43</v>
      </c>
      <c r="L2027" t="b">
        <f t="shared" ref="L2027" si="2152">ISBLANK(K2027)</f>
        <v>0</v>
      </c>
    </row>
    <row r="2028" spans="1:12" x14ac:dyDescent="0.25">
      <c r="A2028" s="13">
        <v>45586</v>
      </c>
      <c r="B2028" s="4">
        <v>45586.325498692131</v>
      </c>
      <c r="C2028" t="s">
        <v>3</v>
      </c>
      <c r="D2028" t="s">
        <v>710</v>
      </c>
      <c r="E2028" t="b">
        <f t="shared" si="2108"/>
        <v>0</v>
      </c>
      <c r="F2028" t="b">
        <f t="shared" si="2109"/>
        <v>0</v>
      </c>
      <c r="G2028" s="12">
        <f t="shared" si="2110"/>
        <v>29.8</v>
      </c>
      <c r="H2028" s="11">
        <v>35.76</v>
      </c>
      <c r="I2028" t="b">
        <f t="shared" si="2108"/>
        <v>0</v>
      </c>
      <c r="J2028" s="12">
        <f t="shared" si="2111"/>
        <v>5.9599999999999973</v>
      </c>
      <c r="K2028" t="s">
        <v>7</v>
      </c>
      <c r="L2028" t="b">
        <f t="shared" ref="L2028" si="2153">ISBLANK(K2028)</f>
        <v>0</v>
      </c>
    </row>
    <row r="2029" spans="1:12" x14ac:dyDescent="0.25">
      <c r="A2029" s="13">
        <v>45586</v>
      </c>
      <c r="B2029" s="4">
        <v>45586.347180358796</v>
      </c>
      <c r="C2029" t="s">
        <v>3</v>
      </c>
      <c r="D2029" t="s">
        <v>111</v>
      </c>
      <c r="E2029" t="b">
        <f t="shared" si="2108"/>
        <v>0</v>
      </c>
      <c r="F2029" t="b">
        <f t="shared" si="2109"/>
        <v>0</v>
      </c>
      <c r="G2029" s="12">
        <f t="shared" si="2110"/>
        <v>29.8</v>
      </c>
      <c r="H2029" s="11">
        <v>35.76</v>
      </c>
      <c r="I2029" t="b">
        <f t="shared" si="2108"/>
        <v>0</v>
      </c>
      <c r="J2029" s="12">
        <f t="shared" si="2111"/>
        <v>5.9599999999999973</v>
      </c>
      <c r="K2029" t="s">
        <v>7</v>
      </c>
      <c r="L2029" t="b">
        <f t="shared" ref="L2029" si="2154">ISBLANK(K2029)</f>
        <v>0</v>
      </c>
    </row>
    <row r="2030" spans="1:12" x14ac:dyDescent="0.25">
      <c r="A2030" s="13">
        <v>45586</v>
      </c>
      <c r="B2030" s="4">
        <v>45586.378407800927</v>
      </c>
      <c r="C2030" t="s">
        <v>3</v>
      </c>
      <c r="D2030" t="s">
        <v>399</v>
      </c>
      <c r="E2030" t="b">
        <f t="shared" si="2108"/>
        <v>0</v>
      </c>
      <c r="F2030" t="b">
        <f t="shared" si="2109"/>
        <v>0</v>
      </c>
      <c r="G2030" s="12">
        <f t="shared" si="2110"/>
        <v>25.716666666666669</v>
      </c>
      <c r="H2030" s="11">
        <v>30.86</v>
      </c>
      <c r="I2030" t="b">
        <f t="shared" si="2108"/>
        <v>0</v>
      </c>
      <c r="J2030" s="12">
        <f t="shared" si="2111"/>
        <v>5.1433333333333309</v>
      </c>
      <c r="K2030" t="s">
        <v>14</v>
      </c>
      <c r="L2030" t="b">
        <f t="shared" ref="L2030" si="2155">ISBLANK(K2030)</f>
        <v>0</v>
      </c>
    </row>
    <row r="2031" spans="1:12" x14ac:dyDescent="0.25">
      <c r="A2031" s="13">
        <v>45586</v>
      </c>
      <c r="B2031" s="4">
        <v>45586.398906793984</v>
      </c>
      <c r="C2031" t="s">
        <v>3</v>
      </c>
      <c r="D2031" t="s">
        <v>807</v>
      </c>
      <c r="E2031" t="b">
        <f t="shared" si="2108"/>
        <v>0</v>
      </c>
      <c r="F2031" t="b">
        <f t="shared" si="2109"/>
        <v>0</v>
      </c>
      <c r="G2031" s="12">
        <f t="shared" si="2110"/>
        <v>29.8</v>
      </c>
      <c r="H2031" s="11">
        <v>35.76</v>
      </c>
      <c r="I2031" t="b">
        <f t="shared" si="2108"/>
        <v>0</v>
      </c>
      <c r="J2031" s="12">
        <f t="shared" si="2111"/>
        <v>5.9599999999999973</v>
      </c>
      <c r="K2031" t="s">
        <v>7</v>
      </c>
      <c r="L2031" t="b">
        <f t="shared" ref="L2031" si="2156">ISBLANK(K2031)</f>
        <v>0</v>
      </c>
    </row>
    <row r="2032" spans="1:12" x14ac:dyDescent="0.25">
      <c r="A2032" s="13">
        <v>45586</v>
      </c>
      <c r="B2032" s="4">
        <v>45586.434135925927</v>
      </c>
      <c r="C2032" t="s">
        <v>3</v>
      </c>
      <c r="D2032" t="s">
        <v>714</v>
      </c>
      <c r="E2032" t="b">
        <f t="shared" si="2108"/>
        <v>0</v>
      </c>
      <c r="F2032" t="b">
        <f t="shared" si="2109"/>
        <v>0</v>
      </c>
      <c r="G2032" s="12">
        <f t="shared" si="2110"/>
        <v>21.633333333333336</v>
      </c>
      <c r="H2032" s="11">
        <v>25.96</v>
      </c>
      <c r="I2032" t="b">
        <f t="shared" si="2108"/>
        <v>0</v>
      </c>
      <c r="J2032" s="12">
        <f t="shared" si="2111"/>
        <v>4.3266666666666644</v>
      </c>
      <c r="K2032" t="s">
        <v>11</v>
      </c>
      <c r="L2032" t="b">
        <f t="shared" ref="L2032" si="2157">ISBLANK(K2032)</f>
        <v>0</v>
      </c>
    </row>
    <row r="2033" spans="1:12" x14ac:dyDescent="0.25">
      <c r="A2033" s="13">
        <v>45586</v>
      </c>
      <c r="B2033" s="4">
        <v>45586.445656539348</v>
      </c>
      <c r="C2033" t="s">
        <v>3</v>
      </c>
      <c r="D2033" t="s">
        <v>155</v>
      </c>
      <c r="E2033" t="b">
        <f t="shared" si="2108"/>
        <v>0</v>
      </c>
      <c r="F2033" t="b">
        <f t="shared" si="2109"/>
        <v>0</v>
      </c>
      <c r="G2033" s="12">
        <f t="shared" si="2110"/>
        <v>21.633333333333336</v>
      </c>
      <c r="H2033" s="11">
        <v>25.96</v>
      </c>
      <c r="I2033" t="b">
        <f t="shared" si="2108"/>
        <v>0</v>
      </c>
      <c r="J2033" s="12">
        <f t="shared" si="2111"/>
        <v>4.3266666666666644</v>
      </c>
      <c r="K2033" t="s">
        <v>28</v>
      </c>
      <c r="L2033" t="b">
        <f t="shared" ref="L2033" si="2158">ISBLANK(K2033)</f>
        <v>0</v>
      </c>
    </row>
    <row r="2034" spans="1:12" x14ac:dyDescent="0.25">
      <c r="A2034" s="13">
        <v>45586</v>
      </c>
      <c r="B2034" s="4">
        <v>45586.44624484954</v>
      </c>
      <c r="C2034" t="s">
        <v>3</v>
      </c>
      <c r="D2034" t="s">
        <v>155</v>
      </c>
      <c r="E2034" t="b">
        <f t="shared" si="2108"/>
        <v>0</v>
      </c>
      <c r="F2034" t="b">
        <f t="shared" si="2109"/>
        <v>0</v>
      </c>
      <c r="G2034" s="12">
        <f t="shared" si="2110"/>
        <v>21.633333333333336</v>
      </c>
      <c r="H2034" s="11">
        <v>25.96</v>
      </c>
      <c r="I2034" t="b">
        <f t="shared" si="2108"/>
        <v>0</v>
      </c>
      <c r="J2034" s="12">
        <f t="shared" si="2111"/>
        <v>4.3266666666666644</v>
      </c>
      <c r="K2034" t="s">
        <v>28</v>
      </c>
      <c r="L2034" t="b">
        <f t="shared" ref="L2034" si="2159">ISBLANK(K2034)</f>
        <v>0</v>
      </c>
    </row>
    <row r="2035" spans="1:12" x14ac:dyDescent="0.25">
      <c r="A2035" s="13">
        <v>45586</v>
      </c>
      <c r="B2035" s="4">
        <v>45586.477565439818</v>
      </c>
      <c r="C2035" t="s">
        <v>3</v>
      </c>
      <c r="D2035" t="s">
        <v>288</v>
      </c>
      <c r="E2035" t="b">
        <f t="shared" si="2108"/>
        <v>0</v>
      </c>
      <c r="F2035" t="b">
        <f t="shared" si="2109"/>
        <v>0</v>
      </c>
      <c r="G2035" s="12">
        <f t="shared" si="2110"/>
        <v>17.55</v>
      </c>
      <c r="H2035" s="11">
        <v>21.06</v>
      </c>
      <c r="I2035" t="b">
        <f t="shared" si="2108"/>
        <v>0</v>
      </c>
      <c r="J2035" s="12">
        <f t="shared" si="2111"/>
        <v>3.509999999999998</v>
      </c>
      <c r="K2035" t="s">
        <v>35</v>
      </c>
      <c r="L2035" t="b">
        <f t="shared" ref="L2035" si="2160">ISBLANK(K2035)</f>
        <v>0</v>
      </c>
    </row>
    <row r="2036" spans="1:12" x14ac:dyDescent="0.25">
      <c r="A2036" s="13">
        <v>45586</v>
      </c>
      <c r="B2036" s="4">
        <v>45586.528058958334</v>
      </c>
      <c r="C2036" t="s">
        <v>3</v>
      </c>
      <c r="D2036" t="s">
        <v>765</v>
      </c>
      <c r="E2036" t="b">
        <f t="shared" si="2108"/>
        <v>0</v>
      </c>
      <c r="F2036" t="b">
        <f t="shared" si="2109"/>
        <v>0</v>
      </c>
      <c r="G2036" s="12">
        <f t="shared" si="2110"/>
        <v>29.8</v>
      </c>
      <c r="H2036" s="11">
        <v>35.76</v>
      </c>
      <c r="I2036" t="b">
        <f t="shared" si="2108"/>
        <v>0</v>
      </c>
      <c r="J2036" s="12">
        <f t="shared" si="2111"/>
        <v>5.9599999999999973</v>
      </c>
      <c r="K2036" t="s">
        <v>43</v>
      </c>
      <c r="L2036" t="b">
        <f t="shared" ref="L2036" si="2161">ISBLANK(K2036)</f>
        <v>0</v>
      </c>
    </row>
    <row r="2037" spans="1:12" x14ac:dyDescent="0.25">
      <c r="A2037" s="13">
        <v>45586</v>
      </c>
      <c r="B2037" s="4">
        <v>45586.613148715274</v>
      </c>
      <c r="C2037" t="s">
        <v>3</v>
      </c>
      <c r="D2037" t="s">
        <v>808</v>
      </c>
      <c r="E2037" t="b">
        <f t="shared" si="2108"/>
        <v>0</v>
      </c>
      <c r="F2037" t="b">
        <f t="shared" si="2109"/>
        <v>0</v>
      </c>
      <c r="G2037" s="12">
        <f t="shared" si="2110"/>
        <v>29.8</v>
      </c>
      <c r="H2037" s="11">
        <v>35.76</v>
      </c>
      <c r="I2037" t="b">
        <f t="shared" si="2108"/>
        <v>0</v>
      </c>
      <c r="J2037" s="12">
        <f t="shared" si="2111"/>
        <v>5.9599999999999973</v>
      </c>
      <c r="K2037" t="s">
        <v>7</v>
      </c>
      <c r="L2037" t="b">
        <f t="shared" ref="L2037" si="2162">ISBLANK(K2037)</f>
        <v>0</v>
      </c>
    </row>
    <row r="2038" spans="1:12" x14ac:dyDescent="0.25">
      <c r="A2038" s="13">
        <v>45586</v>
      </c>
      <c r="B2038" s="4">
        <v>45586.613866284722</v>
      </c>
      <c r="C2038" t="s">
        <v>3</v>
      </c>
      <c r="D2038" t="s">
        <v>740</v>
      </c>
      <c r="E2038" t="b">
        <f t="shared" si="2108"/>
        <v>0</v>
      </c>
      <c r="F2038" t="b">
        <f t="shared" si="2109"/>
        <v>0</v>
      </c>
      <c r="G2038" s="12">
        <f t="shared" si="2110"/>
        <v>29.8</v>
      </c>
      <c r="H2038" s="11">
        <v>35.76</v>
      </c>
      <c r="I2038" t="b">
        <f t="shared" si="2108"/>
        <v>0</v>
      </c>
      <c r="J2038" s="12">
        <f t="shared" si="2111"/>
        <v>5.9599999999999973</v>
      </c>
      <c r="K2038" t="s">
        <v>7</v>
      </c>
      <c r="L2038" t="b">
        <f t="shared" ref="L2038" si="2163">ISBLANK(K2038)</f>
        <v>0</v>
      </c>
    </row>
    <row r="2039" spans="1:12" x14ac:dyDescent="0.25">
      <c r="A2039" s="13">
        <v>45586</v>
      </c>
      <c r="B2039" s="4">
        <v>45586.643778252313</v>
      </c>
      <c r="C2039" t="s">
        <v>3</v>
      </c>
      <c r="D2039" t="s">
        <v>809</v>
      </c>
      <c r="E2039" t="b">
        <f t="shared" si="2108"/>
        <v>0</v>
      </c>
      <c r="F2039" t="b">
        <f t="shared" si="2109"/>
        <v>0</v>
      </c>
      <c r="G2039" s="12">
        <f t="shared" si="2110"/>
        <v>25.716666666666669</v>
      </c>
      <c r="H2039" s="11">
        <v>30.86</v>
      </c>
      <c r="I2039" t="b">
        <f t="shared" si="2108"/>
        <v>0</v>
      </c>
      <c r="J2039" s="12">
        <f t="shared" si="2111"/>
        <v>5.1433333333333309</v>
      </c>
      <c r="K2039" t="s">
        <v>14</v>
      </c>
      <c r="L2039" t="b">
        <f t="shared" ref="L2039" si="2164">ISBLANK(K2039)</f>
        <v>0</v>
      </c>
    </row>
    <row r="2040" spans="1:12" x14ac:dyDescent="0.25">
      <c r="A2040" s="13">
        <v>45586</v>
      </c>
      <c r="B2040" s="4">
        <v>45586.652137569443</v>
      </c>
      <c r="C2040" t="s">
        <v>3</v>
      </c>
      <c r="D2040" t="s">
        <v>810</v>
      </c>
      <c r="E2040" t="b">
        <f t="shared" si="2108"/>
        <v>0</v>
      </c>
      <c r="F2040" t="b">
        <f t="shared" si="2109"/>
        <v>0</v>
      </c>
      <c r="G2040" s="12">
        <f t="shared" si="2110"/>
        <v>21.633333333333336</v>
      </c>
      <c r="H2040" s="11">
        <v>25.96</v>
      </c>
      <c r="I2040" t="b">
        <f t="shared" si="2108"/>
        <v>0</v>
      </c>
      <c r="J2040" s="12">
        <f t="shared" si="2111"/>
        <v>4.3266666666666644</v>
      </c>
      <c r="K2040" t="s">
        <v>28</v>
      </c>
      <c r="L2040" t="b">
        <f t="shared" ref="L2040" si="2165">ISBLANK(K2040)</f>
        <v>0</v>
      </c>
    </row>
    <row r="2041" spans="1:12" x14ac:dyDescent="0.25">
      <c r="A2041" s="13">
        <v>45586</v>
      </c>
      <c r="B2041" s="4">
        <v>45586.696498472222</v>
      </c>
      <c r="C2041" t="s">
        <v>3</v>
      </c>
      <c r="D2041" t="s">
        <v>239</v>
      </c>
      <c r="E2041" t="b">
        <f t="shared" si="2108"/>
        <v>0</v>
      </c>
      <c r="F2041" t="b">
        <f t="shared" si="2109"/>
        <v>0</v>
      </c>
      <c r="G2041" s="12">
        <f t="shared" si="2110"/>
        <v>29.8</v>
      </c>
      <c r="H2041" s="11">
        <v>35.76</v>
      </c>
      <c r="I2041" t="b">
        <f t="shared" si="2108"/>
        <v>0</v>
      </c>
      <c r="J2041" s="12">
        <f t="shared" si="2111"/>
        <v>5.9599999999999973</v>
      </c>
      <c r="K2041" t="s">
        <v>18</v>
      </c>
      <c r="L2041" t="b">
        <f t="shared" ref="L2041" si="2166">ISBLANK(K2041)</f>
        <v>0</v>
      </c>
    </row>
    <row r="2042" spans="1:12" x14ac:dyDescent="0.25">
      <c r="A2042" s="13">
        <v>45586</v>
      </c>
      <c r="B2042" s="4">
        <v>45586.705122094907</v>
      </c>
      <c r="C2042" t="s">
        <v>3</v>
      </c>
      <c r="D2042" t="s">
        <v>811</v>
      </c>
      <c r="E2042" t="b">
        <f t="shared" si="2108"/>
        <v>0</v>
      </c>
      <c r="F2042" t="b">
        <f t="shared" si="2109"/>
        <v>0</v>
      </c>
      <c r="G2042" s="12">
        <f t="shared" si="2110"/>
        <v>29.8</v>
      </c>
      <c r="H2042" s="11">
        <v>35.76</v>
      </c>
      <c r="I2042" t="b">
        <f t="shared" si="2108"/>
        <v>0</v>
      </c>
      <c r="J2042" s="12">
        <f t="shared" si="2111"/>
        <v>5.9599999999999973</v>
      </c>
      <c r="K2042" t="s">
        <v>7</v>
      </c>
      <c r="L2042" t="b">
        <f t="shared" ref="L2042" si="2167">ISBLANK(K2042)</f>
        <v>0</v>
      </c>
    </row>
    <row r="2043" spans="1:12" x14ac:dyDescent="0.25">
      <c r="A2043" s="13">
        <v>45586</v>
      </c>
      <c r="B2043" s="4">
        <v>45586.806404537034</v>
      </c>
      <c r="C2043" t="s">
        <v>3</v>
      </c>
      <c r="D2043" t="s">
        <v>812</v>
      </c>
      <c r="E2043" t="b">
        <f t="shared" si="2108"/>
        <v>0</v>
      </c>
      <c r="F2043" t="b">
        <f t="shared" si="2109"/>
        <v>0</v>
      </c>
      <c r="G2043" s="12">
        <f t="shared" si="2110"/>
        <v>29.8</v>
      </c>
      <c r="H2043" s="11">
        <v>35.76</v>
      </c>
      <c r="I2043" t="b">
        <f t="shared" si="2108"/>
        <v>0</v>
      </c>
      <c r="J2043" s="12">
        <f t="shared" si="2111"/>
        <v>5.9599999999999973</v>
      </c>
      <c r="K2043" t="s">
        <v>9</v>
      </c>
      <c r="L2043" t="b">
        <f t="shared" ref="L2043" si="2168">ISBLANK(K2043)</f>
        <v>0</v>
      </c>
    </row>
    <row r="2044" spans="1:12" x14ac:dyDescent="0.25">
      <c r="A2044" s="13">
        <v>45586</v>
      </c>
      <c r="B2044" s="4">
        <v>45586.878890115739</v>
      </c>
      <c r="C2044" t="s">
        <v>3</v>
      </c>
      <c r="D2044" t="s">
        <v>813</v>
      </c>
      <c r="E2044" t="b">
        <f t="shared" si="2108"/>
        <v>0</v>
      </c>
      <c r="F2044" t="b">
        <f t="shared" si="2109"/>
        <v>0</v>
      </c>
      <c r="G2044" s="12">
        <f t="shared" si="2110"/>
        <v>29.8</v>
      </c>
      <c r="H2044" s="11">
        <v>35.76</v>
      </c>
      <c r="I2044" t="b">
        <f t="shared" si="2108"/>
        <v>0</v>
      </c>
      <c r="J2044" s="12">
        <f t="shared" si="2111"/>
        <v>5.9599999999999973</v>
      </c>
      <c r="K2044" t="s">
        <v>7</v>
      </c>
      <c r="L2044" t="b">
        <f t="shared" ref="L2044" si="2169">ISBLANK(K2044)</f>
        <v>0</v>
      </c>
    </row>
    <row r="2045" spans="1:12" x14ac:dyDescent="0.25">
      <c r="A2045" s="13">
        <v>45586</v>
      </c>
      <c r="B2045" s="4">
        <v>45586.938014467596</v>
      </c>
      <c r="C2045" t="s">
        <v>3</v>
      </c>
      <c r="D2045" t="s">
        <v>803</v>
      </c>
      <c r="E2045" t="b">
        <f t="shared" si="2108"/>
        <v>0</v>
      </c>
      <c r="F2045" t="b">
        <f t="shared" si="2109"/>
        <v>0</v>
      </c>
      <c r="G2045" s="12">
        <f t="shared" si="2110"/>
        <v>29.8</v>
      </c>
      <c r="H2045" s="11">
        <v>35.76</v>
      </c>
      <c r="I2045" t="b">
        <f t="shared" si="2108"/>
        <v>0</v>
      </c>
      <c r="J2045" s="12">
        <f t="shared" si="2111"/>
        <v>5.9599999999999973</v>
      </c>
      <c r="K2045" t="s">
        <v>18</v>
      </c>
      <c r="L2045" t="b">
        <f t="shared" ref="L2045" si="2170">ISBLANK(K2045)</f>
        <v>0</v>
      </c>
    </row>
    <row r="2046" spans="1:12" x14ac:dyDescent="0.25">
      <c r="A2046" s="13">
        <v>45586</v>
      </c>
      <c r="B2046" s="4">
        <v>45586.938587569442</v>
      </c>
      <c r="C2046" t="s">
        <v>3</v>
      </c>
      <c r="D2046" t="s">
        <v>805</v>
      </c>
      <c r="E2046" t="b">
        <f t="shared" si="2108"/>
        <v>0</v>
      </c>
      <c r="F2046" t="b">
        <f t="shared" si="2109"/>
        <v>0</v>
      </c>
      <c r="G2046" s="12">
        <f t="shared" si="2110"/>
        <v>29.8</v>
      </c>
      <c r="H2046" s="11">
        <v>35.76</v>
      </c>
      <c r="I2046" t="b">
        <f t="shared" si="2108"/>
        <v>0</v>
      </c>
      <c r="J2046" s="12">
        <f t="shared" si="2111"/>
        <v>5.9599999999999973</v>
      </c>
      <c r="K2046" t="s">
        <v>9</v>
      </c>
      <c r="L2046" t="b">
        <f t="shared" ref="L2046" si="2171">ISBLANK(K2046)</f>
        <v>0</v>
      </c>
    </row>
    <row r="2047" spans="1:12" x14ac:dyDescent="0.25">
      <c r="A2047" s="13">
        <v>45587</v>
      </c>
      <c r="B2047" s="4">
        <v>45587.314577893521</v>
      </c>
      <c r="C2047" t="s">
        <v>3</v>
      </c>
      <c r="D2047" t="s">
        <v>710</v>
      </c>
      <c r="E2047" t="b">
        <f t="shared" si="2108"/>
        <v>0</v>
      </c>
      <c r="F2047" t="b">
        <f t="shared" si="2109"/>
        <v>0</v>
      </c>
      <c r="G2047" s="12">
        <f t="shared" si="2110"/>
        <v>29.8</v>
      </c>
      <c r="H2047" s="11">
        <v>35.76</v>
      </c>
      <c r="I2047" t="b">
        <f t="shared" si="2108"/>
        <v>0</v>
      </c>
      <c r="J2047" s="12">
        <f t="shared" si="2111"/>
        <v>5.9599999999999973</v>
      </c>
      <c r="K2047" t="s">
        <v>7</v>
      </c>
      <c r="L2047" t="b">
        <f t="shared" ref="L2047" si="2172">ISBLANK(K2047)</f>
        <v>0</v>
      </c>
    </row>
    <row r="2048" spans="1:12" x14ac:dyDescent="0.25">
      <c r="A2048" s="13">
        <v>45587</v>
      </c>
      <c r="B2048" s="4">
        <v>45587.315278287038</v>
      </c>
      <c r="C2048" t="s">
        <v>3</v>
      </c>
      <c r="D2048" t="s">
        <v>710</v>
      </c>
      <c r="E2048" t="b">
        <f t="shared" si="2108"/>
        <v>0</v>
      </c>
      <c r="F2048" t="b">
        <f t="shared" si="2109"/>
        <v>0</v>
      </c>
      <c r="G2048" s="12">
        <f t="shared" si="2110"/>
        <v>29.8</v>
      </c>
      <c r="H2048" s="11">
        <v>35.76</v>
      </c>
      <c r="I2048" t="b">
        <f t="shared" si="2108"/>
        <v>0</v>
      </c>
      <c r="J2048" s="12">
        <f t="shared" si="2111"/>
        <v>5.9599999999999973</v>
      </c>
      <c r="K2048" t="s">
        <v>43</v>
      </c>
      <c r="L2048" t="b">
        <f t="shared" ref="L2048" si="2173">ISBLANK(K2048)</f>
        <v>0</v>
      </c>
    </row>
    <row r="2049" spans="1:12" x14ac:dyDescent="0.25">
      <c r="A2049" s="13">
        <v>45587</v>
      </c>
      <c r="B2049" s="4">
        <v>45587.351067361109</v>
      </c>
      <c r="C2049" t="s">
        <v>3</v>
      </c>
      <c r="D2049" t="s">
        <v>290</v>
      </c>
      <c r="E2049" t="b">
        <f t="shared" si="2108"/>
        <v>0</v>
      </c>
      <c r="F2049" t="b">
        <f t="shared" si="2109"/>
        <v>0</v>
      </c>
      <c r="G2049" s="12">
        <f t="shared" si="2110"/>
        <v>25.716666666666669</v>
      </c>
      <c r="H2049" s="11">
        <v>30.86</v>
      </c>
      <c r="I2049" t="b">
        <f t="shared" si="2108"/>
        <v>0</v>
      </c>
      <c r="J2049" s="12">
        <f t="shared" si="2111"/>
        <v>5.1433333333333309</v>
      </c>
      <c r="K2049" t="s">
        <v>14</v>
      </c>
      <c r="L2049" t="b">
        <f t="shared" ref="L2049" si="2174">ISBLANK(K2049)</f>
        <v>0</v>
      </c>
    </row>
    <row r="2050" spans="1:12" x14ac:dyDescent="0.25">
      <c r="A2050" s="13">
        <v>45587</v>
      </c>
      <c r="B2050" s="4">
        <v>45587.38738896991</v>
      </c>
      <c r="C2050" t="s">
        <v>3</v>
      </c>
      <c r="D2050" t="s">
        <v>814</v>
      </c>
      <c r="E2050" t="b">
        <f t="shared" si="2108"/>
        <v>0</v>
      </c>
      <c r="F2050" t="b">
        <f t="shared" si="2109"/>
        <v>0</v>
      </c>
      <c r="G2050" s="12">
        <f t="shared" si="2110"/>
        <v>21.633333333333336</v>
      </c>
      <c r="H2050" s="11">
        <v>25.96</v>
      </c>
      <c r="I2050" t="b">
        <f t="shared" si="2108"/>
        <v>0</v>
      </c>
      <c r="J2050" s="12">
        <f t="shared" si="2111"/>
        <v>4.3266666666666644</v>
      </c>
      <c r="K2050" t="s">
        <v>28</v>
      </c>
      <c r="L2050" t="b">
        <f t="shared" ref="L2050" si="2175">ISBLANK(K2050)</f>
        <v>0</v>
      </c>
    </row>
    <row r="2051" spans="1:12" x14ac:dyDescent="0.25">
      <c r="A2051" s="13">
        <v>45587</v>
      </c>
      <c r="B2051" s="4">
        <v>45587.452457013889</v>
      </c>
      <c r="C2051" t="s">
        <v>3</v>
      </c>
      <c r="D2051" t="s">
        <v>416</v>
      </c>
      <c r="E2051" t="b">
        <f t="shared" ref="E2051:I2114" si="2176">ISBLANK(D2051)</f>
        <v>0</v>
      </c>
      <c r="F2051" t="b">
        <f t="shared" ref="F2051:F2114" si="2177">IF(D2051="no_data",D2051,E2051)</f>
        <v>0</v>
      </c>
      <c r="G2051" s="12">
        <f t="shared" ref="G2051:G2114" si="2178">H2051/1.2</f>
        <v>17.55</v>
      </c>
      <c r="H2051" s="11">
        <v>21.06</v>
      </c>
      <c r="I2051" t="b">
        <f t="shared" si="2176"/>
        <v>0</v>
      </c>
      <c r="J2051" s="12">
        <f t="shared" ref="J2051:J2114" si="2179">H2051-G2051</f>
        <v>3.509999999999998</v>
      </c>
      <c r="K2051" t="s">
        <v>35</v>
      </c>
      <c r="L2051" t="b">
        <f t="shared" ref="L2051" si="2180">ISBLANK(K2051)</f>
        <v>0</v>
      </c>
    </row>
    <row r="2052" spans="1:12" x14ac:dyDescent="0.25">
      <c r="A2052" s="13">
        <v>45587</v>
      </c>
      <c r="B2052" s="4">
        <v>45587.452975706015</v>
      </c>
      <c r="C2052" t="s">
        <v>3</v>
      </c>
      <c r="D2052" t="s">
        <v>416</v>
      </c>
      <c r="E2052" t="b">
        <f t="shared" si="2176"/>
        <v>0</v>
      </c>
      <c r="F2052" t="b">
        <f t="shared" si="2177"/>
        <v>0</v>
      </c>
      <c r="G2052" s="12">
        <f t="shared" si="2178"/>
        <v>21.633333333333336</v>
      </c>
      <c r="H2052" s="11">
        <v>25.96</v>
      </c>
      <c r="I2052" t="b">
        <f t="shared" si="2176"/>
        <v>0</v>
      </c>
      <c r="J2052" s="12">
        <f t="shared" si="2179"/>
        <v>4.3266666666666644</v>
      </c>
      <c r="K2052" t="s">
        <v>28</v>
      </c>
      <c r="L2052" t="b">
        <f t="shared" ref="L2052" si="2181">ISBLANK(K2052)</f>
        <v>0</v>
      </c>
    </row>
    <row r="2053" spans="1:12" x14ac:dyDescent="0.25">
      <c r="A2053" s="13">
        <v>45587</v>
      </c>
      <c r="B2053" s="4">
        <v>45587.754890902776</v>
      </c>
      <c r="C2053" t="s">
        <v>3</v>
      </c>
      <c r="D2053" t="s">
        <v>815</v>
      </c>
      <c r="E2053" t="b">
        <f t="shared" si="2176"/>
        <v>0</v>
      </c>
      <c r="F2053" t="b">
        <f t="shared" si="2177"/>
        <v>0</v>
      </c>
      <c r="G2053" s="12">
        <f t="shared" si="2178"/>
        <v>21.633333333333336</v>
      </c>
      <c r="H2053" s="11">
        <v>25.96</v>
      </c>
      <c r="I2053" t="b">
        <f t="shared" si="2176"/>
        <v>0</v>
      </c>
      <c r="J2053" s="12">
        <f t="shared" si="2179"/>
        <v>4.3266666666666644</v>
      </c>
      <c r="K2053" t="s">
        <v>11</v>
      </c>
      <c r="L2053" t="b">
        <f t="shared" ref="L2053" si="2182">ISBLANK(K2053)</f>
        <v>0</v>
      </c>
    </row>
    <row r="2054" spans="1:12" x14ac:dyDescent="0.25">
      <c r="A2054" s="13">
        <v>45587</v>
      </c>
      <c r="B2054" s="4">
        <v>45587.82406496528</v>
      </c>
      <c r="C2054" t="s">
        <v>3</v>
      </c>
      <c r="D2054" t="s">
        <v>521</v>
      </c>
      <c r="E2054" t="b">
        <f t="shared" si="2176"/>
        <v>0</v>
      </c>
      <c r="F2054" t="b">
        <f t="shared" si="2177"/>
        <v>0</v>
      </c>
      <c r="G2054" s="12">
        <f t="shared" si="2178"/>
        <v>29.8</v>
      </c>
      <c r="H2054" s="11">
        <v>35.76</v>
      </c>
      <c r="I2054" t="b">
        <f t="shared" si="2176"/>
        <v>0</v>
      </c>
      <c r="J2054" s="12">
        <f t="shared" si="2179"/>
        <v>5.9599999999999973</v>
      </c>
      <c r="K2054" t="s">
        <v>9</v>
      </c>
      <c r="L2054" t="b">
        <f t="shared" ref="L2054" si="2183">ISBLANK(K2054)</f>
        <v>0</v>
      </c>
    </row>
    <row r="2055" spans="1:12" x14ac:dyDescent="0.25">
      <c r="A2055" s="13">
        <v>45587</v>
      </c>
      <c r="B2055" s="4">
        <v>45587.82488965278</v>
      </c>
      <c r="C2055" t="s">
        <v>3</v>
      </c>
      <c r="D2055" t="s">
        <v>521</v>
      </c>
      <c r="E2055" t="b">
        <f t="shared" si="2176"/>
        <v>0</v>
      </c>
      <c r="F2055" t="b">
        <f t="shared" si="2177"/>
        <v>0</v>
      </c>
      <c r="G2055" s="12">
        <f t="shared" si="2178"/>
        <v>29.8</v>
      </c>
      <c r="H2055" s="11">
        <v>35.76</v>
      </c>
      <c r="I2055" t="b">
        <f t="shared" si="2176"/>
        <v>0</v>
      </c>
      <c r="J2055" s="12">
        <f t="shared" si="2179"/>
        <v>5.9599999999999973</v>
      </c>
      <c r="K2055" t="s">
        <v>7</v>
      </c>
      <c r="L2055" t="b">
        <f t="shared" ref="L2055" si="2184">ISBLANK(K2055)</f>
        <v>0</v>
      </c>
    </row>
    <row r="2056" spans="1:12" x14ac:dyDescent="0.25">
      <c r="A2056" s="13">
        <v>45588</v>
      </c>
      <c r="B2056" s="4">
        <v>45588.332022766204</v>
      </c>
      <c r="C2056" t="s">
        <v>3</v>
      </c>
      <c r="D2056" t="s">
        <v>710</v>
      </c>
      <c r="E2056" t="b">
        <f t="shared" si="2176"/>
        <v>0</v>
      </c>
      <c r="F2056" t="b">
        <f t="shared" si="2177"/>
        <v>0</v>
      </c>
      <c r="G2056" s="12">
        <f t="shared" si="2178"/>
        <v>29.8</v>
      </c>
      <c r="H2056" s="11">
        <v>35.76</v>
      </c>
      <c r="I2056" t="b">
        <f t="shared" si="2176"/>
        <v>0</v>
      </c>
      <c r="J2056" s="12">
        <f t="shared" si="2179"/>
        <v>5.9599999999999973</v>
      </c>
      <c r="K2056" t="s">
        <v>7</v>
      </c>
      <c r="L2056" t="b">
        <f t="shared" ref="L2056" si="2185">ISBLANK(K2056)</f>
        <v>0</v>
      </c>
    </row>
    <row r="2057" spans="1:12" x14ac:dyDescent="0.25">
      <c r="A2057" s="13">
        <v>45588</v>
      </c>
      <c r="B2057" s="4">
        <v>45588.364754606482</v>
      </c>
      <c r="C2057" t="s">
        <v>3</v>
      </c>
      <c r="D2057" t="s">
        <v>290</v>
      </c>
      <c r="E2057" t="b">
        <f t="shared" si="2176"/>
        <v>0</v>
      </c>
      <c r="F2057" t="b">
        <f t="shared" si="2177"/>
        <v>0</v>
      </c>
      <c r="G2057" s="12">
        <f t="shared" si="2178"/>
        <v>25.716666666666669</v>
      </c>
      <c r="H2057" s="11">
        <v>30.86</v>
      </c>
      <c r="I2057" t="b">
        <f t="shared" si="2176"/>
        <v>0</v>
      </c>
      <c r="J2057" s="12">
        <f t="shared" si="2179"/>
        <v>5.1433333333333309</v>
      </c>
      <c r="K2057" t="s">
        <v>14</v>
      </c>
      <c r="L2057" t="b">
        <f t="shared" ref="L2057" si="2186">ISBLANK(K2057)</f>
        <v>0</v>
      </c>
    </row>
    <row r="2058" spans="1:12" x14ac:dyDescent="0.25">
      <c r="A2058" s="13">
        <v>45588</v>
      </c>
      <c r="B2058" s="4">
        <v>45588.434002187503</v>
      </c>
      <c r="C2058" t="s">
        <v>3</v>
      </c>
      <c r="D2058" t="s">
        <v>155</v>
      </c>
      <c r="E2058" t="b">
        <f t="shared" si="2176"/>
        <v>0</v>
      </c>
      <c r="F2058" t="b">
        <f t="shared" si="2177"/>
        <v>0</v>
      </c>
      <c r="G2058" s="12">
        <f t="shared" si="2178"/>
        <v>21.633333333333336</v>
      </c>
      <c r="H2058" s="11">
        <v>25.96</v>
      </c>
      <c r="I2058" t="b">
        <f t="shared" si="2176"/>
        <v>0</v>
      </c>
      <c r="J2058" s="12">
        <f t="shared" si="2179"/>
        <v>4.3266666666666644</v>
      </c>
      <c r="K2058" t="s">
        <v>28</v>
      </c>
      <c r="L2058" t="b">
        <f t="shared" ref="L2058" si="2187">ISBLANK(K2058)</f>
        <v>0</v>
      </c>
    </row>
    <row r="2059" spans="1:12" x14ac:dyDescent="0.25">
      <c r="A2059" s="13">
        <v>45588</v>
      </c>
      <c r="B2059" s="4">
        <v>45588.521590567128</v>
      </c>
      <c r="C2059" t="s">
        <v>3</v>
      </c>
      <c r="D2059" t="s">
        <v>816</v>
      </c>
      <c r="E2059" t="b">
        <f t="shared" si="2176"/>
        <v>0</v>
      </c>
      <c r="F2059" t="b">
        <f t="shared" si="2177"/>
        <v>0</v>
      </c>
      <c r="G2059" s="12">
        <f t="shared" si="2178"/>
        <v>25.716666666666669</v>
      </c>
      <c r="H2059" s="11">
        <v>30.86</v>
      </c>
      <c r="I2059" t="b">
        <f t="shared" si="2176"/>
        <v>0</v>
      </c>
      <c r="J2059" s="12">
        <f t="shared" si="2179"/>
        <v>5.1433333333333309</v>
      </c>
      <c r="K2059" t="s">
        <v>14</v>
      </c>
      <c r="L2059" t="b">
        <f t="shared" ref="L2059" si="2188">ISBLANK(K2059)</f>
        <v>0</v>
      </c>
    </row>
    <row r="2060" spans="1:12" x14ac:dyDescent="0.25">
      <c r="A2060" s="13">
        <v>45588</v>
      </c>
      <c r="B2060" s="4">
        <v>45588.680581736109</v>
      </c>
      <c r="C2060" t="s">
        <v>3</v>
      </c>
      <c r="D2060" t="s">
        <v>817</v>
      </c>
      <c r="E2060" t="b">
        <f t="shared" si="2176"/>
        <v>0</v>
      </c>
      <c r="F2060" t="b">
        <f t="shared" si="2177"/>
        <v>0</v>
      </c>
      <c r="G2060" s="12">
        <f t="shared" si="2178"/>
        <v>25.716666666666669</v>
      </c>
      <c r="H2060" s="11">
        <v>30.86</v>
      </c>
      <c r="I2060" t="b">
        <f t="shared" si="2176"/>
        <v>0</v>
      </c>
      <c r="J2060" s="12">
        <f t="shared" si="2179"/>
        <v>5.1433333333333309</v>
      </c>
      <c r="K2060" t="s">
        <v>14</v>
      </c>
      <c r="L2060" t="b">
        <f t="shared" ref="L2060" si="2189">ISBLANK(K2060)</f>
        <v>0</v>
      </c>
    </row>
    <row r="2061" spans="1:12" x14ac:dyDescent="0.25">
      <c r="A2061" s="13">
        <v>45588</v>
      </c>
      <c r="B2061" s="4">
        <v>45588.68135457176</v>
      </c>
      <c r="C2061" t="s">
        <v>3</v>
      </c>
      <c r="D2061" t="s">
        <v>817</v>
      </c>
      <c r="E2061" t="b">
        <f t="shared" si="2176"/>
        <v>0</v>
      </c>
      <c r="F2061" t="b">
        <f t="shared" si="2177"/>
        <v>0</v>
      </c>
      <c r="G2061" s="12">
        <f t="shared" si="2178"/>
        <v>25.716666666666669</v>
      </c>
      <c r="H2061" s="11">
        <v>30.86</v>
      </c>
      <c r="I2061" t="b">
        <f t="shared" si="2176"/>
        <v>0</v>
      </c>
      <c r="J2061" s="12">
        <f t="shared" si="2179"/>
        <v>5.1433333333333309</v>
      </c>
      <c r="K2061" t="s">
        <v>14</v>
      </c>
      <c r="L2061" t="b">
        <f t="shared" ref="L2061" si="2190">ISBLANK(K2061)</f>
        <v>0</v>
      </c>
    </row>
    <row r="2062" spans="1:12" x14ac:dyDescent="0.25">
      <c r="A2062" s="13">
        <v>45588</v>
      </c>
      <c r="B2062" s="4">
        <v>45588.696183101849</v>
      </c>
      <c r="C2062" t="s">
        <v>3</v>
      </c>
      <c r="D2062" t="s">
        <v>818</v>
      </c>
      <c r="E2062" t="b">
        <f t="shared" si="2176"/>
        <v>0</v>
      </c>
      <c r="F2062" t="b">
        <f t="shared" si="2177"/>
        <v>0</v>
      </c>
      <c r="G2062" s="12">
        <f t="shared" si="2178"/>
        <v>29.8</v>
      </c>
      <c r="H2062" s="11">
        <v>35.76</v>
      </c>
      <c r="I2062" t="b">
        <f t="shared" si="2176"/>
        <v>0</v>
      </c>
      <c r="J2062" s="12">
        <f t="shared" si="2179"/>
        <v>5.9599999999999973</v>
      </c>
      <c r="K2062" t="s">
        <v>43</v>
      </c>
      <c r="L2062" t="b">
        <f t="shared" ref="L2062" si="2191">ISBLANK(K2062)</f>
        <v>0</v>
      </c>
    </row>
    <row r="2063" spans="1:12" x14ac:dyDescent="0.25">
      <c r="A2063" s="13">
        <v>45588</v>
      </c>
      <c r="B2063" s="4">
        <v>45588.710258437502</v>
      </c>
      <c r="C2063" t="s">
        <v>3</v>
      </c>
      <c r="D2063" t="s">
        <v>819</v>
      </c>
      <c r="E2063" t="b">
        <f t="shared" si="2176"/>
        <v>0</v>
      </c>
      <c r="F2063" t="b">
        <f t="shared" si="2177"/>
        <v>0</v>
      </c>
      <c r="G2063" s="12">
        <f t="shared" si="2178"/>
        <v>17.55</v>
      </c>
      <c r="H2063" s="11">
        <v>21.06</v>
      </c>
      <c r="I2063" t="b">
        <f t="shared" si="2176"/>
        <v>0</v>
      </c>
      <c r="J2063" s="12">
        <f t="shared" si="2179"/>
        <v>3.509999999999998</v>
      </c>
      <c r="K2063" t="s">
        <v>35</v>
      </c>
      <c r="L2063" t="b">
        <f t="shared" ref="L2063" si="2192">ISBLANK(K2063)</f>
        <v>0</v>
      </c>
    </row>
    <row r="2064" spans="1:12" x14ac:dyDescent="0.25">
      <c r="A2064" s="13">
        <v>45588</v>
      </c>
      <c r="B2064" s="4">
        <v>45588.790954988428</v>
      </c>
      <c r="C2064" t="s">
        <v>3</v>
      </c>
      <c r="D2064" t="s">
        <v>54</v>
      </c>
      <c r="E2064" t="b">
        <f t="shared" si="2176"/>
        <v>0</v>
      </c>
      <c r="F2064" t="b">
        <f t="shared" si="2177"/>
        <v>0</v>
      </c>
      <c r="G2064" s="12">
        <f t="shared" si="2178"/>
        <v>29.8</v>
      </c>
      <c r="H2064" s="11">
        <v>35.76</v>
      </c>
      <c r="I2064" t="b">
        <f t="shared" si="2176"/>
        <v>0</v>
      </c>
      <c r="J2064" s="12">
        <f t="shared" si="2179"/>
        <v>5.9599999999999973</v>
      </c>
      <c r="K2064" t="s">
        <v>18</v>
      </c>
      <c r="L2064" t="b">
        <f t="shared" ref="L2064" si="2193">ISBLANK(K2064)</f>
        <v>0</v>
      </c>
    </row>
    <row r="2065" spans="1:12" x14ac:dyDescent="0.25">
      <c r="A2065" s="13">
        <v>45588</v>
      </c>
      <c r="B2065" s="4">
        <v>45588.792164687497</v>
      </c>
      <c r="C2065" t="s">
        <v>3</v>
      </c>
      <c r="D2065" t="s">
        <v>54</v>
      </c>
      <c r="E2065" t="b">
        <f t="shared" si="2176"/>
        <v>0</v>
      </c>
      <c r="F2065" t="b">
        <f t="shared" si="2177"/>
        <v>0</v>
      </c>
      <c r="G2065" s="12">
        <f t="shared" si="2178"/>
        <v>29.8</v>
      </c>
      <c r="H2065" s="11">
        <v>35.76</v>
      </c>
      <c r="I2065" t="b">
        <f t="shared" si="2176"/>
        <v>0</v>
      </c>
      <c r="J2065" s="12">
        <f t="shared" si="2179"/>
        <v>5.9599999999999973</v>
      </c>
      <c r="K2065" t="s">
        <v>43</v>
      </c>
      <c r="L2065" t="b">
        <f t="shared" ref="L2065" si="2194">ISBLANK(K2065)</f>
        <v>0</v>
      </c>
    </row>
    <row r="2066" spans="1:12" x14ac:dyDescent="0.25">
      <c r="A2066" s="13">
        <v>45588</v>
      </c>
      <c r="B2066" s="4">
        <v>45588.914823437502</v>
      </c>
      <c r="C2066" t="s">
        <v>3</v>
      </c>
      <c r="D2066" t="s">
        <v>532</v>
      </c>
      <c r="E2066" t="b">
        <f t="shared" si="2176"/>
        <v>0</v>
      </c>
      <c r="F2066" t="b">
        <f t="shared" si="2177"/>
        <v>0</v>
      </c>
      <c r="G2066" s="12">
        <f t="shared" si="2178"/>
        <v>25.716666666666669</v>
      </c>
      <c r="H2066" s="11">
        <v>30.86</v>
      </c>
      <c r="I2066" t="b">
        <f t="shared" si="2176"/>
        <v>0</v>
      </c>
      <c r="J2066" s="12">
        <f t="shared" si="2179"/>
        <v>5.1433333333333309</v>
      </c>
      <c r="K2066" t="s">
        <v>14</v>
      </c>
      <c r="L2066" t="b">
        <f t="shared" ref="L2066" si="2195">ISBLANK(K2066)</f>
        <v>0</v>
      </c>
    </row>
    <row r="2067" spans="1:12" x14ac:dyDescent="0.25">
      <c r="A2067" s="13">
        <v>45588</v>
      </c>
      <c r="B2067" s="4">
        <v>45588.915552627317</v>
      </c>
      <c r="C2067" t="s">
        <v>3</v>
      </c>
      <c r="D2067" t="s">
        <v>820</v>
      </c>
      <c r="E2067" t="b">
        <f t="shared" si="2176"/>
        <v>0</v>
      </c>
      <c r="F2067" t="b">
        <f t="shared" si="2177"/>
        <v>0</v>
      </c>
      <c r="G2067" s="12">
        <f t="shared" si="2178"/>
        <v>29.8</v>
      </c>
      <c r="H2067" s="11">
        <v>35.76</v>
      </c>
      <c r="I2067" t="b">
        <f t="shared" si="2176"/>
        <v>0</v>
      </c>
      <c r="J2067" s="12">
        <f t="shared" si="2179"/>
        <v>5.9599999999999973</v>
      </c>
      <c r="K2067" t="s">
        <v>9</v>
      </c>
      <c r="L2067" t="b">
        <f t="shared" ref="L2067" si="2196">ISBLANK(K2067)</f>
        <v>0</v>
      </c>
    </row>
    <row r="2068" spans="1:12" x14ac:dyDescent="0.25">
      <c r="A2068" s="13">
        <v>45588</v>
      </c>
      <c r="B2068" s="4">
        <v>45588.933082291667</v>
      </c>
      <c r="C2068" t="s">
        <v>3</v>
      </c>
      <c r="D2068" t="s">
        <v>821</v>
      </c>
      <c r="E2068" t="b">
        <f t="shared" si="2176"/>
        <v>0</v>
      </c>
      <c r="F2068" t="b">
        <f t="shared" si="2177"/>
        <v>0</v>
      </c>
      <c r="G2068" s="12">
        <f t="shared" si="2178"/>
        <v>29.8</v>
      </c>
      <c r="H2068" s="11">
        <v>35.76</v>
      </c>
      <c r="I2068" t="b">
        <f t="shared" si="2176"/>
        <v>0</v>
      </c>
      <c r="J2068" s="12">
        <f t="shared" si="2179"/>
        <v>5.9599999999999973</v>
      </c>
      <c r="K2068" t="s">
        <v>7</v>
      </c>
      <c r="L2068" t="b">
        <f t="shared" ref="L2068" si="2197">ISBLANK(K2068)</f>
        <v>0</v>
      </c>
    </row>
    <row r="2069" spans="1:12" x14ac:dyDescent="0.25">
      <c r="A2069" s="13">
        <v>45589</v>
      </c>
      <c r="B2069" s="4">
        <v>45589.505400023147</v>
      </c>
      <c r="C2069" t="s">
        <v>3</v>
      </c>
      <c r="D2069" t="s">
        <v>822</v>
      </c>
      <c r="E2069" t="b">
        <f t="shared" si="2176"/>
        <v>0</v>
      </c>
      <c r="F2069" t="b">
        <f t="shared" si="2177"/>
        <v>0</v>
      </c>
      <c r="G2069" s="12">
        <f t="shared" si="2178"/>
        <v>21.633333333333336</v>
      </c>
      <c r="H2069" s="11">
        <v>25.96</v>
      </c>
      <c r="I2069" t="b">
        <f t="shared" si="2176"/>
        <v>0</v>
      </c>
      <c r="J2069" s="12">
        <f t="shared" si="2179"/>
        <v>4.3266666666666644</v>
      </c>
      <c r="K2069" t="s">
        <v>11</v>
      </c>
      <c r="L2069" t="b">
        <f t="shared" ref="L2069" si="2198">ISBLANK(K2069)</f>
        <v>0</v>
      </c>
    </row>
    <row r="2070" spans="1:12" x14ac:dyDescent="0.25">
      <c r="A2070" s="13">
        <v>45589</v>
      </c>
      <c r="B2070" s="4">
        <v>45589.558328483799</v>
      </c>
      <c r="C2070" t="s">
        <v>3</v>
      </c>
      <c r="D2070" t="s">
        <v>823</v>
      </c>
      <c r="E2070" t="b">
        <f t="shared" si="2176"/>
        <v>0</v>
      </c>
      <c r="F2070" t="b">
        <f t="shared" si="2177"/>
        <v>0</v>
      </c>
      <c r="G2070" s="12">
        <f t="shared" si="2178"/>
        <v>29.8</v>
      </c>
      <c r="H2070" s="11">
        <v>35.76</v>
      </c>
      <c r="I2070" t="b">
        <f t="shared" si="2176"/>
        <v>0</v>
      </c>
      <c r="J2070" s="12">
        <f t="shared" si="2179"/>
        <v>5.9599999999999973</v>
      </c>
      <c r="K2070" t="s">
        <v>43</v>
      </c>
      <c r="L2070" t="b">
        <f t="shared" ref="L2070" si="2199">ISBLANK(K2070)</f>
        <v>0</v>
      </c>
    </row>
    <row r="2071" spans="1:12" x14ac:dyDescent="0.25">
      <c r="A2071" s="13">
        <v>45589</v>
      </c>
      <c r="B2071" s="4">
        <v>45589.590123969909</v>
      </c>
      <c r="C2071" t="s">
        <v>3</v>
      </c>
      <c r="D2071" t="s">
        <v>818</v>
      </c>
      <c r="E2071" t="b">
        <f t="shared" si="2176"/>
        <v>0</v>
      </c>
      <c r="F2071" t="b">
        <f t="shared" si="2177"/>
        <v>0</v>
      </c>
      <c r="G2071" s="12">
        <f t="shared" si="2178"/>
        <v>29.8</v>
      </c>
      <c r="H2071" s="11">
        <v>35.76</v>
      </c>
      <c r="I2071" t="b">
        <f t="shared" si="2176"/>
        <v>0</v>
      </c>
      <c r="J2071" s="12">
        <f t="shared" si="2179"/>
        <v>5.9599999999999973</v>
      </c>
      <c r="K2071" t="s">
        <v>43</v>
      </c>
      <c r="L2071" t="b">
        <f t="shared" ref="L2071" si="2200">ISBLANK(K2071)</f>
        <v>0</v>
      </c>
    </row>
    <row r="2072" spans="1:12" x14ac:dyDescent="0.25">
      <c r="A2072" s="13">
        <v>45589</v>
      </c>
      <c r="B2072" s="4">
        <v>45589.617382627315</v>
      </c>
      <c r="C2072" t="s">
        <v>3</v>
      </c>
      <c r="D2072" t="s">
        <v>824</v>
      </c>
      <c r="E2072" t="b">
        <f t="shared" si="2176"/>
        <v>0</v>
      </c>
      <c r="F2072" t="b">
        <f t="shared" si="2177"/>
        <v>0</v>
      </c>
      <c r="G2072" s="12">
        <f t="shared" si="2178"/>
        <v>29.8</v>
      </c>
      <c r="H2072" s="11">
        <v>35.76</v>
      </c>
      <c r="I2072" t="b">
        <f t="shared" si="2176"/>
        <v>0</v>
      </c>
      <c r="J2072" s="12">
        <f t="shared" si="2179"/>
        <v>5.9599999999999973</v>
      </c>
      <c r="K2072" t="s">
        <v>9</v>
      </c>
      <c r="L2072" t="b">
        <f t="shared" ref="L2072" si="2201">ISBLANK(K2072)</f>
        <v>0</v>
      </c>
    </row>
    <row r="2073" spans="1:12" x14ac:dyDescent="0.25">
      <c r="A2073" s="13">
        <v>45589</v>
      </c>
      <c r="B2073" s="4">
        <v>45589.617932175926</v>
      </c>
      <c r="C2073" t="s">
        <v>3</v>
      </c>
      <c r="D2073" t="s">
        <v>824</v>
      </c>
      <c r="E2073" t="b">
        <f t="shared" si="2176"/>
        <v>0</v>
      </c>
      <c r="F2073" t="b">
        <f t="shared" si="2177"/>
        <v>0</v>
      </c>
      <c r="G2073" s="12">
        <f t="shared" si="2178"/>
        <v>29.8</v>
      </c>
      <c r="H2073" s="11">
        <v>35.76</v>
      </c>
      <c r="I2073" t="b">
        <f t="shared" si="2176"/>
        <v>0</v>
      </c>
      <c r="J2073" s="12">
        <f t="shared" si="2179"/>
        <v>5.9599999999999973</v>
      </c>
      <c r="K2073" t="s">
        <v>7</v>
      </c>
      <c r="L2073" t="b">
        <f t="shared" ref="L2073" si="2202">ISBLANK(K2073)</f>
        <v>0</v>
      </c>
    </row>
    <row r="2074" spans="1:12" x14ac:dyDescent="0.25">
      <c r="A2074" s="13">
        <v>45589</v>
      </c>
      <c r="B2074" s="4">
        <v>45589.658018425929</v>
      </c>
      <c r="C2074" t="s">
        <v>3</v>
      </c>
      <c r="D2074" t="s">
        <v>802</v>
      </c>
      <c r="E2074" t="b">
        <f t="shared" si="2176"/>
        <v>0</v>
      </c>
      <c r="F2074" t="b">
        <f t="shared" si="2177"/>
        <v>0</v>
      </c>
      <c r="G2074" s="12">
        <f t="shared" si="2178"/>
        <v>29.8</v>
      </c>
      <c r="H2074" s="11">
        <v>35.76</v>
      </c>
      <c r="I2074" t="b">
        <f t="shared" si="2176"/>
        <v>0</v>
      </c>
      <c r="J2074" s="12">
        <f t="shared" si="2179"/>
        <v>5.9599999999999973</v>
      </c>
      <c r="K2074" t="s">
        <v>7</v>
      </c>
      <c r="L2074" t="b">
        <f t="shared" ref="L2074" si="2203">ISBLANK(K2074)</f>
        <v>0</v>
      </c>
    </row>
    <row r="2075" spans="1:12" x14ac:dyDescent="0.25">
      <c r="A2075" s="13">
        <v>45589</v>
      </c>
      <c r="B2075" s="4">
        <v>45589.658679826389</v>
      </c>
      <c r="C2075" t="s">
        <v>3</v>
      </c>
      <c r="D2075" t="s">
        <v>802</v>
      </c>
      <c r="E2075" t="b">
        <f t="shared" si="2176"/>
        <v>0</v>
      </c>
      <c r="F2075" t="b">
        <f t="shared" si="2177"/>
        <v>0</v>
      </c>
      <c r="G2075" s="12">
        <f t="shared" si="2178"/>
        <v>29.8</v>
      </c>
      <c r="H2075" s="11">
        <v>35.76</v>
      </c>
      <c r="I2075" t="b">
        <f t="shared" si="2176"/>
        <v>0</v>
      </c>
      <c r="J2075" s="12">
        <f t="shared" si="2179"/>
        <v>5.9599999999999973</v>
      </c>
      <c r="K2075" t="s">
        <v>7</v>
      </c>
      <c r="L2075" t="b">
        <f t="shared" ref="L2075" si="2204">ISBLANK(K2075)</f>
        <v>0</v>
      </c>
    </row>
    <row r="2076" spans="1:12" x14ac:dyDescent="0.25">
      <c r="A2076" s="13">
        <v>45589</v>
      </c>
      <c r="B2076" s="4">
        <v>45589.787353217595</v>
      </c>
      <c r="C2076" t="s">
        <v>3</v>
      </c>
      <c r="D2076" t="s">
        <v>825</v>
      </c>
      <c r="E2076" t="b">
        <f t="shared" si="2176"/>
        <v>0</v>
      </c>
      <c r="F2076" t="b">
        <f t="shared" si="2177"/>
        <v>0</v>
      </c>
      <c r="G2076" s="12">
        <f t="shared" si="2178"/>
        <v>21.633333333333336</v>
      </c>
      <c r="H2076" s="11">
        <v>25.96</v>
      </c>
      <c r="I2076" t="b">
        <f t="shared" si="2176"/>
        <v>0</v>
      </c>
      <c r="J2076" s="12">
        <f t="shared" si="2179"/>
        <v>4.3266666666666644</v>
      </c>
      <c r="K2076" t="s">
        <v>11</v>
      </c>
      <c r="L2076" t="b">
        <f t="shared" ref="L2076" si="2205">ISBLANK(K2076)</f>
        <v>0</v>
      </c>
    </row>
    <row r="2077" spans="1:12" x14ac:dyDescent="0.25">
      <c r="A2077" s="13">
        <v>45589</v>
      </c>
      <c r="B2077" s="4">
        <v>45589.788282106485</v>
      </c>
      <c r="C2077" t="s">
        <v>3</v>
      </c>
      <c r="D2077" t="s">
        <v>825</v>
      </c>
      <c r="E2077" t="b">
        <f t="shared" si="2176"/>
        <v>0</v>
      </c>
      <c r="F2077" t="b">
        <f t="shared" si="2177"/>
        <v>0</v>
      </c>
      <c r="G2077" s="12">
        <f t="shared" si="2178"/>
        <v>21.633333333333336</v>
      </c>
      <c r="H2077" s="11">
        <v>25.96</v>
      </c>
      <c r="I2077" t="b">
        <f t="shared" si="2176"/>
        <v>0</v>
      </c>
      <c r="J2077" s="12">
        <f t="shared" si="2179"/>
        <v>4.3266666666666644</v>
      </c>
      <c r="K2077" t="s">
        <v>11</v>
      </c>
      <c r="L2077" t="b">
        <f t="shared" ref="L2077" si="2206">ISBLANK(K2077)</f>
        <v>0</v>
      </c>
    </row>
    <row r="2078" spans="1:12" x14ac:dyDescent="0.25">
      <c r="A2078" s="13">
        <v>45589</v>
      </c>
      <c r="B2078" s="4">
        <v>45589.826605740738</v>
      </c>
      <c r="C2078" t="s">
        <v>3</v>
      </c>
      <c r="D2078" t="s">
        <v>521</v>
      </c>
      <c r="E2078" t="b">
        <f t="shared" si="2176"/>
        <v>0</v>
      </c>
      <c r="F2078" t="b">
        <f t="shared" si="2177"/>
        <v>0</v>
      </c>
      <c r="G2078" s="12">
        <f t="shared" si="2178"/>
        <v>29.8</v>
      </c>
      <c r="H2078" s="11">
        <v>35.76</v>
      </c>
      <c r="I2078" t="b">
        <f t="shared" si="2176"/>
        <v>0</v>
      </c>
      <c r="J2078" s="12">
        <f t="shared" si="2179"/>
        <v>5.9599999999999973</v>
      </c>
      <c r="K2078" t="s">
        <v>7</v>
      </c>
      <c r="L2078" t="b">
        <f t="shared" ref="L2078" si="2207">ISBLANK(K2078)</f>
        <v>0</v>
      </c>
    </row>
    <row r="2079" spans="1:12" x14ac:dyDescent="0.25">
      <c r="A2079" s="13">
        <v>45589</v>
      </c>
      <c r="B2079" s="4">
        <v>45589.864021712965</v>
      </c>
      <c r="C2079" t="s">
        <v>3</v>
      </c>
      <c r="D2079" t="s">
        <v>826</v>
      </c>
      <c r="E2079" t="b">
        <f t="shared" si="2176"/>
        <v>0</v>
      </c>
      <c r="F2079" t="b">
        <f t="shared" si="2177"/>
        <v>0</v>
      </c>
      <c r="G2079" s="12">
        <f t="shared" si="2178"/>
        <v>21.633333333333336</v>
      </c>
      <c r="H2079" s="11">
        <v>25.96</v>
      </c>
      <c r="I2079" t="b">
        <f t="shared" si="2176"/>
        <v>0</v>
      </c>
      <c r="J2079" s="12">
        <f t="shared" si="2179"/>
        <v>4.3266666666666644</v>
      </c>
      <c r="K2079" t="s">
        <v>11</v>
      </c>
      <c r="L2079" t="b">
        <f t="shared" ref="L2079" si="2208">ISBLANK(K2079)</f>
        <v>0</v>
      </c>
    </row>
    <row r="2080" spans="1:12" x14ac:dyDescent="0.25">
      <c r="A2080" s="13">
        <v>45589</v>
      </c>
      <c r="B2080" s="4">
        <v>45589.885241759257</v>
      </c>
      <c r="C2080" t="s">
        <v>3</v>
      </c>
      <c r="D2080" t="s">
        <v>827</v>
      </c>
      <c r="E2080" t="b">
        <f t="shared" si="2176"/>
        <v>0</v>
      </c>
      <c r="F2080" t="b">
        <f t="shared" si="2177"/>
        <v>0</v>
      </c>
      <c r="G2080" s="12">
        <f t="shared" si="2178"/>
        <v>29.8</v>
      </c>
      <c r="H2080" s="11">
        <v>35.76</v>
      </c>
      <c r="I2080" t="b">
        <f t="shared" si="2176"/>
        <v>0</v>
      </c>
      <c r="J2080" s="12">
        <f t="shared" si="2179"/>
        <v>5.9599999999999973</v>
      </c>
      <c r="K2080" t="s">
        <v>9</v>
      </c>
      <c r="L2080" t="b">
        <f t="shared" ref="L2080" si="2209">ISBLANK(K2080)</f>
        <v>0</v>
      </c>
    </row>
    <row r="2081" spans="1:12" x14ac:dyDescent="0.25">
      <c r="A2081" s="13">
        <v>45589</v>
      </c>
      <c r="B2081" s="4">
        <v>45589.885753773146</v>
      </c>
      <c r="C2081" t="s">
        <v>3</v>
      </c>
      <c r="D2081" t="s">
        <v>827</v>
      </c>
      <c r="E2081" t="b">
        <f t="shared" si="2176"/>
        <v>0</v>
      </c>
      <c r="F2081" t="b">
        <f t="shared" si="2177"/>
        <v>0</v>
      </c>
      <c r="G2081" s="12">
        <f t="shared" si="2178"/>
        <v>29.8</v>
      </c>
      <c r="H2081" s="11">
        <v>35.76</v>
      </c>
      <c r="I2081" t="b">
        <f t="shared" si="2176"/>
        <v>0</v>
      </c>
      <c r="J2081" s="12">
        <f t="shared" si="2179"/>
        <v>5.9599999999999973</v>
      </c>
      <c r="K2081" t="s">
        <v>9</v>
      </c>
      <c r="L2081" t="b">
        <f t="shared" ref="L2081" si="2210">ISBLANK(K2081)</f>
        <v>0</v>
      </c>
    </row>
    <row r="2082" spans="1:12" x14ac:dyDescent="0.25">
      <c r="A2082" s="13">
        <v>45589</v>
      </c>
      <c r="B2082" s="4">
        <v>45589.914121099537</v>
      </c>
      <c r="C2082" t="s">
        <v>3</v>
      </c>
      <c r="D2082" t="s">
        <v>651</v>
      </c>
      <c r="E2082" t="b">
        <f t="shared" si="2176"/>
        <v>0</v>
      </c>
      <c r="F2082" t="b">
        <f t="shared" si="2177"/>
        <v>0</v>
      </c>
      <c r="G2082" s="12">
        <f t="shared" si="2178"/>
        <v>29.8</v>
      </c>
      <c r="H2082" s="11">
        <v>35.76</v>
      </c>
      <c r="I2082" t="b">
        <f t="shared" si="2176"/>
        <v>0</v>
      </c>
      <c r="J2082" s="12">
        <f t="shared" si="2179"/>
        <v>5.9599999999999973</v>
      </c>
      <c r="K2082" t="s">
        <v>9</v>
      </c>
      <c r="L2082" t="b">
        <f t="shared" ref="L2082" si="2211">ISBLANK(K2082)</f>
        <v>0</v>
      </c>
    </row>
    <row r="2083" spans="1:12" x14ac:dyDescent="0.25">
      <c r="A2083" s="13">
        <v>45589</v>
      </c>
      <c r="B2083" s="4">
        <v>45589.914699398149</v>
      </c>
      <c r="C2083" t="s">
        <v>3</v>
      </c>
      <c r="D2083" t="s">
        <v>651</v>
      </c>
      <c r="E2083" t="b">
        <f t="shared" si="2176"/>
        <v>0</v>
      </c>
      <c r="F2083" t="b">
        <f t="shared" si="2177"/>
        <v>0</v>
      </c>
      <c r="G2083" s="12">
        <f t="shared" si="2178"/>
        <v>29.8</v>
      </c>
      <c r="H2083" s="11">
        <v>35.76</v>
      </c>
      <c r="I2083" t="b">
        <f t="shared" si="2176"/>
        <v>0</v>
      </c>
      <c r="J2083" s="12">
        <f t="shared" si="2179"/>
        <v>5.9599999999999973</v>
      </c>
      <c r="K2083" t="s">
        <v>43</v>
      </c>
      <c r="L2083" t="b">
        <f t="shared" ref="L2083" si="2212">ISBLANK(K2083)</f>
        <v>0</v>
      </c>
    </row>
    <row r="2084" spans="1:12" x14ac:dyDescent="0.25">
      <c r="A2084" s="13">
        <v>45590</v>
      </c>
      <c r="B2084" s="4">
        <v>45590.318184548611</v>
      </c>
      <c r="C2084" t="s">
        <v>3</v>
      </c>
      <c r="D2084" t="s">
        <v>710</v>
      </c>
      <c r="E2084" t="b">
        <f t="shared" si="2176"/>
        <v>0</v>
      </c>
      <c r="F2084" t="b">
        <f t="shared" si="2177"/>
        <v>0</v>
      </c>
      <c r="G2084" s="12">
        <f t="shared" si="2178"/>
        <v>29.8</v>
      </c>
      <c r="H2084" s="11">
        <v>35.76</v>
      </c>
      <c r="I2084" t="b">
        <f t="shared" si="2176"/>
        <v>0</v>
      </c>
      <c r="J2084" s="12">
        <f t="shared" si="2179"/>
        <v>5.9599999999999973</v>
      </c>
      <c r="K2084" t="s">
        <v>43</v>
      </c>
      <c r="L2084" t="b">
        <f t="shared" ref="L2084" si="2213">ISBLANK(K2084)</f>
        <v>0</v>
      </c>
    </row>
    <row r="2085" spans="1:12" x14ac:dyDescent="0.25">
      <c r="A2085" s="13">
        <v>45590</v>
      </c>
      <c r="B2085" s="4">
        <v>45590.323181168984</v>
      </c>
      <c r="C2085" t="s">
        <v>3</v>
      </c>
      <c r="D2085" t="s">
        <v>416</v>
      </c>
      <c r="E2085" t="b">
        <f t="shared" si="2176"/>
        <v>0</v>
      </c>
      <c r="F2085" t="b">
        <f t="shared" si="2177"/>
        <v>0</v>
      </c>
      <c r="G2085" s="12">
        <f t="shared" si="2178"/>
        <v>17.55</v>
      </c>
      <c r="H2085" s="11">
        <v>21.06</v>
      </c>
      <c r="I2085" t="b">
        <f t="shared" si="2176"/>
        <v>0</v>
      </c>
      <c r="J2085" s="12">
        <f t="shared" si="2179"/>
        <v>3.509999999999998</v>
      </c>
      <c r="K2085" t="s">
        <v>35</v>
      </c>
      <c r="L2085" t="b">
        <f t="shared" ref="L2085" si="2214">ISBLANK(K2085)</f>
        <v>0</v>
      </c>
    </row>
    <row r="2086" spans="1:12" x14ac:dyDescent="0.25">
      <c r="A2086" s="13">
        <v>45590</v>
      </c>
      <c r="B2086" s="4">
        <v>45590.340333483793</v>
      </c>
      <c r="C2086" t="s">
        <v>3</v>
      </c>
      <c r="D2086" t="s">
        <v>584</v>
      </c>
      <c r="E2086" t="b">
        <f t="shared" si="2176"/>
        <v>0</v>
      </c>
      <c r="F2086" t="b">
        <f t="shared" si="2177"/>
        <v>0</v>
      </c>
      <c r="G2086" s="12">
        <f t="shared" si="2178"/>
        <v>29.8</v>
      </c>
      <c r="H2086" s="11">
        <v>35.76</v>
      </c>
      <c r="I2086" t="b">
        <f t="shared" si="2176"/>
        <v>0</v>
      </c>
      <c r="J2086" s="12">
        <f t="shared" si="2179"/>
        <v>5.9599999999999973</v>
      </c>
      <c r="K2086" t="s">
        <v>18</v>
      </c>
      <c r="L2086" t="b">
        <f t="shared" ref="L2086" si="2215">ISBLANK(K2086)</f>
        <v>0</v>
      </c>
    </row>
    <row r="2087" spans="1:12" x14ac:dyDescent="0.25">
      <c r="A2087" s="13">
        <v>45590</v>
      </c>
      <c r="B2087" s="4">
        <v>45590.340909340281</v>
      </c>
      <c r="C2087" t="s">
        <v>3</v>
      </c>
      <c r="D2087" t="s">
        <v>584</v>
      </c>
      <c r="E2087" t="b">
        <f t="shared" si="2176"/>
        <v>0</v>
      </c>
      <c r="F2087" t="b">
        <f t="shared" si="2177"/>
        <v>0</v>
      </c>
      <c r="G2087" s="12">
        <f t="shared" si="2178"/>
        <v>29.8</v>
      </c>
      <c r="H2087" s="11">
        <v>35.76</v>
      </c>
      <c r="I2087" t="b">
        <f t="shared" si="2176"/>
        <v>0</v>
      </c>
      <c r="J2087" s="12">
        <f t="shared" si="2179"/>
        <v>5.9599999999999973</v>
      </c>
      <c r="K2087" t="s">
        <v>7</v>
      </c>
      <c r="L2087" t="b">
        <f t="shared" ref="L2087" si="2216">ISBLANK(K2087)</f>
        <v>0</v>
      </c>
    </row>
    <row r="2088" spans="1:12" x14ac:dyDescent="0.25">
      <c r="A2088" s="13">
        <v>45590</v>
      </c>
      <c r="B2088" s="4">
        <v>45590.346409490739</v>
      </c>
      <c r="C2088" t="s">
        <v>3</v>
      </c>
      <c r="D2088" t="s">
        <v>98</v>
      </c>
      <c r="E2088" t="b">
        <f t="shared" si="2176"/>
        <v>0</v>
      </c>
      <c r="F2088" t="b">
        <f t="shared" si="2177"/>
        <v>0</v>
      </c>
      <c r="G2088" s="12">
        <f t="shared" si="2178"/>
        <v>29.8</v>
      </c>
      <c r="H2088" s="11">
        <v>35.76</v>
      </c>
      <c r="I2088" t="b">
        <f t="shared" si="2176"/>
        <v>0</v>
      </c>
      <c r="J2088" s="12">
        <f t="shared" si="2179"/>
        <v>5.9599999999999973</v>
      </c>
      <c r="K2088" t="s">
        <v>18</v>
      </c>
      <c r="L2088" t="b">
        <f t="shared" ref="L2088" si="2217">ISBLANK(K2088)</f>
        <v>0</v>
      </c>
    </row>
    <row r="2089" spans="1:12" x14ac:dyDescent="0.25">
      <c r="A2089" s="13">
        <v>45590</v>
      </c>
      <c r="B2089" s="4">
        <v>45590.419077592589</v>
      </c>
      <c r="C2089" t="s">
        <v>3</v>
      </c>
      <c r="D2089" t="s">
        <v>697</v>
      </c>
      <c r="E2089" t="b">
        <f t="shared" si="2176"/>
        <v>0</v>
      </c>
      <c r="F2089" t="b">
        <f t="shared" si="2177"/>
        <v>0</v>
      </c>
      <c r="G2089" s="12">
        <f t="shared" si="2178"/>
        <v>21.633333333333336</v>
      </c>
      <c r="H2089" s="11">
        <v>25.96</v>
      </c>
      <c r="I2089" t="b">
        <f t="shared" si="2176"/>
        <v>0</v>
      </c>
      <c r="J2089" s="12">
        <f t="shared" si="2179"/>
        <v>4.3266666666666644</v>
      </c>
      <c r="K2089" t="s">
        <v>11</v>
      </c>
      <c r="L2089" t="b">
        <f t="shared" ref="L2089" si="2218">ISBLANK(K2089)</f>
        <v>0</v>
      </c>
    </row>
    <row r="2090" spans="1:12" x14ac:dyDescent="0.25">
      <c r="A2090" s="13">
        <v>45590</v>
      </c>
      <c r="B2090" s="4">
        <v>45590.420382083335</v>
      </c>
      <c r="C2090" t="s">
        <v>3</v>
      </c>
      <c r="D2090" t="s">
        <v>697</v>
      </c>
      <c r="E2090" t="b">
        <f t="shared" si="2176"/>
        <v>0</v>
      </c>
      <c r="F2090" t="b">
        <f t="shared" si="2177"/>
        <v>0</v>
      </c>
      <c r="G2090" s="12">
        <f t="shared" si="2178"/>
        <v>21.633333333333336</v>
      </c>
      <c r="H2090" s="11">
        <v>25.96</v>
      </c>
      <c r="I2090" t="b">
        <f t="shared" si="2176"/>
        <v>0</v>
      </c>
      <c r="J2090" s="12">
        <f t="shared" si="2179"/>
        <v>4.3266666666666644</v>
      </c>
      <c r="K2090" t="s">
        <v>11</v>
      </c>
      <c r="L2090" t="b">
        <f t="shared" ref="L2090" si="2219">ISBLANK(K2090)</f>
        <v>0</v>
      </c>
    </row>
    <row r="2091" spans="1:12" x14ac:dyDescent="0.25">
      <c r="A2091" s="13">
        <v>45590</v>
      </c>
      <c r="B2091" s="4">
        <v>45590.45209835648</v>
      </c>
      <c r="C2091" t="s">
        <v>3</v>
      </c>
      <c r="D2091" t="s">
        <v>290</v>
      </c>
      <c r="E2091" t="b">
        <f t="shared" si="2176"/>
        <v>0</v>
      </c>
      <c r="F2091" t="b">
        <f t="shared" si="2177"/>
        <v>0</v>
      </c>
      <c r="G2091" s="12">
        <f t="shared" si="2178"/>
        <v>25.716666666666669</v>
      </c>
      <c r="H2091" s="11">
        <v>30.86</v>
      </c>
      <c r="I2091" t="b">
        <f t="shared" si="2176"/>
        <v>0</v>
      </c>
      <c r="J2091" s="12">
        <f t="shared" si="2179"/>
        <v>5.1433333333333309</v>
      </c>
      <c r="K2091" t="s">
        <v>14</v>
      </c>
      <c r="L2091" t="b">
        <f t="shared" ref="L2091" si="2220">ISBLANK(K2091)</f>
        <v>0</v>
      </c>
    </row>
    <row r="2092" spans="1:12" x14ac:dyDescent="0.25">
      <c r="A2092" s="13">
        <v>45590</v>
      </c>
      <c r="B2092" s="4">
        <v>45590.492857361111</v>
      </c>
      <c r="C2092" t="s">
        <v>3</v>
      </c>
      <c r="D2092" t="s">
        <v>23</v>
      </c>
      <c r="E2092" t="b">
        <f t="shared" si="2176"/>
        <v>0</v>
      </c>
      <c r="F2092" t="b">
        <f t="shared" si="2177"/>
        <v>0</v>
      </c>
      <c r="G2092" s="12">
        <f t="shared" si="2178"/>
        <v>29.8</v>
      </c>
      <c r="H2092" s="11">
        <v>35.76</v>
      </c>
      <c r="I2092" t="b">
        <f t="shared" si="2176"/>
        <v>0</v>
      </c>
      <c r="J2092" s="12">
        <f t="shared" si="2179"/>
        <v>5.9599999999999973</v>
      </c>
      <c r="K2092" t="s">
        <v>18</v>
      </c>
      <c r="L2092" t="b">
        <f t="shared" ref="L2092" si="2221">ISBLANK(K2092)</f>
        <v>0</v>
      </c>
    </row>
    <row r="2093" spans="1:12" x14ac:dyDescent="0.25">
      <c r="A2093" s="13">
        <v>45590</v>
      </c>
      <c r="B2093" s="4">
        <v>45590.49340738426</v>
      </c>
      <c r="C2093" t="s">
        <v>3</v>
      </c>
      <c r="D2093" t="s">
        <v>23</v>
      </c>
      <c r="E2093" t="b">
        <f t="shared" si="2176"/>
        <v>0</v>
      </c>
      <c r="F2093" t="b">
        <f t="shared" si="2177"/>
        <v>0</v>
      </c>
      <c r="G2093" s="12">
        <f t="shared" si="2178"/>
        <v>29.8</v>
      </c>
      <c r="H2093" s="11">
        <v>35.76</v>
      </c>
      <c r="I2093" t="b">
        <f t="shared" si="2176"/>
        <v>0</v>
      </c>
      <c r="J2093" s="12">
        <f t="shared" si="2179"/>
        <v>5.9599999999999973</v>
      </c>
      <c r="K2093" t="s">
        <v>18</v>
      </c>
      <c r="L2093" t="b">
        <f t="shared" ref="L2093" si="2222">ISBLANK(K2093)</f>
        <v>0</v>
      </c>
    </row>
    <row r="2094" spans="1:12" x14ac:dyDescent="0.25">
      <c r="A2094" s="13">
        <v>45590</v>
      </c>
      <c r="B2094" s="4">
        <v>45590.504747407409</v>
      </c>
      <c r="C2094" t="s">
        <v>3</v>
      </c>
      <c r="D2094" t="s">
        <v>155</v>
      </c>
      <c r="E2094" t="b">
        <f t="shared" si="2176"/>
        <v>0</v>
      </c>
      <c r="F2094" t="b">
        <f t="shared" si="2177"/>
        <v>0</v>
      </c>
      <c r="G2094" s="12">
        <f t="shared" si="2178"/>
        <v>21.633333333333336</v>
      </c>
      <c r="H2094" s="11">
        <v>25.96</v>
      </c>
      <c r="I2094" t="b">
        <f t="shared" si="2176"/>
        <v>0</v>
      </c>
      <c r="J2094" s="12">
        <f t="shared" si="2179"/>
        <v>4.3266666666666644</v>
      </c>
      <c r="K2094" t="s">
        <v>28</v>
      </c>
      <c r="L2094" t="b">
        <f t="shared" ref="L2094" si="2223">ISBLANK(K2094)</f>
        <v>0</v>
      </c>
    </row>
    <row r="2095" spans="1:12" x14ac:dyDescent="0.25">
      <c r="A2095" s="13">
        <v>45590</v>
      </c>
      <c r="B2095" s="4">
        <v>45590.528211412035</v>
      </c>
      <c r="C2095" t="s">
        <v>3</v>
      </c>
      <c r="D2095" t="s">
        <v>828</v>
      </c>
      <c r="E2095" t="b">
        <f t="shared" si="2176"/>
        <v>0</v>
      </c>
      <c r="F2095" t="b">
        <f t="shared" si="2177"/>
        <v>0</v>
      </c>
      <c r="G2095" s="12">
        <f t="shared" si="2178"/>
        <v>29.8</v>
      </c>
      <c r="H2095" s="11">
        <v>35.76</v>
      </c>
      <c r="I2095" t="b">
        <f t="shared" si="2176"/>
        <v>0</v>
      </c>
      <c r="J2095" s="12">
        <f t="shared" si="2179"/>
        <v>5.9599999999999973</v>
      </c>
      <c r="K2095" t="s">
        <v>7</v>
      </c>
      <c r="L2095" t="b">
        <f t="shared" ref="L2095" si="2224">ISBLANK(K2095)</f>
        <v>0</v>
      </c>
    </row>
    <row r="2096" spans="1:12" x14ac:dyDescent="0.25">
      <c r="A2096" s="13">
        <v>45590</v>
      </c>
      <c r="B2096" s="4">
        <v>45590.599497314812</v>
      </c>
      <c r="C2096" t="s">
        <v>3</v>
      </c>
      <c r="D2096" t="s">
        <v>151</v>
      </c>
      <c r="E2096" t="b">
        <f t="shared" si="2176"/>
        <v>0</v>
      </c>
      <c r="F2096" t="b">
        <f t="shared" si="2177"/>
        <v>0</v>
      </c>
      <c r="G2096" s="12">
        <f t="shared" si="2178"/>
        <v>29.8</v>
      </c>
      <c r="H2096" s="11">
        <v>35.76</v>
      </c>
      <c r="I2096" t="b">
        <f t="shared" si="2176"/>
        <v>0</v>
      </c>
      <c r="J2096" s="12">
        <f t="shared" si="2179"/>
        <v>5.9599999999999973</v>
      </c>
      <c r="K2096" t="s">
        <v>43</v>
      </c>
      <c r="L2096" t="b">
        <f t="shared" ref="L2096" si="2225">ISBLANK(K2096)</f>
        <v>0</v>
      </c>
    </row>
    <row r="2097" spans="1:12" x14ac:dyDescent="0.25">
      <c r="A2097" s="13">
        <v>45590</v>
      </c>
      <c r="B2097" s="4">
        <v>45590.930138414355</v>
      </c>
      <c r="C2097" t="s">
        <v>3</v>
      </c>
      <c r="D2097" t="s">
        <v>829</v>
      </c>
      <c r="E2097" t="b">
        <f t="shared" si="2176"/>
        <v>0</v>
      </c>
      <c r="F2097" t="b">
        <f t="shared" si="2177"/>
        <v>0</v>
      </c>
      <c r="G2097" s="12">
        <f t="shared" si="2178"/>
        <v>29.8</v>
      </c>
      <c r="H2097" s="11">
        <v>35.76</v>
      </c>
      <c r="I2097" t="b">
        <f t="shared" si="2176"/>
        <v>0</v>
      </c>
      <c r="J2097" s="12">
        <f t="shared" si="2179"/>
        <v>5.9599999999999973</v>
      </c>
      <c r="K2097" t="s">
        <v>9</v>
      </c>
      <c r="L2097" t="b">
        <f t="shared" ref="L2097" si="2226">ISBLANK(K2097)</f>
        <v>0</v>
      </c>
    </row>
    <row r="2098" spans="1:12" x14ac:dyDescent="0.25">
      <c r="A2098" s="13">
        <v>45590</v>
      </c>
      <c r="B2098" s="4">
        <v>45590.932311863427</v>
      </c>
      <c r="C2098" t="s">
        <v>3</v>
      </c>
      <c r="D2098" t="s">
        <v>829</v>
      </c>
      <c r="E2098" t="b">
        <f t="shared" si="2176"/>
        <v>0</v>
      </c>
      <c r="F2098" t="b">
        <f t="shared" si="2177"/>
        <v>0</v>
      </c>
      <c r="G2098" s="12">
        <f t="shared" si="2178"/>
        <v>17.55</v>
      </c>
      <c r="H2098" s="11">
        <v>21.06</v>
      </c>
      <c r="I2098" t="b">
        <f t="shared" si="2176"/>
        <v>0</v>
      </c>
      <c r="J2098" s="12">
        <f t="shared" si="2179"/>
        <v>3.509999999999998</v>
      </c>
      <c r="K2098" t="s">
        <v>35</v>
      </c>
      <c r="L2098" t="b">
        <f t="shared" ref="L2098" si="2227">ISBLANK(K2098)</f>
        <v>0</v>
      </c>
    </row>
    <row r="2099" spans="1:12" x14ac:dyDescent="0.25">
      <c r="A2099" s="13">
        <v>45591</v>
      </c>
      <c r="B2099" s="4">
        <v>45591.326379930557</v>
      </c>
      <c r="C2099" t="s">
        <v>3</v>
      </c>
      <c r="D2099" t="s">
        <v>696</v>
      </c>
      <c r="E2099" t="b">
        <f t="shared" si="2176"/>
        <v>0</v>
      </c>
      <c r="F2099" t="b">
        <f t="shared" si="2177"/>
        <v>0</v>
      </c>
      <c r="G2099" s="12">
        <f t="shared" si="2178"/>
        <v>29.8</v>
      </c>
      <c r="H2099" s="11">
        <v>35.76</v>
      </c>
      <c r="I2099" t="b">
        <f t="shared" si="2176"/>
        <v>0</v>
      </c>
      <c r="J2099" s="12">
        <f t="shared" si="2179"/>
        <v>5.9599999999999973</v>
      </c>
      <c r="K2099" t="s">
        <v>43</v>
      </c>
      <c r="L2099" t="b">
        <f t="shared" ref="L2099" si="2228">ISBLANK(K2099)</f>
        <v>0</v>
      </c>
    </row>
    <row r="2100" spans="1:12" x14ac:dyDescent="0.25">
      <c r="A2100" s="13">
        <v>45591</v>
      </c>
      <c r="B2100" s="4">
        <v>45591.362320624998</v>
      </c>
      <c r="C2100" t="s">
        <v>3</v>
      </c>
      <c r="D2100" t="s">
        <v>155</v>
      </c>
      <c r="E2100" t="b">
        <f t="shared" si="2176"/>
        <v>0</v>
      </c>
      <c r="F2100" t="b">
        <f t="shared" si="2177"/>
        <v>0</v>
      </c>
      <c r="G2100" s="12">
        <f t="shared" si="2178"/>
        <v>21.633333333333336</v>
      </c>
      <c r="H2100" s="11">
        <v>25.96</v>
      </c>
      <c r="I2100" t="b">
        <f t="shared" si="2176"/>
        <v>0</v>
      </c>
      <c r="J2100" s="12">
        <f t="shared" si="2179"/>
        <v>4.3266666666666644</v>
      </c>
      <c r="K2100" t="s">
        <v>28</v>
      </c>
      <c r="L2100" t="b">
        <f t="shared" ref="L2100" si="2229">ISBLANK(K2100)</f>
        <v>0</v>
      </c>
    </row>
    <row r="2101" spans="1:12" x14ac:dyDescent="0.25">
      <c r="A2101" s="13">
        <v>45591</v>
      </c>
      <c r="B2101" s="4">
        <v>45591.370133750002</v>
      </c>
      <c r="C2101" t="s">
        <v>3</v>
      </c>
      <c r="D2101" t="s">
        <v>348</v>
      </c>
      <c r="E2101" t="b">
        <f t="shared" si="2176"/>
        <v>0</v>
      </c>
      <c r="F2101" t="b">
        <f t="shared" si="2177"/>
        <v>0</v>
      </c>
      <c r="G2101" s="12">
        <f t="shared" si="2178"/>
        <v>29.8</v>
      </c>
      <c r="H2101" s="11">
        <v>35.76</v>
      </c>
      <c r="I2101" t="b">
        <f t="shared" si="2176"/>
        <v>0</v>
      </c>
      <c r="J2101" s="12">
        <f t="shared" si="2179"/>
        <v>5.9599999999999973</v>
      </c>
      <c r="K2101" t="s">
        <v>43</v>
      </c>
      <c r="L2101" t="b">
        <f t="shared" ref="L2101" si="2230">ISBLANK(K2101)</f>
        <v>0</v>
      </c>
    </row>
    <row r="2102" spans="1:12" x14ac:dyDescent="0.25">
      <c r="A2102" s="13">
        <v>45591</v>
      </c>
      <c r="B2102" s="4">
        <v>45591.433776631944</v>
      </c>
      <c r="C2102" t="s">
        <v>3</v>
      </c>
      <c r="D2102" t="s">
        <v>830</v>
      </c>
      <c r="E2102" t="b">
        <f t="shared" si="2176"/>
        <v>0</v>
      </c>
      <c r="F2102" t="b">
        <f t="shared" si="2177"/>
        <v>0</v>
      </c>
      <c r="G2102" s="12">
        <f t="shared" si="2178"/>
        <v>21.633333333333336</v>
      </c>
      <c r="H2102" s="11">
        <v>25.96</v>
      </c>
      <c r="I2102" t="b">
        <f t="shared" si="2176"/>
        <v>0</v>
      </c>
      <c r="J2102" s="12">
        <f t="shared" si="2179"/>
        <v>4.3266666666666644</v>
      </c>
      <c r="K2102" t="s">
        <v>11</v>
      </c>
      <c r="L2102" t="b">
        <f t="shared" ref="L2102" si="2231">ISBLANK(K2102)</f>
        <v>0</v>
      </c>
    </row>
    <row r="2103" spans="1:12" x14ac:dyDescent="0.25">
      <c r="A2103" s="13">
        <v>45591</v>
      </c>
      <c r="B2103" s="4">
        <v>45591.512608124998</v>
      </c>
      <c r="C2103" t="s">
        <v>3</v>
      </c>
      <c r="D2103" t="s">
        <v>54</v>
      </c>
      <c r="E2103" t="b">
        <f t="shared" si="2176"/>
        <v>0</v>
      </c>
      <c r="F2103" t="b">
        <f t="shared" si="2177"/>
        <v>0</v>
      </c>
      <c r="G2103" s="12">
        <f t="shared" si="2178"/>
        <v>29.8</v>
      </c>
      <c r="H2103" s="11">
        <v>35.76</v>
      </c>
      <c r="I2103" t="b">
        <f t="shared" si="2176"/>
        <v>0</v>
      </c>
      <c r="J2103" s="12">
        <f t="shared" si="2179"/>
        <v>5.9599999999999973</v>
      </c>
      <c r="K2103" t="s">
        <v>18</v>
      </c>
      <c r="L2103" t="b">
        <f t="shared" ref="L2103" si="2232">ISBLANK(K2103)</f>
        <v>0</v>
      </c>
    </row>
    <row r="2104" spans="1:12" x14ac:dyDescent="0.25">
      <c r="A2104" s="13">
        <v>45591</v>
      </c>
      <c r="B2104" s="4">
        <v>45591.544109247683</v>
      </c>
      <c r="C2104" t="s">
        <v>3</v>
      </c>
      <c r="D2104" t="s">
        <v>831</v>
      </c>
      <c r="E2104" t="b">
        <f t="shared" si="2176"/>
        <v>0</v>
      </c>
      <c r="F2104" t="b">
        <f t="shared" si="2177"/>
        <v>0</v>
      </c>
      <c r="G2104" s="12">
        <f t="shared" si="2178"/>
        <v>29.8</v>
      </c>
      <c r="H2104" s="11">
        <v>35.76</v>
      </c>
      <c r="I2104" t="b">
        <f t="shared" si="2176"/>
        <v>0</v>
      </c>
      <c r="J2104" s="12">
        <f t="shared" si="2179"/>
        <v>5.9599999999999973</v>
      </c>
      <c r="K2104" t="s">
        <v>7</v>
      </c>
      <c r="L2104" t="b">
        <f t="shared" ref="L2104" si="2233">ISBLANK(K2104)</f>
        <v>0</v>
      </c>
    </row>
    <row r="2105" spans="1:12" x14ac:dyDescent="0.25">
      <c r="A2105" s="13">
        <v>45591</v>
      </c>
      <c r="B2105" s="4">
        <v>45591.607623310185</v>
      </c>
      <c r="C2105" t="s">
        <v>3</v>
      </c>
      <c r="D2105" t="s">
        <v>290</v>
      </c>
      <c r="E2105" t="b">
        <f t="shared" si="2176"/>
        <v>0</v>
      </c>
      <c r="F2105" t="b">
        <f t="shared" si="2177"/>
        <v>0</v>
      </c>
      <c r="G2105" s="12">
        <f t="shared" si="2178"/>
        <v>29.8</v>
      </c>
      <c r="H2105" s="11">
        <v>35.76</v>
      </c>
      <c r="I2105" t="b">
        <f t="shared" si="2176"/>
        <v>0</v>
      </c>
      <c r="J2105" s="12">
        <f t="shared" si="2179"/>
        <v>5.9599999999999973</v>
      </c>
      <c r="K2105" t="s">
        <v>7</v>
      </c>
      <c r="L2105" t="b">
        <f t="shared" ref="L2105" si="2234">ISBLANK(K2105)</f>
        <v>0</v>
      </c>
    </row>
    <row r="2106" spans="1:12" x14ac:dyDescent="0.25">
      <c r="A2106" s="13">
        <v>45591</v>
      </c>
      <c r="B2106" s="4">
        <v>45591.60850628472</v>
      </c>
      <c r="C2106" t="s">
        <v>3</v>
      </c>
      <c r="D2106" t="s">
        <v>290</v>
      </c>
      <c r="E2106" t="b">
        <f t="shared" si="2176"/>
        <v>0</v>
      </c>
      <c r="F2106" t="b">
        <f t="shared" si="2177"/>
        <v>0</v>
      </c>
      <c r="G2106" s="12">
        <f t="shared" si="2178"/>
        <v>25.716666666666669</v>
      </c>
      <c r="H2106" s="11">
        <v>30.86</v>
      </c>
      <c r="I2106" t="b">
        <f t="shared" si="2176"/>
        <v>0</v>
      </c>
      <c r="J2106" s="12">
        <f t="shared" si="2179"/>
        <v>5.1433333333333309</v>
      </c>
      <c r="K2106" t="s">
        <v>14</v>
      </c>
      <c r="L2106" t="b">
        <f t="shared" ref="L2106" si="2235">ISBLANK(K2106)</f>
        <v>0</v>
      </c>
    </row>
    <row r="2107" spans="1:12" x14ac:dyDescent="0.25">
      <c r="A2107" s="13">
        <v>45591</v>
      </c>
      <c r="B2107" s="4">
        <v>45591.628727685187</v>
      </c>
      <c r="C2107" t="s">
        <v>3</v>
      </c>
      <c r="D2107" t="s">
        <v>155</v>
      </c>
      <c r="E2107" t="b">
        <f t="shared" si="2176"/>
        <v>0</v>
      </c>
      <c r="F2107" t="b">
        <f t="shared" si="2177"/>
        <v>0</v>
      </c>
      <c r="G2107" s="12">
        <f t="shared" si="2178"/>
        <v>21.633333333333336</v>
      </c>
      <c r="H2107" s="11">
        <v>25.96</v>
      </c>
      <c r="I2107" t="b">
        <f t="shared" si="2176"/>
        <v>0</v>
      </c>
      <c r="J2107" s="12">
        <f t="shared" si="2179"/>
        <v>4.3266666666666644</v>
      </c>
      <c r="K2107" t="s">
        <v>28</v>
      </c>
      <c r="L2107" t="b">
        <f t="shared" ref="L2107" si="2236">ISBLANK(K2107)</f>
        <v>0</v>
      </c>
    </row>
    <row r="2108" spans="1:12" x14ac:dyDescent="0.25">
      <c r="A2108" s="13">
        <v>45591</v>
      </c>
      <c r="B2108" s="4">
        <v>45591.629387430556</v>
      </c>
      <c r="C2108" t="s">
        <v>3</v>
      </c>
      <c r="D2108" t="s">
        <v>155</v>
      </c>
      <c r="E2108" t="b">
        <f t="shared" si="2176"/>
        <v>0</v>
      </c>
      <c r="F2108" t="b">
        <f t="shared" si="2177"/>
        <v>0</v>
      </c>
      <c r="G2108" s="12">
        <f t="shared" si="2178"/>
        <v>21.633333333333336</v>
      </c>
      <c r="H2108" s="11">
        <v>25.96</v>
      </c>
      <c r="I2108" t="b">
        <f t="shared" si="2176"/>
        <v>0</v>
      </c>
      <c r="J2108" s="12">
        <f t="shared" si="2179"/>
        <v>4.3266666666666644</v>
      </c>
      <c r="K2108" t="s">
        <v>28</v>
      </c>
      <c r="L2108" t="b">
        <f t="shared" ref="L2108" si="2237">ISBLANK(K2108)</f>
        <v>0</v>
      </c>
    </row>
    <row r="2109" spans="1:12" x14ac:dyDescent="0.25">
      <c r="A2109" s="13">
        <v>45591</v>
      </c>
      <c r="B2109" s="4">
        <v>45591.651721400463</v>
      </c>
      <c r="C2109" t="s">
        <v>3</v>
      </c>
      <c r="D2109" t="s">
        <v>832</v>
      </c>
      <c r="E2109" t="b">
        <f t="shared" si="2176"/>
        <v>0</v>
      </c>
      <c r="F2109" t="b">
        <f t="shared" si="2177"/>
        <v>0</v>
      </c>
      <c r="G2109" s="12">
        <f t="shared" si="2178"/>
        <v>29.8</v>
      </c>
      <c r="H2109" s="11">
        <v>35.76</v>
      </c>
      <c r="I2109" t="b">
        <f t="shared" si="2176"/>
        <v>0</v>
      </c>
      <c r="J2109" s="12">
        <f t="shared" si="2179"/>
        <v>5.9599999999999973</v>
      </c>
      <c r="K2109" t="s">
        <v>7</v>
      </c>
      <c r="L2109" t="b">
        <f t="shared" ref="L2109" si="2238">ISBLANK(K2109)</f>
        <v>0</v>
      </c>
    </row>
    <row r="2110" spans="1:12" x14ac:dyDescent="0.25">
      <c r="A2110" s="13">
        <v>45591</v>
      </c>
      <c r="B2110" s="4">
        <v>45591.652425613429</v>
      </c>
      <c r="C2110" t="s">
        <v>3</v>
      </c>
      <c r="D2110" t="s">
        <v>832</v>
      </c>
      <c r="E2110" t="b">
        <f t="shared" si="2176"/>
        <v>0</v>
      </c>
      <c r="F2110" t="b">
        <f t="shared" si="2177"/>
        <v>0</v>
      </c>
      <c r="G2110" s="12">
        <f t="shared" si="2178"/>
        <v>29.8</v>
      </c>
      <c r="H2110" s="11">
        <v>35.76</v>
      </c>
      <c r="I2110" t="b">
        <f t="shared" si="2176"/>
        <v>0</v>
      </c>
      <c r="J2110" s="12">
        <f t="shared" si="2179"/>
        <v>5.9599999999999973</v>
      </c>
      <c r="K2110" t="s">
        <v>7</v>
      </c>
      <c r="L2110" t="b">
        <f t="shared" ref="L2110" si="2239">ISBLANK(K2110)</f>
        <v>0</v>
      </c>
    </row>
    <row r="2111" spans="1:12" x14ac:dyDescent="0.25">
      <c r="A2111" s="13">
        <v>45591</v>
      </c>
      <c r="B2111" s="4">
        <v>45591.661130324072</v>
      </c>
      <c r="C2111" t="s">
        <v>3</v>
      </c>
      <c r="D2111" t="s">
        <v>833</v>
      </c>
      <c r="E2111" t="b">
        <f t="shared" si="2176"/>
        <v>0</v>
      </c>
      <c r="F2111" t="b">
        <f t="shared" si="2177"/>
        <v>0</v>
      </c>
      <c r="G2111" s="12">
        <f t="shared" si="2178"/>
        <v>25.716666666666669</v>
      </c>
      <c r="H2111" s="11">
        <v>30.86</v>
      </c>
      <c r="I2111" t="b">
        <f t="shared" si="2176"/>
        <v>0</v>
      </c>
      <c r="J2111" s="12">
        <f t="shared" si="2179"/>
        <v>5.1433333333333309</v>
      </c>
      <c r="K2111" t="s">
        <v>14</v>
      </c>
      <c r="L2111" t="b">
        <f t="shared" ref="L2111" si="2240">ISBLANK(K2111)</f>
        <v>0</v>
      </c>
    </row>
    <row r="2112" spans="1:12" x14ac:dyDescent="0.25">
      <c r="A2112" s="13">
        <v>45591</v>
      </c>
      <c r="B2112" s="4">
        <v>45591.66205446759</v>
      </c>
      <c r="C2112" t="s">
        <v>3</v>
      </c>
      <c r="D2112" t="s">
        <v>834</v>
      </c>
      <c r="E2112" t="b">
        <f t="shared" si="2176"/>
        <v>0</v>
      </c>
      <c r="F2112" t="b">
        <f t="shared" si="2177"/>
        <v>0</v>
      </c>
      <c r="G2112" s="12">
        <f t="shared" si="2178"/>
        <v>25.716666666666669</v>
      </c>
      <c r="H2112" s="11">
        <v>30.86</v>
      </c>
      <c r="I2112" t="b">
        <f t="shared" si="2176"/>
        <v>0</v>
      </c>
      <c r="J2112" s="12">
        <f t="shared" si="2179"/>
        <v>5.1433333333333309</v>
      </c>
      <c r="K2112" t="s">
        <v>14</v>
      </c>
      <c r="L2112" t="b">
        <f t="shared" ref="L2112" si="2241">ISBLANK(K2112)</f>
        <v>0</v>
      </c>
    </row>
    <row r="2113" spans="1:12" x14ac:dyDescent="0.25">
      <c r="A2113" s="13">
        <v>45591</v>
      </c>
      <c r="B2113" s="4">
        <v>45591.80510769676</v>
      </c>
      <c r="C2113" t="s">
        <v>3</v>
      </c>
      <c r="D2113" t="s">
        <v>729</v>
      </c>
      <c r="E2113" t="b">
        <f t="shared" si="2176"/>
        <v>0</v>
      </c>
      <c r="F2113" t="b">
        <f t="shared" si="2177"/>
        <v>0</v>
      </c>
      <c r="G2113" s="12">
        <f t="shared" si="2178"/>
        <v>29.8</v>
      </c>
      <c r="H2113" s="11">
        <v>35.76</v>
      </c>
      <c r="I2113" t="b">
        <f t="shared" si="2176"/>
        <v>0</v>
      </c>
      <c r="J2113" s="12">
        <f t="shared" si="2179"/>
        <v>5.9599999999999973</v>
      </c>
      <c r="K2113" t="s">
        <v>43</v>
      </c>
      <c r="L2113" t="b">
        <f t="shared" ref="L2113" si="2242">ISBLANK(K2113)</f>
        <v>0</v>
      </c>
    </row>
    <row r="2114" spans="1:12" x14ac:dyDescent="0.25">
      <c r="A2114" s="13">
        <v>45591</v>
      </c>
      <c r="B2114" s="4">
        <v>45591.857485162036</v>
      </c>
      <c r="C2114" t="s">
        <v>3</v>
      </c>
      <c r="D2114" t="s">
        <v>835</v>
      </c>
      <c r="E2114" t="b">
        <f t="shared" si="2176"/>
        <v>0</v>
      </c>
      <c r="F2114" t="b">
        <f t="shared" si="2177"/>
        <v>0</v>
      </c>
      <c r="G2114" s="12">
        <f t="shared" si="2178"/>
        <v>25.716666666666669</v>
      </c>
      <c r="H2114" s="11">
        <v>30.86</v>
      </c>
      <c r="I2114" t="b">
        <f t="shared" si="2176"/>
        <v>0</v>
      </c>
      <c r="J2114" s="12">
        <f t="shared" si="2179"/>
        <v>5.1433333333333309</v>
      </c>
      <c r="K2114" t="s">
        <v>14</v>
      </c>
      <c r="L2114" t="b">
        <f t="shared" ref="L2114" si="2243">ISBLANK(K2114)</f>
        <v>0</v>
      </c>
    </row>
    <row r="2115" spans="1:12" x14ac:dyDescent="0.25">
      <c r="A2115" s="13">
        <v>45592</v>
      </c>
      <c r="B2115" s="4">
        <v>45592.459686365743</v>
      </c>
      <c r="C2115" t="s">
        <v>3</v>
      </c>
      <c r="D2115" t="s">
        <v>361</v>
      </c>
      <c r="E2115" t="b">
        <f t="shared" ref="E2115:I2178" si="2244">ISBLANK(D2115)</f>
        <v>0</v>
      </c>
      <c r="F2115" t="b">
        <f t="shared" ref="F2115:F2178" si="2245">IF(D2115="no_data",D2115,E2115)</f>
        <v>0</v>
      </c>
      <c r="G2115" s="12">
        <f t="shared" ref="G2115:G2178" si="2246">H2115/1.2</f>
        <v>25.716666666666669</v>
      </c>
      <c r="H2115" s="11">
        <v>30.86</v>
      </c>
      <c r="I2115" t="b">
        <f t="shared" si="2244"/>
        <v>0</v>
      </c>
      <c r="J2115" s="12">
        <f t="shared" ref="J2115:J2178" si="2247">H2115-G2115</f>
        <v>5.1433333333333309</v>
      </c>
      <c r="K2115" t="s">
        <v>14</v>
      </c>
      <c r="L2115" t="b">
        <f t="shared" ref="L2115" si="2248">ISBLANK(K2115)</f>
        <v>0</v>
      </c>
    </row>
    <row r="2116" spans="1:12" x14ac:dyDescent="0.25">
      <c r="A2116" s="13">
        <v>45592</v>
      </c>
      <c r="B2116" s="4">
        <v>45592.537106354168</v>
      </c>
      <c r="C2116" t="s">
        <v>3</v>
      </c>
      <c r="D2116" t="s">
        <v>290</v>
      </c>
      <c r="E2116" t="b">
        <f t="shared" si="2244"/>
        <v>0</v>
      </c>
      <c r="F2116" t="b">
        <f t="shared" si="2245"/>
        <v>0</v>
      </c>
      <c r="G2116" s="12">
        <f t="shared" si="2246"/>
        <v>29.8</v>
      </c>
      <c r="H2116" s="11">
        <v>35.76</v>
      </c>
      <c r="I2116" t="b">
        <f t="shared" si="2244"/>
        <v>0</v>
      </c>
      <c r="J2116" s="12">
        <f t="shared" si="2247"/>
        <v>5.9599999999999973</v>
      </c>
      <c r="K2116" t="s">
        <v>7</v>
      </c>
      <c r="L2116" t="b">
        <f t="shared" ref="L2116" si="2249">ISBLANK(K2116)</f>
        <v>0</v>
      </c>
    </row>
    <row r="2117" spans="1:12" x14ac:dyDescent="0.25">
      <c r="A2117" s="13">
        <v>45592</v>
      </c>
      <c r="B2117" s="4">
        <v>45592.537818414348</v>
      </c>
      <c r="C2117" t="s">
        <v>3</v>
      </c>
      <c r="D2117" t="s">
        <v>290</v>
      </c>
      <c r="E2117" t="b">
        <f t="shared" si="2244"/>
        <v>0</v>
      </c>
      <c r="F2117" t="b">
        <f t="shared" si="2245"/>
        <v>0</v>
      </c>
      <c r="G2117" s="12">
        <f t="shared" si="2246"/>
        <v>25.716666666666669</v>
      </c>
      <c r="H2117" s="11">
        <v>30.86</v>
      </c>
      <c r="I2117" t="b">
        <f t="shared" si="2244"/>
        <v>0</v>
      </c>
      <c r="J2117" s="12">
        <f t="shared" si="2247"/>
        <v>5.1433333333333309</v>
      </c>
      <c r="K2117" t="s">
        <v>14</v>
      </c>
      <c r="L2117" t="b">
        <f t="shared" ref="L2117" si="2250">ISBLANK(K2117)</f>
        <v>0</v>
      </c>
    </row>
    <row r="2118" spans="1:12" x14ac:dyDescent="0.25">
      <c r="A2118" s="13">
        <v>45592</v>
      </c>
      <c r="B2118" s="4">
        <v>45592.572067233799</v>
      </c>
      <c r="C2118" t="s">
        <v>3</v>
      </c>
      <c r="D2118" t="s">
        <v>836</v>
      </c>
      <c r="E2118" t="b">
        <f t="shared" si="2244"/>
        <v>0</v>
      </c>
      <c r="F2118" t="b">
        <f t="shared" si="2245"/>
        <v>0</v>
      </c>
      <c r="G2118" s="12">
        <f t="shared" si="2246"/>
        <v>29.8</v>
      </c>
      <c r="H2118" s="11">
        <v>35.76</v>
      </c>
      <c r="I2118" t="b">
        <f t="shared" si="2244"/>
        <v>0</v>
      </c>
      <c r="J2118" s="12">
        <f t="shared" si="2247"/>
        <v>5.9599999999999973</v>
      </c>
      <c r="K2118" t="s">
        <v>43</v>
      </c>
      <c r="L2118" t="b">
        <f t="shared" ref="L2118" si="2251">ISBLANK(K2118)</f>
        <v>0</v>
      </c>
    </row>
    <row r="2119" spans="1:12" x14ac:dyDescent="0.25">
      <c r="A2119" s="13">
        <v>45592</v>
      </c>
      <c r="B2119" s="4">
        <v>45592.678543692127</v>
      </c>
      <c r="C2119" t="s">
        <v>3</v>
      </c>
      <c r="D2119" t="s">
        <v>521</v>
      </c>
      <c r="E2119" t="b">
        <f t="shared" si="2244"/>
        <v>0</v>
      </c>
      <c r="F2119" t="b">
        <f t="shared" si="2245"/>
        <v>0</v>
      </c>
      <c r="G2119" s="12">
        <f t="shared" si="2246"/>
        <v>29.8</v>
      </c>
      <c r="H2119" s="11">
        <v>35.76</v>
      </c>
      <c r="I2119" t="b">
        <f t="shared" si="2244"/>
        <v>0</v>
      </c>
      <c r="J2119" s="12">
        <f t="shared" si="2247"/>
        <v>5.9599999999999973</v>
      </c>
      <c r="K2119" t="s">
        <v>7</v>
      </c>
      <c r="L2119" t="b">
        <f t="shared" ref="L2119" si="2252">ISBLANK(K2119)</f>
        <v>0</v>
      </c>
    </row>
    <row r="2120" spans="1:12" x14ac:dyDescent="0.25">
      <c r="A2120" s="13">
        <v>45593</v>
      </c>
      <c r="B2120" s="4">
        <v>45593.323937349538</v>
      </c>
      <c r="C2120" t="s">
        <v>3</v>
      </c>
      <c r="D2120" t="s">
        <v>710</v>
      </c>
      <c r="E2120" t="b">
        <f t="shared" si="2244"/>
        <v>0</v>
      </c>
      <c r="F2120" t="b">
        <f t="shared" si="2245"/>
        <v>0</v>
      </c>
      <c r="G2120" s="12">
        <f t="shared" si="2246"/>
        <v>29.8</v>
      </c>
      <c r="H2120" s="11">
        <v>35.76</v>
      </c>
      <c r="I2120" t="b">
        <f t="shared" si="2244"/>
        <v>0</v>
      </c>
      <c r="J2120" s="12">
        <f t="shared" si="2247"/>
        <v>5.9599999999999973</v>
      </c>
      <c r="K2120" t="s">
        <v>43</v>
      </c>
      <c r="L2120" t="b">
        <f t="shared" ref="L2120" si="2253">ISBLANK(K2120)</f>
        <v>0</v>
      </c>
    </row>
    <row r="2121" spans="1:12" x14ac:dyDescent="0.25">
      <c r="A2121" s="13">
        <v>45593</v>
      </c>
      <c r="B2121" s="4">
        <v>45593.334170127317</v>
      </c>
      <c r="C2121" t="s">
        <v>3</v>
      </c>
      <c r="D2121" t="s">
        <v>837</v>
      </c>
      <c r="E2121" t="b">
        <f t="shared" si="2244"/>
        <v>0</v>
      </c>
      <c r="F2121" t="b">
        <f t="shared" si="2245"/>
        <v>0</v>
      </c>
      <c r="G2121" s="12">
        <f t="shared" si="2246"/>
        <v>21.633333333333336</v>
      </c>
      <c r="H2121" s="11">
        <v>25.96</v>
      </c>
      <c r="I2121" t="b">
        <f t="shared" si="2244"/>
        <v>0</v>
      </c>
      <c r="J2121" s="12">
        <f t="shared" si="2247"/>
        <v>4.3266666666666644</v>
      </c>
      <c r="K2121" t="s">
        <v>11</v>
      </c>
      <c r="L2121" t="b">
        <f t="shared" ref="L2121" si="2254">ISBLANK(K2121)</f>
        <v>0</v>
      </c>
    </row>
    <row r="2122" spans="1:12" x14ac:dyDescent="0.25">
      <c r="A2122" s="13">
        <v>45593</v>
      </c>
      <c r="B2122" s="4">
        <v>45593.357672465281</v>
      </c>
      <c r="C2122" t="s">
        <v>3</v>
      </c>
      <c r="D2122" t="s">
        <v>697</v>
      </c>
      <c r="E2122" t="b">
        <f t="shared" si="2244"/>
        <v>0</v>
      </c>
      <c r="F2122" t="b">
        <f t="shared" si="2245"/>
        <v>0</v>
      </c>
      <c r="G2122" s="12">
        <f t="shared" si="2246"/>
        <v>29.8</v>
      </c>
      <c r="H2122" s="11">
        <v>35.76</v>
      </c>
      <c r="I2122" t="b">
        <f t="shared" si="2244"/>
        <v>0</v>
      </c>
      <c r="J2122" s="12">
        <f t="shared" si="2247"/>
        <v>5.9599999999999973</v>
      </c>
      <c r="K2122" t="s">
        <v>7</v>
      </c>
      <c r="L2122" t="b">
        <f t="shared" ref="L2122" si="2255">ISBLANK(K2122)</f>
        <v>0</v>
      </c>
    </row>
    <row r="2123" spans="1:12" x14ac:dyDescent="0.25">
      <c r="A2123" s="13">
        <v>45593</v>
      </c>
      <c r="B2123" s="4">
        <v>45593.385911817131</v>
      </c>
      <c r="C2123" t="s">
        <v>3</v>
      </c>
      <c r="D2123" t="s">
        <v>256</v>
      </c>
      <c r="E2123" t="b">
        <f t="shared" si="2244"/>
        <v>0</v>
      </c>
      <c r="F2123" t="b">
        <f t="shared" si="2245"/>
        <v>0</v>
      </c>
      <c r="G2123" s="12">
        <f t="shared" si="2246"/>
        <v>25.716666666666669</v>
      </c>
      <c r="H2123" s="11">
        <v>30.86</v>
      </c>
      <c r="I2123" t="b">
        <f t="shared" si="2244"/>
        <v>0</v>
      </c>
      <c r="J2123" s="12">
        <f t="shared" si="2247"/>
        <v>5.1433333333333309</v>
      </c>
      <c r="K2123" t="s">
        <v>14</v>
      </c>
      <c r="L2123" t="b">
        <f t="shared" ref="L2123" si="2256">ISBLANK(K2123)</f>
        <v>0</v>
      </c>
    </row>
    <row r="2124" spans="1:12" x14ac:dyDescent="0.25">
      <c r="A2124" s="13">
        <v>45593</v>
      </c>
      <c r="B2124" s="4">
        <v>45593.487922395834</v>
      </c>
      <c r="C2124" t="s">
        <v>3</v>
      </c>
      <c r="D2124" t="s">
        <v>838</v>
      </c>
      <c r="E2124" t="b">
        <f t="shared" si="2244"/>
        <v>0</v>
      </c>
      <c r="F2124" t="b">
        <f t="shared" si="2245"/>
        <v>0</v>
      </c>
      <c r="G2124" s="12">
        <f t="shared" si="2246"/>
        <v>29.8</v>
      </c>
      <c r="H2124" s="11">
        <v>35.76</v>
      </c>
      <c r="I2124" t="b">
        <f t="shared" si="2244"/>
        <v>0</v>
      </c>
      <c r="J2124" s="12">
        <f t="shared" si="2247"/>
        <v>5.9599999999999973</v>
      </c>
      <c r="K2124" t="s">
        <v>7</v>
      </c>
      <c r="L2124" t="b">
        <f t="shared" ref="L2124" si="2257">ISBLANK(K2124)</f>
        <v>0</v>
      </c>
    </row>
    <row r="2125" spans="1:12" x14ac:dyDescent="0.25">
      <c r="A2125" s="13">
        <v>45593</v>
      </c>
      <c r="B2125" s="4">
        <v>45593.488695856482</v>
      </c>
      <c r="C2125" t="s">
        <v>3</v>
      </c>
      <c r="D2125" t="s">
        <v>838</v>
      </c>
      <c r="E2125" t="b">
        <f t="shared" si="2244"/>
        <v>0</v>
      </c>
      <c r="F2125" t="b">
        <f t="shared" si="2245"/>
        <v>0</v>
      </c>
      <c r="G2125" s="12">
        <f t="shared" si="2246"/>
        <v>29.8</v>
      </c>
      <c r="H2125" s="11">
        <v>35.76</v>
      </c>
      <c r="I2125" t="b">
        <f t="shared" si="2244"/>
        <v>0</v>
      </c>
      <c r="J2125" s="12">
        <f t="shared" si="2247"/>
        <v>5.9599999999999973</v>
      </c>
      <c r="K2125" t="s">
        <v>7</v>
      </c>
      <c r="L2125" t="b">
        <f t="shared" ref="L2125" si="2258">ISBLANK(K2125)</f>
        <v>0</v>
      </c>
    </row>
    <row r="2126" spans="1:12" x14ac:dyDescent="0.25">
      <c r="A2126" s="13">
        <v>45593</v>
      </c>
      <c r="B2126" s="4">
        <v>45593.501111736114</v>
      </c>
      <c r="C2126" t="s">
        <v>3</v>
      </c>
      <c r="D2126" t="s">
        <v>721</v>
      </c>
      <c r="E2126" t="b">
        <f t="shared" si="2244"/>
        <v>0</v>
      </c>
      <c r="F2126" t="b">
        <f t="shared" si="2245"/>
        <v>0</v>
      </c>
      <c r="G2126" s="12">
        <f t="shared" si="2246"/>
        <v>29.8</v>
      </c>
      <c r="H2126" s="11">
        <v>35.76</v>
      </c>
      <c r="I2126" t="b">
        <f t="shared" si="2244"/>
        <v>0</v>
      </c>
      <c r="J2126" s="12">
        <f t="shared" si="2247"/>
        <v>5.9599999999999973</v>
      </c>
      <c r="K2126" t="s">
        <v>9</v>
      </c>
      <c r="L2126" t="b">
        <f t="shared" ref="L2126" si="2259">ISBLANK(K2126)</f>
        <v>0</v>
      </c>
    </row>
    <row r="2127" spans="1:12" x14ac:dyDescent="0.25">
      <c r="A2127" s="13">
        <v>45593</v>
      </c>
      <c r="B2127" s="4">
        <v>45593.501791747687</v>
      </c>
      <c r="C2127" t="s">
        <v>3</v>
      </c>
      <c r="D2127" t="s">
        <v>839</v>
      </c>
      <c r="E2127" t="b">
        <f t="shared" si="2244"/>
        <v>0</v>
      </c>
      <c r="F2127" t="b">
        <f t="shared" si="2245"/>
        <v>0</v>
      </c>
      <c r="G2127" s="12">
        <f t="shared" si="2246"/>
        <v>25.716666666666669</v>
      </c>
      <c r="H2127" s="11">
        <v>30.86</v>
      </c>
      <c r="I2127" t="b">
        <f t="shared" si="2244"/>
        <v>0</v>
      </c>
      <c r="J2127" s="12">
        <f t="shared" si="2247"/>
        <v>5.1433333333333309</v>
      </c>
      <c r="K2127" t="s">
        <v>14</v>
      </c>
      <c r="L2127" t="b">
        <f t="shared" ref="L2127" si="2260">ISBLANK(K2127)</f>
        <v>0</v>
      </c>
    </row>
    <row r="2128" spans="1:12" x14ac:dyDescent="0.25">
      <c r="A2128" s="13">
        <v>45593</v>
      </c>
      <c r="B2128" s="4">
        <v>45593.514935393519</v>
      </c>
      <c r="C2128" t="s">
        <v>3</v>
      </c>
      <c r="D2128" t="s">
        <v>840</v>
      </c>
      <c r="E2128" t="b">
        <f t="shared" si="2244"/>
        <v>0</v>
      </c>
      <c r="F2128" t="b">
        <f t="shared" si="2245"/>
        <v>0</v>
      </c>
      <c r="G2128" s="12">
        <f t="shared" si="2246"/>
        <v>29.8</v>
      </c>
      <c r="H2128" s="11">
        <v>35.76</v>
      </c>
      <c r="I2128" t="b">
        <f t="shared" si="2244"/>
        <v>0</v>
      </c>
      <c r="J2128" s="12">
        <f t="shared" si="2247"/>
        <v>5.9599999999999973</v>
      </c>
      <c r="K2128" t="s">
        <v>43</v>
      </c>
      <c r="L2128" t="b">
        <f t="shared" ref="L2128" si="2261">ISBLANK(K2128)</f>
        <v>0</v>
      </c>
    </row>
    <row r="2129" spans="1:12" x14ac:dyDescent="0.25">
      <c r="A2129" s="13">
        <v>45593</v>
      </c>
      <c r="B2129" s="4">
        <v>45593.590909849539</v>
      </c>
      <c r="C2129" t="s">
        <v>3</v>
      </c>
      <c r="D2129" t="s">
        <v>833</v>
      </c>
      <c r="E2129" t="b">
        <f t="shared" si="2244"/>
        <v>0</v>
      </c>
      <c r="F2129" t="b">
        <f t="shared" si="2245"/>
        <v>0</v>
      </c>
      <c r="G2129" s="12">
        <f t="shared" si="2246"/>
        <v>25.716666666666669</v>
      </c>
      <c r="H2129" s="11">
        <v>30.86</v>
      </c>
      <c r="I2129" t="b">
        <f t="shared" si="2244"/>
        <v>0</v>
      </c>
      <c r="J2129" s="12">
        <f t="shared" si="2247"/>
        <v>5.1433333333333309</v>
      </c>
      <c r="K2129" t="s">
        <v>14</v>
      </c>
      <c r="L2129" t="b">
        <f t="shared" ref="L2129" si="2262">ISBLANK(K2129)</f>
        <v>0</v>
      </c>
    </row>
    <row r="2130" spans="1:12" x14ac:dyDescent="0.25">
      <c r="A2130" s="13">
        <v>45593</v>
      </c>
      <c r="B2130" s="4">
        <v>45593.59162402778</v>
      </c>
      <c r="C2130" t="s">
        <v>3</v>
      </c>
      <c r="D2130" t="s">
        <v>833</v>
      </c>
      <c r="E2130" t="b">
        <f t="shared" si="2244"/>
        <v>0</v>
      </c>
      <c r="F2130" t="b">
        <f t="shared" si="2245"/>
        <v>0</v>
      </c>
      <c r="G2130" s="12">
        <f t="shared" si="2246"/>
        <v>25.716666666666669</v>
      </c>
      <c r="H2130" s="11">
        <v>30.86</v>
      </c>
      <c r="I2130" t="b">
        <f t="shared" si="2244"/>
        <v>0</v>
      </c>
      <c r="J2130" s="12">
        <f t="shared" si="2247"/>
        <v>5.1433333333333309</v>
      </c>
      <c r="K2130" t="s">
        <v>14</v>
      </c>
      <c r="L2130" t="b">
        <f t="shared" ref="L2130" si="2263">ISBLANK(K2130)</f>
        <v>0</v>
      </c>
    </row>
    <row r="2131" spans="1:12" x14ac:dyDescent="0.25">
      <c r="A2131" s="13">
        <v>45593</v>
      </c>
      <c r="B2131" s="4">
        <v>45593.604856030091</v>
      </c>
      <c r="C2131" t="s">
        <v>3</v>
      </c>
      <c r="D2131" t="s">
        <v>841</v>
      </c>
      <c r="E2131" t="b">
        <f t="shared" si="2244"/>
        <v>0</v>
      </c>
      <c r="F2131" t="b">
        <f t="shared" si="2245"/>
        <v>0</v>
      </c>
      <c r="G2131" s="12">
        <f t="shared" si="2246"/>
        <v>25.716666666666669</v>
      </c>
      <c r="H2131" s="11">
        <v>30.86</v>
      </c>
      <c r="I2131" t="b">
        <f t="shared" si="2244"/>
        <v>0</v>
      </c>
      <c r="J2131" s="12">
        <f t="shared" si="2247"/>
        <v>5.1433333333333309</v>
      </c>
      <c r="K2131" t="s">
        <v>14</v>
      </c>
      <c r="L2131" t="b">
        <f t="shared" ref="L2131" si="2264">ISBLANK(K2131)</f>
        <v>0</v>
      </c>
    </row>
    <row r="2132" spans="1:12" x14ac:dyDescent="0.25">
      <c r="A2132" s="13">
        <v>45593</v>
      </c>
      <c r="B2132" s="4">
        <v>45593.667598460648</v>
      </c>
      <c r="C2132" t="s">
        <v>3</v>
      </c>
      <c r="D2132" t="s">
        <v>173</v>
      </c>
      <c r="E2132" t="b">
        <f t="shared" si="2244"/>
        <v>0</v>
      </c>
      <c r="F2132" t="b">
        <f t="shared" si="2245"/>
        <v>0</v>
      </c>
      <c r="G2132" s="12">
        <f t="shared" si="2246"/>
        <v>29.8</v>
      </c>
      <c r="H2132" s="11">
        <v>35.76</v>
      </c>
      <c r="I2132" t="b">
        <f t="shared" si="2244"/>
        <v>0</v>
      </c>
      <c r="J2132" s="12">
        <f t="shared" si="2247"/>
        <v>5.9599999999999973</v>
      </c>
      <c r="K2132" t="s">
        <v>7</v>
      </c>
      <c r="L2132" t="b">
        <f t="shared" ref="L2132" si="2265">ISBLANK(K2132)</f>
        <v>0</v>
      </c>
    </row>
    <row r="2133" spans="1:12" x14ac:dyDescent="0.25">
      <c r="A2133" s="13">
        <v>45593</v>
      </c>
      <c r="B2133" s="4">
        <v>45593.746737488429</v>
      </c>
      <c r="C2133" t="s">
        <v>3</v>
      </c>
      <c r="D2133" t="s">
        <v>842</v>
      </c>
      <c r="E2133" t="b">
        <f t="shared" si="2244"/>
        <v>0</v>
      </c>
      <c r="F2133" t="b">
        <f t="shared" si="2245"/>
        <v>0</v>
      </c>
      <c r="G2133" s="12">
        <f t="shared" si="2246"/>
        <v>29.8</v>
      </c>
      <c r="H2133" s="11">
        <v>35.76</v>
      </c>
      <c r="I2133" t="b">
        <f t="shared" si="2244"/>
        <v>0</v>
      </c>
      <c r="J2133" s="12">
        <f t="shared" si="2247"/>
        <v>5.9599999999999973</v>
      </c>
      <c r="K2133" t="s">
        <v>18</v>
      </c>
      <c r="L2133" t="b">
        <f t="shared" ref="L2133" si="2266">ISBLANK(K2133)</f>
        <v>0</v>
      </c>
    </row>
    <row r="2134" spans="1:12" x14ac:dyDescent="0.25">
      <c r="A2134" s="13">
        <v>45593</v>
      </c>
      <c r="B2134" s="4">
        <v>45593.747249965279</v>
      </c>
      <c r="C2134" t="s">
        <v>3</v>
      </c>
      <c r="D2134" t="s">
        <v>842</v>
      </c>
      <c r="E2134" t="b">
        <f t="shared" si="2244"/>
        <v>0</v>
      </c>
      <c r="F2134" t="b">
        <f t="shared" si="2245"/>
        <v>0</v>
      </c>
      <c r="G2134" s="12">
        <f t="shared" si="2246"/>
        <v>29.8</v>
      </c>
      <c r="H2134" s="11">
        <v>35.76</v>
      </c>
      <c r="I2134" t="b">
        <f t="shared" si="2244"/>
        <v>0</v>
      </c>
      <c r="J2134" s="12">
        <f t="shared" si="2247"/>
        <v>5.9599999999999973</v>
      </c>
      <c r="K2134" t="s">
        <v>18</v>
      </c>
      <c r="L2134" t="b">
        <f t="shared" ref="L2134" si="2267">ISBLANK(K2134)</f>
        <v>0</v>
      </c>
    </row>
    <row r="2135" spans="1:12" x14ac:dyDescent="0.25">
      <c r="A2135" s="13">
        <v>45593</v>
      </c>
      <c r="B2135" s="4">
        <v>45593.798903414354</v>
      </c>
      <c r="C2135" t="s">
        <v>3</v>
      </c>
      <c r="D2135" t="s">
        <v>271</v>
      </c>
      <c r="E2135" t="b">
        <f t="shared" si="2244"/>
        <v>0</v>
      </c>
      <c r="F2135" t="b">
        <f t="shared" si="2245"/>
        <v>0</v>
      </c>
      <c r="G2135" s="12">
        <f t="shared" si="2246"/>
        <v>29.8</v>
      </c>
      <c r="H2135" s="11">
        <v>35.76</v>
      </c>
      <c r="I2135" t="b">
        <f t="shared" si="2244"/>
        <v>0</v>
      </c>
      <c r="J2135" s="12">
        <f t="shared" si="2247"/>
        <v>5.9599999999999973</v>
      </c>
      <c r="K2135" t="s">
        <v>43</v>
      </c>
      <c r="L2135" t="b">
        <f t="shared" ref="L2135" si="2268">ISBLANK(K2135)</f>
        <v>0</v>
      </c>
    </row>
    <row r="2136" spans="1:12" x14ac:dyDescent="0.25">
      <c r="A2136" s="13">
        <v>45593</v>
      </c>
      <c r="B2136" s="4">
        <v>45593.888930810186</v>
      </c>
      <c r="C2136" t="s">
        <v>3</v>
      </c>
      <c r="D2136" t="s">
        <v>343</v>
      </c>
      <c r="E2136" t="b">
        <f t="shared" si="2244"/>
        <v>0</v>
      </c>
      <c r="F2136" t="b">
        <f t="shared" si="2245"/>
        <v>0</v>
      </c>
      <c r="G2136" s="12">
        <f t="shared" si="2246"/>
        <v>25.716666666666669</v>
      </c>
      <c r="H2136" s="11">
        <v>30.86</v>
      </c>
      <c r="I2136" t="b">
        <f t="shared" si="2244"/>
        <v>0</v>
      </c>
      <c r="J2136" s="12">
        <f t="shared" si="2247"/>
        <v>5.1433333333333309</v>
      </c>
      <c r="K2136" t="s">
        <v>14</v>
      </c>
      <c r="L2136" t="b">
        <f t="shared" ref="L2136" si="2269">ISBLANK(K2136)</f>
        <v>0</v>
      </c>
    </row>
    <row r="2137" spans="1:12" x14ac:dyDescent="0.25">
      <c r="A2137" s="13">
        <v>45593</v>
      </c>
      <c r="B2137" s="4">
        <v>45593.92072652778</v>
      </c>
      <c r="C2137" t="s">
        <v>3</v>
      </c>
      <c r="D2137" t="s">
        <v>709</v>
      </c>
      <c r="E2137" t="b">
        <f t="shared" si="2244"/>
        <v>0</v>
      </c>
      <c r="F2137" t="b">
        <f t="shared" si="2245"/>
        <v>0</v>
      </c>
      <c r="G2137" s="12">
        <f t="shared" si="2246"/>
        <v>25.716666666666669</v>
      </c>
      <c r="H2137" s="11">
        <v>30.86</v>
      </c>
      <c r="I2137" t="b">
        <f t="shared" si="2244"/>
        <v>0</v>
      </c>
      <c r="J2137" s="12">
        <f t="shared" si="2247"/>
        <v>5.1433333333333309</v>
      </c>
      <c r="K2137" t="s">
        <v>14</v>
      </c>
      <c r="L2137" t="b">
        <f t="shared" ref="L2137" si="2270">ISBLANK(K2137)</f>
        <v>0</v>
      </c>
    </row>
    <row r="2138" spans="1:12" x14ac:dyDescent="0.25">
      <c r="A2138" s="13">
        <v>45594</v>
      </c>
      <c r="B2138" s="4">
        <v>45594.361717071763</v>
      </c>
      <c r="C2138" t="s">
        <v>3</v>
      </c>
      <c r="D2138" t="s">
        <v>818</v>
      </c>
      <c r="E2138" t="b">
        <f t="shared" si="2244"/>
        <v>0</v>
      </c>
      <c r="F2138" t="b">
        <f t="shared" si="2245"/>
        <v>0</v>
      </c>
      <c r="G2138" s="12">
        <f t="shared" si="2246"/>
        <v>29.8</v>
      </c>
      <c r="H2138" s="11">
        <v>35.76</v>
      </c>
      <c r="I2138" t="b">
        <f t="shared" si="2244"/>
        <v>0</v>
      </c>
      <c r="J2138" s="12">
        <f t="shared" si="2247"/>
        <v>5.9599999999999973</v>
      </c>
      <c r="K2138" t="s">
        <v>7</v>
      </c>
      <c r="L2138" t="b">
        <f t="shared" ref="L2138" si="2271">ISBLANK(K2138)</f>
        <v>0</v>
      </c>
    </row>
    <row r="2139" spans="1:12" x14ac:dyDescent="0.25">
      <c r="A2139" s="13">
        <v>45594</v>
      </c>
      <c r="B2139" s="4">
        <v>45594.366037569445</v>
      </c>
      <c r="C2139" t="s">
        <v>3</v>
      </c>
      <c r="D2139" t="s">
        <v>697</v>
      </c>
      <c r="E2139" t="b">
        <f t="shared" si="2244"/>
        <v>0</v>
      </c>
      <c r="F2139" t="b">
        <f t="shared" si="2245"/>
        <v>0</v>
      </c>
      <c r="G2139" s="12">
        <f t="shared" si="2246"/>
        <v>29.8</v>
      </c>
      <c r="H2139" s="11">
        <v>35.76</v>
      </c>
      <c r="I2139" t="b">
        <f t="shared" si="2244"/>
        <v>0</v>
      </c>
      <c r="J2139" s="12">
        <f t="shared" si="2247"/>
        <v>5.9599999999999973</v>
      </c>
      <c r="K2139" t="s">
        <v>7</v>
      </c>
      <c r="L2139" t="b">
        <f t="shared" ref="L2139" si="2272">ISBLANK(K2139)</f>
        <v>0</v>
      </c>
    </row>
    <row r="2140" spans="1:12" x14ac:dyDescent="0.25">
      <c r="A2140" s="13">
        <v>45594</v>
      </c>
      <c r="B2140" s="4">
        <v>45594.397195370373</v>
      </c>
      <c r="C2140" t="s">
        <v>3</v>
      </c>
      <c r="D2140" t="s">
        <v>584</v>
      </c>
      <c r="E2140" t="b">
        <f t="shared" si="2244"/>
        <v>0</v>
      </c>
      <c r="F2140" t="b">
        <f t="shared" si="2245"/>
        <v>0</v>
      </c>
      <c r="G2140" s="12">
        <f t="shared" si="2246"/>
        <v>29.8</v>
      </c>
      <c r="H2140" s="11">
        <v>35.76</v>
      </c>
      <c r="I2140" t="b">
        <f t="shared" si="2244"/>
        <v>0</v>
      </c>
      <c r="J2140" s="12">
        <f t="shared" si="2247"/>
        <v>5.9599999999999973</v>
      </c>
      <c r="K2140" t="s">
        <v>7</v>
      </c>
      <c r="L2140" t="b">
        <f t="shared" ref="L2140" si="2273">ISBLANK(K2140)</f>
        <v>0</v>
      </c>
    </row>
    <row r="2141" spans="1:12" x14ac:dyDescent="0.25">
      <c r="A2141" s="13">
        <v>45594</v>
      </c>
      <c r="B2141" s="4">
        <v>45594.499845833336</v>
      </c>
      <c r="C2141" t="s">
        <v>3</v>
      </c>
      <c r="D2141" t="s">
        <v>843</v>
      </c>
      <c r="E2141" t="b">
        <f t="shared" si="2244"/>
        <v>0</v>
      </c>
      <c r="F2141" t="b">
        <f t="shared" si="2245"/>
        <v>0</v>
      </c>
      <c r="G2141" s="12">
        <f t="shared" si="2246"/>
        <v>25.716666666666669</v>
      </c>
      <c r="H2141" s="11">
        <v>30.86</v>
      </c>
      <c r="I2141" t="b">
        <f t="shared" si="2244"/>
        <v>0</v>
      </c>
      <c r="J2141" s="12">
        <f t="shared" si="2247"/>
        <v>5.1433333333333309</v>
      </c>
      <c r="K2141" t="s">
        <v>14</v>
      </c>
      <c r="L2141" t="b">
        <f t="shared" ref="L2141" si="2274">ISBLANK(K2141)</f>
        <v>0</v>
      </c>
    </row>
    <row r="2142" spans="1:12" x14ac:dyDescent="0.25">
      <c r="A2142" s="13">
        <v>45594</v>
      </c>
      <c r="B2142" s="4">
        <v>45594.515009328701</v>
      </c>
      <c r="C2142" t="s">
        <v>3</v>
      </c>
      <c r="D2142" t="s">
        <v>844</v>
      </c>
      <c r="E2142" t="b">
        <f t="shared" si="2244"/>
        <v>0</v>
      </c>
      <c r="F2142" t="b">
        <f t="shared" si="2245"/>
        <v>0</v>
      </c>
      <c r="G2142" s="12">
        <f t="shared" si="2246"/>
        <v>17.55</v>
      </c>
      <c r="H2142" s="11">
        <v>21.06</v>
      </c>
      <c r="I2142" t="b">
        <f t="shared" si="2244"/>
        <v>0</v>
      </c>
      <c r="J2142" s="12">
        <f t="shared" si="2247"/>
        <v>3.509999999999998</v>
      </c>
      <c r="K2142" t="s">
        <v>35</v>
      </c>
      <c r="L2142" t="b">
        <f t="shared" ref="L2142" si="2275">ISBLANK(K2142)</f>
        <v>0</v>
      </c>
    </row>
    <row r="2143" spans="1:12" x14ac:dyDescent="0.25">
      <c r="A2143" s="13">
        <v>45594</v>
      </c>
      <c r="B2143" s="4">
        <v>45594.594257384262</v>
      </c>
      <c r="C2143" t="s">
        <v>3</v>
      </c>
      <c r="D2143" t="s">
        <v>845</v>
      </c>
      <c r="E2143" t="b">
        <f t="shared" si="2244"/>
        <v>0</v>
      </c>
      <c r="F2143" t="b">
        <f t="shared" si="2245"/>
        <v>0</v>
      </c>
      <c r="G2143" s="12">
        <f t="shared" si="2246"/>
        <v>21.633333333333336</v>
      </c>
      <c r="H2143" s="11">
        <v>25.96</v>
      </c>
      <c r="I2143" t="b">
        <f t="shared" si="2244"/>
        <v>0</v>
      </c>
      <c r="J2143" s="12">
        <f t="shared" si="2247"/>
        <v>4.3266666666666644</v>
      </c>
      <c r="K2143" t="s">
        <v>28</v>
      </c>
      <c r="L2143" t="b">
        <f t="shared" ref="L2143" si="2276">ISBLANK(K2143)</f>
        <v>0</v>
      </c>
    </row>
    <row r="2144" spans="1:12" x14ac:dyDescent="0.25">
      <c r="A2144" s="13">
        <v>45594</v>
      </c>
      <c r="B2144" s="4">
        <v>45594.595146956017</v>
      </c>
      <c r="C2144" t="s">
        <v>3</v>
      </c>
      <c r="D2144" t="s">
        <v>845</v>
      </c>
      <c r="E2144" t="b">
        <f t="shared" si="2244"/>
        <v>0</v>
      </c>
      <c r="F2144" t="b">
        <f t="shared" si="2245"/>
        <v>0</v>
      </c>
      <c r="G2144" s="12">
        <f t="shared" si="2246"/>
        <v>21.633333333333336</v>
      </c>
      <c r="H2144" s="11">
        <v>25.96</v>
      </c>
      <c r="I2144" t="b">
        <f t="shared" si="2244"/>
        <v>0</v>
      </c>
      <c r="J2144" s="12">
        <f t="shared" si="2247"/>
        <v>4.3266666666666644</v>
      </c>
      <c r="K2144" t="s">
        <v>28</v>
      </c>
      <c r="L2144" t="b">
        <f t="shared" ref="L2144" si="2277">ISBLANK(K2144)</f>
        <v>0</v>
      </c>
    </row>
    <row r="2145" spans="1:12" x14ac:dyDescent="0.25">
      <c r="A2145" s="13">
        <v>45594</v>
      </c>
      <c r="B2145" s="4">
        <v>45594.609443993053</v>
      </c>
      <c r="C2145" t="s">
        <v>3</v>
      </c>
      <c r="D2145" t="s">
        <v>846</v>
      </c>
      <c r="E2145" t="b">
        <f t="shared" si="2244"/>
        <v>0</v>
      </c>
      <c r="F2145" t="b">
        <f t="shared" si="2245"/>
        <v>0</v>
      </c>
      <c r="G2145" s="12">
        <f t="shared" si="2246"/>
        <v>29.8</v>
      </c>
      <c r="H2145" s="11">
        <v>35.76</v>
      </c>
      <c r="I2145" t="b">
        <f t="shared" si="2244"/>
        <v>0</v>
      </c>
      <c r="J2145" s="12">
        <f t="shared" si="2247"/>
        <v>5.9599999999999973</v>
      </c>
      <c r="K2145" t="s">
        <v>43</v>
      </c>
      <c r="L2145" t="b">
        <f t="shared" ref="L2145" si="2278">ISBLANK(K2145)</f>
        <v>0</v>
      </c>
    </row>
    <row r="2146" spans="1:12" x14ac:dyDescent="0.25">
      <c r="A2146" s="13">
        <v>45594</v>
      </c>
      <c r="B2146" s="4">
        <v>45594.673307199075</v>
      </c>
      <c r="C2146" t="s">
        <v>3</v>
      </c>
      <c r="D2146" t="s">
        <v>847</v>
      </c>
      <c r="E2146" t="b">
        <f t="shared" si="2244"/>
        <v>0</v>
      </c>
      <c r="F2146" t="b">
        <f t="shared" si="2245"/>
        <v>0</v>
      </c>
      <c r="G2146" s="12">
        <f t="shared" si="2246"/>
        <v>29.8</v>
      </c>
      <c r="H2146" s="11">
        <v>35.76</v>
      </c>
      <c r="I2146" t="b">
        <f t="shared" si="2244"/>
        <v>0</v>
      </c>
      <c r="J2146" s="12">
        <f t="shared" si="2247"/>
        <v>5.9599999999999973</v>
      </c>
      <c r="K2146" t="s">
        <v>9</v>
      </c>
      <c r="L2146" t="b">
        <f t="shared" ref="L2146" si="2279">ISBLANK(K2146)</f>
        <v>0</v>
      </c>
    </row>
    <row r="2147" spans="1:12" x14ac:dyDescent="0.25">
      <c r="A2147" s="13">
        <v>45594</v>
      </c>
      <c r="B2147" s="4">
        <v>45594.674268692128</v>
      </c>
      <c r="C2147" t="s">
        <v>3</v>
      </c>
      <c r="D2147" t="s">
        <v>848</v>
      </c>
      <c r="E2147" t="b">
        <f t="shared" si="2244"/>
        <v>0</v>
      </c>
      <c r="F2147" t="b">
        <f t="shared" si="2245"/>
        <v>0</v>
      </c>
      <c r="G2147" s="12">
        <f t="shared" si="2246"/>
        <v>29.8</v>
      </c>
      <c r="H2147" s="11">
        <v>35.76</v>
      </c>
      <c r="I2147" t="b">
        <f t="shared" si="2244"/>
        <v>0</v>
      </c>
      <c r="J2147" s="12">
        <f t="shared" si="2247"/>
        <v>5.9599999999999973</v>
      </c>
      <c r="K2147" t="s">
        <v>18</v>
      </c>
      <c r="L2147" t="b">
        <f t="shared" ref="L2147" si="2280">ISBLANK(K2147)</f>
        <v>0</v>
      </c>
    </row>
    <row r="2148" spans="1:12" x14ac:dyDescent="0.25">
      <c r="A2148" s="13">
        <v>45594</v>
      </c>
      <c r="B2148" s="4">
        <v>45594.678859293985</v>
      </c>
      <c r="C2148" t="s">
        <v>3</v>
      </c>
      <c r="D2148" t="s">
        <v>239</v>
      </c>
      <c r="E2148" t="b">
        <f t="shared" si="2244"/>
        <v>0</v>
      </c>
      <c r="F2148" t="b">
        <f t="shared" si="2245"/>
        <v>0</v>
      </c>
      <c r="G2148" s="12">
        <f t="shared" si="2246"/>
        <v>29.8</v>
      </c>
      <c r="H2148" s="11">
        <v>35.76</v>
      </c>
      <c r="I2148" t="b">
        <f t="shared" si="2244"/>
        <v>0</v>
      </c>
      <c r="J2148" s="12">
        <f t="shared" si="2247"/>
        <v>5.9599999999999973</v>
      </c>
      <c r="K2148" t="s">
        <v>18</v>
      </c>
      <c r="L2148" t="b">
        <f t="shared" ref="L2148" si="2281">ISBLANK(K2148)</f>
        <v>0</v>
      </c>
    </row>
    <row r="2149" spans="1:12" x14ac:dyDescent="0.25">
      <c r="A2149" s="13">
        <v>45594</v>
      </c>
      <c r="B2149" s="4">
        <v>45594.751439444444</v>
      </c>
      <c r="C2149" t="s">
        <v>3</v>
      </c>
      <c r="D2149" t="s">
        <v>849</v>
      </c>
      <c r="E2149" t="b">
        <f t="shared" si="2244"/>
        <v>0</v>
      </c>
      <c r="F2149" t="b">
        <f t="shared" si="2245"/>
        <v>0</v>
      </c>
      <c r="G2149" s="12">
        <f t="shared" si="2246"/>
        <v>25.716666666666669</v>
      </c>
      <c r="H2149" s="11">
        <v>30.86</v>
      </c>
      <c r="I2149" t="b">
        <f t="shared" si="2244"/>
        <v>0</v>
      </c>
      <c r="J2149" s="12">
        <f t="shared" si="2247"/>
        <v>5.1433333333333309</v>
      </c>
      <c r="K2149" t="s">
        <v>14</v>
      </c>
      <c r="L2149" t="b">
        <f t="shared" ref="L2149" si="2282">ISBLANK(K2149)</f>
        <v>0</v>
      </c>
    </row>
    <row r="2150" spans="1:12" x14ac:dyDescent="0.25">
      <c r="A2150" s="13">
        <v>45594</v>
      </c>
      <c r="B2150" s="4">
        <v>45594.752053611111</v>
      </c>
      <c r="C2150" t="s">
        <v>3</v>
      </c>
      <c r="D2150" t="s">
        <v>849</v>
      </c>
      <c r="E2150" t="b">
        <f t="shared" si="2244"/>
        <v>0</v>
      </c>
      <c r="F2150" t="b">
        <f t="shared" si="2245"/>
        <v>0</v>
      </c>
      <c r="G2150" s="12">
        <f t="shared" si="2246"/>
        <v>25.716666666666669</v>
      </c>
      <c r="H2150" s="11">
        <v>30.86</v>
      </c>
      <c r="I2150" t="b">
        <f t="shared" si="2244"/>
        <v>0</v>
      </c>
      <c r="J2150" s="12">
        <f t="shared" si="2247"/>
        <v>5.1433333333333309</v>
      </c>
      <c r="K2150" t="s">
        <v>14</v>
      </c>
      <c r="L2150" t="b">
        <f t="shared" ref="L2150" si="2283">ISBLANK(K2150)</f>
        <v>0</v>
      </c>
    </row>
    <row r="2151" spans="1:12" x14ac:dyDescent="0.25">
      <c r="A2151" s="13">
        <v>45594</v>
      </c>
      <c r="B2151" s="4">
        <v>45594.793117615744</v>
      </c>
      <c r="C2151" t="s">
        <v>3</v>
      </c>
      <c r="D2151" t="s">
        <v>850</v>
      </c>
      <c r="E2151" t="b">
        <f t="shared" si="2244"/>
        <v>0</v>
      </c>
      <c r="F2151" t="b">
        <f t="shared" si="2245"/>
        <v>0</v>
      </c>
      <c r="G2151" s="12">
        <f t="shared" si="2246"/>
        <v>25.716666666666669</v>
      </c>
      <c r="H2151" s="11">
        <v>30.86</v>
      </c>
      <c r="I2151" t="b">
        <f t="shared" si="2244"/>
        <v>0</v>
      </c>
      <c r="J2151" s="12">
        <f t="shared" si="2247"/>
        <v>5.1433333333333309</v>
      </c>
      <c r="K2151" t="s">
        <v>14</v>
      </c>
      <c r="L2151" t="b">
        <f t="shared" ref="L2151" si="2284">ISBLANK(K2151)</f>
        <v>0</v>
      </c>
    </row>
    <row r="2152" spans="1:12" x14ac:dyDescent="0.25">
      <c r="A2152" s="13">
        <v>45594</v>
      </c>
      <c r="B2152" s="4">
        <v>45594.795653194444</v>
      </c>
      <c r="C2152" t="s">
        <v>3</v>
      </c>
      <c r="D2152" t="s">
        <v>220</v>
      </c>
      <c r="E2152" t="b">
        <f t="shared" si="2244"/>
        <v>0</v>
      </c>
      <c r="F2152" t="b">
        <f t="shared" si="2245"/>
        <v>0</v>
      </c>
      <c r="G2152" s="12">
        <f t="shared" si="2246"/>
        <v>29.8</v>
      </c>
      <c r="H2152" s="11">
        <v>35.76</v>
      </c>
      <c r="I2152" t="b">
        <f t="shared" si="2244"/>
        <v>0</v>
      </c>
      <c r="J2152" s="12">
        <f t="shared" si="2247"/>
        <v>5.9599999999999973</v>
      </c>
      <c r="K2152" t="s">
        <v>43</v>
      </c>
      <c r="L2152" t="b">
        <f t="shared" ref="L2152" si="2285">ISBLANK(K2152)</f>
        <v>0</v>
      </c>
    </row>
    <row r="2153" spans="1:12" x14ac:dyDescent="0.25">
      <c r="A2153" s="13">
        <v>45594</v>
      </c>
      <c r="B2153" s="4">
        <v>45594.827232939817</v>
      </c>
      <c r="C2153" t="s">
        <v>3</v>
      </c>
      <c r="D2153" t="s">
        <v>521</v>
      </c>
      <c r="E2153" t="b">
        <f t="shared" si="2244"/>
        <v>0</v>
      </c>
      <c r="F2153" t="b">
        <f t="shared" si="2245"/>
        <v>0</v>
      </c>
      <c r="G2153" s="12">
        <f t="shared" si="2246"/>
        <v>29.8</v>
      </c>
      <c r="H2153" s="11">
        <v>35.76</v>
      </c>
      <c r="I2153" t="b">
        <f t="shared" si="2244"/>
        <v>0</v>
      </c>
      <c r="J2153" s="12">
        <f t="shared" si="2247"/>
        <v>5.9599999999999973</v>
      </c>
      <c r="K2153" t="s">
        <v>9</v>
      </c>
      <c r="L2153" t="b">
        <f t="shared" ref="L2153" si="2286">ISBLANK(K2153)</f>
        <v>0</v>
      </c>
    </row>
    <row r="2154" spans="1:12" x14ac:dyDescent="0.25">
      <c r="A2154" s="13">
        <v>45594</v>
      </c>
      <c r="B2154" s="4">
        <v>45594.829194317128</v>
      </c>
      <c r="C2154" t="s">
        <v>3</v>
      </c>
      <c r="D2154" t="s">
        <v>521</v>
      </c>
      <c r="E2154" t="b">
        <f t="shared" si="2244"/>
        <v>0</v>
      </c>
      <c r="F2154" t="b">
        <f t="shared" si="2245"/>
        <v>0</v>
      </c>
      <c r="G2154" s="12">
        <f t="shared" si="2246"/>
        <v>29.8</v>
      </c>
      <c r="H2154" s="11">
        <v>35.76</v>
      </c>
      <c r="I2154" t="b">
        <f t="shared" si="2244"/>
        <v>0</v>
      </c>
      <c r="J2154" s="12">
        <f t="shared" si="2247"/>
        <v>5.9599999999999973</v>
      </c>
      <c r="K2154" t="s">
        <v>7</v>
      </c>
      <c r="L2154" t="b">
        <f t="shared" ref="L2154" si="2287">ISBLANK(K2154)</f>
        <v>0</v>
      </c>
    </row>
    <row r="2155" spans="1:12" x14ac:dyDescent="0.25">
      <c r="A2155" s="13">
        <v>45594</v>
      </c>
      <c r="B2155" s="4">
        <v>45594.838607164354</v>
      </c>
      <c r="C2155" t="s">
        <v>3</v>
      </c>
      <c r="D2155" t="s">
        <v>813</v>
      </c>
      <c r="E2155" t="b">
        <f t="shared" si="2244"/>
        <v>0</v>
      </c>
      <c r="F2155" t="b">
        <f t="shared" si="2245"/>
        <v>0</v>
      </c>
      <c r="G2155" s="12">
        <f t="shared" si="2246"/>
        <v>29.8</v>
      </c>
      <c r="H2155" s="11">
        <v>35.76</v>
      </c>
      <c r="I2155" t="b">
        <f t="shared" si="2244"/>
        <v>0</v>
      </c>
      <c r="J2155" s="12">
        <f t="shared" si="2247"/>
        <v>5.9599999999999973</v>
      </c>
      <c r="K2155" t="s">
        <v>7</v>
      </c>
      <c r="L2155" t="b">
        <f t="shared" ref="L2155" si="2288">ISBLANK(K2155)</f>
        <v>0</v>
      </c>
    </row>
    <row r="2156" spans="1:12" x14ac:dyDescent="0.25">
      <c r="A2156" s="13">
        <v>45595</v>
      </c>
      <c r="B2156" s="4">
        <v>45595.327841307873</v>
      </c>
      <c r="C2156" t="s">
        <v>3</v>
      </c>
      <c r="D2156" t="s">
        <v>717</v>
      </c>
      <c r="E2156" t="b">
        <f t="shared" si="2244"/>
        <v>0</v>
      </c>
      <c r="F2156" t="b">
        <f t="shared" si="2245"/>
        <v>0</v>
      </c>
      <c r="G2156" s="12">
        <f t="shared" si="2246"/>
        <v>29.8</v>
      </c>
      <c r="H2156" s="11">
        <v>35.76</v>
      </c>
      <c r="I2156" t="b">
        <f t="shared" si="2244"/>
        <v>0</v>
      </c>
      <c r="J2156" s="12">
        <f t="shared" si="2247"/>
        <v>5.9599999999999973</v>
      </c>
      <c r="K2156" t="s">
        <v>7</v>
      </c>
      <c r="L2156" t="b">
        <f t="shared" ref="L2156" si="2289">ISBLANK(K2156)</f>
        <v>0</v>
      </c>
    </row>
    <row r="2157" spans="1:12" x14ac:dyDescent="0.25">
      <c r="A2157" s="13">
        <v>45595</v>
      </c>
      <c r="B2157" s="4">
        <v>45595.36558769676</v>
      </c>
      <c r="C2157" t="s">
        <v>3</v>
      </c>
      <c r="D2157" t="s">
        <v>585</v>
      </c>
      <c r="E2157" t="b">
        <f t="shared" si="2244"/>
        <v>0</v>
      </c>
      <c r="F2157" t="b">
        <f t="shared" si="2245"/>
        <v>0</v>
      </c>
      <c r="G2157" s="12">
        <f t="shared" si="2246"/>
        <v>25.716666666666669</v>
      </c>
      <c r="H2157" s="11">
        <v>30.86</v>
      </c>
      <c r="I2157" t="b">
        <f t="shared" si="2244"/>
        <v>0</v>
      </c>
      <c r="J2157" s="12">
        <f t="shared" si="2247"/>
        <v>5.1433333333333309</v>
      </c>
      <c r="K2157" t="s">
        <v>14</v>
      </c>
      <c r="L2157" t="b">
        <f t="shared" ref="L2157" si="2290">ISBLANK(K2157)</f>
        <v>0</v>
      </c>
    </row>
    <row r="2158" spans="1:12" x14ac:dyDescent="0.25">
      <c r="A2158" s="13">
        <v>45595</v>
      </c>
      <c r="B2158" s="4">
        <v>45595.366311122685</v>
      </c>
      <c r="C2158" t="s">
        <v>3</v>
      </c>
      <c r="D2158" t="s">
        <v>585</v>
      </c>
      <c r="E2158" t="b">
        <f t="shared" si="2244"/>
        <v>0</v>
      </c>
      <c r="F2158" t="b">
        <f t="shared" si="2245"/>
        <v>0</v>
      </c>
      <c r="G2158" s="12">
        <f t="shared" si="2246"/>
        <v>25.716666666666669</v>
      </c>
      <c r="H2158" s="11">
        <v>30.86</v>
      </c>
      <c r="I2158" t="b">
        <f t="shared" si="2244"/>
        <v>0</v>
      </c>
      <c r="J2158" s="12">
        <f t="shared" si="2247"/>
        <v>5.1433333333333309</v>
      </c>
      <c r="K2158" t="s">
        <v>14</v>
      </c>
      <c r="L2158" t="b">
        <f t="shared" ref="L2158" si="2291">ISBLANK(K2158)</f>
        <v>0</v>
      </c>
    </row>
    <row r="2159" spans="1:12" x14ac:dyDescent="0.25">
      <c r="A2159" s="13">
        <v>45595</v>
      </c>
      <c r="B2159" s="4">
        <v>45595.382978692127</v>
      </c>
      <c r="C2159" t="s">
        <v>3</v>
      </c>
      <c r="D2159" t="s">
        <v>851</v>
      </c>
      <c r="E2159" t="b">
        <f t="shared" si="2244"/>
        <v>0</v>
      </c>
      <c r="F2159" t="b">
        <f t="shared" si="2245"/>
        <v>0</v>
      </c>
      <c r="G2159" s="12">
        <f t="shared" si="2246"/>
        <v>29.8</v>
      </c>
      <c r="H2159" s="11">
        <v>35.76</v>
      </c>
      <c r="I2159" t="b">
        <f t="shared" si="2244"/>
        <v>0</v>
      </c>
      <c r="J2159" s="12">
        <f t="shared" si="2247"/>
        <v>5.9599999999999973</v>
      </c>
      <c r="K2159" t="s">
        <v>7</v>
      </c>
      <c r="L2159" t="b">
        <f t="shared" ref="L2159" si="2292">ISBLANK(K2159)</f>
        <v>0</v>
      </c>
    </row>
    <row r="2160" spans="1:12" x14ac:dyDescent="0.25">
      <c r="A2160" s="13">
        <v>45595</v>
      </c>
      <c r="B2160" s="4">
        <v>45595.438809618056</v>
      </c>
      <c r="C2160" t="s">
        <v>3</v>
      </c>
      <c r="D2160" t="s">
        <v>852</v>
      </c>
      <c r="E2160" t="b">
        <f t="shared" si="2244"/>
        <v>0</v>
      </c>
      <c r="F2160" t="b">
        <f t="shared" si="2245"/>
        <v>0</v>
      </c>
      <c r="G2160" s="12">
        <f t="shared" si="2246"/>
        <v>29.8</v>
      </c>
      <c r="H2160" s="11">
        <v>35.76</v>
      </c>
      <c r="I2160" t="b">
        <f t="shared" si="2244"/>
        <v>0</v>
      </c>
      <c r="J2160" s="12">
        <f t="shared" si="2247"/>
        <v>5.9599999999999973</v>
      </c>
      <c r="K2160" t="s">
        <v>7</v>
      </c>
      <c r="L2160" t="b">
        <f t="shared" ref="L2160" si="2293">ISBLANK(K2160)</f>
        <v>0</v>
      </c>
    </row>
    <row r="2161" spans="1:12" x14ac:dyDescent="0.25">
      <c r="A2161" s="13">
        <v>45595</v>
      </c>
      <c r="B2161" s="4">
        <v>45595.439672442131</v>
      </c>
      <c r="C2161" t="s">
        <v>3</v>
      </c>
      <c r="D2161" t="s">
        <v>852</v>
      </c>
      <c r="E2161" t="b">
        <f t="shared" si="2244"/>
        <v>0</v>
      </c>
      <c r="F2161" t="b">
        <f t="shared" si="2245"/>
        <v>0</v>
      </c>
      <c r="G2161" s="12">
        <f t="shared" si="2246"/>
        <v>29.8</v>
      </c>
      <c r="H2161" s="11">
        <v>35.76</v>
      </c>
      <c r="I2161" t="b">
        <f t="shared" si="2244"/>
        <v>0</v>
      </c>
      <c r="J2161" s="12">
        <f t="shared" si="2247"/>
        <v>5.9599999999999973</v>
      </c>
      <c r="K2161" t="s">
        <v>7</v>
      </c>
      <c r="L2161" t="b">
        <f t="shared" ref="L2161" si="2294">ISBLANK(K2161)</f>
        <v>0</v>
      </c>
    </row>
    <row r="2162" spans="1:12" x14ac:dyDescent="0.25">
      <c r="A2162" s="13">
        <v>45595</v>
      </c>
      <c r="B2162" s="4">
        <v>45595.506087187503</v>
      </c>
      <c r="C2162" t="s">
        <v>3</v>
      </c>
      <c r="D2162" t="s">
        <v>389</v>
      </c>
      <c r="E2162" t="b">
        <f t="shared" si="2244"/>
        <v>0</v>
      </c>
      <c r="F2162" t="b">
        <f t="shared" si="2245"/>
        <v>0</v>
      </c>
      <c r="G2162" s="12">
        <f t="shared" si="2246"/>
        <v>29.8</v>
      </c>
      <c r="H2162" s="11">
        <v>35.76</v>
      </c>
      <c r="I2162" t="b">
        <f t="shared" si="2244"/>
        <v>0</v>
      </c>
      <c r="J2162" s="12">
        <f t="shared" si="2247"/>
        <v>5.9599999999999973</v>
      </c>
      <c r="K2162" t="s">
        <v>7</v>
      </c>
      <c r="L2162" t="b">
        <f t="shared" ref="L2162" si="2295">ISBLANK(K2162)</f>
        <v>0</v>
      </c>
    </row>
    <row r="2163" spans="1:12" x14ac:dyDescent="0.25">
      <c r="A2163" s="13">
        <v>45595</v>
      </c>
      <c r="B2163" s="4">
        <v>45595.506791539352</v>
      </c>
      <c r="C2163" t="s">
        <v>3</v>
      </c>
      <c r="D2163" t="s">
        <v>389</v>
      </c>
      <c r="E2163" t="b">
        <f t="shared" si="2244"/>
        <v>0</v>
      </c>
      <c r="F2163" t="b">
        <f t="shared" si="2245"/>
        <v>0</v>
      </c>
      <c r="G2163" s="12">
        <f t="shared" si="2246"/>
        <v>21.633333333333336</v>
      </c>
      <c r="H2163" s="11">
        <v>25.96</v>
      </c>
      <c r="I2163" t="b">
        <f t="shared" si="2244"/>
        <v>0</v>
      </c>
      <c r="J2163" s="12">
        <f t="shared" si="2247"/>
        <v>4.3266666666666644</v>
      </c>
      <c r="K2163" t="s">
        <v>11</v>
      </c>
      <c r="L2163" t="b">
        <f t="shared" ref="L2163" si="2296">ISBLANK(K2163)</f>
        <v>0</v>
      </c>
    </row>
    <row r="2164" spans="1:12" x14ac:dyDescent="0.25">
      <c r="A2164" s="13">
        <v>45595</v>
      </c>
      <c r="B2164" s="4">
        <v>45595.507620266202</v>
      </c>
      <c r="C2164" t="s">
        <v>3</v>
      </c>
      <c r="D2164" t="s">
        <v>748</v>
      </c>
      <c r="E2164" t="b">
        <f t="shared" si="2244"/>
        <v>0</v>
      </c>
      <c r="F2164" t="b">
        <f t="shared" si="2245"/>
        <v>0</v>
      </c>
      <c r="G2164" s="12">
        <f t="shared" si="2246"/>
        <v>25.716666666666669</v>
      </c>
      <c r="H2164" s="11">
        <v>30.86</v>
      </c>
      <c r="I2164" t="b">
        <f t="shared" si="2244"/>
        <v>0</v>
      </c>
      <c r="J2164" s="12">
        <f t="shared" si="2247"/>
        <v>5.1433333333333309</v>
      </c>
      <c r="K2164" t="s">
        <v>14</v>
      </c>
      <c r="L2164" t="b">
        <f t="shared" ref="L2164" si="2297">ISBLANK(K2164)</f>
        <v>0</v>
      </c>
    </row>
    <row r="2165" spans="1:12" x14ac:dyDescent="0.25">
      <c r="A2165" s="13">
        <v>45595</v>
      </c>
      <c r="B2165" s="4">
        <v>45595.525703298612</v>
      </c>
      <c r="C2165" t="s">
        <v>3</v>
      </c>
      <c r="D2165" t="s">
        <v>853</v>
      </c>
      <c r="E2165" t="b">
        <f t="shared" si="2244"/>
        <v>0</v>
      </c>
      <c r="F2165" t="b">
        <f t="shared" si="2245"/>
        <v>0</v>
      </c>
      <c r="G2165" s="12">
        <f t="shared" si="2246"/>
        <v>21.633333333333336</v>
      </c>
      <c r="H2165" s="11">
        <v>25.96</v>
      </c>
      <c r="I2165" t="b">
        <f t="shared" si="2244"/>
        <v>0</v>
      </c>
      <c r="J2165" s="12">
        <f t="shared" si="2247"/>
        <v>4.3266666666666644</v>
      </c>
      <c r="K2165" t="s">
        <v>11</v>
      </c>
      <c r="L2165" t="b">
        <f t="shared" ref="L2165" si="2298">ISBLANK(K2165)</f>
        <v>0</v>
      </c>
    </row>
    <row r="2166" spans="1:12" x14ac:dyDescent="0.25">
      <c r="A2166" s="13">
        <v>45595</v>
      </c>
      <c r="B2166" s="4">
        <v>45595.628648067126</v>
      </c>
      <c r="C2166" t="s">
        <v>3</v>
      </c>
      <c r="D2166" t="s">
        <v>521</v>
      </c>
      <c r="E2166" t="b">
        <f t="shared" si="2244"/>
        <v>0</v>
      </c>
      <c r="F2166" t="b">
        <f t="shared" si="2245"/>
        <v>0</v>
      </c>
      <c r="G2166" s="12">
        <f t="shared" si="2246"/>
        <v>29.8</v>
      </c>
      <c r="H2166" s="11">
        <v>35.76</v>
      </c>
      <c r="I2166" t="b">
        <f t="shared" si="2244"/>
        <v>0</v>
      </c>
      <c r="J2166" s="12">
        <f t="shared" si="2247"/>
        <v>5.9599999999999973</v>
      </c>
      <c r="K2166" t="s">
        <v>7</v>
      </c>
      <c r="L2166" t="b">
        <f t="shared" ref="L2166" si="2299">ISBLANK(K2166)</f>
        <v>0</v>
      </c>
    </row>
    <row r="2167" spans="1:12" x14ac:dyDescent="0.25">
      <c r="A2167" s="13">
        <v>45595</v>
      </c>
      <c r="B2167" s="4">
        <v>45595.629896331018</v>
      </c>
      <c r="C2167" t="s">
        <v>3</v>
      </c>
      <c r="D2167" t="s">
        <v>521</v>
      </c>
      <c r="E2167" t="b">
        <f t="shared" si="2244"/>
        <v>0</v>
      </c>
      <c r="F2167" t="b">
        <f t="shared" si="2245"/>
        <v>0</v>
      </c>
      <c r="G2167" s="12">
        <f t="shared" si="2246"/>
        <v>29.8</v>
      </c>
      <c r="H2167" s="11">
        <v>35.76</v>
      </c>
      <c r="I2167" t="b">
        <f t="shared" si="2244"/>
        <v>0</v>
      </c>
      <c r="J2167" s="12">
        <f t="shared" si="2247"/>
        <v>5.9599999999999973</v>
      </c>
      <c r="K2167" t="s">
        <v>7</v>
      </c>
      <c r="L2167" t="b">
        <f t="shared" ref="L2167" si="2300">ISBLANK(K2167)</f>
        <v>0</v>
      </c>
    </row>
    <row r="2168" spans="1:12" x14ac:dyDescent="0.25">
      <c r="A2168" s="13">
        <v>45595</v>
      </c>
      <c r="B2168" s="4">
        <v>45595.670004340274</v>
      </c>
      <c r="C2168" t="s">
        <v>3</v>
      </c>
      <c r="D2168" t="s">
        <v>854</v>
      </c>
      <c r="E2168" t="b">
        <f t="shared" si="2244"/>
        <v>0</v>
      </c>
      <c r="F2168" t="b">
        <f t="shared" si="2245"/>
        <v>0</v>
      </c>
      <c r="G2168" s="12">
        <f t="shared" si="2246"/>
        <v>25.716666666666669</v>
      </c>
      <c r="H2168" s="11">
        <v>30.86</v>
      </c>
      <c r="I2168" t="b">
        <f t="shared" si="2244"/>
        <v>0</v>
      </c>
      <c r="J2168" s="12">
        <f t="shared" si="2247"/>
        <v>5.1433333333333309</v>
      </c>
      <c r="K2168" t="s">
        <v>14</v>
      </c>
      <c r="L2168" t="b">
        <f t="shared" ref="L2168" si="2301">ISBLANK(K2168)</f>
        <v>0</v>
      </c>
    </row>
    <row r="2169" spans="1:12" x14ac:dyDescent="0.25">
      <c r="A2169" s="13">
        <v>45595</v>
      </c>
      <c r="B2169" s="4">
        <v>45595.755700150461</v>
      </c>
      <c r="C2169" t="s">
        <v>3</v>
      </c>
      <c r="D2169" t="s">
        <v>855</v>
      </c>
      <c r="E2169" t="b">
        <f t="shared" si="2244"/>
        <v>0</v>
      </c>
      <c r="F2169" t="b">
        <f t="shared" si="2245"/>
        <v>0</v>
      </c>
      <c r="G2169" s="12">
        <f t="shared" si="2246"/>
        <v>29.8</v>
      </c>
      <c r="H2169" s="11">
        <v>35.76</v>
      </c>
      <c r="I2169" t="b">
        <f t="shared" si="2244"/>
        <v>0</v>
      </c>
      <c r="J2169" s="12">
        <f t="shared" si="2247"/>
        <v>5.9599999999999973</v>
      </c>
      <c r="K2169" t="s">
        <v>9</v>
      </c>
      <c r="L2169" t="b">
        <f t="shared" ref="L2169" si="2302">ISBLANK(K2169)</f>
        <v>0</v>
      </c>
    </row>
    <row r="2170" spans="1:12" x14ac:dyDescent="0.25">
      <c r="A2170" s="13">
        <v>45595</v>
      </c>
      <c r="B2170" s="4">
        <v>45595.804531076392</v>
      </c>
      <c r="C2170" t="s">
        <v>3</v>
      </c>
      <c r="D2170" t="s">
        <v>833</v>
      </c>
      <c r="E2170" t="b">
        <f t="shared" si="2244"/>
        <v>0</v>
      </c>
      <c r="F2170" t="b">
        <f t="shared" si="2245"/>
        <v>0</v>
      </c>
      <c r="G2170" s="12">
        <f t="shared" si="2246"/>
        <v>25.716666666666669</v>
      </c>
      <c r="H2170" s="11">
        <v>30.86</v>
      </c>
      <c r="I2170" t="b">
        <f t="shared" si="2244"/>
        <v>0</v>
      </c>
      <c r="J2170" s="12">
        <f t="shared" si="2247"/>
        <v>5.1433333333333309</v>
      </c>
      <c r="K2170" t="s">
        <v>14</v>
      </c>
      <c r="L2170" t="b">
        <f t="shared" ref="L2170" si="2303">ISBLANK(K2170)</f>
        <v>0</v>
      </c>
    </row>
    <row r="2171" spans="1:12" x14ac:dyDescent="0.25">
      <c r="A2171" s="13">
        <v>45595</v>
      </c>
      <c r="B2171" s="4">
        <v>45595.82177303241</v>
      </c>
      <c r="C2171" t="s">
        <v>3</v>
      </c>
      <c r="D2171" t="s">
        <v>856</v>
      </c>
      <c r="E2171" t="b">
        <f t="shared" si="2244"/>
        <v>0</v>
      </c>
      <c r="F2171" t="b">
        <f t="shared" si="2245"/>
        <v>0</v>
      </c>
      <c r="G2171" s="12">
        <f t="shared" si="2246"/>
        <v>25.716666666666669</v>
      </c>
      <c r="H2171" s="11">
        <v>30.86</v>
      </c>
      <c r="I2171" t="b">
        <f t="shared" si="2244"/>
        <v>0</v>
      </c>
      <c r="J2171" s="12">
        <f t="shared" si="2247"/>
        <v>5.1433333333333309</v>
      </c>
      <c r="K2171" t="s">
        <v>14</v>
      </c>
      <c r="L2171" t="b">
        <f t="shared" ref="L2171" si="2304">ISBLANK(K2171)</f>
        <v>0</v>
      </c>
    </row>
    <row r="2172" spans="1:12" x14ac:dyDescent="0.25">
      <c r="A2172" s="13">
        <v>45596</v>
      </c>
      <c r="B2172" s="4">
        <v>45596.329367256942</v>
      </c>
      <c r="C2172" t="s">
        <v>3</v>
      </c>
      <c r="D2172" t="s">
        <v>717</v>
      </c>
      <c r="E2172" t="b">
        <f t="shared" si="2244"/>
        <v>0</v>
      </c>
      <c r="F2172" t="b">
        <f t="shared" si="2245"/>
        <v>0</v>
      </c>
      <c r="G2172" s="12">
        <f t="shared" si="2246"/>
        <v>29.8</v>
      </c>
      <c r="H2172" s="11">
        <v>35.76</v>
      </c>
      <c r="I2172" t="b">
        <f t="shared" si="2244"/>
        <v>0</v>
      </c>
      <c r="J2172" s="12">
        <f t="shared" si="2247"/>
        <v>5.9599999999999973</v>
      </c>
      <c r="K2172" t="s">
        <v>7</v>
      </c>
      <c r="L2172" t="b">
        <f t="shared" ref="L2172" si="2305">ISBLANK(K2172)</f>
        <v>0</v>
      </c>
    </row>
    <row r="2173" spans="1:12" x14ac:dyDescent="0.25">
      <c r="A2173" s="13">
        <v>45596</v>
      </c>
      <c r="B2173" s="4">
        <v>45596.360346041663</v>
      </c>
      <c r="C2173" t="s">
        <v>3</v>
      </c>
      <c r="D2173" t="s">
        <v>697</v>
      </c>
      <c r="E2173" t="b">
        <f t="shared" si="2244"/>
        <v>0</v>
      </c>
      <c r="F2173" t="b">
        <f t="shared" si="2245"/>
        <v>0</v>
      </c>
      <c r="G2173" s="12">
        <f t="shared" si="2246"/>
        <v>29.8</v>
      </c>
      <c r="H2173" s="11">
        <v>35.76</v>
      </c>
      <c r="I2173" t="b">
        <f t="shared" si="2244"/>
        <v>0</v>
      </c>
      <c r="J2173" s="12">
        <f t="shared" si="2247"/>
        <v>5.9599999999999973</v>
      </c>
      <c r="K2173" t="s">
        <v>7</v>
      </c>
      <c r="L2173" t="b">
        <f t="shared" ref="L2173" si="2306">ISBLANK(K2173)</f>
        <v>0</v>
      </c>
    </row>
    <row r="2174" spans="1:12" x14ac:dyDescent="0.25">
      <c r="A2174" s="13">
        <v>45596</v>
      </c>
      <c r="B2174" s="4">
        <v>45596.387721064813</v>
      </c>
      <c r="C2174" t="s">
        <v>3</v>
      </c>
      <c r="D2174" t="s">
        <v>290</v>
      </c>
      <c r="E2174" t="b">
        <f t="shared" si="2244"/>
        <v>0</v>
      </c>
      <c r="F2174" t="b">
        <f t="shared" si="2245"/>
        <v>0</v>
      </c>
      <c r="G2174" s="12">
        <f t="shared" si="2246"/>
        <v>25.716666666666669</v>
      </c>
      <c r="H2174" s="11">
        <v>30.86</v>
      </c>
      <c r="I2174" t="b">
        <f t="shared" si="2244"/>
        <v>0</v>
      </c>
      <c r="J2174" s="12">
        <f t="shared" si="2247"/>
        <v>5.1433333333333309</v>
      </c>
      <c r="K2174" t="s">
        <v>14</v>
      </c>
      <c r="L2174" t="b">
        <f t="shared" ref="L2174" si="2307">ISBLANK(K2174)</f>
        <v>0</v>
      </c>
    </row>
    <row r="2175" spans="1:12" x14ac:dyDescent="0.25">
      <c r="A2175" s="13">
        <v>45596</v>
      </c>
      <c r="B2175" s="4">
        <v>45596.666281111109</v>
      </c>
      <c r="C2175" t="s">
        <v>3</v>
      </c>
      <c r="D2175" t="s">
        <v>857</v>
      </c>
      <c r="E2175" t="b">
        <f t="shared" si="2244"/>
        <v>0</v>
      </c>
      <c r="F2175" t="b">
        <f t="shared" si="2245"/>
        <v>0</v>
      </c>
      <c r="G2175" s="12">
        <f t="shared" si="2246"/>
        <v>29.8</v>
      </c>
      <c r="H2175" s="11">
        <v>35.76</v>
      </c>
      <c r="I2175" t="b">
        <f t="shared" si="2244"/>
        <v>0</v>
      </c>
      <c r="J2175" s="12">
        <f t="shared" si="2247"/>
        <v>5.9599999999999973</v>
      </c>
      <c r="K2175" t="s">
        <v>7</v>
      </c>
      <c r="L2175" t="b">
        <f t="shared" ref="L2175" si="2308">ISBLANK(K2175)</f>
        <v>0</v>
      </c>
    </row>
    <row r="2176" spans="1:12" x14ac:dyDescent="0.25">
      <c r="A2176" s="13">
        <v>45596</v>
      </c>
      <c r="B2176" s="4">
        <v>45596.667025266201</v>
      </c>
      <c r="C2176" t="s">
        <v>3</v>
      </c>
      <c r="D2176" t="s">
        <v>858</v>
      </c>
      <c r="E2176" t="b">
        <f t="shared" si="2244"/>
        <v>0</v>
      </c>
      <c r="F2176" t="b">
        <f t="shared" si="2245"/>
        <v>0</v>
      </c>
      <c r="G2176" s="12">
        <f t="shared" si="2246"/>
        <v>25.716666666666669</v>
      </c>
      <c r="H2176" s="11">
        <v>30.86</v>
      </c>
      <c r="I2176" t="b">
        <f t="shared" si="2244"/>
        <v>0</v>
      </c>
      <c r="J2176" s="12">
        <f t="shared" si="2247"/>
        <v>5.1433333333333309</v>
      </c>
      <c r="K2176" t="s">
        <v>14</v>
      </c>
      <c r="L2176" t="b">
        <f t="shared" ref="L2176" si="2309">ISBLANK(K2176)</f>
        <v>0</v>
      </c>
    </row>
    <row r="2177" spans="1:12" x14ac:dyDescent="0.25">
      <c r="A2177" s="13">
        <v>45597</v>
      </c>
      <c r="B2177" s="4">
        <v>45597.350039363424</v>
      </c>
      <c r="C2177" t="s">
        <v>3</v>
      </c>
      <c r="D2177" t="s">
        <v>856</v>
      </c>
      <c r="E2177" t="b">
        <f t="shared" si="2244"/>
        <v>0</v>
      </c>
      <c r="F2177" t="b">
        <f t="shared" si="2245"/>
        <v>0</v>
      </c>
      <c r="G2177" s="12">
        <f t="shared" si="2246"/>
        <v>29.8</v>
      </c>
      <c r="H2177" s="11">
        <v>35.76</v>
      </c>
      <c r="I2177" t="b">
        <f t="shared" si="2244"/>
        <v>0</v>
      </c>
      <c r="J2177" s="12">
        <f t="shared" si="2247"/>
        <v>5.9599999999999973</v>
      </c>
      <c r="K2177" t="s">
        <v>18</v>
      </c>
      <c r="L2177" t="b">
        <f t="shared" ref="L2177" si="2310">ISBLANK(K2177)</f>
        <v>0</v>
      </c>
    </row>
    <row r="2178" spans="1:12" x14ac:dyDescent="0.25">
      <c r="A2178" s="13">
        <v>45597</v>
      </c>
      <c r="B2178" s="4">
        <v>45597.354833819445</v>
      </c>
      <c r="C2178" t="s">
        <v>3</v>
      </c>
      <c r="D2178" t="s">
        <v>318</v>
      </c>
      <c r="E2178" t="b">
        <f t="shared" si="2244"/>
        <v>0</v>
      </c>
      <c r="F2178" t="b">
        <f t="shared" si="2245"/>
        <v>0</v>
      </c>
      <c r="G2178" s="12">
        <f t="shared" si="2246"/>
        <v>21.633333333333336</v>
      </c>
      <c r="H2178" s="11">
        <v>25.96</v>
      </c>
      <c r="I2178" t="b">
        <f t="shared" si="2244"/>
        <v>0</v>
      </c>
      <c r="J2178" s="12">
        <f t="shared" si="2247"/>
        <v>4.3266666666666644</v>
      </c>
      <c r="K2178" t="s">
        <v>11</v>
      </c>
      <c r="L2178" t="b">
        <f t="shared" ref="L2178" si="2311">ISBLANK(K2178)</f>
        <v>0</v>
      </c>
    </row>
    <row r="2179" spans="1:12" x14ac:dyDescent="0.25">
      <c r="A2179" s="13">
        <v>45597</v>
      </c>
      <c r="B2179" s="4">
        <v>45597.454749710647</v>
      </c>
      <c r="C2179" t="s">
        <v>3</v>
      </c>
      <c r="D2179" t="s">
        <v>626</v>
      </c>
      <c r="E2179" t="b">
        <f t="shared" ref="E2179:I2242" si="2312">ISBLANK(D2179)</f>
        <v>0</v>
      </c>
      <c r="F2179" t="b">
        <f t="shared" ref="F2179:F2242" si="2313">IF(D2179="no_data",D2179,E2179)</f>
        <v>0</v>
      </c>
      <c r="G2179" s="12">
        <f t="shared" ref="G2179:G2242" si="2314">H2179/1.2</f>
        <v>29.8</v>
      </c>
      <c r="H2179" s="11">
        <v>35.76</v>
      </c>
      <c r="I2179" t="b">
        <f t="shared" si="2312"/>
        <v>0</v>
      </c>
      <c r="J2179" s="12">
        <f t="shared" ref="J2179:J2242" si="2315">H2179-G2179</f>
        <v>5.9599999999999973</v>
      </c>
      <c r="K2179" t="s">
        <v>7</v>
      </c>
      <c r="L2179" t="b">
        <f t="shared" ref="L2179" si="2316">ISBLANK(K2179)</f>
        <v>0</v>
      </c>
    </row>
    <row r="2180" spans="1:12" x14ac:dyDescent="0.25">
      <c r="A2180" s="13">
        <v>45597</v>
      </c>
      <c r="B2180" s="4">
        <v>45597.528779340275</v>
      </c>
      <c r="C2180" t="s">
        <v>3</v>
      </c>
      <c r="D2180" t="s">
        <v>23</v>
      </c>
      <c r="E2180" t="b">
        <f t="shared" si="2312"/>
        <v>0</v>
      </c>
      <c r="F2180" t="b">
        <f t="shared" si="2313"/>
        <v>0</v>
      </c>
      <c r="G2180" s="12">
        <f t="shared" si="2314"/>
        <v>29.8</v>
      </c>
      <c r="H2180" s="11">
        <v>35.76</v>
      </c>
      <c r="I2180" t="b">
        <f t="shared" si="2312"/>
        <v>0</v>
      </c>
      <c r="J2180" s="12">
        <f t="shared" si="2315"/>
        <v>5.9599999999999973</v>
      </c>
      <c r="K2180" t="s">
        <v>18</v>
      </c>
      <c r="L2180" t="b">
        <f t="shared" ref="L2180" si="2317">ISBLANK(K2180)</f>
        <v>0</v>
      </c>
    </row>
    <row r="2181" spans="1:12" x14ac:dyDescent="0.25">
      <c r="A2181" s="13">
        <v>45597</v>
      </c>
      <c r="B2181" s="4">
        <v>45597.529380069442</v>
      </c>
      <c r="C2181" t="s">
        <v>3</v>
      </c>
      <c r="D2181" t="s">
        <v>23</v>
      </c>
      <c r="E2181" t="b">
        <f t="shared" si="2312"/>
        <v>0</v>
      </c>
      <c r="F2181" t="b">
        <f t="shared" si="2313"/>
        <v>0</v>
      </c>
      <c r="G2181" s="12">
        <f t="shared" si="2314"/>
        <v>29.8</v>
      </c>
      <c r="H2181" s="11">
        <v>35.76</v>
      </c>
      <c r="I2181" t="b">
        <f t="shared" si="2312"/>
        <v>0</v>
      </c>
      <c r="J2181" s="12">
        <f t="shared" si="2315"/>
        <v>5.9599999999999973</v>
      </c>
      <c r="K2181" t="s">
        <v>18</v>
      </c>
      <c r="L2181" t="b">
        <f t="shared" ref="L2181" si="2318">ISBLANK(K2181)</f>
        <v>0</v>
      </c>
    </row>
    <row r="2182" spans="1:12" x14ac:dyDescent="0.25">
      <c r="A2182" s="13">
        <v>45597</v>
      </c>
      <c r="B2182" s="4">
        <v>45597.663685462961</v>
      </c>
      <c r="C2182" t="s">
        <v>3</v>
      </c>
      <c r="D2182" t="s">
        <v>859</v>
      </c>
      <c r="E2182" t="b">
        <f t="shared" si="2312"/>
        <v>0</v>
      </c>
      <c r="F2182" t="b">
        <f t="shared" si="2313"/>
        <v>0</v>
      </c>
      <c r="G2182" s="12">
        <f t="shared" si="2314"/>
        <v>21.633333333333336</v>
      </c>
      <c r="H2182" s="11">
        <v>25.96</v>
      </c>
      <c r="I2182" t="b">
        <f t="shared" si="2312"/>
        <v>0</v>
      </c>
      <c r="J2182" s="12">
        <f t="shared" si="2315"/>
        <v>4.3266666666666644</v>
      </c>
      <c r="K2182" t="s">
        <v>28</v>
      </c>
      <c r="L2182" t="b">
        <f t="shared" ref="L2182" si="2319">ISBLANK(K2182)</f>
        <v>0</v>
      </c>
    </row>
    <row r="2183" spans="1:12" x14ac:dyDescent="0.25">
      <c r="A2183" s="13">
        <v>45597</v>
      </c>
      <c r="B2183" s="4">
        <v>45597.945785833334</v>
      </c>
      <c r="C2183" t="s">
        <v>3</v>
      </c>
      <c r="D2183" t="s">
        <v>709</v>
      </c>
      <c r="E2183" t="b">
        <f t="shared" si="2312"/>
        <v>0</v>
      </c>
      <c r="F2183" t="b">
        <f t="shared" si="2313"/>
        <v>0</v>
      </c>
      <c r="G2183" s="12">
        <f t="shared" si="2314"/>
        <v>25.716666666666669</v>
      </c>
      <c r="H2183" s="11">
        <v>30.86</v>
      </c>
      <c r="I2183" t="b">
        <f t="shared" si="2312"/>
        <v>0</v>
      </c>
      <c r="J2183" s="12">
        <f t="shared" si="2315"/>
        <v>5.1433333333333309</v>
      </c>
      <c r="K2183" t="s">
        <v>14</v>
      </c>
      <c r="L2183" t="b">
        <f t="shared" ref="L2183" si="2320">ISBLANK(K2183)</f>
        <v>0</v>
      </c>
    </row>
    <row r="2184" spans="1:12" x14ac:dyDescent="0.25">
      <c r="A2184" s="13">
        <v>45598</v>
      </c>
      <c r="B2184" s="4">
        <v>45598.347040787034</v>
      </c>
      <c r="C2184" t="s">
        <v>3</v>
      </c>
      <c r="D2184" t="s">
        <v>155</v>
      </c>
      <c r="E2184" t="b">
        <f t="shared" si="2312"/>
        <v>0</v>
      </c>
      <c r="F2184" t="b">
        <f t="shared" si="2313"/>
        <v>0</v>
      </c>
      <c r="G2184" s="12">
        <f t="shared" si="2314"/>
        <v>21.633333333333336</v>
      </c>
      <c r="H2184" s="11">
        <v>25.96</v>
      </c>
      <c r="I2184" t="b">
        <f t="shared" si="2312"/>
        <v>0</v>
      </c>
      <c r="J2184" s="12">
        <f t="shared" si="2315"/>
        <v>4.3266666666666644</v>
      </c>
      <c r="K2184" t="s">
        <v>28</v>
      </c>
      <c r="L2184" t="b">
        <f t="shared" ref="L2184" si="2321">ISBLANK(K2184)</f>
        <v>0</v>
      </c>
    </row>
    <row r="2185" spans="1:12" x14ac:dyDescent="0.25">
      <c r="A2185" s="13">
        <v>45598</v>
      </c>
      <c r="B2185" s="4">
        <v>45598.434559803238</v>
      </c>
      <c r="C2185" t="s">
        <v>3</v>
      </c>
      <c r="D2185" t="s">
        <v>842</v>
      </c>
      <c r="E2185" t="b">
        <f t="shared" si="2312"/>
        <v>0</v>
      </c>
      <c r="F2185" t="b">
        <f t="shared" si="2313"/>
        <v>0</v>
      </c>
      <c r="G2185" s="12">
        <f t="shared" si="2314"/>
        <v>29.8</v>
      </c>
      <c r="H2185" s="11">
        <v>35.76</v>
      </c>
      <c r="I2185" t="b">
        <f t="shared" si="2312"/>
        <v>0</v>
      </c>
      <c r="J2185" s="12">
        <f t="shared" si="2315"/>
        <v>5.9599999999999973</v>
      </c>
      <c r="K2185" t="s">
        <v>18</v>
      </c>
      <c r="L2185" t="b">
        <f t="shared" ref="L2185" si="2322">ISBLANK(K2185)</f>
        <v>0</v>
      </c>
    </row>
    <row r="2186" spans="1:12" x14ac:dyDescent="0.25">
      <c r="A2186" s="13">
        <v>45598</v>
      </c>
      <c r="B2186" s="4">
        <v>45598.439694004628</v>
      </c>
      <c r="C2186" t="s">
        <v>3</v>
      </c>
      <c r="D2186" t="s">
        <v>111</v>
      </c>
      <c r="E2186" t="b">
        <f t="shared" si="2312"/>
        <v>0</v>
      </c>
      <c r="F2186" t="b">
        <f t="shared" si="2313"/>
        <v>0</v>
      </c>
      <c r="G2186" s="12">
        <f t="shared" si="2314"/>
        <v>25.716666666666669</v>
      </c>
      <c r="H2186" s="11">
        <v>30.86</v>
      </c>
      <c r="I2186" t="b">
        <f t="shared" si="2312"/>
        <v>0</v>
      </c>
      <c r="J2186" s="12">
        <f t="shared" si="2315"/>
        <v>5.1433333333333309</v>
      </c>
      <c r="K2186" t="s">
        <v>14</v>
      </c>
      <c r="L2186" t="b">
        <f t="shared" ref="L2186" si="2323">ISBLANK(K2186)</f>
        <v>0</v>
      </c>
    </row>
    <row r="2187" spans="1:12" x14ac:dyDescent="0.25">
      <c r="A2187" s="13">
        <v>45598</v>
      </c>
      <c r="B2187" s="4">
        <v>45598.621002870372</v>
      </c>
      <c r="C2187" t="s">
        <v>3</v>
      </c>
      <c r="D2187" t="s">
        <v>860</v>
      </c>
      <c r="E2187" t="b">
        <f t="shared" si="2312"/>
        <v>0</v>
      </c>
      <c r="F2187" t="b">
        <f t="shared" si="2313"/>
        <v>0</v>
      </c>
      <c r="G2187" s="12">
        <f t="shared" si="2314"/>
        <v>25.716666666666669</v>
      </c>
      <c r="H2187" s="11">
        <v>30.86</v>
      </c>
      <c r="I2187" t="b">
        <f t="shared" si="2312"/>
        <v>0</v>
      </c>
      <c r="J2187" s="12">
        <f t="shared" si="2315"/>
        <v>5.1433333333333309</v>
      </c>
      <c r="K2187" t="s">
        <v>14</v>
      </c>
      <c r="L2187" t="b">
        <f t="shared" ref="L2187" si="2324">ISBLANK(K2187)</f>
        <v>0</v>
      </c>
    </row>
    <row r="2188" spans="1:12" x14ac:dyDescent="0.25">
      <c r="A2188" s="13">
        <v>45598</v>
      </c>
      <c r="B2188" s="4">
        <v>45598.683516840276</v>
      </c>
      <c r="C2188" t="s">
        <v>3</v>
      </c>
      <c r="D2188" t="s">
        <v>521</v>
      </c>
      <c r="E2188" t="b">
        <f t="shared" si="2312"/>
        <v>0</v>
      </c>
      <c r="F2188" t="b">
        <f t="shared" si="2313"/>
        <v>0</v>
      </c>
      <c r="G2188" s="12">
        <f t="shared" si="2314"/>
        <v>29.8</v>
      </c>
      <c r="H2188" s="11">
        <v>35.76</v>
      </c>
      <c r="I2188" t="b">
        <f t="shared" si="2312"/>
        <v>0</v>
      </c>
      <c r="J2188" s="12">
        <f t="shared" si="2315"/>
        <v>5.9599999999999973</v>
      </c>
      <c r="K2188" t="s">
        <v>9</v>
      </c>
      <c r="L2188" t="b">
        <f t="shared" ref="L2188" si="2325">ISBLANK(K2188)</f>
        <v>0</v>
      </c>
    </row>
    <row r="2189" spans="1:12" x14ac:dyDescent="0.25">
      <c r="A2189" s="13">
        <v>45598</v>
      </c>
      <c r="B2189" s="4">
        <v>45598.684687638888</v>
      </c>
      <c r="C2189" t="s">
        <v>3</v>
      </c>
      <c r="D2189" t="s">
        <v>521</v>
      </c>
      <c r="E2189" t="b">
        <f t="shared" si="2312"/>
        <v>0</v>
      </c>
      <c r="F2189" t="b">
        <f t="shared" si="2313"/>
        <v>0</v>
      </c>
      <c r="G2189" s="12">
        <f t="shared" si="2314"/>
        <v>29.8</v>
      </c>
      <c r="H2189" s="11">
        <v>35.76</v>
      </c>
      <c r="I2189" t="b">
        <f t="shared" si="2312"/>
        <v>0</v>
      </c>
      <c r="J2189" s="12">
        <f t="shared" si="2315"/>
        <v>5.9599999999999973</v>
      </c>
      <c r="K2189" t="s">
        <v>7</v>
      </c>
      <c r="L2189" t="b">
        <f t="shared" ref="L2189" si="2326">ISBLANK(K2189)</f>
        <v>0</v>
      </c>
    </row>
    <row r="2190" spans="1:12" x14ac:dyDescent="0.25">
      <c r="A2190" s="13">
        <v>45598</v>
      </c>
      <c r="B2190" s="4">
        <v>45598.692419039355</v>
      </c>
      <c r="C2190" t="s">
        <v>3</v>
      </c>
      <c r="D2190" t="s">
        <v>861</v>
      </c>
      <c r="E2190" t="b">
        <f t="shared" si="2312"/>
        <v>0</v>
      </c>
      <c r="F2190" t="b">
        <f t="shared" si="2313"/>
        <v>0</v>
      </c>
      <c r="G2190" s="12">
        <f t="shared" si="2314"/>
        <v>29.8</v>
      </c>
      <c r="H2190" s="11">
        <v>35.76</v>
      </c>
      <c r="I2190" t="b">
        <f t="shared" si="2312"/>
        <v>0</v>
      </c>
      <c r="J2190" s="12">
        <f t="shared" si="2315"/>
        <v>5.9599999999999973</v>
      </c>
      <c r="K2190" t="s">
        <v>7</v>
      </c>
      <c r="L2190" t="b">
        <f t="shared" ref="L2190" si="2327">ISBLANK(K2190)</f>
        <v>0</v>
      </c>
    </row>
    <row r="2191" spans="1:12" x14ac:dyDescent="0.25">
      <c r="A2191" s="13">
        <v>45598</v>
      </c>
      <c r="B2191" s="4">
        <v>45598.762814583337</v>
      </c>
      <c r="C2191" t="s">
        <v>3</v>
      </c>
      <c r="D2191" t="s">
        <v>634</v>
      </c>
      <c r="E2191" t="b">
        <f t="shared" si="2312"/>
        <v>0</v>
      </c>
      <c r="F2191" t="b">
        <f t="shared" si="2313"/>
        <v>0</v>
      </c>
      <c r="G2191" s="12">
        <f t="shared" si="2314"/>
        <v>25.716666666666669</v>
      </c>
      <c r="H2191" s="11">
        <v>30.86</v>
      </c>
      <c r="I2191" t="b">
        <f t="shared" si="2312"/>
        <v>0</v>
      </c>
      <c r="J2191" s="12">
        <f t="shared" si="2315"/>
        <v>5.1433333333333309</v>
      </c>
      <c r="K2191" t="s">
        <v>14</v>
      </c>
      <c r="L2191" t="b">
        <f t="shared" ref="L2191" si="2328">ISBLANK(K2191)</f>
        <v>0</v>
      </c>
    </row>
    <row r="2192" spans="1:12" x14ac:dyDescent="0.25">
      <c r="A2192" s="13">
        <v>45598</v>
      </c>
      <c r="B2192" s="4">
        <v>45598.79055002315</v>
      </c>
      <c r="C2192" t="s">
        <v>3</v>
      </c>
      <c r="D2192" t="s">
        <v>862</v>
      </c>
      <c r="E2192" t="b">
        <f t="shared" si="2312"/>
        <v>0</v>
      </c>
      <c r="F2192" t="b">
        <f t="shared" si="2313"/>
        <v>0</v>
      </c>
      <c r="G2192" s="12">
        <f t="shared" si="2314"/>
        <v>21.633333333333336</v>
      </c>
      <c r="H2192" s="11">
        <v>25.96</v>
      </c>
      <c r="I2192" t="b">
        <f t="shared" si="2312"/>
        <v>0</v>
      </c>
      <c r="J2192" s="12">
        <f t="shared" si="2315"/>
        <v>4.3266666666666644</v>
      </c>
      <c r="K2192" t="s">
        <v>11</v>
      </c>
      <c r="L2192" t="b">
        <f t="shared" ref="L2192" si="2329">ISBLANK(K2192)</f>
        <v>0</v>
      </c>
    </row>
    <row r="2193" spans="1:12" x14ac:dyDescent="0.25">
      <c r="A2193" s="13">
        <v>45599</v>
      </c>
      <c r="B2193" s="4">
        <v>45599.349309745368</v>
      </c>
      <c r="C2193" t="s">
        <v>3</v>
      </c>
      <c r="D2193" t="s">
        <v>155</v>
      </c>
      <c r="E2193" t="b">
        <f t="shared" si="2312"/>
        <v>0</v>
      </c>
      <c r="F2193" t="b">
        <f t="shared" si="2313"/>
        <v>0</v>
      </c>
      <c r="G2193" s="12">
        <f t="shared" si="2314"/>
        <v>21.633333333333336</v>
      </c>
      <c r="H2193" s="11">
        <v>25.96</v>
      </c>
      <c r="I2193" t="b">
        <f t="shared" si="2312"/>
        <v>0</v>
      </c>
      <c r="J2193" s="12">
        <f t="shared" si="2315"/>
        <v>4.3266666666666644</v>
      </c>
      <c r="K2193" t="s">
        <v>28</v>
      </c>
      <c r="L2193" t="b">
        <f t="shared" ref="L2193" si="2330">ISBLANK(K2193)</f>
        <v>0</v>
      </c>
    </row>
    <row r="2194" spans="1:12" x14ac:dyDescent="0.25">
      <c r="A2194" s="13">
        <v>45599</v>
      </c>
      <c r="B2194" s="4">
        <v>45599.407708622683</v>
      </c>
      <c r="C2194" t="s">
        <v>3</v>
      </c>
      <c r="D2194" t="s">
        <v>54</v>
      </c>
      <c r="E2194" t="b">
        <f t="shared" si="2312"/>
        <v>0</v>
      </c>
      <c r="F2194" t="b">
        <f t="shared" si="2313"/>
        <v>0</v>
      </c>
      <c r="G2194" s="12">
        <f t="shared" si="2314"/>
        <v>25.716666666666669</v>
      </c>
      <c r="H2194" s="11">
        <v>30.86</v>
      </c>
      <c r="I2194" t="b">
        <f t="shared" si="2312"/>
        <v>0</v>
      </c>
      <c r="J2194" s="12">
        <f t="shared" si="2315"/>
        <v>5.1433333333333309</v>
      </c>
      <c r="K2194" t="s">
        <v>14</v>
      </c>
      <c r="L2194" t="b">
        <f t="shared" ref="L2194" si="2331">ISBLANK(K2194)</f>
        <v>0</v>
      </c>
    </row>
    <row r="2195" spans="1:12" x14ac:dyDescent="0.25">
      <c r="A2195" s="13">
        <v>45599</v>
      </c>
      <c r="B2195" s="4">
        <v>45599.408472418982</v>
      </c>
      <c r="C2195" t="s">
        <v>3</v>
      </c>
      <c r="D2195" t="s">
        <v>54</v>
      </c>
      <c r="E2195" t="b">
        <f t="shared" si="2312"/>
        <v>0</v>
      </c>
      <c r="F2195" t="b">
        <f t="shared" si="2313"/>
        <v>0</v>
      </c>
      <c r="G2195" s="12">
        <f t="shared" si="2314"/>
        <v>25.716666666666669</v>
      </c>
      <c r="H2195" s="11">
        <v>30.86</v>
      </c>
      <c r="I2195" t="b">
        <f t="shared" si="2312"/>
        <v>0</v>
      </c>
      <c r="J2195" s="12">
        <f t="shared" si="2315"/>
        <v>5.1433333333333309</v>
      </c>
      <c r="K2195" t="s">
        <v>14</v>
      </c>
      <c r="L2195" t="b">
        <f t="shared" ref="L2195" si="2332">ISBLANK(K2195)</f>
        <v>0</v>
      </c>
    </row>
    <row r="2196" spans="1:12" x14ac:dyDescent="0.25">
      <c r="A2196" s="13">
        <v>45599</v>
      </c>
      <c r="B2196" s="4">
        <v>45599.55128939815</v>
      </c>
      <c r="C2196" t="s">
        <v>3</v>
      </c>
      <c r="D2196" t="s">
        <v>863</v>
      </c>
      <c r="E2196" t="b">
        <f t="shared" si="2312"/>
        <v>0</v>
      </c>
      <c r="F2196" t="b">
        <f t="shared" si="2313"/>
        <v>0</v>
      </c>
      <c r="G2196" s="12">
        <f t="shared" si="2314"/>
        <v>29.8</v>
      </c>
      <c r="H2196" s="11">
        <v>35.76</v>
      </c>
      <c r="I2196" t="b">
        <f t="shared" si="2312"/>
        <v>0</v>
      </c>
      <c r="J2196" s="12">
        <f t="shared" si="2315"/>
        <v>5.9599999999999973</v>
      </c>
      <c r="K2196" t="s">
        <v>7</v>
      </c>
      <c r="L2196" t="b">
        <f t="shared" ref="L2196" si="2333">ISBLANK(K2196)</f>
        <v>0</v>
      </c>
    </row>
    <row r="2197" spans="1:12" x14ac:dyDescent="0.25">
      <c r="A2197" s="13">
        <v>45599</v>
      </c>
      <c r="B2197" s="4">
        <v>45599.552044826392</v>
      </c>
      <c r="C2197" t="s">
        <v>3</v>
      </c>
      <c r="D2197" t="s">
        <v>863</v>
      </c>
      <c r="E2197" t="b">
        <f t="shared" si="2312"/>
        <v>0</v>
      </c>
      <c r="F2197" t="b">
        <f t="shared" si="2313"/>
        <v>0</v>
      </c>
      <c r="G2197" s="12">
        <f t="shared" si="2314"/>
        <v>25.716666666666669</v>
      </c>
      <c r="H2197" s="11">
        <v>30.86</v>
      </c>
      <c r="I2197" t="b">
        <f t="shared" si="2312"/>
        <v>0</v>
      </c>
      <c r="J2197" s="12">
        <f t="shared" si="2315"/>
        <v>5.1433333333333309</v>
      </c>
      <c r="K2197" t="s">
        <v>14</v>
      </c>
      <c r="L2197" t="b">
        <f t="shared" ref="L2197" si="2334">ISBLANK(K2197)</f>
        <v>0</v>
      </c>
    </row>
    <row r="2198" spans="1:12" x14ac:dyDescent="0.25">
      <c r="A2198" s="13">
        <v>45599</v>
      </c>
      <c r="B2198" s="4">
        <v>45599.554453032404</v>
      </c>
      <c r="C2198" t="s">
        <v>3</v>
      </c>
      <c r="D2198" t="s">
        <v>242</v>
      </c>
      <c r="E2198" t="b">
        <f t="shared" si="2312"/>
        <v>0</v>
      </c>
      <c r="F2198" t="b">
        <f t="shared" si="2313"/>
        <v>0</v>
      </c>
      <c r="G2198" s="12">
        <f t="shared" si="2314"/>
        <v>29.8</v>
      </c>
      <c r="H2198" s="11">
        <v>35.76</v>
      </c>
      <c r="I2198" t="b">
        <f t="shared" si="2312"/>
        <v>0</v>
      </c>
      <c r="J2198" s="12">
        <f t="shared" si="2315"/>
        <v>5.9599999999999973</v>
      </c>
      <c r="K2198" t="s">
        <v>18</v>
      </c>
      <c r="L2198" t="b">
        <f t="shared" ref="L2198" si="2335">ISBLANK(K2198)</f>
        <v>0</v>
      </c>
    </row>
    <row r="2199" spans="1:12" x14ac:dyDescent="0.25">
      <c r="A2199" s="13">
        <v>45599</v>
      </c>
      <c r="B2199" s="4">
        <v>45599.572436527778</v>
      </c>
      <c r="C2199" t="s">
        <v>3</v>
      </c>
      <c r="D2199" t="s">
        <v>864</v>
      </c>
      <c r="E2199" t="b">
        <f t="shared" si="2312"/>
        <v>0</v>
      </c>
      <c r="F2199" t="b">
        <f t="shared" si="2313"/>
        <v>0</v>
      </c>
      <c r="G2199" s="12">
        <f t="shared" si="2314"/>
        <v>21.633333333333336</v>
      </c>
      <c r="H2199" s="11">
        <v>25.96</v>
      </c>
      <c r="I2199" t="b">
        <f t="shared" si="2312"/>
        <v>0</v>
      </c>
      <c r="J2199" s="12">
        <f t="shared" si="2315"/>
        <v>4.3266666666666644</v>
      </c>
      <c r="K2199" t="s">
        <v>11</v>
      </c>
      <c r="L2199" t="b">
        <f t="shared" ref="L2199" si="2336">ISBLANK(K2199)</f>
        <v>0</v>
      </c>
    </row>
    <row r="2200" spans="1:12" x14ac:dyDescent="0.25">
      <c r="A2200" s="13">
        <v>45599</v>
      </c>
      <c r="B2200" s="4">
        <v>45599.582651354169</v>
      </c>
      <c r="C2200" t="s">
        <v>3</v>
      </c>
      <c r="D2200" t="s">
        <v>865</v>
      </c>
      <c r="E2200" t="b">
        <f t="shared" si="2312"/>
        <v>0</v>
      </c>
      <c r="F2200" t="b">
        <f t="shared" si="2313"/>
        <v>0</v>
      </c>
      <c r="G2200" s="12">
        <f t="shared" si="2314"/>
        <v>25.716666666666669</v>
      </c>
      <c r="H2200" s="11">
        <v>30.86</v>
      </c>
      <c r="I2200" t="b">
        <f t="shared" si="2312"/>
        <v>0</v>
      </c>
      <c r="J2200" s="12">
        <f t="shared" si="2315"/>
        <v>5.1433333333333309</v>
      </c>
      <c r="K2200" t="s">
        <v>14</v>
      </c>
      <c r="L2200" t="b">
        <f t="shared" ref="L2200" si="2337">ISBLANK(K2200)</f>
        <v>0</v>
      </c>
    </row>
    <row r="2201" spans="1:12" x14ac:dyDescent="0.25">
      <c r="A2201" s="13">
        <v>45599</v>
      </c>
      <c r="B2201" s="4">
        <v>45599.677288252315</v>
      </c>
      <c r="C2201" t="s">
        <v>3</v>
      </c>
      <c r="D2201" t="s">
        <v>636</v>
      </c>
      <c r="E2201" t="b">
        <f t="shared" si="2312"/>
        <v>0</v>
      </c>
      <c r="F2201" t="b">
        <f t="shared" si="2313"/>
        <v>0</v>
      </c>
      <c r="G2201" s="12">
        <f t="shared" si="2314"/>
        <v>29.8</v>
      </c>
      <c r="H2201" s="11">
        <v>35.76</v>
      </c>
      <c r="I2201" t="b">
        <f t="shared" si="2312"/>
        <v>0</v>
      </c>
      <c r="J2201" s="12">
        <f t="shared" si="2315"/>
        <v>5.9599999999999973</v>
      </c>
      <c r="K2201" t="s">
        <v>9</v>
      </c>
      <c r="L2201" t="b">
        <f t="shared" ref="L2201" si="2338">ISBLANK(K2201)</f>
        <v>0</v>
      </c>
    </row>
    <row r="2202" spans="1:12" x14ac:dyDescent="0.25">
      <c r="A2202" s="13">
        <v>45599</v>
      </c>
      <c r="B2202" s="4">
        <v>45599.678281793982</v>
      </c>
      <c r="C2202" t="s">
        <v>3</v>
      </c>
      <c r="D2202" t="s">
        <v>636</v>
      </c>
      <c r="E2202" t="b">
        <f t="shared" si="2312"/>
        <v>0</v>
      </c>
      <c r="F2202" t="b">
        <f t="shared" si="2313"/>
        <v>0</v>
      </c>
      <c r="G2202" s="12">
        <f t="shared" si="2314"/>
        <v>29.8</v>
      </c>
      <c r="H2202" s="11">
        <v>35.76</v>
      </c>
      <c r="I2202" t="b">
        <f t="shared" si="2312"/>
        <v>0</v>
      </c>
      <c r="J2202" s="12">
        <f t="shared" si="2315"/>
        <v>5.9599999999999973</v>
      </c>
      <c r="K2202" t="s">
        <v>9</v>
      </c>
      <c r="L2202" t="b">
        <f t="shared" ref="L2202" si="2339">ISBLANK(K2202)</f>
        <v>0</v>
      </c>
    </row>
    <row r="2203" spans="1:12" x14ac:dyDescent="0.25">
      <c r="A2203" s="13">
        <v>45599</v>
      </c>
      <c r="B2203" s="4">
        <v>45599.68098513889</v>
      </c>
      <c r="C2203" t="s">
        <v>3</v>
      </c>
      <c r="D2203" t="s">
        <v>866</v>
      </c>
      <c r="E2203" t="b">
        <f t="shared" si="2312"/>
        <v>0</v>
      </c>
      <c r="F2203" t="b">
        <f t="shared" si="2313"/>
        <v>0</v>
      </c>
      <c r="G2203" s="12">
        <f t="shared" si="2314"/>
        <v>21.633333333333336</v>
      </c>
      <c r="H2203" s="11">
        <v>25.96</v>
      </c>
      <c r="I2203" t="b">
        <f t="shared" si="2312"/>
        <v>0</v>
      </c>
      <c r="J2203" s="12">
        <f t="shared" si="2315"/>
        <v>4.3266666666666644</v>
      </c>
      <c r="K2203" t="s">
        <v>11</v>
      </c>
      <c r="L2203" t="b">
        <f t="shared" ref="L2203" si="2340">ISBLANK(K2203)</f>
        <v>0</v>
      </c>
    </row>
    <row r="2204" spans="1:12" x14ac:dyDescent="0.25">
      <c r="A2204" s="13">
        <v>45599</v>
      </c>
      <c r="B2204" s="4">
        <v>45599.681783043983</v>
      </c>
      <c r="C2204" t="s">
        <v>3</v>
      </c>
      <c r="D2204" t="s">
        <v>866</v>
      </c>
      <c r="E2204" t="b">
        <f t="shared" si="2312"/>
        <v>0</v>
      </c>
      <c r="F2204" t="b">
        <f t="shared" si="2313"/>
        <v>0</v>
      </c>
      <c r="G2204" s="12">
        <f t="shared" si="2314"/>
        <v>21.633333333333336</v>
      </c>
      <c r="H2204" s="11">
        <v>25.96</v>
      </c>
      <c r="I2204" t="b">
        <f t="shared" si="2312"/>
        <v>0</v>
      </c>
      <c r="J2204" s="12">
        <f t="shared" si="2315"/>
        <v>4.3266666666666644</v>
      </c>
      <c r="K2204" t="s">
        <v>11</v>
      </c>
      <c r="L2204" t="b">
        <f t="shared" ref="L2204" si="2341">ISBLANK(K2204)</f>
        <v>0</v>
      </c>
    </row>
    <row r="2205" spans="1:12" x14ac:dyDescent="0.25">
      <c r="A2205" s="13">
        <v>45599</v>
      </c>
      <c r="B2205" s="4">
        <v>45599.851558229166</v>
      </c>
      <c r="C2205" t="s">
        <v>3</v>
      </c>
      <c r="D2205" t="s">
        <v>239</v>
      </c>
      <c r="E2205" t="b">
        <f t="shared" si="2312"/>
        <v>0</v>
      </c>
      <c r="F2205" t="b">
        <f t="shared" si="2313"/>
        <v>0</v>
      </c>
      <c r="G2205" s="12">
        <f t="shared" si="2314"/>
        <v>29.8</v>
      </c>
      <c r="H2205" s="11">
        <v>35.76</v>
      </c>
      <c r="I2205" t="b">
        <f t="shared" si="2312"/>
        <v>0</v>
      </c>
      <c r="J2205" s="12">
        <f t="shared" si="2315"/>
        <v>5.9599999999999973</v>
      </c>
      <c r="K2205" t="s">
        <v>18</v>
      </c>
      <c r="L2205" t="b">
        <f t="shared" ref="L2205" si="2342">ISBLANK(K2205)</f>
        <v>0</v>
      </c>
    </row>
    <row r="2206" spans="1:12" x14ac:dyDescent="0.25">
      <c r="A2206" s="13">
        <v>45600</v>
      </c>
      <c r="B2206" s="4">
        <v>45600.321954618055</v>
      </c>
      <c r="C2206" t="s">
        <v>3</v>
      </c>
      <c r="D2206" t="s">
        <v>710</v>
      </c>
      <c r="E2206" t="b">
        <f t="shared" si="2312"/>
        <v>0</v>
      </c>
      <c r="F2206" t="b">
        <f t="shared" si="2313"/>
        <v>0</v>
      </c>
      <c r="G2206" s="12">
        <f t="shared" si="2314"/>
        <v>29.8</v>
      </c>
      <c r="H2206" s="11">
        <v>35.76</v>
      </c>
      <c r="I2206" t="b">
        <f t="shared" si="2312"/>
        <v>0</v>
      </c>
      <c r="J2206" s="12">
        <f t="shared" si="2315"/>
        <v>5.9599999999999973</v>
      </c>
      <c r="K2206" t="s">
        <v>7</v>
      </c>
      <c r="L2206" t="b">
        <f t="shared" ref="L2206" si="2343">ISBLANK(K2206)</f>
        <v>0</v>
      </c>
    </row>
    <row r="2207" spans="1:12" x14ac:dyDescent="0.25">
      <c r="A2207" s="13">
        <v>45600</v>
      </c>
      <c r="B2207" s="4">
        <v>45600.35941365741</v>
      </c>
      <c r="C2207" t="s">
        <v>3</v>
      </c>
      <c r="D2207" t="s">
        <v>290</v>
      </c>
      <c r="E2207" t="b">
        <f t="shared" si="2312"/>
        <v>0</v>
      </c>
      <c r="F2207" t="b">
        <f t="shared" si="2313"/>
        <v>0</v>
      </c>
      <c r="G2207" s="12">
        <f t="shared" si="2314"/>
        <v>29.8</v>
      </c>
      <c r="H2207" s="11">
        <v>35.76</v>
      </c>
      <c r="I2207" t="b">
        <f t="shared" si="2312"/>
        <v>0</v>
      </c>
      <c r="J2207" s="12">
        <f t="shared" si="2315"/>
        <v>5.9599999999999973</v>
      </c>
      <c r="K2207" t="s">
        <v>7</v>
      </c>
      <c r="L2207" t="b">
        <f t="shared" ref="L2207" si="2344">ISBLANK(K2207)</f>
        <v>0</v>
      </c>
    </row>
    <row r="2208" spans="1:12" x14ac:dyDescent="0.25">
      <c r="A2208" s="13">
        <v>45600</v>
      </c>
      <c r="B2208" s="4">
        <v>45600.36040351852</v>
      </c>
      <c r="C2208" t="s">
        <v>3</v>
      </c>
      <c r="D2208" t="s">
        <v>290</v>
      </c>
      <c r="E2208" t="b">
        <f t="shared" si="2312"/>
        <v>0</v>
      </c>
      <c r="F2208" t="b">
        <f t="shared" si="2313"/>
        <v>0</v>
      </c>
      <c r="G2208" s="12">
        <f t="shared" si="2314"/>
        <v>25.716666666666669</v>
      </c>
      <c r="H2208" s="11">
        <v>30.86</v>
      </c>
      <c r="I2208" t="b">
        <f t="shared" si="2312"/>
        <v>0</v>
      </c>
      <c r="J2208" s="12">
        <f t="shared" si="2315"/>
        <v>5.1433333333333309</v>
      </c>
      <c r="K2208" t="s">
        <v>14</v>
      </c>
      <c r="L2208" t="b">
        <f t="shared" ref="L2208" si="2345">ISBLANK(K2208)</f>
        <v>0</v>
      </c>
    </row>
    <row r="2209" spans="1:12" x14ac:dyDescent="0.25">
      <c r="A2209" s="13">
        <v>45600</v>
      </c>
      <c r="B2209" s="4">
        <v>45600.523330856478</v>
      </c>
      <c r="C2209" t="s">
        <v>3</v>
      </c>
      <c r="D2209" t="s">
        <v>867</v>
      </c>
      <c r="E2209" t="b">
        <f t="shared" si="2312"/>
        <v>0</v>
      </c>
      <c r="F2209" t="b">
        <f t="shared" si="2313"/>
        <v>0</v>
      </c>
      <c r="G2209" s="12">
        <f t="shared" si="2314"/>
        <v>21.633333333333336</v>
      </c>
      <c r="H2209" s="11">
        <v>25.96</v>
      </c>
      <c r="I2209" t="b">
        <f t="shared" si="2312"/>
        <v>0</v>
      </c>
      <c r="J2209" s="12">
        <f t="shared" si="2315"/>
        <v>4.3266666666666644</v>
      </c>
      <c r="K2209" t="s">
        <v>11</v>
      </c>
      <c r="L2209" t="b">
        <f t="shared" ref="L2209" si="2346">ISBLANK(K2209)</f>
        <v>0</v>
      </c>
    </row>
    <row r="2210" spans="1:12" x14ac:dyDescent="0.25">
      <c r="A2210" s="13">
        <v>45600</v>
      </c>
      <c r="B2210" s="4">
        <v>45600.524375706016</v>
      </c>
      <c r="C2210" t="s">
        <v>3</v>
      </c>
      <c r="D2210" t="s">
        <v>868</v>
      </c>
      <c r="E2210" t="b">
        <f t="shared" si="2312"/>
        <v>0</v>
      </c>
      <c r="F2210" t="b">
        <f t="shared" si="2313"/>
        <v>0</v>
      </c>
      <c r="G2210" s="12">
        <f t="shared" si="2314"/>
        <v>25.716666666666669</v>
      </c>
      <c r="H2210" s="11">
        <v>30.86</v>
      </c>
      <c r="I2210" t="b">
        <f t="shared" si="2312"/>
        <v>0</v>
      </c>
      <c r="J2210" s="12">
        <f t="shared" si="2315"/>
        <v>5.1433333333333309</v>
      </c>
      <c r="K2210" t="s">
        <v>14</v>
      </c>
      <c r="L2210" t="b">
        <f t="shared" ref="L2210" si="2347">ISBLANK(K2210)</f>
        <v>0</v>
      </c>
    </row>
    <row r="2211" spans="1:12" x14ac:dyDescent="0.25">
      <c r="A2211" s="13">
        <v>45600</v>
      </c>
      <c r="B2211" s="4">
        <v>45600.614329317126</v>
      </c>
      <c r="C2211" t="s">
        <v>3</v>
      </c>
      <c r="D2211" t="s">
        <v>23</v>
      </c>
      <c r="E2211" t="b">
        <f t="shared" si="2312"/>
        <v>0</v>
      </c>
      <c r="F2211" t="b">
        <f t="shared" si="2313"/>
        <v>0</v>
      </c>
      <c r="G2211" s="12">
        <f t="shared" si="2314"/>
        <v>29.8</v>
      </c>
      <c r="H2211" s="11">
        <v>35.76</v>
      </c>
      <c r="I2211" t="b">
        <f t="shared" si="2312"/>
        <v>0</v>
      </c>
      <c r="J2211" s="12">
        <f t="shared" si="2315"/>
        <v>5.9599999999999973</v>
      </c>
      <c r="K2211" t="s">
        <v>18</v>
      </c>
      <c r="L2211" t="b">
        <f t="shared" ref="L2211" si="2348">ISBLANK(K2211)</f>
        <v>0</v>
      </c>
    </row>
    <row r="2212" spans="1:12" x14ac:dyDescent="0.25">
      <c r="A2212" s="13">
        <v>45600</v>
      </c>
      <c r="B2212" s="4">
        <v>45600.614815104163</v>
      </c>
      <c r="C2212" t="s">
        <v>3</v>
      </c>
      <c r="D2212" t="s">
        <v>23</v>
      </c>
      <c r="E2212" t="b">
        <f t="shared" si="2312"/>
        <v>0</v>
      </c>
      <c r="F2212" t="b">
        <f t="shared" si="2313"/>
        <v>0</v>
      </c>
      <c r="G2212" s="12">
        <f t="shared" si="2314"/>
        <v>29.8</v>
      </c>
      <c r="H2212" s="11">
        <v>35.76</v>
      </c>
      <c r="I2212" t="b">
        <f t="shared" si="2312"/>
        <v>0</v>
      </c>
      <c r="J2212" s="12">
        <f t="shared" si="2315"/>
        <v>5.9599999999999973</v>
      </c>
      <c r="K2212" t="s">
        <v>18</v>
      </c>
      <c r="L2212" t="b">
        <f t="shared" ref="L2212" si="2349">ISBLANK(K2212)</f>
        <v>0</v>
      </c>
    </row>
    <row r="2213" spans="1:12" x14ac:dyDescent="0.25">
      <c r="A2213" s="13">
        <v>45601</v>
      </c>
      <c r="B2213" s="4">
        <v>45601.326060347223</v>
      </c>
      <c r="C2213" t="s">
        <v>3</v>
      </c>
      <c r="D2213" t="s">
        <v>710</v>
      </c>
      <c r="E2213" t="b">
        <f t="shared" si="2312"/>
        <v>0</v>
      </c>
      <c r="F2213" t="b">
        <f t="shared" si="2313"/>
        <v>0</v>
      </c>
      <c r="G2213" s="12">
        <f t="shared" si="2314"/>
        <v>29.8</v>
      </c>
      <c r="H2213" s="11">
        <v>35.76</v>
      </c>
      <c r="I2213" t="b">
        <f t="shared" si="2312"/>
        <v>0</v>
      </c>
      <c r="J2213" s="12">
        <f t="shared" si="2315"/>
        <v>5.9599999999999973</v>
      </c>
      <c r="K2213" t="s">
        <v>18</v>
      </c>
      <c r="L2213" t="b">
        <f t="shared" ref="L2213" si="2350">ISBLANK(K2213)</f>
        <v>0</v>
      </c>
    </row>
    <row r="2214" spans="1:12" x14ac:dyDescent="0.25">
      <c r="A2214" s="13">
        <v>45601</v>
      </c>
      <c r="B2214" s="4">
        <v>45601.378956134256</v>
      </c>
      <c r="C2214" t="s">
        <v>3</v>
      </c>
      <c r="D2214" t="s">
        <v>290</v>
      </c>
      <c r="E2214" t="b">
        <f t="shared" si="2312"/>
        <v>0</v>
      </c>
      <c r="F2214" t="b">
        <f t="shared" si="2313"/>
        <v>0</v>
      </c>
      <c r="G2214" s="12">
        <f t="shared" si="2314"/>
        <v>25.716666666666669</v>
      </c>
      <c r="H2214" s="11">
        <v>30.86</v>
      </c>
      <c r="I2214" t="b">
        <f t="shared" si="2312"/>
        <v>0</v>
      </c>
      <c r="J2214" s="12">
        <f t="shared" si="2315"/>
        <v>5.1433333333333309</v>
      </c>
      <c r="K2214" t="s">
        <v>14</v>
      </c>
      <c r="L2214" t="b">
        <f t="shared" ref="L2214" si="2351">ISBLANK(K2214)</f>
        <v>0</v>
      </c>
    </row>
    <row r="2215" spans="1:12" x14ac:dyDescent="0.25">
      <c r="A2215" s="13">
        <v>45601</v>
      </c>
      <c r="B2215" s="4">
        <v>45601.383475972223</v>
      </c>
      <c r="C2215" t="s">
        <v>3</v>
      </c>
      <c r="D2215" t="s">
        <v>745</v>
      </c>
      <c r="E2215" t="b">
        <f t="shared" si="2312"/>
        <v>0</v>
      </c>
      <c r="F2215" t="b">
        <f t="shared" si="2313"/>
        <v>0</v>
      </c>
      <c r="G2215" s="12">
        <f t="shared" si="2314"/>
        <v>29.8</v>
      </c>
      <c r="H2215" s="11">
        <v>35.76</v>
      </c>
      <c r="I2215" t="b">
        <f t="shared" si="2312"/>
        <v>0</v>
      </c>
      <c r="J2215" s="12">
        <f t="shared" si="2315"/>
        <v>5.9599999999999973</v>
      </c>
      <c r="K2215" t="s">
        <v>43</v>
      </c>
      <c r="L2215" t="b">
        <f t="shared" ref="L2215" si="2352">ISBLANK(K2215)</f>
        <v>0</v>
      </c>
    </row>
    <row r="2216" spans="1:12" x14ac:dyDescent="0.25">
      <c r="A2216" s="13">
        <v>45601</v>
      </c>
      <c r="B2216" s="4">
        <v>45601.384494861108</v>
      </c>
      <c r="C2216" t="s">
        <v>3</v>
      </c>
      <c r="D2216" t="s">
        <v>745</v>
      </c>
      <c r="E2216" t="b">
        <f t="shared" si="2312"/>
        <v>0</v>
      </c>
      <c r="F2216" t="b">
        <f t="shared" si="2313"/>
        <v>0</v>
      </c>
      <c r="G2216" s="12">
        <f t="shared" si="2314"/>
        <v>25.716666666666669</v>
      </c>
      <c r="H2216" s="11">
        <v>30.86</v>
      </c>
      <c r="I2216" t="b">
        <f t="shared" si="2312"/>
        <v>0</v>
      </c>
      <c r="J2216" s="12">
        <f t="shared" si="2315"/>
        <v>5.1433333333333309</v>
      </c>
      <c r="K2216" t="s">
        <v>14</v>
      </c>
      <c r="L2216" t="b">
        <f t="shared" ref="L2216" si="2353">ISBLANK(K2216)</f>
        <v>0</v>
      </c>
    </row>
    <row r="2217" spans="1:12" x14ac:dyDescent="0.25">
      <c r="A2217" s="13">
        <v>45601</v>
      </c>
      <c r="B2217" s="4">
        <v>45601.44565105324</v>
      </c>
      <c r="C2217" t="s">
        <v>3</v>
      </c>
      <c r="D2217" t="s">
        <v>23</v>
      </c>
      <c r="E2217" t="b">
        <f t="shared" si="2312"/>
        <v>0</v>
      </c>
      <c r="F2217" t="b">
        <f t="shared" si="2313"/>
        <v>0</v>
      </c>
      <c r="G2217" s="12">
        <f t="shared" si="2314"/>
        <v>25.716666666666669</v>
      </c>
      <c r="H2217" s="11">
        <v>30.86</v>
      </c>
      <c r="I2217" t="b">
        <f t="shared" si="2312"/>
        <v>0</v>
      </c>
      <c r="J2217" s="12">
        <f t="shared" si="2315"/>
        <v>5.1433333333333309</v>
      </c>
      <c r="K2217" t="s">
        <v>14</v>
      </c>
      <c r="L2217" t="b">
        <f t="shared" ref="L2217" si="2354">ISBLANK(K2217)</f>
        <v>0</v>
      </c>
    </row>
    <row r="2218" spans="1:12" x14ac:dyDescent="0.25">
      <c r="A2218" s="13">
        <v>45601</v>
      </c>
      <c r="B2218" s="4">
        <v>45601.491317812499</v>
      </c>
      <c r="C2218" t="s">
        <v>3</v>
      </c>
      <c r="D2218" t="s">
        <v>869</v>
      </c>
      <c r="E2218" t="b">
        <f t="shared" si="2312"/>
        <v>0</v>
      </c>
      <c r="F2218" t="b">
        <f t="shared" si="2313"/>
        <v>0</v>
      </c>
      <c r="G2218" s="12">
        <f t="shared" si="2314"/>
        <v>29.8</v>
      </c>
      <c r="H2218" s="11">
        <v>35.76</v>
      </c>
      <c r="I2218" t="b">
        <f t="shared" si="2312"/>
        <v>0</v>
      </c>
      <c r="J2218" s="12">
        <f t="shared" si="2315"/>
        <v>5.9599999999999973</v>
      </c>
      <c r="K2218" t="s">
        <v>18</v>
      </c>
      <c r="L2218" t="b">
        <f t="shared" ref="L2218" si="2355">ISBLANK(K2218)</f>
        <v>0</v>
      </c>
    </row>
    <row r="2219" spans="1:12" x14ac:dyDescent="0.25">
      <c r="A2219" s="13">
        <v>45601</v>
      </c>
      <c r="B2219" s="4">
        <v>45601.491926898147</v>
      </c>
      <c r="C2219" t="s">
        <v>3</v>
      </c>
      <c r="D2219" t="s">
        <v>870</v>
      </c>
      <c r="E2219" t="b">
        <f t="shared" si="2312"/>
        <v>0</v>
      </c>
      <c r="F2219" t="b">
        <f t="shared" si="2313"/>
        <v>0</v>
      </c>
      <c r="G2219" s="12">
        <f t="shared" si="2314"/>
        <v>29.8</v>
      </c>
      <c r="H2219" s="11">
        <v>35.76</v>
      </c>
      <c r="I2219" t="b">
        <f t="shared" si="2312"/>
        <v>0</v>
      </c>
      <c r="J2219" s="12">
        <f t="shared" si="2315"/>
        <v>5.9599999999999973</v>
      </c>
      <c r="K2219" t="s">
        <v>7</v>
      </c>
      <c r="L2219" t="b">
        <f t="shared" ref="L2219" si="2356">ISBLANK(K2219)</f>
        <v>0</v>
      </c>
    </row>
    <row r="2220" spans="1:12" x14ac:dyDescent="0.25">
      <c r="A2220" s="13">
        <v>45601</v>
      </c>
      <c r="B2220" s="4">
        <v>45601.608771481478</v>
      </c>
      <c r="C2220" t="s">
        <v>3</v>
      </c>
      <c r="D2220" t="s">
        <v>871</v>
      </c>
      <c r="E2220" t="b">
        <f t="shared" si="2312"/>
        <v>0</v>
      </c>
      <c r="F2220" t="b">
        <f t="shared" si="2313"/>
        <v>0</v>
      </c>
      <c r="G2220" s="12">
        <f t="shared" si="2314"/>
        <v>29.8</v>
      </c>
      <c r="H2220" s="11">
        <v>35.76</v>
      </c>
      <c r="I2220" t="b">
        <f t="shared" si="2312"/>
        <v>0</v>
      </c>
      <c r="J2220" s="12">
        <f t="shared" si="2315"/>
        <v>5.9599999999999973</v>
      </c>
      <c r="K2220" t="s">
        <v>7</v>
      </c>
      <c r="L2220" t="b">
        <f t="shared" ref="L2220" si="2357">ISBLANK(K2220)</f>
        <v>0</v>
      </c>
    </row>
    <row r="2221" spans="1:12" x14ac:dyDescent="0.25">
      <c r="A2221" s="13">
        <v>45601</v>
      </c>
      <c r="B2221" s="4">
        <v>45601.612361666666</v>
      </c>
      <c r="C2221" t="s">
        <v>3</v>
      </c>
      <c r="D2221" t="s">
        <v>872</v>
      </c>
      <c r="E2221" t="b">
        <f t="shared" si="2312"/>
        <v>0</v>
      </c>
      <c r="F2221" t="b">
        <f t="shared" si="2313"/>
        <v>0</v>
      </c>
      <c r="G2221" s="12">
        <f t="shared" si="2314"/>
        <v>29.8</v>
      </c>
      <c r="H2221" s="11">
        <v>35.76</v>
      </c>
      <c r="I2221" t="b">
        <f t="shared" si="2312"/>
        <v>0</v>
      </c>
      <c r="J2221" s="12">
        <f t="shared" si="2315"/>
        <v>5.9599999999999973</v>
      </c>
      <c r="K2221" t="s">
        <v>7</v>
      </c>
      <c r="L2221" t="b">
        <f t="shared" ref="L2221" si="2358">ISBLANK(K2221)</f>
        <v>0</v>
      </c>
    </row>
    <row r="2222" spans="1:12" x14ac:dyDescent="0.25">
      <c r="A2222" s="13">
        <v>45601</v>
      </c>
      <c r="B2222" s="4">
        <v>45601.786762430558</v>
      </c>
      <c r="C2222" t="s">
        <v>3</v>
      </c>
      <c r="D2222" t="s">
        <v>469</v>
      </c>
      <c r="E2222" t="b">
        <f t="shared" si="2312"/>
        <v>0</v>
      </c>
      <c r="F2222" t="b">
        <f t="shared" si="2313"/>
        <v>0</v>
      </c>
      <c r="G2222" s="12">
        <f t="shared" si="2314"/>
        <v>29.8</v>
      </c>
      <c r="H2222" s="11">
        <v>35.76</v>
      </c>
      <c r="I2222" t="b">
        <f t="shared" si="2312"/>
        <v>0</v>
      </c>
      <c r="J2222" s="12">
        <f t="shared" si="2315"/>
        <v>5.9599999999999973</v>
      </c>
      <c r="K2222" t="s">
        <v>43</v>
      </c>
      <c r="L2222" t="b">
        <f t="shared" ref="L2222" si="2359">ISBLANK(K2222)</f>
        <v>0</v>
      </c>
    </row>
    <row r="2223" spans="1:12" x14ac:dyDescent="0.25">
      <c r="A2223" s="13">
        <v>45601</v>
      </c>
      <c r="B2223" s="4">
        <v>45601.787624155091</v>
      </c>
      <c r="C2223" t="s">
        <v>3</v>
      </c>
      <c r="D2223" t="s">
        <v>469</v>
      </c>
      <c r="E2223" t="b">
        <f t="shared" si="2312"/>
        <v>0</v>
      </c>
      <c r="F2223" t="b">
        <f t="shared" si="2313"/>
        <v>0</v>
      </c>
      <c r="G2223" s="12">
        <f t="shared" si="2314"/>
        <v>29.8</v>
      </c>
      <c r="H2223" s="11">
        <v>35.76</v>
      </c>
      <c r="I2223" t="b">
        <f t="shared" si="2312"/>
        <v>0</v>
      </c>
      <c r="J2223" s="12">
        <f t="shared" si="2315"/>
        <v>5.9599999999999973</v>
      </c>
      <c r="K2223" t="s">
        <v>43</v>
      </c>
      <c r="L2223" t="b">
        <f t="shared" ref="L2223" si="2360">ISBLANK(K2223)</f>
        <v>0</v>
      </c>
    </row>
    <row r="2224" spans="1:12" x14ac:dyDescent="0.25">
      <c r="A2224" s="13">
        <v>45601</v>
      </c>
      <c r="B2224" s="4">
        <v>45601.788410023146</v>
      </c>
      <c r="C2224" t="s">
        <v>3</v>
      </c>
      <c r="D2224" t="s">
        <v>469</v>
      </c>
      <c r="E2224" t="b">
        <f t="shared" si="2312"/>
        <v>0</v>
      </c>
      <c r="F2224" t="b">
        <f t="shared" si="2313"/>
        <v>0</v>
      </c>
      <c r="G2224" s="12">
        <f t="shared" si="2314"/>
        <v>29.8</v>
      </c>
      <c r="H2224" s="11">
        <v>35.76</v>
      </c>
      <c r="I2224" t="b">
        <f t="shared" si="2312"/>
        <v>0</v>
      </c>
      <c r="J2224" s="12">
        <f t="shared" si="2315"/>
        <v>5.9599999999999973</v>
      </c>
      <c r="K2224" t="s">
        <v>43</v>
      </c>
      <c r="L2224" t="b">
        <f t="shared" ref="L2224" si="2361">ISBLANK(K2224)</f>
        <v>0</v>
      </c>
    </row>
    <row r="2225" spans="1:12" x14ac:dyDescent="0.25">
      <c r="A2225" s="13">
        <v>45601</v>
      </c>
      <c r="B2225" s="4">
        <v>45601.903295671298</v>
      </c>
      <c r="C2225" t="s">
        <v>3</v>
      </c>
      <c r="D2225" t="s">
        <v>873</v>
      </c>
      <c r="E2225" t="b">
        <f t="shared" si="2312"/>
        <v>0</v>
      </c>
      <c r="F2225" t="b">
        <f t="shared" si="2313"/>
        <v>0</v>
      </c>
      <c r="G2225" s="12">
        <f t="shared" si="2314"/>
        <v>29.8</v>
      </c>
      <c r="H2225" s="11">
        <v>35.76</v>
      </c>
      <c r="I2225" t="b">
        <f t="shared" si="2312"/>
        <v>0</v>
      </c>
      <c r="J2225" s="12">
        <f t="shared" si="2315"/>
        <v>5.9599999999999973</v>
      </c>
      <c r="K2225" t="s">
        <v>18</v>
      </c>
      <c r="L2225" t="b">
        <f t="shared" ref="L2225" si="2362">ISBLANK(K2225)</f>
        <v>0</v>
      </c>
    </row>
    <row r="2226" spans="1:12" x14ac:dyDescent="0.25">
      <c r="A2226" s="13">
        <v>45601</v>
      </c>
      <c r="B2226" s="4">
        <v>45601.904198506942</v>
      </c>
      <c r="C2226" t="s">
        <v>3</v>
      </c>
      <c r="D2226" t="s">
        <v>873</v>
      </c>
      <c r="E2226" t="b">
        <f t="shared" si="2312"/>
        <v>0</v>
      </c>
      <c r="F2226" t="b">
        <f t="shared" si="2313"/>
        <v>0</v>
      </c>
      <c r="G2226" s="12">
        <f t="shared" si="2314"/>
        <v>29.8</v>
      </c>
      <c r="H2226" s="11">
        <v>35.76</v>
      </c>
      <c r="I2226" t="b">
        <f t="shared" si="2312"/>
        <v>0</v>
      </c>
      <c r="J2226" s="12">
        <f t="shared" si="2315"/>
        <v>5.9599999999999973</v>
      </c>
      <c r="K2226" t="s">
        <v>18</v>
      </c>
      <c r="L2226" t="b">
        <f t="shared" ref="L2226" si="2363">ISBLANK(K2226)</f>
        <v>0</v>
      </c>
    </row>
    <row r="2227" spans="1:12" x14ac:dyDescent="0.25">
      <c r="A2227" s="13">
        <v>45601</v>
      </c>
      <c r="B2227" s="4">
        <v>45601.912727395837</v>
      </c>
      <c r="C2227" t="s">
        <v>3</v>
      </c>
      <c r="D2227" t="s">
        <v>736</v>
      </c>
      <c r="E2227" t="b">
        <f t="shared" si="2312"/>
        <v>0</v>
      </c>
      <c r="F2227" t="b">
        <f t="shared" si="2313"/>
        <v>0</v>
      </c>
      <c r="G2227" s="12">
        <f t="shared" si="2314"/>
        <v>29.8</v>
      </c>
      <c r="H2227" s="11">
        <v>35.76</v>
      </c>
      <c r="I2227" t="b">
        <f t="shared" si="2312"/>
        <v>0</v>
      </c>
      <c r="J2227" s="12">
        <f t="shared" si="2315"/>
        <v>5.9599999999999973</v>
      </c>
      <c r="K2227" t="s">
        <v>9</v>
      </c>
      <c r="L2227" t="b">
        <f t="shared" ref="L2227" si="2364">ISBLANK(K2227)</f>
        <v>0</v>
      </c>
    </row>
    <row r="2228" spans="1:12" x14ac:dyDescent="0.25">
      <c r="A2228" s="13">
        <v>45601</v>
      </c>
      <c r="B2228" s="4">
        <v>45601.92072454861</v>
      </c>
      <c r="C2228" t="s">
        <v>3</v>
      </c>
      <c r="D2228" t="s">
        <v>651</v>
      </c>
      <c r="E2228" t="b">
        <f t="shared" si="2312"/>
        <v>0</v>
      </c>
      <c r="F2228" t="b">
        <f t="shared" si="2313"/>
        <v>0</v>
      </c>
      <c r="G2228" s="12">
        <f t="shared" si="2314"/>
        <v>29.8</v>
      </c>
      <c r="H2228" s="11">
        <v>35.76</v>
      </c>
      <c r="I2228" t="b">
        <f t="shared" si="2312"/>
        <v>0</v>
      </c>
      <c r="J2228" s="12">
        <f t="shared" si="2315"/>
        <v>5.9599999999999973</v>
      </c>
      <c r="K2228" t="s">
        <v>9</v>
      </c>
      <c r="L2228" t="b">
        <f t="shared" ref="L2228" si="2365">ISBLANK(K2228)</f>
        <v>0</v>
      </c>
    </row>
    <row r="2229" spans="1:12" x14ac:dyDescent="0.25">
      <c r="A2229" s="13">
        <v>45601</v>
      </c>
      <c r="B2229" s="4">
        <v>45601.92128440972</v>
      </c>
      <c r="C2229" t="s">
        <v>3</v>
      </c>
      <c r="D2229" t="s">
        <v>651</v>
      </c>
      <c r="E2229" t="b">
        <f t="shared" si="2312"/>
        <v>0</v>
      </c>
      <c r="F2229" t="b">
        <f t="shared" si="2313"/>
        <v>0</v>
      </c>
      <c r="G2229" s="12">
        <f t="shared" si="2314"/>
        <v>25.716666666666669</v>
      </c>
      <c r="H2229" s="11">
        <v>30.86</v>
      </c>
      <c r="I2229" t="b">
        <f t="shared" si="2312"/>
        <v>0</v>
      </c>
      <c r="J2229" s="12">
        <f t="shared" si="2315"/>
        <v>5.1433333333333309</v>
      </c>
      <c r="K2229" t="s">
        <v>14</v>
      </c>
      <c r="L2229" t="b">
        <f t="shared" ref="L2229" si="2366">ISBLANK(K2229)</f>
        <v>0</v>
      </c>
    </row>
    <row r="2230" spans="1:12" x14ac:dyDescent="0.25">
      <c r="A2230" s="13">
        <v>45602</v>
      </c>
      <c r="B2230" s="4">
        <v>45602.34126296296</v>
      </c>
      <c r="C2230" t="s">
        <v>3</v>
      </c>
      <c r="D2230" t="s">
        <v>584</v>
      </c>
      <c r="E2230" t="b">
        <f t="shared" si="2312"/>
        <v>0</v>
      </c>
      <c r="F2230" t="b">
        <f t="shared" si="2313"/>
        <v>0</v>
      </c>
      <c r="G2230" s="12">
        <f t="shared" si="2314"/>
        <v>29.8</v>
      </c>
      <c r="H2230" s="11">
        <v>35.76</v>
      </c>
      <c r="I2230" t="b">
        <f t="shared" si="2312"/>
        <v>0</v>
      </c>
      <c r="J2230" s="12">
        <f t="shared" si="2315"/>
        <v>5.9599999999999973</v>
      </c>
      <c r="K2230" t="s">
        <v>7</v>
      </c>
      <c r="L2230" t="b">
        <f t="shared" ref="L2230" si="2367">ISBLANK(K2230)</f>
        <v>0</v>
      </c>
    </row>
    <row r="2231" spans="1:12" x14ac:dyDescent="0.25">
      <c r="A2231" s="13">
        <v>45602</v>
      </c>
      <c r="B2231" s="4">
        <v>45602.489944131943</v>
      </c>
      <c r="C2231" t="s">
        <v>3</v>
      </c>
      <c r="D2231" t="s">
        <v>874</v>
      </c>
      <c r="E2231" t="b">
        <f t="shared" si="2312"/>
        <v>0</v>
      </c>
      <c r="F2231" t="b">
        <f t="shared" si="2313"/>
        <v>0</v>
      </c>
      <c r="G2231" s="12">
        <f t="shared" si="2314"/>
        <v>17.55</v>
      </c>
      <c r="H2231" s="11">
        <v>21.06</v>
      </c>
      <c r="I2231" t="b">
        <f t="shared" si="2312"/>
        <v>0</v>
      </c>
      <c r="J2231" s="12">
        <f t="shared" si="2315"/>
        <v>3.509999999999998</v>
      </c>
      <c r="K2231" t="s">
        <v>35</v>
      </c>
      <c r="L2231" t="b">
        <f t="shared" ref="L2231" si="2368">ISBLANK(K2231)</f>
        <v>0</v>
      </c>
    </row>
    <row r="2232" spans="1:12" x14ac:dyDescent="0.25">
      <c r="A2232" s="13">
        <v>45602</v>
      </c>
      <c r="B2232" s="4">
        <v>45602.552463680557</v>
      </c>
      <c r="C2232" t="s">
        <v>3</v>
      </c>
      <c r="D2232" t="s">
        <v>756</v>
      </c>
      <c r="E2232" t="b">
        <f t="shared" si="2312"/>
        <v>0</v>
      </c>
      <c r="F2232" t="b">
        <f t="shared" si="2313"/>
        <v>0</v>
      </c>
      <c r="G2232" s="12">
        <f t="shared" si="2314"/>
        <v>21.633333333333336</v>
      </c>
      <c r="H2232" s="11">
        <v>25.96</v>
      </c>
      <c r="I2232" t="b">
        <f t="shared" si="2312"/>
        <v>0</v>
      </c>
      <c r="J2232" s="12">
        <f t="shared" si="2315"/>
        <v>4.3266666666666644</v>
      </c>
      <c r="K2232" t="s">
        <v>11</v>
      </c>
      <c r="L2232" t="b">
        <f t="shared" ref="L2232" si="2369">ISBLANK(K2232)</f>
        <v>0</v>
      </c>
    </row>
    <row r="2233" spans="1:12" x14ac:dyDescent="0.25">
      <c r="A2233" s="13">
        <v>45602</v>
      </c>
      <c r="B2233" s="4">
        <v>45602.655746469907</v>
      </c>
      <c r="C2233" t="s">
        <v>3</v>
      </c>
      <c r="D2233" t="s">
        <v>636</v>
      </c>
      <c r="E2233" t="b">
        <f t="shared" si="2312"/>
        <v>0</v>
      </c>
      <c r="F2233" t="b">
        <f t="shared" si="2313"/>
        <v>0</v>
      </c>
      <c r="G2233" s="12">
        <f t="shared" si="2314"/>
        <v>29.8</v>
      </c>
      <c r="H2233" s="11">
        <v>35.76</v>
      </c>
      <c r="I2233" t="b">
        <f t="shared" si="2312"/>
        <v>0</v>
      </c>
      <c r="J2233" s="12">
        <f t="shared" si="2315"/>
        <v>5.9599999999999973</v>
      </c>
      <c r="K2233" t="s">
        <v>43</v>
      </c>
      <c r="L2233" t="b">
        <f t="shared" ref="L2233" si="2370">ISBLANK(K2233)</f>
        <v>0</v>
      </c>
    </row>
    <row r="2234" spans="1:12" x14ac:dyDescent="0.25">
      <c r="A2234" s="13">
        <v>45602</v>
      </c>
      <c r="B2234" s="4">
        <v>45602.667173761576</v>
      </c>
      <c r="C2234" t="s">
        <v>3</v>
      </c>
      <c r="D2234" t="s">
        <v>875</v>
      </c>
      <c r="E2234" t="b">
        <f t="shared" si="2312"/>
        <v>0</v>
      </c>
      <c r="F2234" t="b">
        <f t="shared" si="2313"/>
        <v>0</v>
      </c>
      <c r="G2234" s="12">
        <f t="shared" si="2314"/>
        <v>29.8</v>
      </c>
      <c r="H2234" s="11">
        <v>35.76</v>
      </c>
      <c r="I2234" t="b">
        <f t="shared" si="2312"/>
        <v>0</v>
      </c>
      <c r="J2234" s="12">
        <f t="shared" si="2315"/>
        <v>5.9599999999999973</v>
      </c>
      <c r="K2234" t="s">
        <v>7</v>
      </c>
      <c r="L2234" t="b">
        <f t="shared" ref="L2234" si="2371">ISBLANK(K2234)</f>
        <v>0</v>
      </c>
    </row>
    <row r="2235" spans="1:12" x14ac:dyDescent="0.25">
      <c r="A2235" s="13">
        <v>45602</v>
      </c>
      <c r="B2235" s="4">
        <v>45602.668114733795</v>
      </c>
      <c r="C2235" t="s">
        <v>3</v>
      </c>
      <c r="D2235" t="s">
        <v>876</v>
      </c>
      <c r="E2235" t="b">
        <f t="shared" si="2312"/>
        <v>0</v>
      </c>
      <c r="F2235" t="b">
        <f t="shared" si="2313"/>
        <v>0</v>
      </c>
      <c r="G2235" s="12">
        <f t="shared" si="2314"/>
        <v>29.8</v>
      </c>
      <c r="H2235" s="11">
        <v>35.76</v>
      </c>
      <c r="I2235" t="b">
        <f t="shared" si="2312"/>
        <v>0</v>
      </c>
      <c r="J2235" s="12">
        <f t="shared" si="2315"/>
        <v>5.9599999999999973</v>
      </c>
      <c r="K2235" t="s">
        <v>43</v>
      </c>
      <c r="L2235" t="b">
        <f t="shared" ref="L2235" si="2372">ISBLANK(K2235)</f>
        <v>0</v>
      </c>
    </row>
    <row r="2236" spans="1:12" x14ac:dyDescent="0.25">
      <c r="A2236" s="13">
        <v>45602</v>
      </c>
      <c r="B2236" s="4">
        <v>45602.778273784723</v>
      </c>
      <c r="C2236" t="s">
        <v>3</v>
      </c>
      <c r="D2236" t="s">
        <v>877</v>
      </c>
      <c r="E2236" t="b">
        <f t="shared" si="2312"/>
        <v>0</v>
      </c>
      <c r="F2236" t="b">
        <f t="shared" si="2313"/>
        <v>0</v>
      </c>
      <c r="G2236" s="12">
        <f t="shared" si="2314"/>
        <v>29.8</v>
      </c>
      <c r="H2236" s="11">
        <v>35.76</v>
      </c>
      <c r="I2236" t="b">
        <f t="shared" si="2312"/>
        <v>0</v>
      </c>
      <c r="J2236" s="12">
        <f t="shared" si="2315"/>
        <v>5.9599999999999973</v>
      </c>
      <c r="K2236" t="s">
        <v>9</v>
      </c>
      <c r="L2236" t="b">
        <f t="shared" ref="L2236" si="2373">ISBLANK(K2236)</f>
        <v>0</v>
      </c>
    </row>
    <row r="2237" spans="1:12" x14ac:dyDescent="0.25">
      <c r="A2237" s="13">
        <v>45602</v>
      </c>
      <c r="B2237" s="4">
        <v>45602.778827002316</v>
      </c>
      <c r="C2237" t="s">
        <v>3</v>
      </c>
      <c r="D2237" t="s">
        <v>877</v>
      </c>
      <c r="E2237" t="b">
        <f t="shared" si="2312"/>
        <v>0</v>
      </c>
      <c r="F2237" t="b">
        <f t="shared" si="2313"/>
        <v>0</v>
      </c>
      <c r="G2237" s="12">
        <f t="shared" si="2314"/>
        <v>29.8</v>
      </c>
      <c r="H2237" s="11">
        <v>35.76</v>
      </c>
      <c r="I2237" t="b">
        <f t="shared" si="2312"/>
        <v>0</v>
      </c>
      <c r="J2237" s="12">
        <f t="shared" si="2315"/>
        <v>5.9599999999999973</v>
      </c>
      <c r="K2237" t="s">
        <v>9</v>
      </c>
      <c r="L2237" t="b">
        <f t="shared" ref="L2237" si="2374">ISBLANK(K2237)</f>
        <v>0</v>
      </c>
    </row>
    <row r="2238" spans="1:12" x14ac:dyDescent="0.25">
      <c r="A2238" s="13">
        <v>45603</v>
      </c>
      <c r="B2238" s="4">
        <v>45603.511990659725</v>
      </c>
      <c r="C2238" t="s">
        <v>3</v>
      </c>
      <c r="D2238" t="s">
        <v>878</v>
      </c>
      <c r="E2238" t="b">
        <f t="shared" si="2312"/>
        <v>0</v>
      </c>
      <c r="F2238" t="b">
        <f t="shared" si="2313"/>
        <v>0</v>
      </c>
      <c r="G2238" s="12">
        <f t="shared" si="2314"/>
        <v>29.8</v>
      </c>
      <c r="H2238" s="11">
        <v>35.76</v>
      </c>
      <c r="I2238" t="b">
        <f t="shared" si="2312"/>
        <v>0</v>
      </c>
      <c r="J2238" s="12">
        <f t="shared" si="2315"/>
        <v>5.9599999999999973</v>
      </c>
      <c r="K2238" t="s">
        <v>7</v>
      </c>
      <c r="L2238" t="b">
        <f t="shared" ref="L2238" si="2375">ISBLANK(K2238)</f>
        <v>0</v>
      </c>
    </row>
    <row r="2239" spans="1:12" x14ac:dyDescent="0.25">
      <c r="A2239" s="13">
        <v>45603</v>
      </c>
      <c r="B2239" s="4">
        <v>45603.659844421294</v>
      </c>
      <c r="C2239" t="s">
        <v>3</v>
      </c>
      <c r="D2239" t="s">
        <v>879</v>
      </c>
      <c r="E2239" t="b">
        <f t="shared" si="2312"/>
        <v>0</v>
      </c>
      <c r="F2239" t="b">
        <f t="shared" si="2313"/>
        <v>0</v>
      </c>
      <c r="G2239" s="12">
        <f t="shared" si="2314"/>
        <v>21.633333333333336</v>
      </c>
      <c r="H2239" s="11">
        <v>25.96</v>
      </c>
      <c r="I2239" t="b">
        <f t="shared" si="2312"/>
        <v>0</v>
      </c>
      <c r="J2239" s="12">
        <f t="shared" si="2315"/>
        <v>4.3266666666666644</v>
      </c>
      <c r="K2239" t="s">
        <v>11</v>
      </c>
      <c r="L2239" t="b">
        <f t="shared" ref="L2239" si="2376">ISBLANK(K2239)</f>
        <v>0</v>
      </c>
    </row>
    <row r="2240" spans="1:12" x14ac:dyDescent="0.25">
      <c r="A2240" s="13">
        <v>45603</v>
      </c>
      <c r="B2240" s="4">
        <v>45603.694206099535</v>
      </c>
      <c r="C2240" t="s">
        <v>3</v>
      </c>
      <c r="D2240" t="s">
        <v>880</v>
      </c>
      <c r="E2240" t="b">
        <f t="shared" si="2312"/>
        <v>0</v>
      </c>
      <c r="F2240" t="b">
        <f t="shared" si="2313"/>
        <v>0</v>
      </c>
      <c r="G2240" s="12">
        <f t="shared" si="2314"/>
        <v>21.633333333333336</v>
      </c>
      <c r="H2240" s="11">
        <v>25.96</v>
      </c>
      <c r="I2240" t="b">
        <f t="shared" si="2312"/>
        <v>0</v>
      </c>
      <c r="J2240" s="12">
        <f t="shared" si="2315"/>
        <v>4.3266666666666644</v>
      </c>
      <c r="K2240" t="s">
        <v>11</v>
      </c>
      <c r="L2240" t="b">
        <f t="shared" ref="L2240" si="2377">ISBLANK(K2240)</f>
        <v>0</v>
      </c>
    </row>
    <row r="2241" spans="1:12" x14ac:dyDescent="0.25">
      <c r="A2241" s="13">
        <v>45603</v>
      </c>
      <c r="B2241" s="4">
        <v>45603.762195995369</v>
      </c>
      <c r="C2241" t="s">
        <v>3</v>
      </c>
      <c r="D2241" t="s">
        <v>842</v>
      </c>
      <c r="E2241" t="b">
        <f t="shared" si="2312"/>
        <v>0</v>
      </c>
      <c r="F2241" t="b">
        <f t="shared" si="2313"/>
        <v>0</v>
      </c>
      <c r="G2241" s="12">
        <f t="shared" si="2314"/>
        <v>29.8</v>
      </c>
      <c r="H2241" s="11">
        <v>35.76</v>
      </c>
      <c r="I2241" t="b">
        <f t="shared" si="2312"/>
        <v>0</v>
      </c>
      <c r="J2241" s="12">
        <f t="shared" si="2315"/>
        <v>5.9599999999999973</v>
      </c>
      <c r="K2241" t="s">
        <v>18</v>
      </c>
      <c r="L2241" t="b">
        <f t="shared" ref="L2241" si="2378">ISBLANK(K2241)</f>
        <v>0</v>
      </c>
    </row>
    <row r="2242" spans="1:12" x14ac:dyDescent="0.25">
      <c r="A2242" s="13">
        <v>45603</v>
      </c>
      <c r="B2242" s="4">
        <v>45603.805726296298</v>
      </c>
      <c r="C2242" t="s">
        <v>3</v>
      </c>
      <c r="D2242" t="s">
        <v>881</v>
      </c>
      <c r="E2242" t="b">
        <f t="shared" si="2312"/>
        <v>0</v>
      </c>
      <c r="F2242" t="b">
        <f t="shared" si="2313"/>
        <v>0</v>
      </c>
      <c r="G2242" s="12">
        <f t="shared" si="2314"/>
        <v>29.8</v>
      </c>
      <c r="H2242" s="11">
        <v>35.76</v>
      </c>
      <c r="I2242" t="b">
        <f t="shared" si="2312"/>
        <v>0</v>
      </c>
      <c r="J2242" s="12">
        <f t="shared" si="2315"/>
        <v>5.9599999999999973</v>
      </c>
      <c r="K2242" t="s">
        <v>9</v>
      </c>
      <c r="L2242" t="b">
        <f t="shared" ref="L2242" si="2379">ISBLANK(K2242)</f>
        <v>0</v>
      </c>
    </row>
    <row r="2243" spans="1:12" x14ac:dyDescent="0.25">
      <c r="A2243" s="13">
        <v>45603</v>
      </c>
      <c r="B2243" s="4">
        <v>45603.806690081015</v>
      </c>
      <c r="C2243" t="s">
        <v>3</v>
      </c>
      <c r="D2243" t="s">
        <v>881</v>
      </c>
      <c r="E2243" t="b">
        <f t="shared" ref="E2243:I2306" si="2380">ISBLANK(D2243)</f>
        <v>0</v>
      </c>
      <c r="F2243" t="b">
        <f t="shared" ref="F2243:F2306" si="2381">IF(D2243="no_data",D2243,E2243)</f>
        <v>0</v>
      </c>
      <c r="G2243" s="12">
        <f t="shared" ref="G2243:G2306" si="2382">H2243/1.2</f>
        <v>29.8</v>
      </c>
      <c r="H2243" s="11">
        <v>35.76</v>
      </c>
      <c r="I2243" t="b">
        <f t="shared" si="2380"/>
        <v>0</v>
      </c>
      <c r="J2243" s="12">
        <f t="shared" ref="J2243:J2306" si="2383">H2243-G2243</f>
        <v>5.9599999999999973</v>
      </c>
      <c r="K2243" t="s">
        <v>7</v>
      </c>
      <c r="L2243" t="b">
        <f t="shared" ref="L2243" si="2384">ISBLANK(K2243)</f>
        <v>0</v>
      </c>
    </row>
    <row r="2244" spans="1:12" x14ac:dyDescent="0.25">
      <c r="A2244" s="13">
        <v>45603</v>
      </c>
      <c r="B2244" s="4">
        <v>45603.835077222226</v>
      </c>
      <c r="C2244" t="s">
        <v>3</v>
      </c>
      <c r="D2244" t="s">
        <v>521</v>
      </c>
      <c r="E2244" t="b">
        <f t="shared" si="2380"/>
        <v>0</v>
      </c>
      <c r="F2244" t="b">
        <f t="shared" si="2381"/>
        <v>0</v>
      </c>
      <c r="G2244" s="12">
        <f t="shared" si="2382"/>
        <v>29.8</v>
      </c>
      <c r="H2244" s="11">
        <v>35.76</v>
      </c>
      <c r="I2244" t="b">
        <f t="shared" si="2380"/>
        <v>0</v>
      </c>
      <c r="J2244" s="12">
        <f t="shared" si="2383"/>
        <v>5.9599999999999973</v>
      </c>
      <c r="K2244" t="s">
        <v>7</v>
      </c>
      <c r="L2244" t="b">
        <f t="shared" ref="L2244" si="2385">ISBLANK(K2244)</f>
        <v>0</v>
      </c>
    </row>
    <row r="2245" spans="1:12" x14ac:dyDescent="0.25">
      <c r="A2245" s="13">
        <v>45604</v>
      </c>
      <c r="B2245" s="4">
        <v>45604.378959652779</v>
      </c>
      <c r="C2245" t="s">
        <v>3</v>
      </c>
      <c r="D2245" t="s">
        <v>290</v>
      </c>
      <c r="E2245" t="b">
        <f t="shared" si="2380"/>
        <v>0</v>
      </c>
      <c r="F2245" t="b">
        <f t="shared" si="2381"/>
        <v>0</v>
      </c>
      <c r="G2245" s="12">
        <f t="shared" si="2382"/>
        <v>25.716666666666669</v>
      </c>
      <c r="H2245" s="11">
        <v>30.86</v>
      </c>
      <c r="I2245" t="b">
        <f t="shared" si="2380"/>
        <v>0</v>
      </c>
      <c r="J2245" s="12">
        <f t="shared" si="2383"/>
        <v>5.1433333333333309</v>
      </c>
      <c r="K2245" t="s">
        <v>14</v>
      </c>
      <c r="L2245" t="b">
        <f t="shared" ref="L2245" si="2386">ISBLANK(K2245)</f>
        <v>0</v>
      </c>
    </row>
    <row r="2246" spans="1:12" x14ac:dyDescent="0.25">
      <c r="A2246" s="13">
        <v>45604</v>
      </c>
      <c r="B2246" s="4">
        <v>45604.407996527778</v>
      </c>
      <c r="C2246" t="s">
        <v>3</v>
      </c>
      <c r="D2246" t="s">
        <v>389</v>
      </c>
      <c r="E2246" t="b">
        <f t="shared" si="2380"/>
        <v>0</v>
      </c>
      <c r="F2246" t="b">
        <f t="shared" si="2381"/>
        <v>0</v>
      </c>
      <c r="G2246" s="12">
        <f t="shared" si="2382"/>
        <v>21.633333333333336</v>
      </c>
      <c r="H2246" s="11">
        <v>25.96</v>
      </c>
      <c r="I2246" t="b">
        <f t="shared" si="2380"/>
        <v>0</v>
      </c>
      <c r="J2246" s="12">
        <f t="shared" si="2383"/>
        <v>4.3266666666666644</v>
      </c>
      <c r="K2246" t="s">
        <v>11</v>
      </c>
      <c r="L2246" t="b">
        <f t="shared" ref="L2246" si="2387">ISBLANK(K2246)</f>
        <v>0</v>
      </c>
    </row>
    <row r="2247" spans="1:12" x14ac:dyDescent="0.25">
      <c r="A2247" s="13">
        <v>45604</v>
      </c>
      <c r="B2247" s="4">
        <v>45604.409024687498</v>
      </c>
      <c r="C2247" t="s">
        <v>3</v>
      </c>
      <c r="D2247" t="s">
        <v>389</v>
      </c>
      <c r="E2247" t="b">
        <f t="shared" si="2380"/>
        <v>0</v>
      </c>
      <c r="F2247" t="b">
        <f t="shared" si="2381"/>
        <v>0</v>
      </c>
      <c r="G2247" s="12">
        <f t="shared" si="2382"/>
        <v>21.633333333333336</v>
      </c>
      <c r="H2247" s="11">
        <v>25.96</v>
      </c>
      <c r="I2247" t="b">
        <f t="shared" si="2380"/>
        <v>0</v>
      </c>
      <c r="J2247" s="12">
        <f t="shared" si="2383"/>
        <v>4.3266666666666644</v>
      </c>
      <c r="K2247" t="s">
        <v>11</v>
      </c>
      <c r="L2247" t="b">
        <f t="shared" ref="L2247" si="2388">ISBLANK(K2247)</f>
        <v>0</v>
      </c>
    </row>
    <row r="2248" spans="1:12" x14ac:dyDescent="0.25">
      <c r="A2248" s="13">
        <v>45604</v>
      </c>
      <c r="B2248" s="4">
        <v>45604.491104050925</v>
      </c>
      <c r="C2248" t="s">
        <v>3</v>
      </c>
      <c r="D2248" t="s">
        <v>508</v>
      </c>
      <c r="E2248" t="b">
        <f t="shared" si="2380"/>
        <v>0</v>
      </c>
      <c r="F2248" t="b">
        <f t="shared" si="2381"/>
        <v>0</v>
      </c>
      <c r="G2248" s="12">
        <f t="shared" si="2382"/>
        <v>29.8</v>
      </c>
      <c r="H2248" s="11">
        <v>35.76</v>
      </c>
      <c r="I2248" t="b">
        <f t="shared" si="2380"/>
        <v>0</v>
      </c>
      <c r="J2248" s="12">
        <f t="shared" si="2383"/>
        <v>5.9599999999999973</v>
      </c>
      <c r="K2248" t="s">
        <v>43</v>
      </c>
      <c r="L2248" t="b">
        <f t="shared" ref="L2248" si="2389">ISBLANK(K2248)</f>
        <v>0</v>
      </c>
    </row>
    <row r="2249" spans="1:12" x14ac:dyDescent="0.25">
      <c r="A2249" s="13">
        <v>45604</v>
      </c>
      <c r="B2249" s="4">
        <v>45604.559183414349</v>
      </c>
      <c r="C2249" t="s">
        <v>3</v>
      </c>
      <c r="D2249" t="s">
        <v>882</v>
      </c>
      <c r="E2249" t="b">
        <f t="shared" si="2380"/>
        <v>0</v>
      </c>
      <c r="F2249" t="b">
        <f t="shared" si="2381"/>
        <v>0</v>
      </c>
      <c r="G2249" s="12">
        <f t="shared" si="2382"/>
        <v>29.8</v>
      </c>
      <c r="H2249" s="11">
        <v>35.76</v>
      </c>
      <c r="I2249" t="b">
        <f t="shared" si="2380"/>
        <v>0</v>
      </c>
      <c r="J2249" s="12">
        <f t="shared" si="2383"/>
        <v>5.9599999999999973</v>
      </c>
      <c r="K2249" t="s">
        <v>7</v>
      </c>
      <c r="L2249" t="b">
        <f t="shared" ref="L2249" si="2390">ISBLANK(K2249)</f>
        <v>0</v>
      </c>
    </row>
    <row r="2250" spans="1:12" x14ac:dyDescent="0.25">
      <c r="A2250" s="13">
        <v>45604</v>
      </c>
      <c r="B2250" s="4">
        <v>45604.559926064816</v>
      </c>
      <c r="C2250" t="s">
        <v>3</v>
      </c>
      <c r="D2250" t="s">
        <v>882</v>
      </c>
      <c r="E2250" t="b">
        <f t="shared" si="2380"/>
        <v>0</v>
      </c>
      <c r="F2250" t="b">
        <f t="shared" si="2381"/>
        <v>0</v>
      </c>
      <c r="G2250" s="12">
        <f t="shared" si="2382"/>
        <v>29.8</v>
      </c>
      <c r="H2250" s="11">
        <v>35.76</v>
      </c>
      <c r="I2250" t="b">
        <f t="shared" si="2380"/>
        <v>0</v>
      </c>
      <c r="J2250" s="12">
        <f t="shared" si="2383"/>
        <v>5.9599999999999973</v>
      </c>
      <c r="K2250" t="s">
        <v>7</v>
      </c>
      <c r="L2250" t="b">
        <f t="shared" ref="L2250" si="2391">ISBLANK(K2250)</f>
        <v>0</v>
      </c>
    </row>
    <row r="2251" spans="1:12" x14ac:dyDescent="0.25">
      <c r="A2251" s="13">
        <v>45604</v>
      </c>
      <c r="B2251" s="4">
        <v>45604.68961671296</v>
      </c>
      <c r="C2251" t="s">
        <v>3</v>
      </c>
      <c r="D2251" t="s">
        <v>883</v>
      </c>
      <c r="E2251" t="b">
        <f t="shared" si="2380"/>
        <v>0</v>
      </c>
      <c r="F2251" t="b">
        <f t="shared" si="2381"/>
        <v>0</v>
      </c>
      <c r="G2251" s="12">
        <f t="shared" si="2382"/>
        <v>25.716666666666669</v>
      </c>
      <c r="H2251" s="11">
        <v>30.86</v>
      </c>
      <c r="I2251" t="b">
        <f t="shared" si="2380"/>
        <v>0</v>
      </c>
      <c r="J2251" s="12">
        <f t="shared" si="2383"/>
        <v>5.1433333333333309</v>
      </c>
      <c r="K2251" t="s">
        <v>14</v>
      </c>
      <c r="L2251" t="b">
        <f t="shared" ref="L2251" si="2392">ISBLANK(K2251)</f>
        <v>0</v>
      </c>
    </row>
    <row r="2252" spans="1:12" x14ac:dyDescent="0.25">
      <c r="A2252" s="13">
        <v>45604</v>
      </c>
      <c r="B2252" s="4">
        <v>45604.705185682869</v>
      </c>
      <c r="C2252" t="s">
        <v>3</v>
      </c>
      <c r="D2252" t="s">
        <v>884</v>
      </c>
      <c r="E2252" t="b">
        <f t="shared" si="2380"/>
        <v>0</v>
      </c>
      <c r="F2252" t="b">
        <f t="shared" si="2381"/>
        <v>0</v>
      </c>
      <c r="G2252" s="12">
        <f t="shared" si="2382"/>
        <v>25.716666666666669</v>
      </c>
      <c r="H2252" s="11">
        <v>30.86</v>
      </c>
      <c r="I2252" t="b">
        <f t="shared" si="2380"/>
        <v>0</v>
      </c>
      <c r="J2252" s="12">
        <f t="shared" si="2383"/>
        <v>5.1433333333333309</v>
      </c>
      <c r="K2252" t="s">
        <v>14</v>
      </c>
      <c r="L2252" t="b">
        <f t="shared" ref="L2252" si="2393">ISBLANK(K2252)</f>
        <v>0</v>
      </c>
    </row>
    <row r="2253" spans="1:12" x14ac:dyDescent="0.25">
      <c r="A2253" s="13">
        <v>45604</v>
      </c>
      <c r="B2253" s="4">
        <v>45604.842733414349</v>
      </c>
      <c r="C2253" t="s">
        <v>3</v>
      </c>
      <c r="D2253" t="s">
        <v>885</v>
      </c>
      <c r="E2253" t="b">
        <f t="shared" si="2380"/>
        <v>0</v>
      </c>
      <c r="F2253" t="b">
        <f t="shared" si="2381"/>
        <v>0</v>
      </c>
      <c r="G2253" s="12">
        <f t="shared" si="2382"/>
        <v>29.8</v>
      </c>
      <c r="H2253" s="11">
        <v>35.76</v>
      </c>
      <c r="I2253" t="b">
        <f t="shared" si="2380"/>
        <v>0</v>
      </c>
      <c r="J2253" s="12">
        <f t="shared" si="2383"/>
        <v>5.9599999999999973</v>
      </c>
      <c r="K2253" t="s">
        <v>9</v>
      </c>
      <c r="L2253" t="b">
        <f t="shared" ref="L2253" si="2394">ISBLANK(K2253)</f>
        <v>0</v>
      </c>
    </row>
    <row r="2254" spans="1:12" x14ac:dyDescent="0.25">
      <c r="A2254" s="13">
        <v>45604</v>
      </c>
      <c r="B2254" s="4">
        <v>45604.843336689817</v>
      </c>
      <c r="C2254" t="s">
        <v>3</v>
      </c>
      <c r="D2254" t="s">
        <v>886</v>
      </c>
      <c r="E2254" t="b">
        <f t="shared" si="2380"/>
        <v>0</v>
      </c>
      <c r="F2254" t="b">
        <f t="shared" si="2381"/>
        <v>0</v>
      </c>
      <c r="G2254" s="12">
        <f t="shared" si="2382"/>
        <v>29.8</v>
      </c>
      <c r="H2254" s="11">
        <v>35.76</v>
      </c>
      <c r="I2254" t="b">
        <f t="shared" si="2380"/>
        <v>0</v>
      </c>
      <c r="J2254" s="12">
        <f t="shared" si="2383"/>
        <v>5.9599999999999973</v>
      </c>
      <c r="K2254" t="s">
        <v>9</v>
      </c>
      <c r="L2254" t="b">
        <f t="shared" ref="L2254" si="2395">ISBLANK(K2254)</f>
        <v>0</v>
      </c>
    </row>
    <row r="2255" spans="1:12" x14ac:dyDescent="0.25">
      <c r="A2255" s="13">
        <v>45604</v>
      </c>
      <c r="B2255" s="4">
        <v>45604.843981481485</v>
      </c>
      <c r="C2255" t="s">
        <v>3</v>
      </c>
      <c r="D2255" t="s">
        <v>886</v>
      </c>
      <c r="E2255" t="b">
        <f t="shared" si="2380"/>
        <v>0</v>
      </c>
      <c r="F2255" t="b">
        <f t="shared" si="2381"/>
        <v>0</v>
      </c>
      <c r="G2255" s="12">
        <f t="shared" si="2382"/>
        <v>29.8</v>
      </c>
      <c r="H2255" s="11">
        <v>35.76</v>
      </c>
      <c r="I2255" t="b">
        <f t="shared" si="2380"/>
        <v>0</v>
      </c>
      <c r="J2255" s="12">
        <f t="shared" si="2383"/>
        <v>5.9599999999999973</v>
      </c>
      <c r="K2255" t="s">
        <v>9</v>
      </c>
      <c r="L2255" t="b">
        <f t="shared" ref="L2255" si="2396">ISBLANK(K2255)</f>
        <v>0</v>
      </c>
    </row>
    <row r="2256" spans="1:12" x14ac:dyDescent="0.25">
      <c r="A2256" s="13">
        <v>45604</v>
      </c>
      <c r="B2256" s="4">
        <v>45604.935528553244</v>
      </c>
      <c r="C2256" t="s">
        <v>3</v>
      </c>
      <c r="D2256" t="s">
        <v>704</v>
      </c>
      <c r="E2256" t="b">
        <f t="shared" si="2380"/>
        <v>0</v>
      </c>
      <c r="F2256" t="b">
        <f t="shared" si="2381"/>
        <v>0</v>
      </c>
      <c r="G2256" s="12">
        <f t="shared" si="2382"/>
        <v>29.8</v>
      </c>
      <c r="H2256" s="11">
        <v>35.76</v>
      </c>
      <c r="I2256" t="b">
        <f t="shared" si="2380"/>
        <v>0</v>
      </c>
      <c r="J2256" s="12">
        <f t="shared" si="2383"/>
        <v>5.9599999999999973</v>
      </c>
      <c r="K2256" t="s">
        <v>7</v>
      </c>
      <c r="L2256" t="b">
        <f t="shared" ref="L2256" si="2397">ISBLANK(K2256)</f>
        <v>0</v>
      </c>
    </row>
    <row r="2257" spans="1:12" x14ac:dyDescent="0.25">
      <c r="A2257" s="13">
        <v>45605</v>
      </c>
      <c r="B2257" s="4">
        <v>45605.422440231479</v>
      </c>
      <c r="C2257" t="s">
        <v>3</v>
      </c>
      <c r="D2257" t="s">
        <v>290</v>
      </c>
      <c r="E2257" t="b">
        <f t="shared" si="2380"/>
        <v>0</v>
      </c>
      <c r="F2257" t="b">
        <f t="shared" si="2381"/>
        <v>0</v>
      </c>
      <c r="G2257" s="12">
        <f t="shared" si="2382"/>
        <v>25.716666666666669</v>
      </c>
      <c r="H2257" s="11">
        <v>30.86</v>
      </c>
      <c r="I2257" t="b">
        <f t="shared" si="2380"/>
        <v>0</v>
      </c>
      <c r="J2257" s="12">
        <f t="shared" si="2383"/>
        <v>5.1433333333333309</v>
      </c>
      <c r="K2257" t="s">
        <v>14</v>
      </c>
      <c r="L2257" t="b">
        <f t="shared" ref="L2257" si="2398">ISBLANK(K2257)</f>
        <v>0</v>
      </c>
    </row>
    <row r="2258" spans="1:12" x14ac:dyDescent="0.25">
      <c r="A2258" s="13">
        <v>45605</v>
      </c>
      <c r="B2258" s="4">
        <v>45605.45981482639</v>
      </c>
      <c r="C2258" t="s">
        <v>3</v>
      </c>
      <c r="D2258" t="s">
        <v>155</v>
      </c>
      <c r="E2258" t="b">
        <f t="shared" si="2380"/>
        <v>0</v>
      </c>
      <c r="F2258" t="b">
        <f t="shared" si="2381"/>
        <v>0</v>
      </c>
      <c r="G2258" s="12">
        <f t="shared" si="2382"/>
        <v>21.633333333333336</v>
      </c>
      <c r="H2258" s="11">
        <v>25.96</v>
      </c>
      <c r="I2258" t="b">
        <f t="shared" si="2380"/>
        <v>0</v>
      </c>
      <c r="J2258" s="12">
        <f t="shared" si="2383"/>
        <v>4.3266666666666644</v>
      </c>
      <c r="K2258" t="s">
        <v>28</v>
      </c>
      <c r="L2258" t="b">
        <f t="shared" ref="L2258" si="2399">ISBLANK(K2258)</f>
        <v>0</v>
      </c>
    </row>
    <row r="2259" spans="1:12" x14ac:dyDescent="0.25">
      <c r="A2259" s="13">
        <v>45605</v>
      </c>
      <c r="B2259" s="4">
        <v>45605.460423425924</v>
      </c>
      <c r="C2259" t="s">
        <v>3</v>
      </c>
      <c r="D2259" t="s">
        <v>155</v>
      </c>
      <c r="E2259" t="b">
        <f t="shared" si="2380"/>
        <v>0</v>
      </c>
      <c r="F2259" t="b">
        <f t="shared" si="2381"/>
        <v>0</v>
      </c>
      <c r="G2259" s="12">
        <f t="shared" si="2382"/>
        <v>21.633333333333336</v>
      </c>
      <c r="H2259" s="11">
        <v>25.96</v>
      </c>
      <c r="I2259" t="b">
        <f t="shared" si="2380"/>
        <v>0</v>
      </c>
      <c r="J2259" s="12">
        <f t="shared" si="2383"/>
        <v>4.3266666666666644</v>
      </c>
      <c r="K2259" t="s">
        <v>28</v>
      </c>
      <c r="L2259" t="b">
        <f t="shared" ref="L2259" si="2400">ISBLANK(K2259)</f>
        <v>0</v>
      </c>
    </row>
    <row r="2260" spans="1:12" x14ac:dyDescent="0.25">
      <c r="A2260" s="13">
        <v>45605</v>
      </c>
      <c r="B2260" s="4">
        <v>45605.464400682868</v>
      </c>
      <c r="C2260" t="s">
        <v>3</v>
      </c>
      <c r="D2260" t="s">
        <v>887</v>
      </c>
      <c r="E2260" t="b">
        <f t="shared" si="2380"/>
        <v>0</v>
      </c>
      <c r="F2260" t="b">
        <f t="shared" si="2381"/>
        <v>0</v>
      </c>
      <c r="G2260" s="12">
        <f t="shared" si="2382"/>
        <v>29.8</v>
      </c>
      <c r="H2260" s="11">
        <v>35.76</v>
      </c>
      <c r="I2260" t="b">
        <f t="shared" si="2380"/>
        <v>0</v>
      </c>
      <c r="J2260" s="12">
        <f t="shared" si="2383"/>
        <v>5.9599999999999973</v>
      </c>
      <c r="K2260" t="s">
        <v>7</v>
      </c>
      <c r="L2260" t="b">
        <f t="shared" ref="L2260" si="2401">ISBLANK(K2260)</f>
        <v>0</v>
      </c>
    </row>
    <row r="2261" spans="1:12" x14ac:dyDescent="0.25">
      <c r="A2261" s="13">
        <v>45605</v>
      </c>
      <c r="B2261" s="4">
        <v>45605.57655878472</v>
      </c>
      <c r="C2261" t="s">
        <v>3</v>
      </c>
      <c r="D2261" t="s">
        <v>885</v>
      </c>
      <c r="E2261" t="b">
        <f t="shared" si="2380"/>
        <v>0</v>
      </c>
      <c r="F2261" t="b">
        <f t="shared" si="2381"/>
        <v>0</v>
      </c>
      <c r="G2261" s="12">
        <f t="shared" si="2382"/>
        <v>29.8</v>
      </c>
      <c r="H2261" s="11">
        <v>35.76</v>
      </c>
      <c r="I2261" t="b">
        <f t="shared" si="2380"/>
        <v>0</v>
      </c>
      <c r="J2261" s="12">
        <f t="shared" si="2383"/>
        <v>5.9599999999999973</v>
      </c>
      <c r="K2261" t="s">
        <v>9</v>
      </c>
      <c r="L2261" t="b">
        <f t="shared" ref="L2261" si="2402">ISBLANK(K2261)</f>
        <v>0</v>
      </c>
    </row>
    <row r="2262" spans="1:12" x14ac:dyDescent="0.25">
      <c r="A2262" s="13">
        <v>45605</v>
      </c>
      <c r="B2262" s="4">
        <v>45605.577027245374</v>
      </c>
      <c r="C2262" t="s">
        <v>3</v>
      </c>
      <c r="D2262" t="s">
        <v>885</v>
      </c>
      <c r="E2262" t="b">
        <f t="shared" si="2380"/>
        <v>0</v>
      </c>
      <c r="F2262" t="b">
        <f t="shared" si="2381"/>
        <v>0</v>
      </c>
      <c r="G2262" s="12">
        <f t="shared" si="2382"/>
        <v>29.8</v>
      </c>
      <c r="H2262" s="11">
        <v>35.76</v>
      </c>
      <c r="I2262" t="b">
        <f t="shared" si="2380"/>
        <v>0</v>
      </c>
      <c r="J2262" s="12">
        <f t="shared" si="2383"/>
        <v>5.9599999999999973</v>
      </c>
      <c r="K2262" t="s">
        <v>9</v>
      </c>
      <c r="L2262" t="b">
        <f t="shared" ref="L2262" si="2403">ISBLANK(K2262)</f>
        <v>0</v>
      </c>
    </row>
    <row r="2263" spans="1:12" x14ac:dyDescent="0.25">
      <c r="A2263" s="13">
        <v>45605</v>
      </c>
      <c r="B2263" s="4">
        <v>45605.598513935183</v>
      </c>
      <c r="C2263" t="s">
        <v>3</v>
      </c>
      <c r="D2263" t="s">
        <v>888</v>
      </c>
      <c r="E2263" t="b">
        <f t="shared" si="2380"/>
        <v>0</v>
      </c>
      <c r="F2263" t="b">
        <f t="shared" si="2381"/>
        <v>0</v>
      </c>
      <c r="G2263" s="12">
        <f t="shared" si="2382"/>
        <v>29.8</v>
      </c>
      <c r="H2263" s="11">
        <v>35.76</v>
      </c>
      <c r="I2263" t="b">
        <f t="shared" si="2380"/>
        <v>0</v>
      </c>
      <c r="J2263" s="12">
        <f t="shared" si="2383"/>
        <v>5.9599999999999973</v>
      </c>
      <c r="K2263" t="s">
        <v>9</v>
      </c>
      <c r="L2263" t="b">
        <f t="shared" ref="L2263" si="2404">ISBLANK(K2263)</f>
        <v>0</v>
      </c>
    </row>
    <row r="2264" spans="1:12" x14ac:dyDescent="0.25">
      <c r="A2264" s="13">
        <v>45605</v>
      </c>
      <c r="B2264" s="4">
        <v>45605.599194907409</v>
      </c>
      <c r="C2264" t="s">
        <v>3</v>
      </c>
      <c r="D2264" t="s">
        <v>888</v>
      </c>
      <c r="E2264" t="b">
        <f t="shared" si="2380"/>
        <v>0</v>
      </c>
      <c r="F2264" t="b">
        <f t="shared" si="2381"/>
        <v>0</v>
      </c>
      <c r="G2264" s="12">
        <f t="shared" si="2382"/>
        <v>29.8</v>
      </c>
      <c r="H2264" s="11">
        <v>35.76</v>
      </c>
      <c r="I2264" t="b">
        <f t="shared" si="2380"/>
        <v>0</v>
      </c>
      <c r="J2264" s="12">
        <f t="shared" si="2383"/>
        <v>5.9599999999999973</v>
      </c>
      <c r="K2264" t="s">
        <v>9</v>
      </c>
      <c r="L2264" t="b">
        <f t="shared" ref="L2264" si="2405">ISBLANK(K2264)</f>
        <v>0</v>
      </c>
    </row>
    <row r="2265" spans="1:12" x14ac:dyDescent="0.25">
      <c r="A2265" s="13">
        <v>45605</v>
      </c>
      <c r="B2265" s="4">
        <v>45605.609411469908</v>
      </c>
      <c r="C2265" t="s">
        <v>3</v>
      </c>
      <c r="D2265" t="s">
        <v>889</v>
      </c>
      <c r="E2265" t="b">
        <f t="shared" si="2380"/>
        <v>0</v>
      </c>
      <c r="F2265" t="b">
        <f t="shared" si="2381"/>
        <v>0</v>
      </c>
      <c r="G2265" s="12">
        <f t="shared" si="2382"/>
        <v>21.633333333333336</v>
      </c>
      <c r="H2265" s="11">
        <v>25.96</v>
      </c>
      <c r="I2265" t="b">
        <f t="shared" si="2380"/>
        <v>0</v>
      </c>
      <c r="J2265" s="12">
        <f t="shared" si="2383"/>
        <v>4.3266666666666644</v>
      </c>
      <c r="K2265" t="s">
        <v>11</v>
      </c>
      <c r="L2265" t="b">
        <f t="shared" ref="L2265" si="2406">ISBLANK(K2265)</f>
        <v>0</v>
      </c>
    </row>
    <row r="2266" spans="1:12" x14ac:dyDescent="0.25">
      <c r="A2266" s="13">
        <v>45605</v>
      </c>
      <c r="B2266" s="4">
        <v>45605.645728518517</v>
      </c>
      <c r="C2266" t="s">
        <v>3</v>
      </c>
      <c r="D2266" t="s">
        <v>290</v>
      </c>
      <c r="E2266" t="b">
        <f t="shared" si="2380"/>
        <v>0</v>
      </c>
      <c r="F2266" t="b">
        <f t="shared" si="2381"/>
        <v>0</v>
      </c>
      <c r="G2266" s="12">
        <f t="shared" si="2382"/>
        <v>25.716666666666669</v>
      </c>
      <c r="H2266" s="11">
        <v>30.86</v>
      </c>
      <c r="I2266" t="b">
        <f t="shared" si="2380"/>
        <v>0</v>
      </c>
      <c r="J2266" s="12">
        <f t="shared" si="2383"/>
        <v>5.1433333333333309</v>
      </c>
      <c r="K2266" t="s">
        <v>14</v>
      </c>
      <c r="L2266" t="b">
        <f t="shared" ref="L2266" si="2407">ISBLANK(K2266)</f>
        <v>0</v>
      </c>
    </row>
    <row r="2267" spans="1:12" x14ac:dyDescent="0.25">
      <c r="A2267" s="13">
        <v>45605</v>
      </c>
      <c r="B2267" s="4">
        <v>45605.677637060187</v>
      </c>
      <c r="C2267" t="s">
        <v>3</v>
      </c>
      <c r="D2267" t="s">
        <v>584</v>
      </c>
      <c r="E2267" t="b">
        <f t="shared" si="2380"/>
        <v>0</v>
      </c>
      <c r="F2267" t="b">
        <f t="shared" si="2381"/>
        <v>0</v>
      </c>
      <c r="G2267" s="12">
        <f t="shared" si="2382"/>
        <v>29.8</v>
      </c>
      <c r="H2267" s="11">
        <v>35.76</v>
      </c>
      <c r="I2267" t="b">
        <f t="shared" si="2380"/>
        <v>0</v>
      </c>
      <c r="J2267" s="12">
        <f t="shared" si="2383"/>
        <v>5.9599999999999973</v>
      </c>
      <c r="K2267" t="s">
        <v>7</v>
      </c>
      <c r="L2267" t="b">
        <f t="shared" ref="L2267" si="2408">ISBLANK(K2267)</f>
        <v>0</v>
      </c>
    </row>
    <row r="2268" spans="1:12" x14ac:dyDescent="0.25">
      <c r="A2268" s="13">
        <v>45605</v>
      </c>
      <c r="B2268" s="4">
        <v>45605.678384537037</v>
      </c>
      <c r="C2268" t="s">
        <v>3</v>
      </c>
      <c r="D2268" t="s">
        <v>584</v>
      </c>
      <c r="E2268" t="b">
        <f t="shared" si="2380"/>
        <v>0</v>
      </c>
      <c r="F2268" t="b">
        <f t="shared" si="2381"/>
        <v>0</v>
      </c>
      <c r="G2268" s="12">
        <f t="shared" si="2382"/>
        <v>29.8</v>
      </c>
      <c r="H2268" s="11">
        <v>35.76</v>
      </c>
      <c r="I2268" t="b">
        <f t="shared" si="2380"/>
        <v>0</v>
      </c>
      <c r="J2268" s="12">
        <f t="shared" si="2383"/>
        <v>5.9599999999999973</v>
      </c>
      <c r="K2268" t="s">
        <v>18</v>
      </c>
      <c r="L2268" t="b">
        <f t="shared" ref="L2268" si="2409">ISBLANK(K2268)</f>
        <v>0</v>
      </c>
    </row>
    <row r="2269" spans="1:12" x14ac:dyDescent="0.25">
      <c r="A2269" s="13">
        <v>45605</v>
      </c>
      <c r="B2269" s="4">
        <v>45605.862552349536</v>
      </c>
      <c r="C2269" t="s">
        <v>3</v>
      </c>
      <c r="D2269" t="s">
        <v>890</v>
      </c>
      <c r="E2269" t="b">
        <f t="shared" si="2380"/>
        <v>0</v>
      </c>
      <c r="F2269" t="b">
        <f t="shared" si="2381"/>
        <v>0</v>
      </c>
      <c r="G2269" s="12">
        <f t="shared" si="2382"/>
        <v>21.633333333333336</v>
      </c>
      <c r="H2269" s="11">
        <v>25.96</v>
      </c>
      <c r="I2269" t="b">
        <f t="shared" si="2380"/>
        <v>0</v>
      </c>
      <c r="J2269" s="12">
        <f t="shared" si="2383"/>
        <v>4.3266666666666644</v>
      </c>
      <c r="K2269" t="s">
        <v>11</v>
      </c>
      <c r="L2269" t="b">
        <f t="shared" ref="L2269" si="2410">ISBLANK(K2269)</f>
        <v>0</v>
      </c>
    </row>
    <row r="2270" spans="1:12" x14ac:dyDescent="0.25">
      <c r="A2270" s="13">
        <v>45605</v>
      </c>
      <c r="B2270" s="4">
        <v>45605.863513159726</v>
      </c>
      <c r="C2270" t="s">
        <v>3</v>
      </c>
      <c r="D2270" t="s">
        <v>890</v>
      </c>
      <c r="E2270" t="b">
        <f t="shared" si="2380"/>
        <v>0</v>
      </c>
      <c r="F2270" t="b">
        <f t="shared" si="2381"/>
        <v>0</v>
      </c>
      <c r="G2270" s="12">
        <f t="shared" si="2382"/>
        <v>29.8</v>
      </c>
      <c r="H2270" s="11">
        <v>35.76</v>
      </c>
      <c r="I2270" t="b">
        <f t="shared" si="2380"/>
        <v>0</v>
      </c>
      <c r="J2270" s="12">
        <f t="shared" si="2383"/>
        <v>5.9599999999999973</v>
      </c>
      <c r="K2270" t="s">
        <v>7</v>
      </c>
      <c r="L2270" t="b">
        <f t="shared" ref="L2270" si="2411">ISBLANK(K2270)</f>
        <v>0</v>
      </c>
    </row>
    <row r="2271" spans="1:12" x14ac:dyDescent="0.25">
      <c r="A2271" s="13">
        <v>45605</v>
      </c>
      <c r="B2271" s="4">
        <v>45605.926014502315</v>
      </c>
      <c r="C2271" t="s">
        <v>3</v>
      </c>
      <c r="D2271" t="s">
        <v>891</v>
      </c>
      <c r="E2271" t="b">
        <f t="shared" si="2380"/>
        <v>0</v>
      </c>
      <c r="F2271" t="b">
        <f t="shared" si="2381"/>
        <v>0</v>
      </c>
      <c r="G2271" s="12">
        <f t="shared" si="2382"/>
        <v>29.8</v>
      </c>
      <c r="H2271" s="11">
        <v>35.76</v>
      </c>
      <c r="I2271" t="b">
        <f t="shared" si="2380"/>
        <v>0</v>
      </c>
      <c r="J2271" s="12">
        <f t="shared" si="2383"/>
        <v>5.9599999999999973</v>
      </c>
      <c r="K2271" t="s">
        <v>18</v>
      </c>
      <c r="L2271" t="b">
        <f t="shared" ref="L2271" si="2412">ISBLANK(K2271)</f>
        <v>0</v>
      </c>
    </row>
    <row r="2272" spans="1:12" x14ac:dyDescent="0.25">
      <c r="A2272" s="13">
        <v>45605</v>
      </c>
      <c r="B2272" s="4">
        <v>45605.953450104163</v>
      </c>
      <c r="C2272" t="s">
        <v>3</v>
      </c>
      <c r="D2272" t="s">
        <v>892</v>
      </c>
      <c r="E2272" t="b">
        <f t="shared" si="2380"/>
        <v>0</v>
      </c>
      <c r="F2272" t="b">
        <f t="shared" si="2381"/>
        <v>0</v>
      </c>
      <c r="G2272" s="12">
        <f t="shared" si="2382"/>
        <v>21.633333333333336</v>
      </c>
      <c r="H2272" s="11">
        <v>25.96</v>
      </c>
      <c r="I2272" t="b">
        <f t="shared" si="2380"/>
        <v>0</v>
      </c>
      <c r="J2272" s="12">
        <f t="shared" si="2383"/>
        <v>4.3266666666666644</v>
      </c>
      <c r="K2272" t="s">
        <v>11</v>
      </c>
      <c r="L2272" t="b">
        <f t="shared" ref="L2272" si="2413">ISBLANK(K2272)</f>
        <v>0</v>
      </c>
    </row>
    <row r="2273" spans="1:12" x14ac:dyDescent="0.25">
      <c r="A2273" s="13">
        <v>45605</v>
      </c>
      <c r="B2273" s="4">
        <v>45605.954387812497</v>
      </c>
      <c r="C2273" t="s">
        <v>3</v>
      </c>
      <c r="D2273" t="s">
        <v>893</v>
      </c>
      <c r="E2273" t="b">
        <f t="shared" si="2380"/>
        <v>0</v>
      </c>
      <c r="F2273" t="b">
        <f t="shared" si="2381"/>
        <v>0</v>
      </c>
      <c r="G2273" s="12">
        <f t="shared" si="2382"/>
        <v>21.633333333333336</v>
      </c>
      <c r="H2273" s="11">
        <v>25.96</v>
      </c>
      <c r="I2273" t="b">
        <f t="shared" si="2380"/>
        <v>0</v>
      </c>
      <c r="J2273" s="12">
        <f t="shared" si="2383"/>
        <v>4.3266666666666644</v>
      </c>
      <c r="K2273" t="s">
        <v>11</v>
      </c>
      <c r="L2273" t="b">
        <f t="shared" ref="L2273" si="2414">ISBLANK(K2273)</f>
        <v>0</v>
      </c>
    </row>
    <row r="2274" spans="1:12" x14ac:dyDescent="0.25">
      <c r="A2274" s="13">
        <v>45606</v>
      </c>
      <c r="B2274" s="4">
        <v>45606.407196759261</v>
      </c>
      <c r="C2274" t="s">
        <v>3</v>
      </c>
      <c r="D2274" t="s">
        <v>894</v>
      </c>
      <c r="E2274" t="b">
        <f t="shared" si="2380"/>
        <v>0</v>
      </c>
      <c r="F2274" t="b">
        <f t="shared" si="2381"/>
        <v>0</v>
      </c>
      <c r="G2274" s="12">
        <f t="shared" si="2382"/>
        <v>21.633333333333336</v>
      </c>
      <c r="H2274" s="11">
        <v>25.96</v>
      </c>
      <c r="I2274" t="b">
        <f t="shared" si="2380"/>
        <v>0</v>
      </c>
      <c r="J2274" s="12">
        <f t="shared" si="2383"/>
        <v>4.3266666666666644</v>
      </c>
      <c r="K2274" t="s">
        <v>11</v>
      </c>
      <c r="L2274" t="b">
        <f t="shared" ref="L2274" si="2415">ISBLANK(K2274)</f>
        <v>0</v>
      </c>
    </row>
    <row r="2275" spans="1:12" x14ac:dyDescent="0.25">
      <c r="A2275" s="13">
        <v>45606</v>
      </c>
      <c r="B2275" s="4">
        <v>45606.744998692127</v>
      </c>
      <c r="C2275" t="s">
        <v>3</v>
      </c>
      <c r="D2275" t="s">
        <v>895</v>
      </c>
      <c r="E2275" t="b">
        <f t="shared" si="2380"/>
        <v>0</v>
      </c>
      <c r="F2275" t="b">
        <f t="shared" si="2381"/>
        <v>0</v>
      </c>
      <c r="G2275" s="12">
        <f t="shared" si="2382"/>
        <v>29.8</v>
      </c>
      <c r="H2275" s="11">
        <v>35.76</v>
      </c>
      <c r="I2275" t="b">
        <f t="shared" si="2380"/>
        <v>0</v>
      </c>
      <c r="J2275" s="12">
        <f t="shared" si="2383"/>
        <v>5.9599999999999973</v>
      </c>
      <c r="K2275" t="s">
        <v>18</v>
      </c>
      <c r="L2275" t="b">
        <f t="shared" ref="L2275" si="2416">ISBLANK(K2275)</f>
        <v>0</v>
      </c>
    </row>
    <row r="2276" spans="1:12" x14ac:dyDescent="0.25">
      <c r="A2276" s="13">
        <v>45606</v>
      </c>
      <c r="B2276" s="4">
        <v>45606.758950914351</v>
      </c>
      <c r="C2276" t="s">
        <v>3</v>
      </c>
      <c r="D2276" t="s">
        <v>896</v>
      </c>
      <c r="E2276" t="b">
        <f t="shared" si="2380"/>
        <v>0</v>
      </c>
      <c r="F2276" t="b">
        <f t="shared" si="2381"/>
        <v>0</v>
      </c>
      <c r="G2276" s="12">
        <f t="shared" si="2382"/>
        <v>29.8</v>
      </c>
      <c r="H2276" s="11">
        <v>35.76</v>
      </c>
      <c r="I2276" t="b">
        <f t="shared" si="2380"/>
        <v>0</v>
      </c>
      <c r="J2276" s="12">
        <f t="shared" si="2383"/>
        <v>5.9599999999999973</v>
      </c>
      <c r="K2276" t="s">
        <v>9</v>
      </c>
      <c r="L2276" t="b">
        <f t="shared" ref="L2276" si="2417">ISBLANK(K2276)</f>
        <v>0</v>
      </c>
    </row>
    <row r="2277" spans="1:12" x14ac:dyDescent="0.25">
      <c r="A2277" s="13">
        <v>45606</v>
      </c>
      <c r="B2277" s="4">
        <v>45606.75976439815</v>
      </c>
      <c r="C2277" t="s">
        <v>3</v>
      </c>
      <c r="D2277" t="s">
        <v>897</v>
      </c>
      <c r="E2277" t="b">
        <f t="shared" si="2380"/>
        <v>0</v>
      </c>
      <c r="F2277" t="b">
        <f t="shared" si="2381"/>
        <v>0</v>
      </c>
      <c r="G2277" s="12">
        <f t="shared" si="2382"/>
        <v>29.8</v>
      </c>
      <c r="H2277" s="11">
        <v>35.76</v>
      </c>
      <c r="I2277" t="b">
        <f t="shared" si="2380"/>
        <v>0</v>
      </c>
      <c r="J2277" s="12">
        <f t="shared" si="2383"/>
        <v>5.9599999999999973</v>
      </c>
      <c r="K2277" t="s">
        <v>9</v>
      </c>
      <c r="L2277" t="b">
        <f t="shared" ref="L2277" si="2418">ISBLANK(K2277)</f>
        <v>0</v>
      </c>
    </row>
    <row r="2278" spans="1:12" x14ac:dyDescent="0.25">
      <c r="A2278" s="13">
        <v>45606</v>
      </c>
      <c r="B2278" s="4">
        <v>45606.859816284719</v>
      </c>
      <c r="C2278" t="s">
        <v>3</v>
      </c>
      <c r="D2278" t="s">
        <v>898</v>
      </c>
      <c r="E2278" t="b">
        <f t="shared" si="2380"/>
        <v>0</v>
      </c>
      <c r="F2278" t="b">
        <f t="shared" si="2381"/>
        <v>0</v>
      </c>
      <c r="G2278" s="12">
        <f t="shared" si="2382"/>
        <v>29.8</v>
      </c>
      <c r="H2278" s="11">
        <v>35.76</v>
      </c>
      <c r="I2278" t="b">
        <f t="shared" si="2380"/>
        <v>0</v>
      </c>
      <c r="J2278" s="12">
        <f t="shared" si="2383"/>
        <v>5.9599999999999973</v>
      </c>
      <c r="K2278" t="s">
        <v>43</v>
      </c>
      <c r="L2278" t="b">
        <f t="shared" ref="L2278" si="2419">ISBLANK(K2278)</f>
        <v>0</v>
      </c>
    </row>
    <row r="2279" spans="1:12" x14ac:dyDescent="0.25">
      <c r="A2279" s="13">
        <v>45606</v>
      </c>
      <c r="B2279" s="4">
        <v>45606.86049590278</v>
      </c>
      <c r="C2279" t="s">
        <v>3</v>
      </c>
      <c r="D2279" t="s">
        <v>898</v>
      </c>
      <c r="E2279" t="b">
        <f t="shared" si="2380"/>
        <v>0</v>
      </c>
      <c r="F2279" t="b">
        <f t="shared" si="2381"/>
        <v>0</v>
      </c>
      <c r="G2279" s="12">
        <f t="shared" si="2382"/>
        <v>29.8</v>
      </c>
      <c r="H2279" s="11">
        <v>35.76</v>
      </c>
      <c r="I2279" t="b">
        <f t="shared" si="2380"/>
        <v>0</v>
      </c>
      <c r="J2279" s="12">
        <f t="shared" si="2383"/>
        <v>5.9599999999999973</v>
      </c>
      <c r="K2279" t="s">
        <v>43</v>
      </c>
      <c r="L2279" t="b">
        <f t="shared" ref="L2279" si="2420">ISBLANK(K2279)</f>
        <v>0</v>
      </c>
    </row>
    <row r="2280" spans="1:12" x14ac:dyDescent="0.25">
      <c r="A2280" s="13">
        <v>45607</v>
      </c>
      <c r="B2280" s="4">
        <v>45607.325310231485</v>
      </c>
      <c r="C2280" t="s">
        <v>3</v>
      </c>
      <c r="D2280" t="s">
        <v>710</v>
      </c>
      <c r="E2280" t="b">
        <f t="shared" si="2380"/>
        <v>0</v>
      </c>
      <c r="F2280" t="b">
        <f t="shared" si="2381"/>
        <v>0</v>
      </c>
      <c r="G2280" s="12">
        <f t="shared" si="2382"/>
        <v>29.8</v>
      </c>
      <c r="H2280" s="11">
        <v>35.76</v>
      </c>
      <c r="I2280" t="b">
        <f t="shared" si="2380"/>
        <v>0</v>
      </c>
      <c r="J2280" s="12">
        <f t="shared" si="2383"/>
        <v>5.9599999999999973</v>
      </c>
      <c r="K2280" t="s">
        <v>43</v>
      </c>
      <c r="L2280" t="b">
        <f t="shared" ref="L2280" si="2421">ISBLANK(K2280)</f>
        <v>0</v>
      </c>
    </row>
    <row r="2281" spans="1:12" x14ac:dyDescent="0.25">
      <c r="A2281" s="13">
        <v>45607</v>
      </c>
      <c r="B2281" s="4">
        <v>45607.411409525463</v>
      </c>
      <c r="C2281" t="s">
        <v>3</v>
      </c>
      <c r="D2281" t="s">
        <v>290</v>
      </c>
      <c r="E2281" t="b">
        <f t="shared" si="2380"/>
        <v>0</v>
      </c>
      <c r="F2281" t="b">
        <f t="shared" si="2381"/>
        <v>0</v>
      </c>
      <c r="G2281" s="12">
        <f t="shared" si="2382"/>
        <v>25.716666666666669</v>
      </c>
      <c r="H2281" s="11">
        <v>30.86</v>
      </c>
      <c r="I2281" t="b">
        <f t="shared" si="2380"/>
        <v>0</v>
      </c>
      <c r="J2281" s="12">
        <f t="shared" si="2383"/>
        <v>5.1433333333333309</v>
      </c>
      <c r="K2281" t="s">
        <v>14</v>
      </c>
      <c r="L2281" t="b">
        <f t="shared" ref="L2281" si="2422">ISBLANK(K2281)</f>
        <v>0</v>
      </c>
    </row>
    <row r="2282" spans="1:12" x14ac:dyDescent="0.25">
      <c r="A2282" s="13">
        <v>45607</v>
      </c>
      <c r="B2282" s="4">
        <v>45607.429971064812</v>
      </c>
      <c r="C2282" t="s">
        <v>3</v>
      </c>
      <c r="D2282" t="s">
        <v>155</v>
      </c>
      <c r="E2282" t="b">
        <f t="shared" si="2380"/>
        <v>0</v>
      </c>
      <c r="F2282" t="b">
        <f t="shared" si="2381"/>
        <v>0</v>
      </c>
      <c r="G2282" s="12">
        <f t="shared" si="2382"/>
        <v>21.633333333333336</v>
      </c>
      <c r="H2282" s="11">
        <v>25.96</v>
      </c>
      <c r="I2282" t="b">
        <f t="shared" si="2380"/>
        <v>0</v>
      </c>
      <c r="J2282" s="12">
        <f t="shared" si="2383"/>
        <v>4.3266666666666644</v>
      </c>
      <c r="K2282" t="s">
        <v>28</v>
      </c>
      <c r="L2282" t="b">
        <f t="shared" ref="L2282" si="2423">ISBLANK(K2282)</f>
        <v>0</v>
      </c>
    </row>
    <row r="2283" spans="1:12" x14ac:dyDescent="0.25">
      <c r="A2283" s="13">
        <v>45607</v>
      </c>
      <c r="B2283" s="4">
        <v>45607.679675925923</v>
      </c>
      <c r="C2283" t="s">
        <v>3</v>
      </c>
      <c r="D2283" t="s">
        <v>220</v>
      </c>
      <c r="E2283" t="b">
        <f t="shared" si="2380"/>
        <v>0</v>
      </c>
      <c r="F2283" t="b">
        <f t="shared" si="2381"/>
        <v>0</v>
      </c>
      <c r="G2283" s="12">
        <f t="shared" si="2382"/>
        <v>29.8</v>
      </c>
      <c r="H2283" s="11">
        <v>35.76</v>
      </c>
      <c r="I2283" t="b">
        <f t="shared" si="2380"/>
        <v>0</v>
      </c>
      <c r="J2283" s="12">
        <f t="shared" si="2383"/>
        <v>5.9599999999999973</v>
      </c>
      <c r="K2283" t="s">
        <v>43</v>
      </c>
      <c r="L2283" t="b">
        <f t="shared" ref="L2283" si="2424">ISBLANK(K2283)</f>
        <v>0</v>
      </c>
    </row>
    <row r="2284" spans="1:12" x14ac:dyDescent="0.25">
      <c r="A2284" s="13">
        <v>45607</v>
      </c>
      <c r="B2284" s="4">
        <v>45607.68047068287</v>
      </c>
      <c r="C2284" t="s">
        <v>3</v>
      </c>
      <c r="D2284" t="s">
        <v>220</v>
      </c>
      <c r="E2284" t="b">
        <f t="shared" si="2380"/>
        <v>0</v>
      </c>
      <c r="F2284" t="b">
        <f t="shared" si="2381"/>
        <v>0</v>
      </c>
      <c r="G2284" s="12">
        <f t="shared" si="2382"/>
        <v>29.8</v>
      </c>
      <c r="H2284" s="11">
        <v>35.76</v>
      </c>
      <c r="I2284" t="b">
        <f t="shared" si="2380"/>
        <v>0</v>
      </c>
      <c r="J2284" s="12">
        <f t="shared" si="2383"/>
        <v>5.9599999999999973</v>
      </c>
      <c r="K2284" t="s">
        <v>9</v>
      </c>
      <c r="L2284" t="b">
        <f t="shared" ref="L2284" si="2425">ISBLANK(K2284)</f>
        <v>0</v>
      </c>
    </row>
    <row r="2285" spans="1:12" x14ac:dyDescent="0.25">
      <c r="A2285" s="13">
        <v>45607</v>
      </c>
      <c r="B2285" s="4">
        <v>45607.731620983795</v>
      </c>
      <c r="C2285" t="s">
        <v>3</v>
      </c>
      <c r="D2285" t="s">
        <v>899</v>
      </c>
      <c r="E2285" t="b">
        <f t="shared" si="2380"/>
        <v>0</v>
      </c>
      <c r="F2285" t="b">
        <f t="shared" si="2381"/>
        <v>0</v>
      </c>
      <c r="G2285" s="12">
        <f t="shared" si="2382"/>
        <v>29.8</v>
      </c>
      <c r="H2285" s="11">
        <v>35.76</v>
      </c>
      <c r="I2285" t="b">
        <f t="shared" si="2380"/>
        <v>0</v>
      </c>
      <c r="J2285" s="12">
        <f t="shared" si="2383"/>
        <v>5.9599999999999973</v>
      </c>
      <c r="K2285" t="s">
        <v>43</v>
      </c>
      <c r="L2285" t="b">
        <f t="shared" ref="L2285" si="2426">ISBLANK(K2285)</f>
        <v>0</v>
      </c>
    </row>
    <row r="2286" spans="1:12" x14ac:dyDescent="0.25">
      <c r="A2286" s="13">
        <v>45607</v>
      </c>
      <c r="B2286" s="4">
        <v>45607.792209606479</v>
      </c>
      <c r="C2286" t="s">
        <v>3</v>
      </c>
      <c r="D2286" t="s">
        <v>900</v>
      </c>
      <c r="E2286" t="b">
        <f t="shared" si="2380"/>
        <v>0</v>
      </c>
      <c r="F2286" t="b">
        <f t="shared" si="2381"/>
        <v>0</v>
      </c>
      <c r="G2286" s="12">
        <f t="shared" si="2382"/>
        <v>29.8</v>
      </c>
      <c r="H2286" s="11">
        <v>35.76</v>
      </c>
      <c r="I2286" t="b">
        <f t="shared" si="2380"/>
        <v>0</v>
      </c>
      <c r="J2286" s="12">
        <f t="shared" si="2383"/>
        <v>5.9599999999999973</v>
      </c>
      <c r="K2286" t="s">
        <v>7</v>
      </c>
      <c r="L2286" t="b">
        <f t="shared" ref="L2286" si="2427">ISBLANK(K2286)</f>
        <v>0</v>
      </c>
    </row>
    <row r="2287" spans="1:12" x14ac:dyDescent="0.25">
      <c r="A2287" s="13">
        <v>45607</v>
      </c>
      <c r="B2287" s="4">
        <v>45607.794624166665</v>
      </c>
      <c r="C2287" t="s">
        <v>3</v>
      </c>
      <c r="D2287" t="s">
        <v>901</v>
      </c>
      <c r="E2287" t="b">
        <f t="shared" si="2380"/>
        <v>0</v>
      </c>
      <c r="F2287" t="b">
        <f t="shared" si="2381"/>
        <v>0</v>
      </c>
      <c r="G2287" s="12">
        <f t="shared" si="2382"/>
        <v>29.8</v>
      </c>
      <c r="H2287" s="11">
        <v>35.76</v>
      </c>
      <c r="I2287" t="b">
        <f t="shared" si="2380"/>
        <v>0</v>
      </c>
      <c r="J2287" s="12">
        <f t="shared" si="2383"/>
        <v>5.9599999999999973</v>
      </c>
      <c r="K2287" t="s">
        <v>9</v>
      </c>
      <c r="L2287" t="b">
        <f t="shared" ref="L2287" si="2428">ISBLANK(K2287)</f>
        <v>0</v>
      </c>
    </row>
    <row r="2288" spans="1:12" x14ac:dyDescent="0.25">
      <c r="A2288" s="13">
        <v>45607</v>
      </c>
      <c r="B2288" s="4">
        <v>45607.880922233795</v>
      </c>
      <c r="C2288" t="s">
        <v>3</v>
      </c>
      <c r="D2288" t="s">
        <v>902</v>
      </c>
      <c r="E2288" t="b">
        <f t="shared" si="2380"/>
        <v>0</v>
      </c>
      <c r="F2288" t="b">
        <f t="shared" si="2381"/>
        <v>0</v>
      </c>
      <c r="G2288" s="12">
        <f t="shared" si="2382"/>
        <v>29.8</v>
      </c>
      <c r="H2288" s="11">
        <v>35.76</v>
      </c>
      <c r="I2288" t="b">
        <f t="shared" si="2380"/>
        <v>0</v>
      </c>
      <c r="J2288" s="12">
        <f t="shared" si="2383"/>
        <v>5.9599999999999973</v>
      </c>
      <c r="K2288" t="s">
        <v>7</v>
      </c>
      <c r="L2288" t="b">
        <f t="shared" ref="L2288" si="2429">ISBLANK(K2288)</f>
        <v>0</v>
      </c>
    </row>
    <row r="2289" spans="1:12" x14ac:dyDescent="0.25">
      <c r="A2289" s="13">
        <v>45607</v>
      </c>
      <c r="B2289" s="4">
        <v>45607.881793437497</v>
      </c>
      <c r="C2289" t="s">
        <v>3</v>
      </c>
      <c r="D2289" t="s">
        <v>902</v>
      </c>
      <c r="E2289" t="b">
        <f t="shared" si="2380"/>
        <v>0</v>
      </c>
      <c r="F2289" t="b">
        <f t="shared" si="2381"/>
        <v>0</v>
      </c>
      <c r="G2289" s="12">
        <f t="shared" si="2382"/>
        <v>29.8</v>
      </c>
      <c r="H2289" s="11">
        <v>35.76</v>
      </c>
      <c r="I2289" t="b">
        <f t="shared" si="2380"/>
        <v>0</v>
      </c>
      <c r="J2289" s="12">
        <f t="shared" si="2383"/>
        <v>5.9599999999999973</v>
      </c>
      <c r="K2289" t="s">
        <v>7</v>
      </c>
      <c r="L2289" t="b">
        <f t="shared" ref="L2289" si="2430">ISBLANK(K2289)</f>
        <v>0</v>
      </c>
    </row>
    <row r="2290" spans="1:12" x14ac:dyDescent="0.25">
      <c r="A2290" s="13">
        <v>45608</v>
      </c>
      <c r="B2290" s="4">
        <v>45608.418849212962</v>
      </c>
      <c r="C2290" t="s">
        <v>3</v>
      </c>
      <c r="D2290" t="s">
        <v>903</v>
      </c>
      <c r="E2290" t="b">
        <f t="shared" si="2380"/>
        <v>0</v>
      </c>
      <c r="F2290" t="b">
        <f t="shared" si="2381"/>
        <v>0</v>
      </c>
      <c r="G2290" s="12">
        <f t="shared" si="2382"/>
        <v>29.8</v>
      </c>
      <c r="H2290" s="11">
        <v>35.76</v>
      </c>
      <c r="I2290" t="b">
        <f t="shared" si="2380"/>
        <v>0</v>
      </c>
      <c r="J2290" s="12">
        <f t="shared" si="2383"/>
        <v>5.9599999999999973</v>
      </c>
      <c r="K2290" t="s">
        <v>7</v>
      </c>
      <c r="L2290" t="b">
        <f t="shared" ref="L2290" si="2431">ISBLANK(K2290)</f>
        <v>0</v>
      </c>
    </row>
    <row r="2291" spans="1:12" x14ac:dyDescent="0.25">
      <c r="A2291" s="13">
        <v>45608</v>
      </c>
      <c r="B2291" s="4">
        <v>45608.552608726852</v>
      </c>
      <c r="C2291" t="s">
        <v>3</v>
      </c>
      <c r="D2291" t="s">
        <v>904</v>
      </c>
      <c r="E2291" t="b">
        <f t="shared" si="2380"/>
        <v>0</v>
      </c>
      <c r="F2291" t="b">
        <f t="shared" si="2381"/>
        <v>0</v>
      </c>
      <c r="G2291" s="12">
        <f t="shared" si="2382"/>
        <v>29.8</v>
      </c>
      <c r="H2291" s="11">
        <v>35.76</v>
      </c>
      <c r="I2291" t="b">
        <f t="shared" si="2380"/>
        <v>0</v>
      </c>
      <c r="J2291" s="12">
        <f t="shared" si="2383"/>
        <v>5.9599999999999973</v>
      </c>
      <c r="K2291" t="s">
        <v>7</v>
      </c>
      <c r="L2291" t="b">
        <f t="shared" ref="L2291" si="2432">ISBLANK(K2291)</f>
        <v>0</v>
      </c>
    </row>
    <row r="2292" spans="1:12" x14ac:dyDescent="0.25">
      <c r="A2292" s="13">
        <v>45608</v>
      </c>
      <c r="B2292" s="4">
        <v>45608.610588981479</v>
      </c>
      <c r="C2292" t="s">
        <v>3</v>
      </c>
      <c r="D2292" t="s">
        <v>705</v>
      </c>
      <c r="E2292" t="b">
        <f t="shared" si="2380"/>
        <v>0</v>
      </c>
      <c r="F2292" t="b">
        <f t="shared" si="2381"/>
        <v>0</v>
      </c>
      <c r="G2292" s="12">
        <f t="shared" si="2382"/>
        <v>29.8</v>
      </c>
      <c r="H2292" s="11">
        <v>35.76</v>
      </c>
      <c r="I2292" t="b">
        <f t="shared" si="2380"/>
        <v>0</v>
      </c>
      <c r="J2292" s="12">
        <f t="shared" si="2383"/>
        <v>5.9599999999999973</v>
      </c>
      <c r="K2292" t="s">
        <v>7</v>
      </c>
      <c r="L2292" t="b">
        <f t="shared" ref="L2292" si="2433">ISBLANK(K2292)</f>
        <v>0</v>
      </c>
    </row>
    <row r="2293" spans="1:12" x14ac:dyDescent="0.25">
      <c r="A2293" s="13">
        <v>45608</v>
      </c>
      <c r="B2293" s="4">
        <v>45608.699471805558</v>
      </c>
      <c r="C2293" t="s">
        <v>3</v>
      </c>
      <c r="D2293" t="s">
        <v>905</v>
      </c>
      <c r="E2293" t="b">
        <f t="shared" si="2380"/>
        <v>0</v>
      </c>
      <c r="F2293" t="b">
        <f t="shared" si="2381"/>
        <v>0</v>
      </c>
      <c r="G2293" s="12">
        <f t="shared" si="2382"/>
        <v>29.8</v>
      </c>
      <c r="H2293" s="11">
        <v>35.76</v>
      </c>
      <c r="I2293" t="b">
        <f t="shared" si="2380"/>
        <v>0</v>
      </c>
      <c r="J2293" s="12">
        <f t="shared" si="2383"/>
        <v>5.9599999999999973</v>
      </c>
      <c r="K2293" t="s">
        <v>9</v>
      </c>
      <c r="L2293" t="b">
        <f t="shared" ref="L2293" si="2434">ISBLANK(K2293)</f>
        <v>0</v>
      </c>
    </row>
    <row r="2294" spans="1:12" x14ac:dyDescent="0.25">
      <c r="A2294" s="13">
        <v>45608</v>
      </c>
      <c r="B2294" s="4">
        <v>45608.700056689813</v>
      </c>
      <c r="C2294" t="s">
        <v>3</v>
      </c>
      <c r="D2294" t="s">
        <v>905</v>
      </c>
      <c r="E2294" t="b">
        <f t="shared" si="2380"/>
        <v>0</v>
      </c>
      <c r="F2294" t="b">
        <f t="shared" si="2381"/>
        <v>0</v>
      </c>
      <c r="G2294" s="12">
        <f t="shared" si="2382"/>
        <v>29.8</v>
      </c>
      <c r="H2294" s="11">
        <v>35.76</v>
      </c>
      <c r="I2294" t="b">
        <f t="shared" si="2380"/>
        <v>0</v>
      </c>
      <c r="J2294" s="12">
        <f t="shared" si="2383"/>
        <v>5.9599999999999973</v>
      </c>
      <c r="K2294" t="s">
        <v>9</v>
      </c>
      <c r="L2294" t="b">
        <f t="shared" ref="L2294" si="2435">ISBLANK(K2294)</f>
        <v>0</v>
      </c>
    </row>
    <row r="2295" spans="1:12" x14ac:dyDescent="0.25">
      <c r="A2295" s="13">
        <v>45608</v>
      </c>
      <c r="B2295" s="4">
        <v>45608.700739861109</v>
      </c>
      <c r="C2295" t="s">
        <v>3</v>
      </c>
      <c r="D2295" t="s">
        <v>905</v>
      </c>
      <c r="E2295" t="b">
        <f t="shared" si="2380"/>
        <v>0</v>
      </c>
      <c r="F2295" t="b">
        <f t="shared" si="2381"/>
        <v>0</v>
      </c>
      <c r="G2295" s="12">
        <f t="shared" si="2382"/>
        <v>29.8</v>
      </c>
      <c r="H2295" s="11">
        <v>35.76</v>
      </c>
      <c r="I2295" t="b">
        <f t="shared" si="2380"/>
        <v>0</v>
      </c>
      <c r="J2295" s="12">
        <f t="shared" si="2383"/>
        <v>5.9599999999999973</v>
      </c>
      <c r="K2295" t="s">
        <v>18</v>
      </c>
      <c r="L2295" t="b">
        <f t="shared" ref="L2295" si="2436">ISBLANK(K2295)</f>
        <v>0</v>
      </c>
    </row>
    <row r="2296" spans="1:12" x14ac:dyDescent="0.25">
      <c r="A2296" s="13">
        <v>45608</v>
      </c>
      <c r="B2296" s="4">
        <v>45608.781416006947</v>
      </c>
      <c r="C2296" t="s">
        <v>3</v>
      </c>
      <c r="D2296" t="s">
        <v>710</v>
      </c>
      <c r="E2296" t="b">
        <f t="shared" si="2380"/>
        <v>0</v>
      </c>
      <c r="F2296" t="b">
        <f t="shared" si="2381"/>
        <v>0</v>
      </c>
      <c r="G2296" s="12">
        <f t="shared" si="2382"/>
        <v>29.8</v>
      </c>
      <c r="H2296" s="11">
        <v>35.76</v>
      </c>
      <c r="I2296" t="b">
        <f t="shared" si="2380"/>
        <v>0</v>
      </c>
      <c r="J2296" s="12">
        <f t="shared" si="2383"/>
        <v>5.9599999999999973</v>
      </c>
      <c r="K2296" t="s">
        <v>43</v>
      </c>
      <c r="L2296" t="b">
        <f t="shared" ref="L2296" si="2437">ISBLANK(K2296)</f>
        <v>0</v>
      </c>
    </row>
    <row r="2297" spans="1:12" x14ac:dyDescent="0.25">
      <c r="A2297" s="13">
        <v>45608</v>
      </c>
      <c r="B2297" s="4">
        <v>45608.838863611112</v>
      </c>
      <c r="C2297" t="s">
        <v>3</v>
      </c>
      <c r="D2297" t="s">
        <v>906</v>
      </c>
      <c r="E2297" t="b">
        <f t="shared" si="2380"/>
        <v>0</v>
      </c>
      <c r="F2297" t="b">
        <f t="shared" si="2381"/>
        <v>0</v>
      </c>
      <c r="G2297" s="12">
        <f t="shared" si="2382"/>
        <v>29.8</v>
      </c>
      <c r="H2297" s="11">
        <v>35.76</v>
      </c>
      <c r="I2297" t="b">
        <f t="shared" si="2380"/>
        <v>0</v>
      </c>
      <c r="J2297" s="12">
        <f t="shared" si="2383"/>
        <v>5.9599999999999973</v>
      </c>
      <c r="K2297" t="s">
        <v>7</v>
      </c>
      <c r="L2297" t="b">
        <f t="shared" ref="L2297" si="2438">ISBLANK(K2297)</f>
        <v>0</v>
      </c>
    </row>
    <row r="2298" spans="1:12" x14ac:dyDescent="0.25">
      <c r="A2298" s="13">
        <v>45608</v>
      </c>
      <c r="B2298" s="4">
        <v>45608.839835682869</v>
      </c>
      <c r="C2298" t="s">
        <v>3</v>
      </c>
      <c r="D2298" t="s">
        <v>907</v>
      </c>
      <c r="E2298" t="b">
        <f t="shared" si="2380"/>
        <v>0</v>
      </c>
      <c r="F2298" t="b">
        <f t="shared" si="2381"/>
        <v>0</v>
      </c>
      <c r="G2298" s="12">
        <f t="shared" si="2382"/>
        <v>29.8</v>
      </c>
      <c r="H2298" s="11">
        <v>35.76</v>
      </c>
      <c r="I2298" t="b">
        <f t="shared" si="2380"/>
        <v>0</v>
      </c>
      <c r="J2298" s="12">
        <f t="shared" si="2383"/>
        <v>5.9599999999999973</v>
      </c>
      <c r="K2298" t="s">
        <v>18</v>
      </c>
      <c r="L2298" t="b">
        <f t="shared" ref="L2298" si="2439">ISBLANK(K2298)</f>
        <v>0</v>
      </c>
    </row>
    <row r="2299" spans="1:12" x14ac:dyDescent="0.25">
      <c r="A2299" s="13">
        <v>45609</v>
      </c>
      <c r="B2299" s="4">
        <v>45609.339708935186</v>
      </c>
      <c r="C2299" t="s">
        <v>3</v>
      </c>
      <c r="D2299" t="s">
        <v>908</v>
      </c>
      <c r="E2299" t="b">
        <f t="shared" si="2380"/>
        <v>0</v>
      </c>
      <c r="F2299" t="b">
        <f t="shared" si="2381"/>
        <v>0</v>
      </c>
      <c r="G2299" s="12">
        <f t="shared" si="2382"/>
        <v>25.716666666666669</v>
      </c>
      <c r="H2299" s="11">
        <v>30.86</v>
      </c>
      <c r="I2299" t="b">
        <f t="shared" si="2380"/>
        <v>0</v>
      </c>
      <c r="J2299" s="12">
        <f t="shared" si="2383"/>
        <v>5.1433333333333309</v>
      </c>
      <c r="K2299" t="s">
        <v>14</v>
      </c>
      <c r="L2299" t="b">
        <f t="shared" ref="L2299" si="2440">ISBLANK(K2299)</f>
        <v>0</v>
      </c>
    </row>
    <row r="2300" spans="1:12" x14ac:dyDescent="0.25">
      <c r="A2300" s="13">
        <v>45609</v>
      </c>
      <c r="B2300" s="4">
        <v>45609.44286171296</v>
      </c>
      <c r="C2300" t="s">
        <v>3</v>
      </c>
      <c r="D2300" t="s">
        <v>906</v>
      </c>
      <c r="E2300" t="b">
        <f t="shared" si="2380"/>
        <v>0</v>
      </c>
      <c r="F2300" t="b">
        <f t="shared" si="2381"/>
        <v>0</v>
      </c>
      <c r="G2300" s="12">
        <f t="shared" si="2382"/>
        <v>29.8</v>
      </c>
      <c r="H2300" s="11">
        <v>35.76</v>
      </c>
      <c r="I2300" t="b">
        <f t="shared" si="2380"/>
        <v>0</v>
      </c>
      <c r="J2300" s="12">
        <f t="shared" si="2383"/>
        <v>5.9599999999999973</v>
      </c>
      <c r="K2300" t="s">
        <v>7</v>
      </c>
      <c r="L2300" t="b">
        <f t="shared" ref="L2300" si="2441">ISBLANK(K2300)</f>
        <v>0</v>
      </c>
    </row>
    <row r="2301" spans="1:12" x14ac:dyDescent="0.25">
      <c r="A2301" s="13">
        <v>45609</v>
      </c>
      <c r="B2301" s="4">
        <v>45609.555492708336</v>
      </c>
      <c r="C2301" t="s">
        <v>3</v>
      </c>
      <c r="D2301" t="s">
        <v>909</v>
      </c>
      <c r="E2301" t="b">
        <f t="shared" si="2380"/>
        <v>0</v>
      </c>
      <c r="F2301" t="b">
        <f t="shared" si="2381"/>
        <v>0</v>
      </c>
      <c r="G2301" s="12">
        <f t="shared" si="2382"/>
        <v>25.716666666666669</v>
      </c>
      <c r="H2301" s="11">
        <v>30.86</v>
      </c>
      <c r="I2301" t="b">
        <f t="shared" si="2380"/>
        <v>0</v>
      </c>
      <c r="J2301" s="12">
        <f t="shared" si="2383"/>
        <v>5.1433333333333309</v>
      </c>
      <c r="K2301" t="s">
        <v>14</v>
      </c>
      <c r="L2301" t="b">
        <f t="shared" ref="L2301" si="2442">ISBLANK(K2301)</f>
        <v>0</v>
      </c>
    </row>
    <row r="2302" spans="1:12" x14ac:dyDescent="0.25">
      <c r="A2302" s="13">
        <v>45609</v>
      </c>
      <c r="B2302" s="4">
        <v>45609.556232372684</v>
      </c>
      <c r="C2302" t="s">
        <v>3</v>
      </c>
      <c r="D2302" t="s">
        <v>909</v>
      </c>
      <c r="E2302" t="b">
        <f t="shared" si="2380"/>
        <v>0</v>
      </c>
      <c r="F2302" t="b">
        <f t="shared" si="2381"/>
        <v>0</v>
      </c>
      <c r="G2302" s="12">
        <f t="shared" si="2382"/>
        <v>25.716666666666669</v>
      </c>
      <c r="H2302" s="11">
        <v>30.86</v>
      </c>
      <c r="I2302" t="b">
        <f t="shared" si="2380"/>
        <v>0</v>
      </c>
      <c r="J2302" s="12">
        <f t="shared" si="2383"/>
        <v>5.1433333333333309</v>
      </c>
      <c r="K2302" t="s">
        <v>14</v>
      </c>
      <c r="L2302" t="b">
        <f t="shared" ref="L2302" si="2443">ISBLANK(K2302)</f>
        <v>0</v>
      </c>
    </row>
    <row r="2303" spans="1:12" x14ac:dyDescent="0.25">
      <c r="A2303" s="13">
        <v>45609</v>
      </c>
      <c r="B2303" s="4">
        <v>45609.595488888888</v>
      </c>
      <c r="C2303" t="s">
        <v>3</v>
      </c>
      <c r="D2303" t="s">
        <v>910</v>
      </c>
      <c r="E2303" t="b">
        <f t="shared" si="2380"/>
        <v>0</v>
      </c>
      <c r="F2303" t="b">
        <f t="shared" si="2381"/>
        <v>0</v>
      </c>
      <c r="G2303" s="12">
        <f t="shared" si="2382"/>
        <v>25.716666666666669</v>
      </c>
      <c r="H2303" s="11">
        <v>30.86</v>
      </c>
      <c r="I2303" t="b">
        <f t="shared" si="2380"/>
        <v>0</v>
      </c>
      <c r="J2303" s="12">
        <f t="shared" si="2383"/>
        <v>5.1433333333333309</v>
      </c>
      <c r="K2303" t="s">
        <v>14</v>
      </c>
      <c r="L2303" t="b">
        <f t="shared" ref="L2303" si="2444">ISBLANK(K2303)</f>
        <v>0</v>
      </c>
    </row>
    <row r="2304" spans="1:12" x14ac:dyDescent="0.25">
      <c r="A2304" s="13">
        <v>45609</v>
      </c>
      <c r="B2304" s="4">
        <v>45609.615953483793</v>
      </c>
      <c r="C2304" t="s">
        <v>3</v>
      </c>
      <c r="D2304" t="s">
        <v>906</v>
      </c>
      <c r="E2304" t="b">
        <f t="shared" si="2380"/>
        <v>0</v>
      </c>
      <c r="F2304" t="b">
        <f t="shared" si="2381"/>
        <v>0</v>
      </c>
      <c r="G2304" s="12">
        <f t="shared" si="2382"/>
        <v>29.8</v>
      </c>
      <c r="H2304" s="11">
        <v>35.76</v>
      </c>
      <c r="I2304" t="b">
        <f t="shared" si="2380"/>
        <v>0</v>
      </c>
      <c r="J2304" s="12">
        <f t="shared" si="2383"/>
        <v>5.9599999999999973</v>
      </c>
      <c r="K2304" t="s">
        <v>7</v>
      </c>
      <c r="L2304" t="b">
        <f t="shared" ref="L2304" si="2445">ISBLANK(K2304)</f>
        <v>0</v>
      </c>
    </row>
    <row r="2305" spans="1:12" x14ac:dyDescent="0.25">
      <c r="A2305" s="13">
        <v>45610</v>
      </c>
      <c r="B2305" s="4">
        <v>45610.400321504632</v>
      </c>
      <c r="C2305" t="s">
        <v>3</v>
      </c>
      <c r="D2305" t="s">
        <v>906</v>
      </c>
      <c r="E2305" t="b">
        <f t="shared" si="2380"/>
        <v>0</v>
      </c>
      <c r="F2305" t="b">
        <f t="shared" si="2381"/>
        <v>0</v>
      </c>
      <c r="G2305" s="12">
        <f t="shared" si="2382"/>
        <v>29.8</v>
      </c>
      <c r="H2305" s="11">
        <v>35.76</v>
      </c>
      <c r="I2305" t="b">
        <f t="shared" si="2380"/>
        <v>0</v>
      </c>
      <c r="J2305" s="12">
        <f t="shared" si="2383"/>
        <v>5.9599999999999973</v>
      </c>
      <c r="K2305" t="s">
        <v>7</v>
      </c>
      <c r="L2305" t="b">
        <f t="shared" ref="L2305" si="2446">ISBLANK(K2305)</f>
        <v>0</v>
      </c>
    </row>
    <row r="2306" spans="1:12" x14ac:dyDescent="0.25">
      <c r="A2306" s="13">
        <v>45610</v>
      </c>
      <c r="B2306" s="4">
        <v>45610.421327314813</v>
      </c>
      <c r="C2306" t="s">
        <v>3</v>
      </c>
      <c r="D2306" t="s">
        <v>911</v>
      </c>
      <c r="E2306" t="b">
        <f t="shared" si="2380"/>
        <v>0</v>
      </c>
      <c r="F2306" t="b">
        <f t="shared" si="2381"/>
        <v>0</v>
      </c>
      <c r="G2306" s="12">
        <f t="shared" si="2382"/>
        <v>21.633333333333336</v>
      </c>
      <c r="H2306" s="11">
        <v>25.96</v>
      </c>
      <c r="I2306" t="b">
        <f t="shared" si="2380"/>
        <v>0</v>
      </c>
      <c r="J2306" s="12">
        <f t="shared" si="2383"/>
        <v>4.3266666666666644</v>
      </c>
      <c r="K2306" t="s">
        <v>11</v>
      </c>
      <c r="L2306" t="b">
        <f t="shared" ref="L2306" si="2447">ISBLANK(K2306)</f>
        <v>0</v>
      </c>
    </row>
    <row r="2307" spans="1:12" x14ac:dyDescent="0.25">
      <c r="A2307" s="13">
        <v>45610</v>
      </c>
      <c r="B2307" s="4">
        <v>45610.533917581015</v>
      </c>
      <c r="C2307" t="s">
        <v>3</v>
      </c>
      <c r="D2307" t="s">
        <v>912</v>
      </c>
      <c r="E2307" t="b">
        <f t="shared" ref="E2307:I2370" si="2448">ISBLANK(D2307)</f>
        <v>0</v>
      </c>
      <c r="F2307" t="b">
        <f t="shared" ref="F2307:F2370" si="2449">IF(D2307="no_data",D2307,E2307)</f>
        <v>0</v>
      </c>
      <c r="G2307" s="12">
        <f t="shared" ref="G2307:G2370" si="2450">H2307/1.2</f>
        <v>17.55</v>
      </c>
      <c r="H2307" s="11">
        <v>21.06</v>
      </c>
      <c r="I2307" t="b">
        <f t="shared" si="2448"/>
        <v>0</v>
      </c>
      <c r="J2307" s="12">
        <f t="shared" ref="J2307:J2370" si="2451">H2307-G2307</f>
        <v>3.509999999999998</v>
      </c>
      <c r="K2307" t="s">
        <v>35</v>
      </c>
      <c r="L2307" t="b">
        <f t="shared" ref="L2307" si="2452">ISBLANK(K2307)</f>
        <v>0</v>
      </c>
    </row>
    <row r="2308" spans="1:12" x14ac:dyDescent="0.25">
      <c r="A2308" s="13">
        <v>45610</v>
      </c>
      <c r="B2308" s="4">
        <v>45610.627608946757</v>
      </c>
      <c r="C2308" t="s">
        <v>3</v>
      </c>
      <c r="D2308" t="s">
        <v>913</v>
      </c>
      <c r="E2308" t="b">
        <f t="shared" si="2448"/>
        <v>0</v>
      </c>
      <c r="F2308" t="b">
        <f t="shared" si="2449"/>
        <v>0</v>
      </c>
      <c r="G2308" s="12">
        <f t="shared" si="2450"/>
        <v>29.8</v>
      </c>
      <c r="H2308" s="11">
        <v>35.76</v>
      </c>
      <c r="I2308" t="b">
        <f t="shared" si="2448"/>
        <v>0</v>
      </c>
      <c r="J2308" s="12">
        <f t="shared" si="2451"/>
        <v>5.9599999999999973</v>
      </c>
      <c r="K2308" t="s">
        <v>43</v>
      </c>
      <c r="L2308" t="b">
        <f t="shared" ref="L2308" si="2453">ISBLANK(K2308)</f>
        <v>0</v>
      </c>
    </row>
    <row r="2309" spans="1:12" x14ac:dyDescent="0.25">
      <c r="A2309" s="13">
        <v>45610</v>
      </c>
      <c r="B2309" s="4">
        <v>45610.62843459491</v>
      </c>
      <c r="C2309" t="s">
        <v>3</v>
      </c>
      <c r="D2309" t="s">
        <v>914</v>
      </c>
      <c r="E2309" t="b">
        <f t="shared" si="2448"/>
        <v>0</v>
      </c>
      <c r="F2309" t="b">
        <f t="shared" si="2449"/>
        <v>0</v>
      </c>
      <c r="G2309" s="12">
        <f t="shared" si="2450"/>
        <v>29.8</v>
      </c>
      <c r="H2309" s="11">
        <v>35.76</v>
      </c>
      <c r="I2309" t="b">
        <f t="shared" si="2448"/>
        <v>0</v>
      </c>
      <c r="J2309" s="12">
        <f t="shared" si="2451"/>
        <v>5.9599999999999973</v>
      </c>
      <c r="K2309" t="s">
        <v>7</v>
      </c>
      <c r="L2309" t="b">
        <f t="shared" ref="L2309" si="2454">ISBLANK(K2309)</f>
        <v>0</v>
      </c>
    </row>
    <row r="2310" spans="1:12" x14ac:dyDescent="0.25">
      <c r="A2310" s="13">
        <v>45610</v>
      </c>
      <c r="B2310" s="4">
        <v>45610.629048530092</v>
      </c>
      <c r="C2310" t="s">
        <v>3</v>
      </c>
      <c r="D2310" t="s">
        <v>914</v>
      </c>
      <c r="E2310" t="b">
        <f t="shared" si="2448"/>
        <v>0</v>
      </c>
      <c r="F2310" t="b">
        <f t="shared" si="2449"/>
        <v>0</v>
      </c>
      <c r="G2310" s="12">
        <f t="shared" si="2450"/>
        <v>29.8</v>
      </c>
      <c r="H2310" s="11">
        <v>35.76</v>
      </c>
      <c r="I2310" t="b">
        <f t="shared" si="2448"/>
        <v>0</v>
      </c>
      <c r="J2310" s="12">
        <f t="shared" si="2451"/>
        <v>5.9599999999999973</v>
      </c>
      <c r="K2310" t="s">
        <v>43</v>
      </c>
      <c r="L2310" t="b">
        <f t="shared" ref="L2310" si="2455">ISBLANK(K2310)</f>
        <v>0</v>
      </c>
    </row>
    <row r="2311" spans="1:12" x14ac:dyDescent="0.25">
      <c r="A2311" s="13">
        <v>45610</v>
      </c>
      <c r="B2311" s="4">
        <v>45610.675790613423</v>
      </c>
      <c r="C2311" t="s">
        <v>3</v>
      </c>
      <c r="D2311" t="s">
        <v>833</v>
      </c>
      <c r="E2311" t="b">
        <f t="shared" si="2448"/>
        <v>0</v>
      </c>
      <c r="F2311" t="b">
        <f t="shared" si="2449"/>
        <v>0</v>
      </c>
      <c r="G2311" s="12">
        <f t="shared" si="2450"/>
        <v>25.716666666666669</v>
      </c>
      <c r="H2311" s="11">
        <v>30.86</v>
      </c>
      <c r="I2311" t="b">
        <f t="shared" si="2448"/>
        <v>0</v>
      </c>
      <c r="J2311" s="12">
        <f t="shared" si="2451"/>
        <v>5.1433333333333309</v>
      </c>
      <c r="K2311" t="s">
        <v>14</v>
      </c>
      <c r="L2311" t="b">
        <f t="shared" ref="L2311" si="2456">ISBLANK(K2311)</f>
        <v>0</v>
      </c>
    </row>
    <row r="2312" spans="1:12" x14ac:dyDescent="0.25">
      <c r="A2312" s="13">
        <v>45610</v>
      </c>
      <c r="B2312" s="4">
        <v>45610.676638379628</v>
      </c>
      <c r="C2312" t="s">
        <v>3</v>
      </c>
      <c r="D2312" t="s">
        <v>833</v>
      </c>
      <c r="E2312" t="b">
        <f t="shared" si="2448"/>
        <v>0</v>
      </c>
      <c r="F2312" t="b">
        <f t="shared" si="2449"/>
        <v>0</v>
      </c>
      <c r="G2312" s="12">
        <f t="shared" si="2450"/>
        <v>29.8</v>
      </c>
      <c r="H2312" s="11">
        <v>35.76</v>
      </c>
      <c r="I2312" t="b">
        <f t="shared" si="2448"/>
        <v>0</v>
      </c>
      <c r="J2312" s="12">
        <f t="shared" si="2451"/>
        <v>5.9599999999999973</v>
      </c>
      <c r="K2312" t="s">
        <v>43</v>
      </c>
      <c r="L2312" t="b">
        <f t="shared" ref="L2312" si="2457">ISBLANK(K2312)</f>
        <v>0</v>
      </c>
    </row>
    <row r="2313" spans="1:12" x14ac:dyDescent="0.25">
      <c r="A2313" s="13">
        <v>45610</v>
      </c>
      <c r="B2313" s="4">
        <v>45610.821834421295</v>
      </c>
      <c r="C2313" t="s">
        <v>3</v>
      </c>
      <c r="D2313" t="s">
        <v>521</v>
      </c>
      <c r="E2313" t="b">
        <f t="shared" si="2448"/>
        <v>0</v>
      </c>
      <c r="F2313" t="b">
        <f t="shared" si="2449"/>
        <v>0</v>
      </c>
      <c r="G2313" s="12">
        <f t="shared" si="2450"/>
        <v>29.8</v>
      </c>
      <c r="H2313" s="11">
        <v>35.76</v>
      </c>
      <c r="I2313" t="b">
        <f t="shared" si="2448"/>
        <v>0</v>
      </c>
      <c r="J2313" s="12">
        <f t="shared" si="2451"/>
        <v>5.9599999999999973</v>
      </c>
      <c r="K2313" t="s">
        <v>9</v>
      </c>
      <c r="L2313" t="b">
        <f t="shared" ref="L2313" si="2458">ISBLANK(K2313)</f>
        <v>0</v>
      </c>
    </row>
    <row r="2314" spans="1:12" x14ac:dyDescent="0.25">
      <c r="A2314" s="13">
        <v>45610</v>
      </c>
      <c r="B2314" s="4">
        <v>45610.824040960651</v>
      </c>
      <c r="C2314" t="s">
        <v>3</v>
      </c>
      <c r="D2314" t="s">
        <v>521</v>
      </c>
      <c r="E2314" t="b">
        <f t="shared" si="2448"/>
        <v>0</v>
      </c>
      <c r="F2314" t="b">
        <f t="shared" si="2449"/>
        <v>0</v>
      </c>
      <c r="G2314" s="12">
        <f t="shared" si="2450"/>
        <v>29.8</v>
      </c>
      <c r="H2314" s="11">
        <v>35.76</v>
      </c>
      <c r="I2314" t="b">
        <f t="shared" si="2448"/>
        <v>0</v>
      </c>
      <c r="J2314" s="12">
        <f t="shared" si="2451"/>
        <v>5.9599999999999973</v>
      </c>
      <c r="K2314" t="s">
        <v>9</v>
      </c>
      <c r="L2314" t="b">
        <f t="shared" ref="L2314" si="2459">ISBLANK(K2314)</f>
        <v>0</v>
      </c>
    </row>
    <row r="2315" spans="1:12" x14ac:dyDescent="0.25">
      <c r="A2315" s="13">
        <v>45610</v>
      </c>
      <c r="B2315" s="4">
        <v>45610.855208645837</v>
      </c>
      <c r="C2315" t="s">
        <v>3</v>
      </c>
      <c r="D2315" t="s">
        <v>891</v>
      </c>
      <c r="E2315" t="b">
        <f t="shared" si="2448"/>
        <v>0</v>
      </c>
      <c r="F2315" t="b">
        <f t="shared" si="2449"/>
        <v>0</v>
      </c>
      <c r="G2315" s="12">
        <f t="shared" si="2450"/>
        <v>29.8</v>
      </c>
      <c r="H2315" s="11">
        <v>35.76</v>
      </c>
      <c r="I2315" t="b">
        <f t="shared" si="2448"/>
        <v>0</v>
      </c>
      <c r="J2315" s="12">
        <f t="shared" si="2451"/>
        <v>5.9599999999999973</v>
      </c>
      <c r="K2315" t="s">
        <v>18</v>
      </c>
      <c r="L2315" t="b">
        <f t="shared" ref="L2315" si="2460">ISBLANK(K2315)</f>
        <v>0</v>
      </c>
    </row>
    <row r="2316" spans="1:12" x14ac:dyDescent="0.25">
      <c r="A2316" s="13">
        <v>45610</v>
      </c>
      <c r="B2316" s="4">
        <v>45610.855909143516</v>
      </c>
      <c r="C2316" t="s">
        <v>3</v>
      </c>
      <c r="D2316" t="s">
        <v>891</v>
      </c>
      <c r="E2316" t="b">
        <f t="shared" si="2448"/>
        <v>0</v>
      </c>
      <c r="F2316" t="b">
        <f t="shared" si="2449"/>
        <v>0</v>
      </c>
      <c r="G2316" s="12">
        <f t="shared" si="2450"/>
        <v>29.8</v>
      </c>
      <c r="H2316" s="11">
        <v>35.76</v>
      </c>
      <c r="I2316" t="b">
        <f t="shared" si="2448"/>
        <v>0</v>
      </c>
      <c r="J2316" s="12">
        <f t="shared" si="2451"/>
        <v>5.9599999999999973</v>
      </c>
      <c r="K2316" t="s">
        <v>9</v>
      </c>
      <c r="L2316" t="b">
        <f t="shared" ref="L2316" si="2461">ISBLANK(K2316)</f>
        <v>0</v>
      </c>
    </row>
    <row r="2317" spans="1:12" x14ac:dyDescent="0.25">
      <c r="A2317" s="13">
        <v>45610</v>
      </c>
      <c r="B2317" s="4">
        <v>45610.892032245371</v>
      </c>
      <c r="C2317" t="s">
        <v>3</v>
      </c>
      <c r="D2317" t="s">
        <v>31</v>
      </c>
      <c r="E2317" t="b">
        <f t="shared" si="2448"/>
        <v>0</v>
      </c>
      <c r="F2317" t="b">
        <f t="shared" si="2449"/>
        <v>0</v>
      </c>
      <c r="G2317" s="12">
        <f t="shared" si="2450"/>
        <v>29.8</v>
      </c>
      <c r="H2317" s="11">
        <v>35.76</v>
      </c>
      <c r="I2317" t="b">
        <f t="shared" si="2448"/>
        <v>0</v>
      </c>
      <c r="J2317" s="12">
        <f t="shared" si="2451"/>
        <v>5.9599999999999973</v>
      </c>
      <c r="K2317" t="s">
        <v>7</v>
      </c>
      <c r="L2317" t="b">
        <f t="shared" ref="L2317" si="2462">ISBLANK(K2317)</f>
        <v>0</v>
      </c>
    </row>
    <row r="2318" spans="1:12" x14ac:dyDescent="0.25">
      <c r="A2318" s="13">
        <v>45610</v>
      </c>
      <c r="B2318" s="4">
        <v>45610.944934571758</v>
      </c>
      <c r="C2318" t="s">
        <v>3</v>
      </c>
      <c r="D2318" t="s">
        <v>915</v>
      </c>
      <c r="E2318" t="b">
        <f t="shared" si="2448"/>
        <v>0</v>
      </c>
      <c r="F2318" t="b">
        <f t="shared" si="2449"/>
        <v>0</v>
      </c>
      <c r="G2318" s="12">
        <f t="shared" si="2450"/>
        <v>29.8</v>
      </c>
      <c r="H2318" s="11">
        <v>35.76</v>
      </c>
      <c r="I2318" t="b">
        <f t="shared" si="2448"/>
        <v>0</v>
      </c>
      <c r="J2318" s="12">
        <f t="shared" si="2451"/>
        <v>5.9599999999999973</v>
      </c>
      <c r="K2318" t="s">
        <v>7</v>
      </c>
      <c r="L2318" t="b">
        <f t="shared" ref="L2318" si="2463">ISBLANK(K2318)</f>
        <v>0</v>
      </c>
    </row>
    <row r="2319" spans="1:12" x14ac:dyDescent="0.25">
      <c r="A2319" s="13">
        <v>45611</v>
      </c>
      <c r="B2319" s="4">
        <v>45611.365175219908</v>
      </c>
      <c r="C2319" t="s">
        <v>3</v>
      </c>
      <c r="D2319" t="s">
        <v>916</v>
      </c>
      <c r="E2319" t="b">
        <f t="shared" si="2448"/>
        <v>0</v>
      </c>
      <c r="F2319" t="b">
        <f t="shared" si="2449"/>
        <v>0</v>
      </c>
      <c r="G2319" s="12">
        <f t="shared" si="2450"/>
        <v>25.716666666666669</v>
      </c>
      <c r="H2319" s="11">
        <v>30.86</v>
      </c>
      <c r="I2319" t="b">
        <f t="shared" si="2448"/>
        <v>0</v>
      </c>
      <c r="J2319" s="12">
        <f t="shared" si="2451"/>
        <v>5.1433333333333309</v>
      </c>
      <c r="K2319" t="s">
        <v>14</v>
      </c>
      <c r="L2319" t="b">
        <f t="shared" ref="L2319" si="2464">ISBLANK(K2319)</f>
        <v>0</v>
      </c>
    </row>
    <row r="2320" spans="1:12" x14ac:dyDescent="0.25">
      <c r="A2320" s="13">
        <v>45611</v>
      </c>
      <c r="B2320" s="4">
        <v>45611.462419386575</v>
      </c>
      <c r="C2320" t="s">
        <v>3</v>
      </c>
      <c r="D2320" t="s">
        <v>783</v>
      </c>
      <c r="E2320" t="b">
        <f t="shared" si="2448"/>
        <v>0</v>
      </c>
      <c r="F2320" t="b">
        <f t="shared" si="2449"/>
        <v>0</v>
      </c>
      <c r="G2320" s="12">
        <f t="shared" si="2450"/>
        <v>25.716666666666669</v>
      </c>
      <c r="H2320" s="11">
        <v>30.86</v>
      </c>
      <c r="I2320" t="b">
        <f t="shared" si="2448"/>
        <v>0</v>
      </c>
      <c r="J2320" s="12">
        <f t="shared" si="2451"/>
        <v>5.1433333333333309</v>
      </c>
      <c r="K2320" t="s">
        <v>14</v>
      </c>
      <c r="L2320" t="b">
        <f t="shared" ref="L2320" si="2465">ISBLANK(K2320)</f>
        <v>0</v>
      </c>
    </row>
    <row r="2321" spans="1:12" x14ac:dyDescent="0.25">
      <c r="A2321" s="13">
        <v>45611</v>
      </c>
      <c r="B2321" s="4">
        <v>45611.506255324071</v>
      </c>
      <c r="C2321" t="s">
        <v>3</v>
      </c>
      <c r="D2321" t="s">
        <v>917</v>
      </c>
      <c r="E2321" t="b">
        <f t="shared" si="2448"/>
        <v>0</v>
      </c>
      <c r="F2321" t="b">
        <f t="shared" si="2449"/>
        <v>0</v>
      </c>
      <c r="G2321" s="12">
        <f t="shared" si="2450"/>
        <v>29.8</v>
      </c>
      <c r="H2321" s="11">
        <v>35.76</v>
      </c>
      <c r="I2321" t="b">
        <f t="shared" si="2448"/>
        <v>0</v>
      </c>
      <c r="J2321" s="12">
        <f t="shared" si="2451"/>
        <v>5.9599999999999973</v>
      </c>
      <c r="K2321" t="s">
        <v>18</v>
      </c>
      <c r="L2321" t="b">
        <f t="shared" ref="L2321" si="2466">ISBLANK(K2321)</f>
        <v>0</v>
      </c>
    </row>
    <row r="2322" spans="1:12" x14ac:dyDescent="0.25">
      <c r="A2322" s="13">
        <v>45611</v>
      </c>
      <c r="B2322" s="4">
        <v>45611.509936932867</v>
      </c>
      <c r="C2322" t="s">
        <v>3</v>
      </c>
      <c r="D2322" t="s">
        <v>918</v>
      </c>
      <c r="E2322" t="b">
        <f t="shared" si="2448"/>
        <v>0</v>
      </c>
      <c r="F2322" t="b">
        <f t="shared" si="2449"/>
        <v>0</v>
      </c>
      <c r="G2322" s="12">
        <f t="shared" si="2450"/>
        <v>29.8</v>
      </c>
      <c r="H2322" s="11">
        <v>35.76</v>
      </c>
      <c r="I2322" t="b">
        <f t="shared" si="2448"/>
        <v>0</v>
      </c>
      <c r="J2322" s="12">
        <f t="shared" si="2451"/>
        <v>5.9599999999999973</v>
      </c>
      <c r="K2322" t="s">
        <v>18</v>
      </c>
      <c r="L2322" t="b">
        <f t="shared" ref="L2322" si="2467">ISBLANK(K2322)</f>
        <v>0</v>
      </c>
    </row>
    <row r="2323" spans="1:12" x14ac:dyDescent="0.25">
      <c r="A2323" s="13">
        <v>45611</v>
      </c>
      <c r="B2323" s="4">
        <v>45611.581642291669</v>
      </c>
      <c r="C2323" t="s">
        <v>3</v>
      </c>
      <c r="D2323" t="s">
        <v>508</v>
      </c>
      <c r="E2323" t="b">
        <f t="shared" si="2448"/>
        <v>0</v>
      </c>
      <c r="F2323" t="b">
        <f t="shared" si="2449"/>
        <v>0</v>
      </c>
      <c r="G2323" s="12">
        <f t="shared" si="2450"/>
        <v>29.8</v>
      </c>
      <c r="H2323" s="11">
        <v>35.76</v>
      </c>
      <c r="I2323" t="b">
        <f t="shared" si="2448"/>
        <v>0</v>
      </c>
      <c r="J2323" s="12">
        <f t="shared" si="2451"/>
        <v>5.9599999999999973</v>
      </c>
      <c r="K2323" t="s">
        <v>7</v>
      </c>
      <c r="L2323" t="b">
        <f t="shared" ref="L2323" si="2468">ISBLANK(K2323)</f>
        <v>0</v>
      </c>
    </row>
    <row r="2324" spans="1:12" x14ac:dyDescent="0.25">
      <c r="A2324" s="13">
        <v>45611</v>
      </c>
      <c r="B2324" s="4">
        <v>45611.638780462963</v>
      </c>
      <c r="C2324" t="s">
        <v>3</v>
      </c>
      <c r="D2324" t="s">
        <v>919</v>
      </c>
      <c r="E2324" t="b">
        <f t="shared" si="2448"/>
        <v>0</v>
      </c>
      <c r="F2324" t="b">
        <f t="shared" si="2449"/>
        <v>0</v>
      </c>
      <c r="G2324" s="12">
        <f t="shared" si="2450"/>
        <v>21.633333333333336</v>
      </c>
      <c r="H2324" s="11">
        <v>25.96</v>
      </c>
      <c r="I2324" t="b">
        <f t="shared" si="2448"/>
        <v>0</v>
      </c>
      <c r="J2324" s="12">
        <f t="shared" si="2451"/>
        <v>4.3266666666666644</v>
      </c>
      <c r="K2324" t="s">
        <v>11</v>
      </c>
      <c r="L2324" t="b">
        <f t="shared" ref="L2324" si="2469">ISBLANK(K2324)</f>
        <v>0</v>
      </c>
    </row>
    <row r="2325" spans="1:12" x14ac:dyDescent="0.25">
      <c r="A2325" s="13">
        <v>45611</v>
      </c>
      <c r="B2325" s="4">
        <v>45611.733114039351</v>
      </c>
      <c r="C2325" t="s">
        <v>3</v>
      </c>
      <c r="D2325" t="s">
        <v>865</v>
      </c>
      <c r="E2325" t="b">
        <f t="shared" si="2448"/>
        <v>0</v>
      </c>
      <c r="F2325" t="b">
        <f t="shared" si="2449"/>
        <v>0</v>
      </c>
      <c r="G2325" s="12">
        <f t="shared" si="2450"/>
        <v>25.716666666666669</v>
      </c>
      <c r="H2325" s="11">
        <v>30.86</v>
      </c>
      <c r="I2325" t="b">
        <f t="shared" si="2448"/>
        <v>0</v>
      </c>
      <c r="J2325" s="12">
        <f t="shared" si="2451"/>
        <v>5.1433333333333309</v>
      </c>
      <c r="K2325" t="s">
        <v>14</v>
      </c>
      <c r="L2325" t="b">
        <f t="shared" ref="L2325" si="2470">ISBLANK(K2325)</f>
        <v>0</v>
      </c>
    </row>
    <row r="2326" spans="1:12" x14ac:dyDescent="0.25">
      <c r="A2326" s="13">
        <v>45611</v>
      </c>
      <c r="B2326" s="4">
        <v>45611.746544988426</v>
      </c>
      <c r="C2326" t="s">
        <v>3</v>
      </c>
      <c r="D2326" t="s">
        <v>920</v>
      </c>
      <c r="E2326" t="b">
        <f t="shared" si="2448"/>
        <v>0</v>
      </c>
      <c r="F2326" t="b">
        <f t="shared" si="2449"/>
        <v>0</v>
      </c>
      <c r="G2326" s="12">
        <f t="shared" si="2450"/>
        <v>29.8</v>
      </c>
      <c r="H2326" s="11">
        <v>35.76</v>
      </c>
      <c r="I2326" t="b">
        <f t="shared" si="2448"/>
        <v>0</v>
      </c>
      <c r="J2326" s="12">
        <f t="shared" si="2451"/>
        <v>5.9599999999999973</v>
      </c>
      <c r="K2326" t="s">
        <v>7</v>
      </c>
      <c r="L2326" t="b">
        <f t="shared" ref="L2326" si="2471">ISBLANK(K2326)</f>
        <v>0</v>
      </c>
    </row>
    <row r="2327" spans="1:12" x14ac:dyDescent="0.25">
      <c r="A2327" s="13">
        <v>45611</v>
      </c>
      <c r="B2327" s="4">
        <v>45611.758853368054</v>
      </c>
      <c r="C2327" t="s">
        <v>3</v>
      </c>
      <c r="D2327" t="s">
        <v>921</v>
      </c>
      <c r="E2327" t="b">
        <f t="shared" si="2448"/>
        <v>0</v>
      </c>
      <c r="F2327" t="b">
        <f t="shared" si="2449"/>
        <v>0</v>
      </c>
      <c r="G2327" s="12">
        <f t="shared" si="2450"/>
        <v>29.8</v>
      </c>
      <c r="H2327" s="11">
        <v>35.76</v>
      </c>
      <c r="I2327" t="b">
        <f t="shared" si="2448"/>
        <v>0</v>
      </c>
      <c r="J2327" s="12">
        <f t="shared" si="2451"/>
        <v>5.9599999999999973</v>
      </c>
      <c r="K2327" t="s">
        <v>9</v>
      </c>
      <c r="L2327" t="b">
        <f t="shared" ref="L2327" si="2472">ISBLANK(K2327)</f>
        <v>0</v>
      </c>
    </row>
    <row r="2328" spans="1:12" x14ac:dyDescent="0.25">
      <c r="A2328" s="13">
        <v>45611</v>
      </c>
      <c r="B2328" s="4">
        <v>45611.779420486113</v>
      </c>
      <c r="C2328" t="s">
        <v>3</v>
      </c>
      <c r="D2328" t="s">
        <v>301</v>
      </c>
      <c r="E2328" t="b">
        <f t="shared" si="2448"/>
        <v>0</v>
      </c>
      <c r="F2328" t="b">
        <f t="shared" si="2449"/>
        <v>0</v>
      </c>
      <c r="G2328" s="12">
        <f t="shared" si="2450"/>
        <v>25.716666666666669</v>
      </c>
      <c r="H2328" s="11">
        <v>30.86</v>
      </c>
      <c r="I2328" t="b">
        <f t="shared" si="2448"/>
        <v>0</v>
      </c>
      <c r="J2328" s="12">
        <f t="shared" si="2451"/>
        <v>5.1433333333333309</v>
      </c>
      <c r="K2328" t="s">
        <v>14</v>
      </c>
      <c r="L2328" t="b">
        <f t="shared" ref="L2328" si="2473">ISBLANK(K2328)</f>
        <v>0</v>
      </c>
    </row>
    <row r="2329" spans="1:12" x14ac:dyDescent="0.25">
      <c r="A2329" s="13">
        <v>45611</v>
      </c>
      <c r="B2329" s="4">
        <v>45611.780106018516</v>
      </c>
      <c r="C2329" t="s">
        <v>3</v>
      </c>
      <c r="D2329" t="s">
        <v>301</v>
      </c>
      <c r="E2329" t="b">
        <f t="shared" si="2448"/>
        <v>0</v>
      </c>
      <c r="F2329" t="b">
        <f t="shared" si="2449"/>
        <v>0</v>
      </c>
      <c r="G2329" s="12">
        <f t="shared" si="2450"/>
        <v>25.716666666666669</v>
      </c>
      <c r="H2329" s="11">
        <v>30.86</v>
      </c>
      <c r="I2329" t="b">
        <f t="shared" si="2448"/>
        <v>0</v>
      </c>
      <c r="J2329" s="12">
        <f t="shared" si="2451"/>
        <v>5.1433333333333309</v>
      </c>
      <c r="K2329" t="s">
        <v>14</v>
      </c>
      <c r="L2329" t="b">
        <f t="shared" ref="L2329" si="2474">ISBLANK(K2329)</f>
        <v>0</v>
      </c>
    </row>
    <row r="2330" spans="1:12" x14ac:dyDescent="0.25">
      <c r="A2330" s="13">
        <v>45612</v>
      </c>
      <c r="B2330" s="4">
        <v>45612.431653587963</v>
      </c>
      <c r="C2330" t="s">
        <v>3</v>
      </c>
      <c r="D2330" t="s">
        <v>155</v>
      </c>
      <c r="E2330" t="b">
        <f t="shared" si="2448"/>
        <v>0</v>
      </c>
      <c r="F2330" t="b">
        <f t="shared" si="2449"/>
        <v>0</v>
      </c>
      <c r="G2330" s="12">
        <f t="shared" si="2450"/>
        <v>21.633333333333336</v>
      </c>
      <c r="H2330" s="11">
        <v>25.96</v>
      </c>
      <c r="I2330" t="b">
        <f t="shared" si="2448"/>
        <v>0</v>
      </c>
      <c r="J2330" s="12">
        <f t="shared" si="2451"/>
        <v>4.3266666666666644</v>
      </c>
      <c r="K2330" t="s">
        <v>28</v>
      </c>
      <c r="L2330" t="b">
        <f t="shared" ref="L2330" si="2475">ISBLANK(K2330)</f>
        <v>0</v>
      </c>
    </row>
    <row r="2331" spans="1:12" x14ac:dyDescent="0.25">
      <c r="A2331" s="13">
        <v>45612</v>
      </c>
      <c r="B2331" s="4">
        <v>45612.448511342591</v>
      </c>
      <c r="C2331" t="s">
        <v>3</v>
      </c>
      <c r="D2331" t="s">
        <v>922</v>
      </c>
      <c r="E2331" t="b">
        <f t="shared" si="2448"/>
        <v>0</v>
      </c>
      <c r="F2331" t="b">
        <f t="shared" si="2449"/>
        <v>0</v>
      </c>
      <c r="G2331" s="12">
        <f t="shared" si="2450"/>
        <v>21.633333333333336</v>
      </c>
      <c r="H2331" s="11">
        <v>25.96</v>
      </c>
      <c r="I2331" t="b">
        <f t="shared" si="2448"/>
        <v>0</v>
      </c>
      <c r="J2331" s="12">
        <f t="shared" si="2451"/>
        <v>4.3266666666666644</v>
      </c>
      <c r="K2331" t="s">
        <v>28</v>
      </c>
      <c r="L2331" t="b">
        <f t="shared" ref="L2331" si="2476">ISBLANK(K2331)</f>
        <v>0</v>
      </c>
    </row>
    <row r="2332" spans="1:12" x14ac:dyDescent="0.25">
      <c r="A2332" s="13">
        <v>45612</v>
      </c>
      <c r="B2332" s="4">
        <v>45612.459730856484</v>
      </c>
      <c r="C2332" t="s">
        <v>3</v>
      </c>
      <c r="D2332" t="s">
        <v>923</v>
      </c>
      <c r="E2332" t="b">
        <f t="shared" si="2448"/>
        <v>0</v>
      </c>
      <c r="F2332" t="b">
        <f t="shared" si="2449"/>
        <v>0</v>
      </c>
      <c r="G2332" s="12">
        <f t="shared" si="2450"/>
        <v>29.8</v>
      </c>
      <c r="H2332" s="11">
        <v>35.76</v>
      </c>
      <c r="I2332" t="b">
        <f t="shared" si="2448"/>
        <v>0</v>
      </c>
      <c r="J2332" s="12">
        <f t="shared" si="2451"/>
        <v>5.9599999999999973</v>
      </c>
      <c r="K2332" t="s">
        <v>9</v>
      </c>
      <c r="L2332" t="b">
        <f t="shared" ref="L2332" si="2477">ISBLANK(K2332)</f>
        <v>0</v>
      </c>
    </row>
    <row r="2333" spans="1:12" x14ac:dyDescent="0.25">
      <c r="A2333" s="13">
        <v>45612</v>
      </c>
      <c r="B2333" s="4">
        <v>45612.4604927662</v>
      </c>
      <c r="C2333" t="s">
        <v>3</v>
      </c>
      <c r="D2333" t="s">
        <v>924</v>
      </c>
      <c r="E2333" t="b">
        <f t="shared" si="2448"/>
        <v>0</v>
      </c>
      <c r="F2333" t="b">
        <f t="shared" si="2449"/>
        <v>0</v>
      </c>
      <c r="G2333" s="12">
        <f t="shared" si="2450"/>
        <v>29.8</v>
      </c>
      <c r="H2333" s="11">
        <v>35.76</v>
      </c>
      <c r="I2333" t="b">
        <f t="shared" si="2448"/>
        <v>0</v>
      </c>
      <c r="J2333" s="12">
        <f t="shared" si="2451"/>
        <v>5.9599999999999973</v>
      </c>
      <c r="K2333" t="s">
        <v>7</v>
      </c>
      <c r="L2333" t="b">
        <f t="shared" ref="L2333" si="2478">ISBLANK(K2333)</f>
        <v>0</v>
      </c>
    </row>
    <row r="2334" spans="1:12" x14ac:dyDescent="0.25">
      <c r="A2334" s="13">
        <v>45612</v>
      </c>
      <c r="B2334" s="4">
        <v>45612.485705706022</v>
      </c>
      <c r="C2334" t="s">
        <v>3</v>
      </c>
      <c r="D2334" t="s">
        <v>316</v>
      </c>
      <c r="E2334" t="b">
        <f t="shared" si="2448"/>
        <v>0</v>
      </c>
      <c r="F2334" t="b">
        <f t="shared" si="2449"/>
        <v>0</v>
      </c>
      <c r="G2334" s="12">
        <f t="shared" si="2450"/>
        <v>21.633333333333336</v>
      </c>
      <c r="H2334" s="11">
        <v>25.96</v>
      </c>
      <c r="I2334" t="b">
        <f t="shared" si="2448"/>
        <v>0</v>
      </c>
      <c r="J2334" s="12">
        <f t="shared" si="2451"/>
        <v>4.3266666666666644</v>
      </c>
      <c r="K2334" t="s">
        <v>11</v>
      </c>
      <c r="L2334" t="b">
        <f t="shared" ref="L2334" si="2479">ISBLANK(K2334)</f>
        <v>0</v>
      </c>
    </row>
    <row r="2335" spans="1:12" x14ac:dyDescent="0.25">
      <c r="A2335" s="13">
        <v>45612</v>
      </c>
      <c r="B2335" s="4">
        <v>45612.521006759256</v>
      </c>
      <c r="C2335" t="s">
        <v>3</v>
      </c>
      <c r="D2335" t="s">
        <v>925</v>
      </c>
      <c r="E2335" t="b">
        <f t="shared" si="2448"/>
        <v>0</v>
      </c>
      <c r="F2335" t="b">
        <f t="shared" si="2449"/>
        <v>0</v>
      </c>
      <c r="G2335" s="12">
        <f t="shared" si="2450"/>
        <v>29.8</v>
      </c>
      <c r="H2335" s="11">
        <v>35.76</v>
      </c>
      <c r="I2335" t="b">
        <f t="shared" si="2448"/>
        <v>0</v>
      </c>
      <c r="J2335" s="12">
        <f t="shared" si="2451"/>
        <v>5.9599999999999973</v>
      </c>
      <c r="K2335" t="s">
        <v>43</v>
      </c>
      <c r="L2335" t="b">
        <f t="shared" ref="L2335" si="2480">ISBLANK(K2335)</f>
        <v>0</v>
      </c>
    </row>
    <row r="2336" spans="1:12" x14ac:dyDescent="0.25">
      <c r="A2336" s="13">
        <v>45612</v>
      </c>
      <c r="B2336" s="4">
        <v>45612.522112916668</v>
      </c>
      <c r="C2336" t="s">
        <v>3</v>
      </c>
      <c r="D2336" t="s">
        <v>926</v>
      </c>
      <c r="E2336" t="b">
        <f t="shared" si="2448"/>
        <v>0</v>
      </c>
      <c r="F2336" t="b">
        <f t="shared" si="2449"/>
        <v>0</v>
      </c>
      <c r="G2336" s="12">
        <f t="shared" si="2450"/>
        <v>25.716666666666669</v>
      </c>
      <c r="H2336" s="11">
        <v>30.86</v>
      </c>
      <c r="I2336" t="b">
        <f t="shared" si="2448"/>
        <v>0</v>
      </c>
      <c r="J2336" s="12">
        <f t="shared" si="2451"/>
        <v>5.1433333333333309</v>
      </c>
      <c r="K2336" t="s">
        <v>14</v>
      </c>
      <c r="L2336" t="b">
        <f t="shared" ref="L2336" si="2481">ISBLANK(K2336)</f>
        <v>0</v>
      </c>
    </row>
    <row r="2337" spans="1:12" x14ac:dyDescent="0.25">
      <c r="A2337" s="13">
        <v>45612</v>
      </c>
      <c r="B2337" s="4">
        <v>45612.533748217589</v>
      </c>
      <c r="C2337" t="s">
        <v>3</v>
      </c>
      <c r="D2337" t="s">
        <v>927</v>
      </c>
      <c r="E2337" t="b">
        <f t="shared" si="2448"/>
        <v>0</v>
      </c>
      <c r="F2337" t="b">
        <f t="shared" si="2449"/>
        <v>0</v>
      </c>
      <c r="G2337" s="12">
        <f t="shared" si="2450"/>
        <v>29.8</v>
      </c>
      <c r="H2337" s="11">
        <v>35.76</v>
      </c>
      <c r="I2337" t="b">
        <f t="shared" si="2448"/>
        <v>0</v>
      </c>
      <c r="J2337" s="12">
        <f t="shared" si="2451"/>
        <v>5.9599999999999973</v>
      </c>
      <c r="K2337" t="s">
        <v>7</v>
      </c>
      <c r="L2337" t="b">
        <f t="shared" ref="L2337" si="2482">ISBLANK(K2337)</f>
        <v>0</v>
      </c>
    </row>
    <row r="2338" spans="1:12" x14ac:dyDescent="0.25">
      <c r="A2338" s="13">
        <v>45612</v>
      </c>
      <c r="B2338" s="4">
        <v>45612.534434340276</v>
      </c>
      <c r="C2338" t="s">
        <v>3</v>
      </c>
      <c r="D2338" t="s">
        <v>927</v>
      </c>
      <c r="E2338" t="b">
        <f t="shared" si="2448"/>
        <v>0</v>
      </c>
      <c r="F2338" t="b">
        <f t="shared" si="2449"/>
        <v>0</v>
      </c>
      <c r="G2338" s="12">
        <f t="shared" si="2450"/>
        <v>29.8</v>
      </c>
      <c r="H2338" s="11">
        <v>35.76</v>
      </c>
      <c r="I2338" t="b">
        <f t="shared" si="2448"/>
        <v>0</v>
      </c>
      <c r="J2338" s="12">
        <f t="shared" si="2451"/>
        <v>5.9599999999999973</v>
      </c>
      <c r="K2338" t="s">
        <v>7</v>
      </c>
      <c r="L2338" t="b">
        <f t="shared" ref="L2338" si="2483">ISBLANK(K2338)</f>
        <v>0</v>
      </c>
    </row>
    <row r="2339" spans="1:12" x14ac:dyDescent="0.25">
      <c r="A2339" s="13">
        <v>45612</v>
      </c>
      <c r="B2339" s="4">
        <v>45612.553419895834</v>
      </c>
      <c r="C2339" t="s">
        <v>3</v>
      </c>
      <c r="D2339" t="s">
        <v>833</v>
      </c>
      <c r="E2339" t="b">
        <f t="shared" si="2448"/>
        <v>0</v>
      </c>
      <c r="F2339" t="b">
        <f t="shared" si="2449"/>
        <v>0</v>
      </c>
      <c r="G2339" s="12">
        <f t="shared" si="2450"/>
        <v>25.716666666666669</v>
      </c>
      <c r="H2339" s="11">
        <v>30.86</v>
      </c>
      <c r="I2339" t="b">
        <f t="shared" si="2448"/>
        <v>0</v>
      </c>
      <c r="J2339" s="12">
        <f t="shared" si="2451"/>
        <v>5.1433333333333309</v>
      </c>
      <c r="K2339" t="s">
        <v>14</v>
      </c>
      <c r="L2339" t="b">
        <f t="shared" ref="L2339" si="2484">ISBLANK(K2339)</f>
        <v>0</v>
      </c>
    </row>
    <row r="2340" spans="1:12" x14ac:dyDescent="0.25">
      <c r="A2340" s="13">
        <v>45612</v>
      </c>
      <c r="B2340" s="4">
        <v>45612.554172175929</v>
      </c>
      <c r="C2340" t="s">
        <v>3</v>
      </c>
      <c r="D2340" t="s">
        <v>928</v>
      </c>
      <c r="E2340" t="b">
        <f t="shared" si="2448"/>
        <v>0</v>
      </c>
      <c r="F2340" t="b">
        <f t="shared" si="2449"/>
        <v>0</v>
      </c>
      <c r="G2340" s="12">
        <f t="shared" si="2450"/>
        <v>29.8</v>
      </c>
      <c r="H2340" s="11">
        <v>35.76</v>
      </c>
      <c r="I2340" t="b">
        <f t="shared" si="2448"/>
        <v>0</v>
      </c>
      <c r="J2340" s="12">
        <f t="shared" si="2451"/>
        <v>5.9599999999999973</v>
      </c>
      <c r="K2340" t="s">
        <v>7</v>
      </c>
      <c r="L2340" t="b">
        <f t="shared" ref="L2340" si="2485">ISBLANK(K2340)</f>
        <v>0</v>
      </c>
    </row>
    <row r="2341" spans="1:12" x14ac:dyDescent="0.25">
      <c r="A2341" s="13">
        <v>45612</v>
      </c>
      <c r="B2341" s="4">
        <v>45612.554965601848</v>
      </c>
      <c r="C2341" t="s">
        <v>3</v>
      </c>
      <c r="D2341" t="s">
        <v>928</v>
      </c>
      <c r="E2341" t="b">
        <f t="shared" si="2448"/>
        <v>0</v>
      </c>
      <c r="F2341" t="b">
        <f t="shared" si="2449"/>
        <v>0</v>
      </c>
      <c r="G2341" s="12">
        <f t="shared" si="2450"/>
        <v>29.8</v>
      </c>
      <c r="H2341" s="11">
        <v>35.76</v>
      </c>
      <c r="I2341" t="b">
        <f t="shared" si="2448"/>
        <v>0</v>
      </c>
      <c r="J2341" s="12">
        <f t="shared" si="2451"/>
        <v>5.9599999999999973</v>
      </c>
      <c r="K2341" t="s">
        <v>7</v>
      </c>
      <c r="L2341" t="b">
        <f t="shared" ref="L2341" si="2486">ISBLANK(K2341)</f>
        <v>0</v>
      </c>
    </row>
    <row r="2342" spans="1:12" x14ac:dyDescent="0.25">
      <c r="A2342" s="13">
        <v>45612</v>
      </c>
      <c r="B2342" s="4">
        <v>45612.601242916666</v>
      </c>
      <c r="C2342" t="s">
        <v>3</v>
      </c>
      <c r="D2342" t="s">
        <v>929</v>
      </c>
      <c r="E2342" t="b">
        <f t="shared" si="2448"/>
        <v>0</v>
      </c>
      <c r="F2342" t="b">
        <f t="shared" si="2449"/>
        <v>0</v>
      </c>
      <c r="G2342" s="12">
        <f t="shared" si="2450"/>
        <v>25.716666666666669</v>
      </c>
      <c r="H2342" s="11">
        <v>30.86</v>
      </c>
      <c r="I2342" t="b">
        <f t="shared" si="2448"/>
        <v>0</v>
      </c>
      <c r="J2342" s="12">
        <f t="shared" si="2451"/>
        <v>5.1433333333333309</v>
      </c>
      <c r="K2342" t="s">
        <v>14</v>
      </c>
      <c r="L2342" t="b">
        <f t="shared" ref="L2342" si="2487">ISBLANK(K2342)</f>
        <v>0</v>
      </c>
    </row>
    <row r="2343" spans="1:12" x14ac:dyDescent="0.25">
      <c r="A2343" s="13">
        <v>45613</v>
      </c>
      <c r="B2343" s="4">
        <v>45613.437233599536</v>
      </c>
      <c r="C2343" t="s">
        <v>3</v>
      </c>
      <c r="D2343" t="s">
        <v>930</v>
      </c>
      <c r="E2343" t="b">
        <f t="shared" si="2448"/>
        <v>0</v>
      </c>
      <c r="F2343" t="b">
        <f t="shared" si="2449"/>
        <v>0</v>
      </c>
      <c r="G2343" s="12">
        <f t="shared" si="2450"/>
        <v>25.716666666666669</v>
      </c>
      <c r="H2343" s="11">
        <v>30.86</v>
      </c>
      <c r="I2343" t="b">
        <f t="shared" si="2448"/>
        <v>0</v>
      </c>
      <c r="J2343" s="12">
        <f t="shared" si="2451"/>
        <v>5.1433333333333309</v>
      </c>
      <c r="K2343" t="s">
        <v>14</v>
      </c>
      <c r="L2343" t="b">
        <f t="shared" ref="L2343" si="2488">ISBLANK(K2343)</f>
        <v>0</v>
      </c>
    </row>
    <row r="2344" spans="1:12" x14ac:dyDescent="0.25">
      <c r="A2344" s="13">
        <v>45613</v>
      </c>
      <c r="B2344" s="4">
        <v>45613.566200173613</v>
      </c>
      <c r="C2344" t="s">
        <v>3</v>
      </c>
      <c r="D2344" t="s">
        <v>931</v>
      </c>
      <c r="E2344" t="b">
        <f t="shared" si="2448"/>
        <v>0</v>
      </c>
      <c r="F2344" t="b">
        <f t="shared" si="2449"/>
        <v>0</v>
      </c>
      <c r="G2344" s="12">
        <f t="shared" si="2450"/>
        <v>25.716666666666669</v>
      </c>
      <c r="H2344" s="11">
        <v>30.86</v>
      </c>
      <c r="I2344" t="b">
        <f t="shared" si="2448"/>
        <v>0</v>
      </c>
      <c r="J2344" s="12">
        <f t="shared" si="2451"/>
        <v>5.1433333333333309</v>
      </c>
      <c r="K2344" t="s">
        <v>14</v>
      </c>
      <c r="L2344" t="b">
        <f t="shared" ref="L2344" si="2489">ISBLANK(K2344)</f>
        <v>0</v>
      </c>
    </row>
    <row r="2345" spans="1:12" x14ac:dyDescent="0.25">
      <c r="A2345" s="13">
        <v>45613</v>
      </c>
      <c r="B2345" s="4">
        <v>45613.596317094911</v>
      </c>
      <c r="C2345" t="s">
        <v>3</v>
      </c>
      <c r="D2345" t="s">
        <v>932</v>
      </c>
      <c r="E2345" t="b">
        <f t="shared" si="2448"/>
        <v>0</v>
      </c>
      <c r="F2345" t="b">
        <f t="shared" si="2449"/>
        <v>0</v>
      </c>
      <c r="G2345" s="12">
        <f t="shared" si="2450"/>
        <v>21.633333333333336</v>
      </c>
      <c r="H2345" s="11">
        <v>25.96</v>
      </c>
      <c r="I2345" t="b">
        <f t="shared" si="2448"/>
        <v>0</v>
      </c>
      <c r="J2345" s="12">
        <f t="shared" si="2451"/>
        <v>4.3266666666666644</v>
      </c>
      <c r="K2345" t="s">
        <v>11</v>
      </c>
      <c r="L2345" t="b">
        <f t="shared" ref="L2345" si="2490">ISBLANK(K2345)</f>
        <v>0</v>
      </c>
    </row>
    <row r="2346" spans="1:12" x14ac:dyDescent="0.25">
      <c r="A2346" s="13">
        <v>45613</v>
      </c>
      <c r="B2346" s="4">
        <v>45613.606715821756</v>
      </c>
      <c r="C2346" t="s">
        <v>3</v>
      </c>
      <c r="D2346" t="s">
        <v>933</v>
      </c>
      <c r="E2346" t="b">
        <f t="shared" si="2448"/>
        <v>0</v>
      </c>
      <c r="F2346" t="b">
        <f t="shared" si="2449"/>
        <v>0</v>
      </c>
      <c r="G2346" s="12">
        <f t="shared" si="2450"/>
        <v>25.716666666666669</v>
      </c>
      <c r="H2346" s="11">
        <v>30.86</v>
      </c>
      <c r="I2346" t="b">
        <f t="shared" si="2448"/>
        <v>0</v>
      </c>
      <c r="J2346" s="12">
        <f t="shared" si="2451"/>
        <v>5.1433333333333309</v>
      </c>
      <c r="K2346" t="s">
        <v>14</v>
      </c>
      <c r="L2346" t="b">
        <f t="shared" ref="L2346" si="2491">ISBLANK(K2346)</f>
        <v>0</v>
      </c>
    </row>
    <row r="2347" spans="1:12" x14ac:dyDescent="0.25">
      <c r="A2347" s="13">
        <v>45613</v>
      </c>
      <c r="B2347" s="4">
        <v>45613.68571972222</v>
      </c>
      <c r="C2347" t="s">
        <v>3</v>
      </c>
      <c r="D2347" t="s">
        <v>934</v>
      </c>
      <c r="E2347" t="b">
        <f t="shared" si="2448"/>
        <v>0</v>
      </c>
      <c r="F2347" t="b">
        <f t="shared" si="2449"/>
        <v>0</v>
      </c>
      <c r="G2347" s="12">
        <f t="shared" si="2450"/>
        <v>29.8</v>
      </c>
      <c r="H2347" s="11">
        <v>35.76</v>
      </c>
      <c r="I2347" t="b">
        <f t="shared" si="2448"/>
        <v>0</v>
      </c>
      <c r="J2347" s="12">
        <f t="shared" si="2451"/>
        <v>5.9599999999999973</v>
      </c>
      <c r="K2347" t="s">
        <v>7</v>
      </c>
      <c r="L2347" t="b">
        <f t="shared" ref="L2347" si="2492">ISBLANK(K2347)</f>
        <v>0</v>
      </c>
    </row>
    <row r="2348" spans="1:12" x14ac:dyDescent="0.25">
      <c r="A2348" s="13">
        <v>45613</v>
      </c>
      <c r="B2348" s="4">
        <v>45613.686525219906</v>
      </c>
      <c r="C2348" t="s">
        <v>3</v>
      </c>
      <c r="D2348" t="s">
        <v>934</v>
      </c>
      <c r="E2348" t="b">
        <f t="shared" si="2448"/>
        <v>0</v>
      </c>
      <c r="F2348" t="b">
        <f t="shared" si="2449"/>
        <v>0</v>
      </c>
      <c r="G2348" s="12">
        <f t="shared" si="2450"/>
        <v>29.8</v>
      </c>
      <c r="H2348" s="11">
        <v>35.76</v>
      </c>
      <c r="I2348" t="b">
        <f t="shared" si="2448"/>
        <v>0</v>
      </c>
      <c r="J2348" s="12">
        <f t="shared" si="2451"/>
        <v>5.9599999999999973</v>
      </c>
      <c r="K2348" t="s">
        <v>7</v>
      </c>
      <c r="L2348" t="b">
        <f t="shared" ref="L2348" si="2493">ISBLANK(K2348)</f>
        <v>0</v>
      </c>
    </row>
    <row r="2349" spans="1:12" x14ac:dyDescent="0.25">
      <c r="A2349" s="13">
        <v>45613</v>
      </c>
      <c r="B2349" s="4">
        <v>45613.757021307872</v>
      </c>
      <c r="C2349" t="s">
        <v>3</v>
      </c>
      <c r="D2349" t="s">
        <v>935</v>
      </c>
      <c r="E2349" t="b">
        <f t="shared" si="2448"/>
        <v>0</v>
      </c>
      <c r="F2349" t="b">
        <f t="shared" si="2449"/>
        <v>0</v>
      </c>
      <c r="G2349" s="12">
        <f t="shared" si="2450"/>
        <v>29.8</v>
      </c>
      <c r="H2349" s="11">
        <v>35.76</v>
      </c>
      <c r="I2349" t="b">
        <f t="shared" si="2448"/>
        <v>0</v>
      </c>
      <c r="J2349" s="12">
        <f t="shared" si="2451"/>
        <v>5.9599999999999973</v>
      </c>
      <c r="K2349" t="s">
        <v>9</v>
      </c>
      <c r="L2349" t="b">
        <f t="shared" ref="L2349" si="2494">ISBLANK(K2349)</f>
        <v>0</v>
      </c>
    </row>
    <row r="2350" spans="1:12" x14ac:dyDescent="0.25">
      <c r="A2350" s="13">
        <v>45613</v>
      </c>
      <c r="B2350" s="4">
        <v>45613.803869085648</v>
      </c>
      <c r="C2350" t="s">
        <v>3</v>
      </c>
      <c r="D2350" t="s">
        <v>936</v>
      </c>
      <c r="E2350" t="b">
        <f t="shared" si="2448"/>
        <v>0</v>
      </c>
      <c r="F2350" t="b">
        <f t="shared" si="2449"/>
        <v>0</v>
      </c>
      <c r="G2350" s="12">
        <f t="shared" si="2450"/>
        <v>29.8</v>
      </c>
      <c r="H2350" s="11">
        <v>35.76</v>
      </c>
      <c r="I2350" t="b">
        <f t="shared" si="2448"/>
        <v>0</v>
      </c>
      <c r="J2350" s="12">
        <f t="shared" si="2451"/>
        <v>5.9599999999999973</v>
      </c>
      <c r="K2350" t="s">
        <v>9</v>
      </c>
      <c r="L2350" t="b">
        <f t="shared" ref="L2350" si="2495">ISBLANK(K2350)</f>
        <v>0</v>
      </c>
    </row>
    <row r="2351" spans="1:12" x14ac:dyDescent="0.25">
      <c r="A2351" s="13">
        <v>45613</v>
      </c>
      <c r="B2351" s="4">
        <v>45613.804485185188</v>
      </c>
      <c r="C2351" t="s">
        <v>3</v>
      </c>
      <c r="D2351" t="s">
        <v>936</v>
      </c>
      <c r="E2351" t="b">
        <f t="shared" si="2448"/>
        <v>0</v>
      </c>
      <c r="F2351" t="b">
        <f t="shared" si="2449"/>
        <v>0</v>
      </c>
      <c r="G2351" s="12">
        <f t="shared" si="2450"/>
        <v>29.8</v>
      </c>
      <c r="H2351" s="11">
        <v>35.76</v>
      </c>
      <c r="I2351" t="b">
        <f t="shared" si="2448"/>
        <v>0</v>
      </c>
      <c r="J2351" s="12">
        <f t="shared" si="2451"/>
        <v>5.9599999999999973</v>
      </c>
      <c r="K2351" t="s">
        <v>9</v>
      </c>
      <c r="L2351" t="b">
        <f t="shared" ref="L2351" si="2496">ISBLANK(K2351)</f>
        <v>0</v>
      </c>
    </row>
    <row r="2352" spans="1:12" x14ac:dyDescent="0.25">
      <c r="A2352" s="13">
        <v>45614</v>
      </c>
      <c r="B2352" s="4">
        <v>45614.328004849536</v>
      </c>
      <c r="C2352" t="s">
        <v>3</v>
      </c>
      <c r="D2352" t="s">
        <v>783</v>
      </c>
      <c r="E2352" t="b">
        <f t="shared" si="2448"/>
        <v>0</v>
      </c>
      <c r="F2352" t="b">
        <f t="shared" si="2449"/>
        <v>0</v>
      </c>
      <c r="G2352" s="12">
        <f t="shared" si="2450"/>
        <v>25.716666666666669</v>
      </c>
      <c r="H2352" s="11">
        <v>30.86</v>
      </c>
      <c r="I2352" t="b">
        <f t="shared" si="2448"/>
        <v>0</v>
      </c>
      <c r="J2352" s="12">
        <f t="shared" si="2451"/>
        <v>5.1433333333333309</v>
      </c>
      <c r="K2352" t="s">
        <v>14</v>
      </c>
      <c r="L2352" t="b">
        <f t="shared" ref="L2352" si="2497">ISBLANK(K2352)</f>
        <v>0</v>
      </c>
    </row>
    <row r="2353" spans="1:12" x14ac:dyDescent="0.25">
      <c r="A2353" s="13">
        <v>45614</v>
      </c>
      <c r="B2353" s="4">
        <v>45614.32866146991</v>
      </c>
      <c r="C2353" t="s">
        <v>3</v>
      </c>
      <c r="D2353" t="s">
        <v>937</v>
      </c>
      <c r="E2353" t="b">
        <f t="shared" si="2448"/>
        <v>0</v>
      </c>
      <c r="F2353" t="b">
        <f t="shared" si="2449"/>
        <v>0</v>
      </c>
      <c r="G2353" s="12">
        <f t="shared" si="2450"/>
        <v>25.716666666666669</v>
      </c>
      <c r="H2353" s="11">
        <v>30.86</v>
      </c>
      <c r="I2353" t="b">
        <f t="shared" si="2448"/>
        <v>0</v>
      </c>
      <c r="J2353" s="12">
        <f t="shared" si="2451"/>
        <v>5.1433333333333309</v>
      </c>
      <c r="K2353" t="s">
        <v>14</v>
      </c>
      <c r="L2353" t="b">
        <f t="shared" ref="L2353" si="2498">ISBLANK(K2353)</f>
        <v>0</v>
      </c>
    </row>
    <row r="2354" spans="1:12" x14ac:dyDescent="0.25">
      <c r="A2354" s="13">
        <v>45614</v>
      </c>
      <c r="B2354" s="4">
        <v>45614.331506921299</v>
      </c>
      <c r="C2354" t="s">
        <v>3</v>
      </c>
      <c r="D2354" t="s">
        <v>584</v>
      </c>
      <c r="E2354" t="b">
        <f t="shared" si="2448"/>
        <v>0</v>
      </c>
      <c r="F2354" t="b">
        <f t="shared" si="2449"/>
        <v>0</v>
      </c>
      <c r="G2354" s="12">
        <f t="shared" si="2450"/>
        <v>29.8</v>
      </c>
      <c r="H2354" s="11">
        <v>35.76</v>
      </c>
      <c r="I2354" t="b">
        <f t="shared" si="2448"/>
        <v>0</v>
      </c>
      <c r="J2354" s="12">
        <f t="shared" si="2451"/>
        <v>5.9599999999999973</v>
      </c>
      <c r="K2354" t="s">
        <v>7</v>
      </c>
      <c r="L2354" t="b">
        <f t="shared" ref="L2354" si="2499">ISBLANK(K2354)</f>
        <v>0</v>
      </c>
    </row>
    <row r="2355" spans="1:12" x14ac:dyDescent="0.25">
      <c r="A2355" s="13">
        <v>45614</v>
      </c>
      <c r="B2355" s="4">
        <v>45614.697790208331</v>
      </c>
      <c r="C2355" t="s">
        <v>3</v>
      </c>
      <c r="D2355" t="s">
        <v>938</v>
      </c>
      <c r="E2355" t="b">
        <f t="shared" si="2448"/>
        <v>0</v>
      </c>
      <c r="F2355" t="b">
        <f t="shared" si="2449"/>
        <v>0</v>
      </c>
      <c r="G2355" s="12">
        <f t="shared" si="2450"/>
        <v>29.8</v>
      </c>
      <c r="H2355" s="11">
        <v>35.76</v>
      </c>
      <c r="I2355" t="b">
        <f t="shared" si="2448"/>
        <v>0</v>
      </c>
      <c r="J2355" s="12">
        <f t="shared" si="2451"/>
        <v>5.9599999999999973</v>
      </c>
      <c r="K2355" t="s">
        <v>7</v>
      </c>
      <c r="L2355" t="b">
        <f t="shared" ref="L2355" si="2500">ISBLANK(K2355)</f>
        <v>0</v>
      </c>
    </row>
    <row r="2356" spans="1:12" x14ac:dyDescent="0.25">
      <c r="A2356" s="13">
        <v>45614</v>
      </c>
      <c r="B2356" s="4">
        <v>45614.699223310185</v>
      </c>
      <c r="C2356" t="s">
        <v>3</v>
      </c>
      <c r="D2356" t="s">
        <v>920</v>
      </c>
      <c r="E2356" t="b">
        <f t="shared" si="2448"/>
        <v>0</v>
      </c>
      <c r="F2356" t="b">
        <f t="shared" si="2449"/>
        <v>0</v>
      </c>
      <c r="G2356" s="12">
        <f t="shared" si="2450"/>
        <v>29.8</v>
      </c>
      <c r="H2356" s="11">
        <v>35.76</v>
      </c>
      <c r="I2356" t="b">
        <f t="shared" si="2448"/>
        <v>0</v>
      </c>
      <c r="J2356" s="12">
        <f t="shared" si="2451"/>
        <v>5.9599999999999973</v>
      </c>
      <c r="K2356" t="s">
        <v>7</v>
      </c>
      <c r="L2356" t="b">
        <f t="shared" ref="L2356" si="2501">ISBLANK(K2356)</f>
        <v>0</v>
      </c>
    </row>
    <row r="2357" spans="1:12" x14ac:dyDescent="0.25">
      <c r="A2357" s="13">
        <v>45614</v>
      </c>
      <c r="B2357" s="4">
        <v>45614.785348807869</v>
      </c>
      <c r="C2357" t="s">
        <v>3</v>
      </c>
      <c r="D2357" t="s">
        <v>939</v>
      </c>
      <c r="E2357" t="b">
        <f t="shared" si="2448"/>
        <v>0</v>
      </c>
      <c r="F2357" t="b">
        <f t="shared" si="2449"/>
        <v>0</v>
      </c>
      <c r="G2357" s="12">
        <f t="shared" si="2450"/>
        <v>29.8</v>
      </c>
      <c r="H2357" s="11">
        <v>35.76</v>
      </c>
      <c r="I2357" t="b">
        <f t="shared" si="2448"/>
        <v>0</v>
      </c>
      <c r="J2357" s="12">
        <f t="shared" si="2451"/>
        <v>5.9599999999999973</v>
      </c>
      <c r="K2357" t="s">
        <v>7</v>
      </c>
      <c r="L2357" t="b">
        <f t="shared" ref="L2357" si="2502">ISBLANK(K2357)</f>
        <v>0</v>
      </c>
    </row>
    <row r="2358" spans="1:12" x14ac:dyDescent="0.25">
      <c r="A2358" s="13">
        <v>45615</v>
      </c>
      <c r="B2358" s="4">
        <v>45615.325701712965</v>
      </c>
      <c r="C2358" t="s">
        <v>3</v>
      </c>
      <c r="D2358" t="s">
        <v>710</v>
      </c>
      <c r="E2358" t="b">
        <f t="shared" si="2448"/>
        <v>0</v>
      </c>
      <c r="F2358" t="b">
        <f t="shared" si="2449"/>
        <v>0</v>
      </c>
      <c r="G2358" s="12">
        <f t="shared" si="2450"/>
        <v>29.8</v>
      </c>
      <c r="H2358" s="11">
        <v>35.76</v>
      </c>
      <c r="I2358" t="b">
        <f t="shared" si="2448"/>
        <v>0</v>
      </c>
      <c r="J2358" s="12">
        <f t="shared" si="2451"/>
        <v>5.9599999999999973</v>
      </c>
      <c r="K2358" t="s">
        <v>18</v>
      </c>
      <c r="L2358" t="b">
        <f t="shared" ref="L2358" si="2503">ISBLANK(K2358)</f>
        <v>0</v>
      </c>
    </row>
    <row r="2359" spans="1:12" x14ac:dyDescent="0.25">
      <c r="A2359" s="13">
        <v>45615</v>
      </c>
      <c r="B2359" s="4">
        <v>45615.327241643521</v>
      </c>
      <c r="C2359" t="s">
        <v>3</v>
      </c>
      <c r="D2359" t="s">
        <v>937</v>
      </c>
      <c r="E2359" t="b">
        <f t="shared" si="2448"/>
        <v>0</v>
      </c>
      <c r="F2359" t="b">
        <f t="shared" si="2449"/>
        <v>0</v>
      </c>
      <c r="G2359" s="12">
        <f t="shared" si="2450"/>
        <v>25.716666666666669</v>
      </c>
      <c r="H2359" s="11">
        <v>30.86</v>
      </c>
      <c r="I2359" t="b">
        <f t="shared" si="2448"/>
        <v>0</v>
      </c>
      <c r="J2359" s="12">
        <f t="shared" si="2451"/>
        <v>5.1433333333333309</v>
      </c>
      <c r="K2359" t="s">
        <v>14</v>
      </c>
      <c r="L2359" t="b">
        <f t="shared" ref="L2359" si="2504">ISBLANK(K2359)</f>
        <v>0</v>
      </c>
    </row>
    <row r="2360" spans="1:12" x14ac:dyDescent="0.25">
      <c r="A2360" s="13">
        <v>45615</v>
      </c>
      <c r="B2360" s="4">
        <v>45615.327933032408</v>
      </c>
      <c r="C2360" t="s">
        <v>3</v>
      </c>
      <c r="D2360" t="s">
        <v>937</v>
      </c>
      <c r="E2360" t="b">
        <f t="shared" si="2448"/>
        <v>0</v>
      </c>
      <c r="F2360" t="b">
        <f t="shared" si="2449"/>
        <v>0</v>
      </c>
      <c r="G2360" s="12">
        <f t="shared" si="2450"/>
        <v>29.8</v>
      </c>
      <c r="H2360" s="11">
        <v>35.76</v>
      </c>
      <c r="I2360" t="b">
        <f t="shared" si="2448"/>
        <v>0</v>
      </c>
      <c r="J2360" s="12">
        <f t="shared" si="2451"/>
        <v>5.9599999999999973</v>
      </c>
      <c r="K2360" t="s">
        <v>7</v>
      </c>
      <c r="L2360" t="b">
        <f t="shared" ref="L2360" si="2505">ISBLANK(K2360)</f>
        <v>0</v>
      </c>
    </row>
    <row r="2361" spans="1:12" x14ac:dyDescent="0.25">
      <c r="A2361" s="13">
        <v>45615</v>
      </c>
      <c r="B2361" s="4">
        <v>45615.328916585648</v>
      </c>
      <c r="C2361" t="s">
        <v>3</v>
      </c>
      <c r="D2361" t="s">
        <v>940</v>
      </c>
      <c r="E2361" t="b">
        <f t="shared" si="2448"/>
        <v>0</v>
      </c>
      <c r="F2361" t="b">
        <f t="shared" si="2449"/>
        <v>0</v>
      </c>
      <c r="G2361" s="12">
        <f t="shared" si="2450"/>
        <v>17.55</v>
      </c>
      <c r="H2361" s="11">
        <v>21.06</v>
      </c>
      <c r="I2361" t="b">
        <f t="shared" si="2448"/>
        <v>0</v>
      </c>
      <c r="J2361" s="12">
        <f t="shared" si="2451"/>
        <v>3.509999999999998</v>
      </c>
      <c r="K2361" t="s">
        <v>35</v>
      </c>
      <c r="L2361" t="b">
        <f t="shared" ref="L2361" si="2506">ISBLANK(K2361)</f>
        <v>0</v>
      </c>
    </row>
    <row r="2362" spans="1:12" x14ac:dyDescent="0.25">
      <c r="A2362" s="13">
        <v>45615</v>
      </c>
      <c r="B2362" s="4">
        <v>45615.329709409722</v>
      </c>
      <c r="C2362" t="s">
        <v>3</v>
      </c>
      <c r="D2362" t="s">
        <v>941</v>
      </c>
      <c r="E2362" t="b">
        <f t="shared" si="2448"/>
        <v>0</v>
      </c>
      <c r="F2362" t="b">
        <f t="shared" si="2449"/>
        <v>0</v>
      </c>
      <c r="G2362" s="12">
        <f t="shared" si="2450"/>
        <v>29.8</v>
      </c>
      <c r="H2362" s="11">
        <v>35.76</v>
      </c>
      <c r="I2362" t="b">
        <f t="shared" si="2448"/>
        <v>0</v>
      </c>
      <c r="J2362" s="12">
        <f t="shared" si="2451"/>
        <v>5.9599999999999973</v>
      </c>
      <c r="K2362" t="s">
        <v>7</v>
      </c>
      <c r="L2362" t="b">
        <f t="shared" ref="L2362" si="2507">ISBLANK(K2362)</f>
        <v>0</v>
      </c>
    </row>
    <row r="2363" spans="1:12" x14ac:dyDescent="0.25">
      <c r="A2363" s="13">
        <v>45615</v>
      </c>
      <c r="B2363" s="4">
        <v>45615.437076030095</v>
      </c>
      <c r="C2363" t="s">
        <v>3</v>
      </c>
      <c r="D2363" t="s">
        <v>290</v>
      </c>
      <c r="E2363" t="b">
        <f t="shared" si="2448"/>
        <v>0</v>
      </c>
      <c r="F2363" t="b">
        <f t="shared" si="2449"/>
        <v>0</v>
      </c>
      <c r="G2363" s="12">
        <f t="shared" si="2450"/>
        <v>25.716666666666669</v>
      </c>
      <c r="H2363" s="11">
        <v>30.86</v>
      </c>
      <c r="I2363" t="b">
        <f t="shared" si="2448"/>
        <v>0</v>
      </c>
      <c r="J2363" s="12">
        <f t="shared" si="2451"/>
        <v>5.1433333333333309</v>
      </c>
      <c r="K2363" t="s">
        <v>14</v>
      </c>
      <c r="L2363" t="b">
        <f t="shared" ref="L2363" si="2508">ISBLANK(K2363)</f>
        <v>0</v>
      </c>
    </row>
    <row r="2364" spans="1:12" x14ac:dyDescent="0.25">
      <c r="A2364" s="13">
        <v>45615</v>
      </c>
      <c r="B2364" s="4">
        <v>45615.463298807874</v>
      </c>
      <c r="C2364" t="s">
        <v>3</v>
      </c>
      <c r="D2364" t="s">
        <v>942</v>
      </c>
      <c r="E2364" t="b">
        <f t="shared" si="2448"/>
        <v>0</v>
      </c>
      <c r="F2364" t="b">
        <f t="shared" si="2449"/>
        <v>0</v>
      </c>
      <c r="G2364" s="12">
        <f t="shared" si="2450"/>
        <v>29.8</v>
      </c>
      <c r="H2364" s="11">
        <v>35.76</v>
      </c>
      <c r="I2364" t="b">
        <f t="shared" si="2448"/>
        <v>0</v>
      </c>
      <c r="J2364" s="12">
        <f t="shared" si="2451"/>
        <v>5.9599999999999973</v>
      </c>
      <c r="K2364" t="s">
        <v>7</v>
      </c>
      <c r="L2364" t="b">
        <f t="shared" ref="L2364" si="2509">ISBLANK(K2364)</f>
        <v>0</v>
      </c>
    </row>
    <row r="2365" spans="1:12" x14ac:dyDescent="0.25">
      <c r="A2365" s="13">
        <v>45615</v>
      </c>
      <c r="B2365" s="4">
        <v>45615.682412974536</v>
      </c>
      <c r="C2365" t="s">
        <v>3</v>
      </c>
      <c r="D2365" t="s">
        <v>23</v>
      </c>
      <c r="E2365" t="b">
        <f t="shared" si="2448"/>
        <v>0</v>
      </c>
      <c r="F2365" t="b">
        <f t="shared" si="2449"/>
        <v>0</v>
      </c>
      <c r="G2365" s="12">
        <f t="shared" si="2450"/>
        <v>29.8</v>
      </c>
      <c r="H2365" s="11">
        <v>35.76</v>
      </c>
      <c r="I2365" t="b">
        <f t="shared" si="2448"/>
        <v>0</v>
      </c>
      <c r="J2365" s="12">
        <f t="shared" si="2451"/>
        <v>5.9599999999999973</v>
      </c>
      <c r="K2365" t="s">
        <v>18</v>
      </c>
      <c r="L2365" t="b">
        <f t="shared" ref="L2365" si="2510">ISBLANK(K2365)</f>
        <v>0</v>
      </c>
    </row>
    <row r="2366" spans="1:12" x14ac:dyDescent="0.25">
      <c r="A2366" s="13">
        <v>45615</v>
      </c>
      <c r="B2366" s="4">
        <v>45615.683326828701</v>
      </c>
      <c r="C2366" t="s">
        <v>3</v>
      </c>
      <c r="D2366" t="s">
        <v>23</v>
      </c>
      <c r="E2366" t="b">
        <f t="shared" si="2448"/>
        <v>0</v>
      </c>
      <c r="F2366" t="b">
        <f t="shared" si="2449"/>
        <v>0</v>
      </c>
      <c r="G2366" s="12">
        <f t="shared" si="2450"/>
        <v>29.8</v>
      </c>
      <c r="H2366" s="11">
        <v>35.76</v>
      </c>
      <c r="I2366" t="b">
        <f t="shared" si="2448"/>
        <v>0</v>
      </c>
      <c r="J2366" s="12">
        <f t="shared" si="2451"/>
        <v>5.9599999999999973</v>
      </c>
      <c r="K2366" t="s">
        <v>18</v>
      </c>
      <c r="L2366" t="b">
        <f t="shared" ref="L2366" si="2511">ISBLANK(K2366)</f>
        <v>0</v>
      </c>
    </row>
    <row r="2367" spans="1:12" x14ac:dyDescent="0.25">
      <c r="A2367" s="13">
        <v>45615</v>
      </c>
      <c r="B2367" s="4">
        <v>45615.695181377312</v>
      </c>
      <c r="C2367" t="s">
        <v>3</v>
      </c>
      <c r="D2367" t="s">
        <v>220</v>
      </c>
      <c r="E2367" t="b">
        <f t="shared" si="2448"/>
        <v>0</v>
      </c>
      <c r="F2367" t="b">
        <f t="shared" si="2449"/>
        <v>0</v>
      </c>
      <c r="G2367" s="12">
        <f t="shared" si="2450"/>
        <v>29.8</v>
      </c>
      <c r="H2367" s="11">
        <v>35.76</v>
      </c>
      <c r="I2367" t="b">
        <f t="shared" si="2448"/>
        <v>0</v>
      </c>
      <c r="J2367" s="12">
        <f t="shared" si="2451"/>
        <v>5.9599999999999973</v>
      </c>
      <c r="K2367" t="s">
        <v>43</v>
      </c>
      <c r="L2367" t="b">
        <f t="shared" ref="L2367" si="2512">ISBLANK(K2367)</f>
        <v>0</v>
      </c>
    </row>
    <row r="2368" spans="1:12" x14ac:dyDescent="0.25">
      <c r="A2368" s="13">
        <v>45615</v>
      </c>
      <c r="B2368" s="4">
        <v>45615.699782800926</v>
      </c>
      <c r="C2368" t="s">
        <v>3</v>
      </c>
      <c r="D2368" t="s">
        <v>943</v>
      </c>
      <c r="E2368" t="b">
        <f t="shared" si="2448"/>
        <v>0</v>
      </c>
      <c r="F2368" t="b">
        <f t="shared" si="2449"/>
        <v>0</v>
      </c>
      <c r="G2368" s="12">
        <f t="shared" si="2450"/>
        <v>29.8</v>
      </c>
      <c r="H2368" s="11">
        <v>35.76</v>
      </c>
      <c r="I2368" t="b">
        <f t="shared" si="2448"/>
        <v>0</v>
      </c>
      <c r="J2368" s="12">
        <f t="shared" si="2451"/>
        <v>5.9599999999999973</v>
      </c>
      <c r="K2368" t="s">
        <v>43</v>
      </c>
      <c r="L2368" t="b">
        <f t="shared" ref="L2368" si="2513">ISBLANK(K2368)</f>
        <v>0</v>
      </c>
    </row>
    <row r="2369" spans="1:12" x14ac:dyDescent="0.25">
      <c r="A2369" s="13">
        <v>45616</v>
      </c>
      <c r="B2369" s="4">
        <v>45616.562253900462</v>
      </c>
      <c r="C2369" t="s">
        <v>3</v>
      </c>
      <c r="D2369" t="s">
        <v>944</v>
      </c>
      <c r="E2369" t="b">
        <f t="shared" si="2448"/>
        <v>0</v>
      </c>
      <c r="F2369" t="b">
        <f t="shared" si="2449"/>
        <v>0</v>
      </c>
      <c r="G2369" s="12">
        <f t="shared" si="2450"/>
        <v>25.716666666666669</v>
      </c>
      <c r="H2369" s="11">
        <v>30.86</v>
      </c>
      <c r="I2369" t="b">
        <f t="shared" si="2448"/>
        <v>0</v>
      </c>
      <c r="J2369" s="12">
        <f t="shared" si="2451"/>
        <v>5.1433333333333309</v>
      </c>
      <c r="K2369" t="s">
        <v>14</v>
      </c>
      <c r="L2369" t="b">
        <f t="shared" ref="L2369" si="2514">ISBLANK(K2369)</f>
        <v>0</v>
      </c>
    </row>
    <row r="2370" spans="1:12" x14ac:dyDescent="0.25">
      <c r="A2370" s="13">
        <v>45616</v>
      </c>
      <c r="B2370" s="4">
        <v>45616.690858182868</v>
      </c>
      <c r="C2370" t="s">
        <v>3</v>
      </c>
      <c r="D2370" t="s">
        <v>920</v>
      </c>
      <c r="E2370" t="b">
        <f t="shared" si="2448"/>
        <v>0</v>
      </c>
      <c r="F2370" t="b">
        <f t="shared" si="2449"/>
        <v>0</v>
      </c>
      <c r="G2370" s="12">
        <f t="shared" si="2450"/>
        <v>29.8</v>
      </c>
      <c r="H2370" s="11">
        <v>35.76</v>
      </c>
      <c r="I2370" t="b">
        <f t="shared" si="2448"/>
        <v>0</v>
      </c>
      <c r="J2370" s="12">
        <f t="shared" si="2451"/>
        <v>5.9599999999999973</v>
      </c>
      <c r="K2370" t="s">
        <v>7</v>
      </c>
      <c r="L2370" t="b">
        <f t="shared" ref="L2370" si="2515">ISBLANK(K2370)</f>
        <v>0</v>
      </c>
    </row>
    <row r="2371" spans="1:12" x14ac:dyDescent="0.25">
      <c r="A2371" s="13">
        <v>45616</v>
      </c>
      <c r="B2371" s="4">
        <v>45616.742959733798</v>
      </c>
      <c r="C2371" t="s">
        <v>3</v>
      </c>
      <c r="D2371" t="s">
        <v>945</v>
      </c>
      <c r="E2371" t="b">
        <f t="shared" ref="E2371:I2434" si="2516">ISBLANK(D2371)</f>
        <v>0</v>
      </c>
      <c r="F2371" t="b">
        <f t="shared" ref="F2371:F2434" si="2517">IF(D2371="no_data",D2371,E2371)</f>
        <v>0</v>
      </c>
      <c r="G2371" s="12">
        <f t="shared" ref="G2371:G2434" si="2518">H2371/1.2</f>
        <v>29.8</v>
      </c>
      <c r="H2371" s="11">
        <v>35.76</v>
      </c>
      <c r="I2371" t="b">
        <f t="shared" si="2516"/>
        <v>0</v>
      </c>
      <c r="J2371" s="12">
        <f t="shared" ref="J2371:J2434" si="2519">H2371-G2371</f>
        <v>5.9599999999999973</v>
      </c>
      <c r="K2371" t="s">
        <v>43</v>
      </c>
      <c r="L2371" t="b">
        <f t="shared" ref="L2371" si="2520">ISBLANK(K2371)</f>
        <v>0</v>
      </c>
    </row>
    <row r="2372" spans="1:12" x14ac:dyDescent="0.25">
      <c r="A2372" s="13">
        <v>45616</v>
      </c>
      <c r="B2372" s="4">
        <v>45616.743631481484</v>
      </c>
      <c r="C2372" t="s">
        <v>3</v>
      </c>
      <c r="D2372" t="s">
        <v>945</v>
      </c>
      <c r="E2372" t="b">
        <f t="shared" si="2516"/>
        <v>0</v>
      </c>
      <c r="F2372" t="b">
        <f t="shared" si="2517"/>
        <v>0</v>
      </c>
      <c r="G2372" s="12">
        <f t="shared" si="2518"/>
        <v>29.8</v>
      </c>
      <c r="H2372" s="11">
        <v>35.76</v>
      </c>
      <c r="I2372" t="b">
        <f t="shared" si="2516"/>
        <v>0</v>
      </c>
      <c r="J2372" s="12">
        <f t="shared" si="2519"/>
        <v>5.9599999999999973</v>
      </c>
      <c r="K2372" t="s">
        <v>9</v>
      </c>
      <c r="L2372" t="b">
        <f t="shared" ref="L2372" si="2521">ISBLANK(K2372)</f>
        <v>0</v>
      </c>
    </row>
    <row r="2373" spans="1:12" x14ac:dyDescent="0.25">
      <c r="A2373" s="13">
        <v>45617</v>
      </c>
      <c r="B2373" s="4">
        <v>45617.462627638888</v>
      </c>
      <c r="C2373" t="s">
        <v>3</v>
      </c>
      <c r="D2373" t="s">
        <v>155</v>
      </c>
      <c r="E2373" t="b">
        <f t="shared" si="2516"/>
        <v>0</v>
      </c>
      <c r="F2373" t="b">
        <f t="shared" si="2517"/>
        <v>0</v>
      </c>
      <c r="G2373" s="12">
        <f t="shared" si="2518"/>
        <v>21.633333333333336</v>
      </c>
      <c r="H2373" s="11">
        <v>25.96</v>
      </c>
      <c r="I2373" t="b">
        <f t="shared" si="2516"/>
        <v>0</v>
      </c>
      <c r="J2373" s="12">
        <f t="shared" si="2519"/>
        <v>4.3266666666666644</v>
      </c>
      <c r="K2373" t="s">
        <v>28</v>
      </c>
      <c r="L2373" t="b">
        <f t="shared" ref="L2373" si="2522">ISBLANK(K2373)</f>
        <v>0</v>
      </c>
    </row>
    <row r="2374" spans="1:12" x14ac:dyDescent="0.25">
      <c r="A2374" s="13">
        <v>45617</v>
      </c>
      <c r="B2374" s="4">
        <v>45617.523334282407</v>
      </c>
      <c r="C2374" t="s">
        <v>3</v>
      </c>
      <c r="D2374" t="s">
        <v>920</v>
      </c>
      <c r="E2374" t="b">
        <f t="shared" si="2516"/>
        <v>0</v>
      </c>
      <c r="F2374" t="b">
        <f t="shared" si="2517"/>
        <v>0</v>
      </c>
      <c r="G2374" s="12">
        <f t="shared" si="2518"/>
        <v>29.8</v>
      </c>
      <c r="H2374" s="11">
        <v>35.76</v>
      </c>
      <c r="I2374" t="b">
        <f t="shared" si="2516"/>
        <v>0</v>
      </c>
      <c r="J2374" s="12">
        <f t="shared" si="2519"/>
        <v>5.9599999999999973</v>
      </c>
      <c r="K2374" t="s">
        <v>7</v>
      </c>
      <c r="L2374" t="b">
        <f t="shared" ref="L2374" si="2523">ISBLANK(K2374)</f>
        <v>0</v>
      </c>
    </row>
    <row r="2375" spans="1:12" x14ac:dyDescent="0.25">
      <c r="A2375" s="13">
        <v>45617</v>
      </c>
      <c r="B2375" s="4">
        <v>45617.541497013888</v>
      </c>
      <c r="C2375" t="s">
        <v>3</v>
      </c>
      <c r="D2375" t="s">
        <v>917</v>
      </c>
      <c r="E2375" t="b">
        <f t="shared" si="2516"/>
        <v>0</v>
      </c>
      <c r="F2375" t="b">
        <f t="shared" si="2517"/>
        <v>0</v>
      </c>
      <c r="G2375" s="12">
        <f t="shared" si="2518"/>
        <v>29.8</v>
      </c>
      <c r="H2375" s="11">
        <v>35.76</v>
      </c>
      <c r="I2375" t="b">
        <f t="shared" si="2516"/>
        <v>0</v>
      </c>
      <c r="J2375" s="12">
        <f t="shared" si="2519"/>
        <v>5.9599999999999973</v>
      </c>
      <c r="K2375" t="s">
        <v>18</v>
      </c>
      <c r="L2375" t="b">
        <f t="shared" ref="L2375" si="2524">ISBLANK(K2375)</f>
        <v>0</v>
      </c>
    </row>
    <row r="2376" spans="1:12" x14ac:dyDescent="0.25">
      <c r="A2376" s="13">
        <v>45617</v>
      </c>
      <c r="B2376" s="4">
        <v>45617.542215162037</v>
      </c>
      <c r="C2376" t="s">
        <v>3</v>
      </c>
      <c r="D2376" t="s">
        <v>946</v>
      </c>
      <c r="E2376" t="b">
        <f t="shared" si="2516"/>
        <v>0</v>
      </c>
      <c r="F2376" t="b">
        <f t="shared" si="2517"/>
        <v>0</v>
      </c>
      <c r="G2376" s="12">
        <f t="shared" si="2518"/>
        <v>29.8</v>
      </c>
      <c r="H2376" s="11">
        <v>35.76</v>
      </c>
      <c r="I2376" t="b">
        <f t="shared" si="2516"/>
        <v>0</v>
      </c>
      <c r="J2376" s="12">
        <f t="shared" si="2519"/>
        <v>5.9599999999999973</v>
      </c>
      <c r="K2376" t="s">
        <v>18</v>
      </c>
      <c r="L2376" t="b">
        <f t="shared" ref="L2376" si="2525">ISBLANK(K2376)</f>
        <v>0</v>
      </c>
    </row>
    <row r="2377" spans="1:12" x14ac:dyDescent="0.25">
      <c r="A2377" s="13">
        <v>45617</v>
      </c>
      <c r="B2377" s="4">
        <v>45617.67654591435</v>
      </c>
      <c r="C2377" t="s">
        <v>3</v>
      </c>
      <c r="D2377" t="s">
        <v>920</v>
      </c>
      <c r="E2377" t="b">
        <f t="shared" si="2516"/>
        <v>0</v>
      </c>
      <c r="F2377" t="b">
        <f t="shared" si="2517"/>
        <v>0</v>
      </c>
      <c r="G2377" s="12">
        <f t="shared" si="2518"/>
        <v>29.8</v>
      </c>
      <c r="H2377" s="11">
        <v>35.76</v>
      </c>
      <c r="I2377" t="b">
        <f t="shared" si="2516"/>
        <v>0</v>
      </c>
      <c r="J2377" s="12">
        <f t="shared" si="2519"/>
        <v>5.9599999999999973</v>
      </c>
      <c r="K2377" t="s">
        <v>7</v>
      </c>
      <c r="L2377" t="b">
        <f t="shared" ref="L2377" si="2526">ISBLANK(K2377)</f>
        <v>0</v>
      </c>
    </row>
    <row r="2378" spans="1:12" x14ac:dyDescent="0.25">
      <c r="A2378" s="13">
        <v>45617</v>
      </c>
      <c r="B2378" s="4">
        <v>45617.732955451385</v>
      </c>
      <c r="C2378" t="s">
        <v>3</v>
      </c>
      <c r="D2378" t="s">
        <v>947</v>
      </c>
      <c r="E2378" t="b">
        <f t="shared" si="2516"/>
        <v>0</v>
      </c>
      <c r="F2378" t="b">
        <f t="shared" si="2517"/>
        <v>0</v>
      </c>
      <c r="G2378" s="12">
        <f t="shared" si="2518"/>
        <v>25.716666666666669</v>
      </c>
      <c r="H2378" s="11">
        <v>30.86</v>
      </c>
      <c r="I2378" t="b">
        <f t="shared" si="2516"/>
        <v>0</v>
      </c>
      <c r="J2378" s="12">
        <f t="shared" si="2519"/>
        <v>5.1433333333333309</v>
      </c>
      <c r="K2378" t="s">
        <v>14</v>
      </c>
      <c r="L2378" t="b">
        <f t="shared" ref="L2378" si="2527">ISBLANK(K2378)</f>
        <v>0</v>
      </c>
    </row>
    <row r="2379" spans="1:12" x14ac:dyDescent="0.25">
      <c r="A2379" s="13">
        <v>45617</v>
      </c>
      <c r="B2379" s="4">
        <v>45617.735682546299</v>
      </c>
      <c r="C2379" t="s">
        <v>3</v>
      </c>
      <c r="D2379" t="s">
        <v>948</v>
      </c>
      <c r="E2379" t="b">
        <f t="shared" si="2516"/>
        <v>0</v>
      </c>
      <c r="F2379" t="b">
        <f t="shared" si="2517"/>
        <v>0</v>
      </c>
      <c r="G2379" s="12">
        <f t="shared" si="2518"/>
        <v>21.633333333333336</v>
      </c>
      <c r="H2379" s="11">
        <v>25.96</v>
      </c>
      <c r="I2379" t="b">
        <f t="shared" si="2516"/>
        <v>0</v>
      </c>
      <c r="J2379" s="12">
        <f t="shared" si="2519"/>
        <v>4.3266666666666644</v>
      </c>
      <c r="K2379" t="s">
        <v>28</v>
      </c>
      <c r="L2379" t="b">
        <f t="shared" ref="L2379" si="2528">ISBLANK(K2379)</f>
        <v>0</v>
      </c>
    </row>
    <row r="2380" spans="1:12" x14ac:dyDescent="0.25">
      <c r="A2380" s="13">
        <v>45617</v>
      </c>
      <c r="B2380" s="4">
        <v>45617.792395219905</v>
      </c>
      <c r="C2380" t="s">
        <v>3</v>
      </c>
      <c r="D2380" t="s">
        <v>949</v>
      </c>
      <c r="E2380" t="b">
        <f t="shared" si="2516"/>
        <v>0</v>
      </c>
      <c r="F2380" t="b">
        <f t="shared" si="2517"/>
        <v>0</v>
      </c>
      <c r="G2380" s="12">
        <f t="shared" si="2518"/>
        <v>29.8</v>
      </c>
      <c r="H2380" s="11">
        <v>35.76</v>
      </c>
      <c r="I2380" t="b">
        <f t="shared" si="2516"/>
        <v>0</v>
      </c>
      <c r="J2380" s="12">
        <f t="shared" si="2519"/>
        <v>5.9599999999999973</v>
      </c>
      <c r="K2380" t="s">
        <v>9</v>
      </c>
      <c r="L2380" t="b">
        <f t="shared" ref="L2380" si="2529">ISBLANK(K2380)</f>
        <v>0</v>
      </c>
    </row>
    <row r="2381" spans="1:12" x14ac:dyDescent="0.25">
      <c r="A2381" s="13">
        <v>45618</v>
      </c>
      <c r="B2381" s="4">
        <v>45618.326809282407</v>
      </c>
      <c r="C2381" t="s">
        <v>3</v>
      </c>
      <c r="D2381" t="s">
        <v>920</v>
      </c>
      <c r="E2381" t="b">
        <f t="shared" si="2516"/>
        <v>0</v>
      </c>
      <c r="F2381" t="b">
        <f t="shared" si="2517"/>
        <v>0</v>
      </c>
      <c r="G2381" s="12">
        <f t="shared" si="2518"/>
        <v>29.8</v>
      </c>
      <c r="H2381" s="11">
        <v>35.76</v>
      </c>
      <c r="I2381" t="b">
        <f t="shared" si="2516"/>
        <v>0</v>
      </c>
      <c r="J2381" s="12">
        <f t="shared" si="2519"/>
        <v>5.9599999999999973</v>
      </c>
      <c r="K2381" t="s">
        <v>7</v>
      </c>
      <c r="L2381" t="b">
        <f t="shared" ref="L2381" si="2530">ISBLANK(K2381)</f>
        <v>0</v>
      </c>
    </row>
    <row r="2382" spans="1:12" x14ac:dyDescent="0.25">
      <c r="A2382" s="13">
        <v>45618</v>
      </c>
      <c r="B2382" s="4">
        <v>45618.419241944444</v>
      </c>
      <c r="C2382" t="s">
        <v>3</v>
      </c>
      <c r="D2382" t="s">
        <v>710</v>
      </c>
      <c r="E2382" t="b">
        <f t="shared" si="2516"/>
        <v>0</v>
      </c>
      <c r="F2382" t="b">
        <f t="shared" si="2517"/>
        <v>0</v>
      </c>
      <c r="G2382" s="12">
        <f t="shared" si="2518"/>
        <v>29.8</v>
      </c>
      <c r="H2382" s="11">
        <v>35.76</v>
      </c>
      <c r="I2382" t="b">
        <f t="shared" si="2516"/>
        <v>0</v>
      </c>
      <c r="J2382" s="12">
        <f t="shared" si="2519"/>
        <v>5.9599999999999973</v>
      </c>
      <c r="K2382" t="s">
        <v>43</v>
      </c>
      <c r="L2382" t="b">
        <f t="shared" ref="L2382" si="2531">ISBLANK(K2382)</f>
        <v>0</v>
      </c>
    </row>
    <row r="2383" spans="1:12" x14ac:dyDescent="0.25">
      <c r="A2383" s="13">
        <v>45618</v>
      </c>
      <c r="B2383" s="4">
        <v>45618.460097233794</v>
      </c>
      <c r="C2383" t="s">
        <v>3</v>
      </c>
      <c r="D2383" t="s">
        <v>950</v>
      </c>
      <c r="E2383" t="b">
        <f t="shared" si="2516"/>
        <v>0</v>
      </c>
      <c r="F2383" t="b">
        <f t="shared" si="2517"/>
        <v>0</v>
      </c>
      <c r="G2383" s="12">
        <f t="shared" si="2518"/>
        <v>29.8</v>
      </c>
      <c r="H2383" s="11">
        <v>35.76</v>
      </c>
      <c r="I2383" t="b">
        <f t="shared" si="2516"/>
        <v>0</v>
      </c>
      <c r="J2383" s="12">
        <f t="shared" si="2519"/>
        <v>5.9599999999999973</v>
      </c>
      <c r="K2383" t="s">
        <v>7</v>
      </c>
      <c r="L2383" t="b">
        <f t="shared" ref="L2383" si="2532">ISBLANK(K2383)</f>
        <v>0</v>
      </c>
    </row>
    <row r="2384" spans="1:12" x14ac:dyDescent="0.25">
      <c r="A2384" s="13">
        <v>45618</v>
      </c>
      <c r="B2384" s="4">
        <v>45618.475305914355</v>
      </c>
      <c r="C2384" t="s">
        <v>3</v>
      </c>
      <c r="D2384" t="s">
        <v>951</v>
      </c>
      <c r="E2384" t="b">
        <f t="shared" si="2516"/>
        <v>0</v>
      </c>
      <c r="F2384" t="b">
        <f t="shared" si="2517"/>
        <v>0</v>
      </c>
      <c r="G2384" s="12">
        <f t="shared" si="2518"/>
        <v>29.8</v>
      </c>
      <c r="H2384" s="11">
        <v>35.76</v>
      </c>
      <c r="I2384" t="b">
        <f t="shared" si="2516"/>
        <v>0</v>
      </c>
      <c r="J2384" s="12">
        <f t="shared" si="2519"/>
        <v>5.9599999999999973</v>
      </c>
      <c r="K2384" t="s">
        <v>18</v>
      </c>
      <c r="L2384" t="b">
        <f t="shared" ref="L2384" si="2533">ISBLANK(K2384)</f>
        <v>0</v>
      </c>
    </row>
    <row r="2385" spans="1:12" x14ac:dyDescent="0.25">
      <c r="A2385" s="13">
        <v>45618</v>
      </c>
      <c r="B2385" s="4">
        <v>45618.689644953702</v>
      </c>
      <c r="C2385" t="s">
        <v>3</v>
      </c>
      <c r="D2385" t="s">
        <v>952</v>
      </c>
      <c r="E2385" t="b">
        <f t="shared" si="2516"/>
        <v>0</v>
      </c>
      <c r="F2385" t="b">
        <f t="shared" si="2517"/>
        <v>0</v>
      </c>
      <c r="G2385" s="12">
        <f t="shared" si="2518"/>
        <v>29.8</v>
      </c>
      <c r="H2385" s="11">
        <v>35.76</v>
      </c>
      <c r="I2385" t="b">
        <f t="shared" si="2516"/>
        <v>0</v>
      </c>
      <c r="J2385" s="12">
        <f t="shared" si="2519"/>
        <v>5.9599999999999973</v>
      </c>
      <c r="K2385" t="s">
        <v>9</v>
      </c>
      <c r="L2385" t="b">
        <f t="shared" ref="L2385" si="2534">ISBLANK(K2385)</f>
        <v>0</v>
      </c>
    </row>
    <row r="2386" spans="1:12" x14ac:dyDescent="0.25">
      <c r="A2386" s="13">
        <v>45618</v>
      </c>
      <c r="B2386" s="4">
        <v>45618.69016085648</v>
      </c>
      <c r="C2386" t="s">
        <v>3</v>
      </c>
      <c r="D2386" t="s">
        <v>952</v>
      </c>
      <c r="E2386" t="b">
        <f t="shared" si="2516"/>
        <v>0</v>
      </c>
      <c r="F2386" t="b">
        <f t="shared" si="2517"/>
        <v>0</v>
      </c>
      <c r="G2386" s="12">
        <f t="shared" si="2518"/>
        <v>29.8</v>
      </c>
      <c r="H2386" s="11">
        <v>35.76</v>
      </c>
      <c r="I2386" t="b">
        <f t="shared" si="2516"/>
        <v>0</v>
      </c>
      <c r="J2386" s="12">
        <f t="shared" si="2519"/>
        <v>5.9599999999999973</v>
      </c>
      <c r="K2386" t="s">
        <v>7</v>
      </c>
      <c r="L2386" t="b">
        <f t="shared" ref="L2386" si="2535">ISBLANK(K2386)</f>
        <v>0</v>
      </c>
    </row>
    <row r="2387" spans="1:12" x14ac:dyDescent="0.25">
      <c r="A2387" s="13">
        <v>45619</v>
      </c>
      <c r="B2387" s="4">
        <v>45619.382479918982</v>
      </c>
      <c r="C2387" t="s">
        <v>3</v>
      </c>
      <c r="D2387" t="s">
        <v>557</v>
      </c>
      <c r="E2387" t="b">
        <f t="shared" si="2516"/>
        <v>0</v>
      </c>
      <c r="F2387" t="b">
        <f t="shared" si="2517"/>
        <v>0</v>
      </c>
      <c r="G2387" s="12">
        <f t="shared" si="2518"/>
        <v>21.633333333333336</v>
      </c>
      <c r="H2387" s="11">
        <v>25.96</v>
      </c>
      <c r="I2387" t="b">
        <f t="shared" si="2516"/>
        <v>0</v>
      </c>
      <c r="J2387" s="12">
        <f t="shared" si="2519"/>
        <v>4.3266666666666644</v>
      </c>
      <c r="K2387" t="s">
        <v>28</v>
      </c>
      <c r="L2387" t="b">
        <f t="shared" ref="L2387" si="2536">ISBLANK(K2387)</f>
        <v>0</v>
      </c>
    </row>
    <row r="2388" spans="1:12" x14ac:dyDescent="0.25">
      <c r="A2388" s="13">
        <v>45619</v>
      </c>
      <c r="B2388" s="4">
        <v>45619.383205775463</v>
      </c>
      <c r="C2388" t="s">
        <v>3</v>
      </c>
      <c r="D2388" t="s">
        <v>557</v>
      </c>
      <c r="E2388" t="b">
        <f t="shared" si="2516"/>
        <v>0</v>
      </c>
      <c r="F2388" t="b">
        <f t="shared" si="2517"/>
        <v>0</v>
      </c>
      <c r="G2388" s="12">
        <f t="shared" si="2518"/>
        <v>21.633333333333336</v>
      </c>
      <c r="H2388" s="11">
        <v>25.96</v>
      </c>
      <c r="I2388" t="b">
        <f t="shared" si="2516"/>
        <v>0</v>
      </c>
      <c r="J2388" s="12">
        <f t="shared" si="2519"/>
        <v>4.3266666666666644</v>
      </c>
      <c r="K2388" t="s">
        <v>28</v>
      </c>
      <c r="L2388" t="b">
        <f t="shared" ref="L2388" si="2537">ISBLANK(K2388)</f>
        <v>0</v>
      </c>
    </row>
    <row r="2389" spans="1:12" x14ac:dyDescent="0.25">
      <c r="A2389" s="13">
        <v>45619</v>
      </c>
      <c r="B2389" s="4">
        <v>45619.420321226855</v>
      </c>
      <c r="C2389" t="s">
        <v>3</v>
      </c>
      <c r="D2389" t="s">
        <v>697</v>
      </c>
      <c r="E2389" t="b">
        <f t="shared" si="2516"/>
        <v>0</v>
      </c>
      <c r="F2389" t="b">
        <f t="shared" si="2517"/>
        <v>0</v>
      </c>
      <c r="G2389" s="12">
        <f t="shared" si="2518"/>
        <v>29.8</v>
      </c>
      <c r="H2389" s="11">
        <v>35.76</v>
      </c>
      <c r="I2389" t="b">
        <f t="shared" si="2516"/>
        <v>0</v>
      </c>
      <c r="J2389" s="12">
        <f t="shared" si="2519"/>
        <v>5.9599999999999973</v>
      </c>
      <c r="K2389" t="s">
        <v>7</v>
      </c>
      <c r="L2389" t="b">
        <f t="shared" ref="L2389" si="2538">ISBLANK(K2389)</f>
        <v>0</v>
      </c>
    </row>
    <row r="2390" spans="1:12" x14ac:dyDescent="0.25">
      <c r="A2390" s="13">
        <v>45619</v>
      </c>
      <c r="B2390" s="4">
        <v>45619.460412523149</v>
      </c>
      <c r="C2390" t="s">
        <v>3</v>
      </c>
      <c r="D2390" t="s">
        <v>186</v>
      </c>
      <c r="E2390" t="b">
        <f t="shared" si="2516"/>
        <v>0</v>
      </c>
      <c r="F2390" t="b">
        <f t="shared" si="2517"/>
        <v>0</v>
      </c>
      <c r="G2390" s="12">
        <f t="shared" si="2518"/>
        <v>29.8</v>
      </c>
      <c r="H2390" s="11">
        <v>35.76</v>
      </c>
      <c r="I2390" t="b">
        <f t="shared" si="2516"/>
        <v>0</v>
      </c>
      <c r="J2390" s="12">
        <f t="shared" si="2519"/>
        <v>5.9599999999999973</v>
      </c>
      <c r="K2390" t="s">
        <v>43</v>
      </c>
      <c r="L2390" t="b">
        <f t="shared" ref="L2390" si="2539">ISBLANK(K2390)</f>
        <v>0</v>
      </c>
    </row>
    <row r="2391" spans="1:12" x14ac:dyDescent="0.25">
      <c r="A2391" s="13">
        <v>45619</v>
      </c>
      <c r="B2391" s="4">
        <v>45619.464907685186</v>
      </c>
      <c r="C2391" t="s">
        <v>3</v>
      </c>
      <c r="D2391" t="s">
        <v>953</v>
      </c>
      <c r="E2391" t="b">
        <f t="shared" si="2516"/>
        <v>0</v>
      </c>
      <c r="F2391" t="b">
        <f t="shared" si="2517"/>
        <v>0</v>
      </c>
      <c r="G2391" s="12">
        <f t="shared" si="2518"/>
        <v>21.633333333333336</v>
      </c>
      <c r="H2391" s="11">
        <v>25.96</v>
      </c>
      <c r="I2391" t="b">
        <f t="shared" si="2516"/>
        <v>0</v>
      </c>
      <c r="J2391" s="12">
        <f t="shared" si="2519"/>
        <v>4.3266666666666644</v>
      </c>
      <c r="K2391" t="s">
        <v>11</v>
      </c>
      <c r="L2391" t="b">
        <f t="shared" ref="L2391" si="2540">ISBLANK(K2391)</f>
        <v>0</v>
      </c>
    </row>
    <row r="2392" spans="1:12" x14ac:dyDescent="0.25">
      <c r="A2392" s="13">
        <v>45619</v>
      </c>
      <c r="B2392" s="4">
        <v>45619.465576921299</v>
      </c>
      <c r="C2392" t="s">
        <v>3</v>
      </c>
      <c r="D2392" t="s">
        <v>953</v>
      </c>
      <c r="E2392" t="b">
        <f t="shared" si="2516"/>
        <v>0</v>
      </c>
      <c r="F2392" t="b">
        <f t="shared" si="2517"/>
        <v>0</v>
      </c>
      <c r="G2392" s="12">
        <f t="shared" si="2518"/>
        <v>21.633333333333336</v>
      </c>
      <c r="H2392" s="11">
        <v>25.96</v>
      </c>
      <c r="I2392" t="b">
        <f t="shared" si="2516"/>
        <v>0</v>
      </c>
      <c r="J2392" s="12">
        <f t="shared" si="2519"/>
        <v>4.3266666666666644</v>
      </c>
      <c r="K2392" t="s">
        <v>11</v>
      </c>
      <c r="L2392" t="b">
        <f t="shared" ref="L2392" si="2541">ISBLANK(K2392)</f>
        <v>0</v>
      </c>
    </row>
    <row r="2393" spans="1:12" x14ac:dyDescent="0.25">
      <c r="A2393" s="13">
        <v>45619</v>
      </c>
      <c r="B2393" s="4">
        <v>45619.487123460647</v>
      </c>
      <c r="C2393" t="s">
        <v>3</v>
      </c>
      <c r="D2393" t="s">
        <v>508</v>
      </c>
      <c r="E2393" t="b">
        <f t="shared" si="2516"/>
        <v>0</v>
      </c>
      <c r="F2393" t="b">
        <f t="shared" si="2517"/>
        <v>0</v>
      </c>
      <c r="G2393" s="12">
        <f t="shared" si="2518"/>
        <v>29.8</v>
      </c>
      <c r="H2393" s="11">
        <v>35.76</v>
      </c>
      <c r="I2393" t="b">
        <f t="shared" si="2516"/>
        <v>0</v>
      </c>
      <c r="J2393" s="12">
        <f t="shared" si="2519"/>
        <v>5.9599999999999973</v>
      </c>
      <c r="K2393" t="s">
        <v>9</v>
      </c>
      <c r="L2393" t="b">
        <f t="shared" ref="L2393" si="2542">ISBLANK(K2393)</f>
        <v>0</v>
      </c>
    </row>
    <row r="2394" spans="1:12" x14ac:dyDescent="0.25">
      <c r="A2394" s="13">
        <v>45619</v>
      </c>
      <c r="B2394" s="4">
        <v>45619.942409513889</v>
      </c>
      <c r="C2394" t="s">
        <v>3</v>
      </c>
      <c r="D2394" t="s">
        <v>954</v>
      </c>
      <c r="E2394" t="b">
        <f t="shared" si="2516"/>
        <v>0</v>
      </c>
      <c r="F2394" t="b">
        <f t="shared" si="2517"/>
        <v>0</v>
      </c>
      <c r="G2394" s="12">
        <f t="shared" si="2518"/>
        <v>29.8</v>
      </c>
      <c r="H2394" s="11">
        <v>35.76</v>
      </c>
      <c r="I2394" t="b">
        <f t="shared" si="2516"/>
        <v>0</v>
      </c>
      <c r="J2394" s="12">
        <f t="shared" si="2519"/>
        <v>5.9599999999999973</v>
      </c>
      <c r="K2394" t="s">
        <v>7</v>
      </c>
      <c r="L2394" t="b">
        <f t="shared" ref="L2394" si="2543">ISBLANK(K2394)</f>
        <v>0</v>
      </c>
    </row>
    <row r="2395" spans="1:12" x14ac:dyDescent="0.25">
      <c r="A2395" s="13">
        <v>45620</v>
      </c>
      <c r="B2395" s="4">
        <v>45620.34522560185</v>
      </c>
      <c r="C2395" t="s">
        <v>3</v>
      </c>
      <c r="D2395" t="s">
        <v>584</v>
      </c>
      <c r="E2395" t="b">
        <f t="shared" si="2516"/>
        <v>0</v>
      </c>
      <c r="F2395" t="b">
        <f t="shared" si="2517"/>
        <v>0</v>
      </c>
      <c r="G2395" s="12">
        <f t="shared" si="2518"/>
        <v>29.8</v>
      </c>
      <c r="H2395" s="11">
        <v>35.76</v>
      </c>
      <c r="I2395" t="b">
        <f t="shared" si="2516"/>
        <v>0</v>
      </c>
      <c r="J2395" s="12">
        <f t="shared" si="2519"/>
        <v>5.9599999999999973</v>
      </c>
      <c r="K2395" t="s">
        <v>7</v>
      </c>
      <c r="L2395" t="b">
        <f t="shared" ref="L2395" si="2544">ISBLANK(K2395)</f>
        <v>0</v>
      </c>
    </row>
    <row r="2396" spans="1:12" x14ac:dyDescent="0.25">
      <c r="A2396" s="13">
        <v>45621</v>
      </c>
      <c r="B2396" s="4">
        <v>45621.325902245371</v>
      </c>
      <c r="C2396" t="s">
        <v>3</v>
      </c>
      <c r="D2396" t="s">
        <v>710</v>
      </c>
      <c r="E2396" t="b">
        <f t="shared" si="2516"/>
        <v>0</v>
      </c>
      <c r="F2396" t="b">
        <f t="shared" si="2517"/>
        <v>0</v>
      </c>
      <c r="G2396" s="12">
        <f t="shared" si="2518"/>
        <v>29.8</v>
      </c>
      <c r="H2396" s="11">
        <v>35.76</v>
      </c>
      <c r="I2396" t="b">
        <f t="shared" si="2516"/>
        <v>0</v>
      </c>
      <c r="J2396" s="12">
        <f t="shared" si="2519"/>
        <v>5.9599999999999973</v>
      </c>
      <c r="K2396" t="s">
        <v>43</v>
      </c>
      <c r="L2396" t="b">
        <f t="shared" ref="L2396" si="2545">ISBLANK(K2396)</f>
        <v>0</v>
      </c>
    </row>
    <row r="2397" spans="1:12" x14ac:dyDescent="0.25">
      <c r="A2397" s="13">
        <v>45621</v>
      </c>
      <c r="B2397" s="4">
        <v>45621.329438703702</v>
      </c>
      <c r="C2397" t="s">
        <v>3</v>
      </c>
      <c r="D2397" t="s">
        <v>955</v>
      </c>
      <c r="E2397" t="b">
        <f t="shared" si="2516"/>
        <v>0</v>
      </c>
      <c r="F2397" t="b">
        <f t="shared" si="2517"/>
        <v>0</v>
      </c>
      <c r="G2397" s="12">
        <f t="shared" si="2518"/>
        <v>29.8</v>
      </c>
      <c r="H2397" s="11">
        <v>35.76</v>
      </c>
      <c r="I2397" t="b">
        <f t="shared" si="2516"/>
        <v>0</v>
      </c>
      <c r="J2397" s="12">
        <f t="shared" si="2519"/>
        <v>5.9599999999999973</v>
      </c>
      <c r="K2397" t="s">
        <v>7</v>
      </c>
      <c r="L2397" t="b">
        <f t="shared" ref="L2397" si="2546">ISBLANK(K2397)</f>
        <v>0</v>
      </c>
    </row>
    <row r="2398" spans="1:12" x14ac:dyDescent="0.25">
      <c r="A2398" s="13">
        <v>45621</v>
      </c>
      <c r="B2398" s="4">
        <v>45621.383576250002</v>
      </c>
      <c r="C2398" t="s">
        <v>3</v>
      </c>
      <c r="D2398" t="s">
        <v>290</v>
      </c>
      <c r="E2398" t="b">
        <f t="shared" si="2516"/>
        <v>0</v>
      </c>
      <c r="F2398" t="b">
        <f t="shared" si="2517"/>
        <v>0</v>
      </c>
      <c r="G2398" s="12">
        <f t="shared" si="2518"/>
        <v>25.716666666666669</v>
      </c>
      <c r="H2398" s="11">
        <v>30.86</v>
      </c>
      <c r="I2398" t="b">
        <f t="shared" si="2516"/>
        <v>0</v>
      </c>
      <c r="J2398" s="12">
        <f t="shared" si="2519"/>
        <v>5.1433333333333309</v>
      </c>
      <c r="K2398" t="s">
        <v>14</v>
      </c>
      <c r="L2398" t="b">
        <f t="shared" ref="L2398" si="2547">ISBLANK(K2398)</f>
        <v>0</v>
      </c>
    </row>
    <row r="2399" spans="1:12" x14ac:dyDescent="0.25">
      <c r="A2399" s="13">
        <v>45621</v>
      </c>
      <c r="B2399" s="4">
        <v>45621.443148622682</v>
      </c>
      <c r="C2399" t="s">
        <v>3</v>
      </c>
      <c r="D2399" t="s">
        <v>155</v>
      </c>
      <c r="E2399" t="b">
        <f t="shared" si="2516"/>
        <v>0</v>
      </c>
      <c r="F2399" t="b">
        <f t="shared" si="2517"/>
        <v>0</v>
      </c>
      <c r="G2399" s="12">
        <f t="shared" si="2518"/>
        <v>21.633333333333336</v>
      </c>
      <c r="H2399" s="11">
        <v>25.96</v>
      </c>
      <c r="I2399" t="b">
        <f t="shared" si="2516"/>
        <v>0</v>
      </c>
      <c r="J2399" s="12">
        <f t="shared" si="2519"/>
        <v>4.3266666666666644</v>
      </c>
      <c r="K2399" t="s">
        <v>28</v>
      </c>
      <c r="L2399" t="b">
        <f t="shared" ref="L2399" si="2548">ISBLANK(K2399)</f>
        <v>0</v>
      </c>
    </row>
    <row r="2400" spans="1:12" x14ac:dyDescent="0.25">
      <c r="A2400" s="13">
        <v>45621</v>
      </c>
      <c r="B2400" s="4">
        <v>45621.53539582176</v>
      </c>
      <c r="C2400" t="s">
        <v>3</v>
      </c>
      <c r="D2400" t="s">
        <v>956</v>
      </c>
      <c r="E2400" t="b">
        <f t="shared" si="2516"/>
        <v>0</v>
      </c>
      <c r="F2400" t="b">
        <f t="shared" si="2517"/>
        <v>0</v>
      </c>
      <c r="G2400" s="12">
        <f t="shared" si="2518"/>
        <v>29.8</v>
      </c>
      <c r="H2400" s="11">
        <v>35.76</v>
      </c>
      <c r="I2400" t="b">
        <f t="shared" si="2516"/>
        <v>0</v>
      </c>
      <c r="J2400" s="12">
        <f t="shared" si="2519"/>
        <v>5.9599999999999973</v>
      </c>
      <c r="K2400" t="s">
        <v>7</v>
      </c>
      <c r="L2400" t="b">
        <f t="shared" ref="L2400" si="2549">ISBLANK(K2400)</f>
        <v>0</v>
      </c>
    </row>
    <row r="2401" spans="1:12" x14ac:dyDescent="0.25">
      <c r="A2401" s="13">
        <v>45621</v>
      </c>
      <c r="B2401" s="4">
        <v>45621.536586261573</v>
      </c>
      <c r="C2401" t="s">
        <v>3</v>
      </c>
      <c r="D2401" t="s">
        <v>957</v>
      </c>
      <c r="E2401" t="b">
        <f t="shared" si="2516"/>
        <v>0</v>
      </c>
      <c r="F2401" t="b">
        <f t="shared" si="2517"/>
        <v>0</v>
      </c>
      <c r="G2401" s="12">
        <f t="shared" si="2518"/>
        <v>29.8</v>
      </c>
      <c r="H2401" s="11">
        <v>35.76</v>
      </c>
      <c r="I2401" t="b">
        <f t="shared" si="2516"/>
        <v>0</v>
      </c>
      <c r="J2401" s="12">
        <f t="shared" si="2519"/>
        <v>5.9599999999999973</v>
      </c>
      <c r="K2401" t="s">
        <v>7</v>
      </c>
      <c r="L2401" t="b">
        <f t="shared" ref="L2401" si="2550">ISBLANK(K2401)</f>
        <v>0</v>
      </c>
    </row>
    <row r="2402" spans="1:12" x14ac:dyDescent="0.25">
      <c r="A2402" s="13">
        <v>45621</v>
      </c>
      <c r="B2402" s="4">
        <v>45621.688153587966</v>
      </c>
      <c r="C2402" t="s">
        <v>3</v>
      </c>
      <c r="D2402" t="s">
        <v>885</v>
      </c>
      <c r="E2402" t="b">
        <f t="shared" si="2516"/>
        <v>0</v>
      </c>
      <c r="F2402" t="b">
        <f t="shared" si="2517"/>
        <v>0</v>
      </c>
      <c r="G2402" s="12">
        <f t="shared" si="2518"/>
        <v>29.8</v>
      </c>
      <c r="H2402" s="11">
        <v>35.76</v>
      </c>
      <c r="I2402" t="b">
        <f t="shared" si="2516"/>
        <v>0</v>
      </c>
      <c r="J2402" s="12">
        <f t="shared" si="2519"/>
        <v>5.9599999999999973</v>
      </c>
      <c r="K2402" t="s">
        <v>9</v>
      </c>
      <c r="L2402" t="b">
        <f t="shared" ref="L2402" si="2551">ISBLANK(K2402)</f>
        <v>0</v>
      </c>
    </row>
    <row r="2403" spans="1:12" x14ac:dyDescent="0.25">
      <c r="A2403" s="13">
        <v>45621</v>
      </c>
      <c r="B2403" s="4">
        <v>45621.793045104168</v>
      </c>
      <c r="C2403" t="s">
        <v>3</v>
      </c>
      <c r="D2403" t="s">
        <v>958</v>
      </c>
      <c r="E2403" t="b">
        <f t="shared" si="2516"/>
        <v>0</v>
      </c>
      <c r="F2403" t="b">
        <f t="shared" si="2517"/>
        <v>0</v>
      </c>
      <c r="G2403" s="12">
        <f t="shared" si="2518"/>
        <v>25.716666666666669</v>
      </c>
      <c r="H2403" s="11">
        <v>30.86</v>
      </c>
      <c r="I2403" t="b">
        <f t="shared" si="2516"/>
        <v>0</v>
      </c>
      <c r="J2403" s="12">
        <f t="shared" si="2519"/>
        <v>5.1433333333333309</v>
      </c>
      <c r="K2403" t="s">
        <v>14</v>
      </c>
      <c r="L2403" t="b">
        <f t="shared" ref="L2403" si="2552">ISBLANK(K2403)</f>
        <v>0</v>
      </c>
    </row>
    <row r="2404" spans="1:12" x14ac:dyDescent="0.25">
      <c r="A2404" s="13">
        <v>45621</v>
      </c>
      <c r="B2404" s="4">
        <v>45621.818038067133</v>
      </c>
      <c r="C2404" t="s">
        <v>3</v>
      </c>
      <c r="D2404" t="s">
        <v>959</v>
      </c>
      <c r="E2404" t="b">
        <f t="shared" si="2516"/>
        <v>0</v>
      </c>
      <c r="F2404" t="b">
        <f t="shared" si="2517"/>
        <v>0</v>
      </c>
      <c r="G2404" s="12">
        <f t="shared" si="2518"/>
        <v>29.8</v>
      </c>
      <c r="H2404" s="11">
        <v>35.76</v>
      </c>
      <c r="I2404" t="b">
        <f t="shared" si="2516"/>
        <v>0</v>
      </c>
      <c r="J2404" s="12">
        <f t="shared" si="2519"/>
        <v>5.9599999999999973</v>
      </c>
      <c r="K2404" t="s">
        <v>9</v>
      </c>
      <c r="L2404" t="b">
        <f t="shared" ref="L2404" si="2553">ISBLANK(K2404)</f>
        <v>0</v>
      </c>
    </row>
    <row r="2405" spans="1:12" x14ac:dyDescent="0.25">
      <c r="A2405" s="13">
        <v>45621</v>
      </c>
      <c r="B2405" s="4">
        <v>45621.904342766204</v>
      </c>
      <c r="C2405" t="s">
        <v>3</v>
      </c>
      <c r="D2405" t="s">
        <v>651</v>
      </c>
      <c r="E2405" t="b">
        <f t="shared" si="2516"/>
        <v>0</v>
      </c>
      <c r="F2405" t="b">
        <f t="shared" si="2517"/>
        <v>0</v>
      </c>
      <c r="G2405" s="12">
        <f t="shared" si="2518"/>
        <v>29.8</v>
      </c>
      <c r="H2405" s="11">
        <v>35.76</v>
      </c>
      <c r="I2405" t="b">
        <f t="shared" si="2516"/>
        <v>0</v>
      </c>
      <c r="J2405" s="12">
        <f t="shared" si="2519"/>
        <v>5.9599999999999973</v>
      </c>
      <c r="K2405" t="s">
        <v>9</v>
      </c>
      <c r="L2405" t="b">
        <f t="shared" ref="L2405" si="2554">ISBLANK(K2405)</f>
        <v>0</v>
      </c>
    </row>
    <row r="2406" spans="1:12" x14ac:dyDescent="0.25">
      <c r="A2406" s="13">
        <v>45621</v>
      </c>
      <c r="B2406" s="4">
        <v>45621.904866319448</v>
      </c>
      <c r="C2406" t="s">
        <v>3</v>
      </c>
      <c r="D2406" t="s">
        <v>651</v>
      </c>
      <c r="E2406" t="b">
        <f t="shared" si="2516"/>
        <v>0</v>
      </c>
      <c r="F2406" t="b">
        <f t="shared" si="2517"/>
        <v>0</v>
      </c>
      <c r="G2406" s="12">
        <f t="shared" si="2518"/>
        <v>29.8</v>
      </c>
      <c r="H2406" s="11">
        <v>35.76</v>
      </c>
      <c r="I2406" t="b">
        <f t="shared" si="2516"/>
        <v>0</v>
      </c>
      <c r="J2406" s="12">
        <f t="shared" si="2519"/>
        <v>5.9599999999999973</v>
      </c>
      <c r="K2406" t="s">
        <v>43</v>
      </c>
      <c r="L2406" t="b">
        <f t="shared" ref="L2406" si="2555">ISBLANK(K2406)</f>
        <v>0</v>
      </c>
    </row>
    <row r="2407" spans="1:12" x14ac:dyDescent="0.25">
      <c r="A2407" s="13">
        <v>45622</v>
      </c>
      <c r="B2407" s="4">
        <v>45622.329605856481</v>
      </c>
      <c r="C2407" t="s">
        <v>3</v>
      </c>
      <c r="D2407" t="s">
        <v>584</v>
      </c>
      <c r="E2407" t="b">
        <f t="shared" si="2516"/>
        <v>0</v>
      </c>
      <c r="F2407" t="b">
        <f t="shared" si="2517"/>
        <v>0</v>
      </c>
      <c r="G2407" s="12">
        <f t="shared" si="2518"/>
        <v>29.8</v>
      </c>
      <c r="H2407" s="11">
        <v>35.76</v>
      </c>
      <c r="I2407" t="b">
        <f t="shared" si="2516"/>
        <v>0</v>
      </c>
      <c r="J2407" s="12">
        <f t="shared" si="2519"/>
        <v>5.9599999999999973</v>
      </c>
      <c r="K2407" t="s">
        <v>7</v>
      </c>
      <c r="L2407" t="b">
        <f t="shared" ref="L2407" si="2556">ISBLANK(K2407)</f>
        <v>0</v>
      </c>
    </row>
    <row r="2408" spans="1:12" x14ac:dyDescent="0.25">
      <c r="A2408" s="13">
        <v>45622</v>
      </c>
      <c r="B2408" s="4">
        <v>45622.460373483795</v>
      </c>
      <c r="C2408" t="s">
        <v>3</v>
      </c>
      <c r="D2408" t="s">
        <v>917</v>
      </c>
      <c r="E2408" t="b">
        <f t="shared" si="2516"/>
        <v>0</v>
      </c>
      <c r="F2408" t="b">
        <f t="shared" si="2517"/>
        <v>0</v>
      </c>
      <c r="G2408" s="12">
        <f t="shared" si="2518"/>
        <v>29.8</v>
      </c>
      <c r="H2408" s="11">
        <v>35.76</v>
      </c>
      <c r="I2408" t="b">
        <f t="shared" si="2516"/>
        <v>0</v>
      </c>
      <c r="J2408" s="12">
        <f t="shared" si="2519"/>
        <v>5.9599999999999973</v>
      </c>
      <c r="K2408" t="s">
        <v>18</v>
      </c>
      <c r="L2408" t="b">
        <f t="shared" ref="L2408" si="2557">ISBLANK(K2408)</f>
        <v>0</v>
      </c>
    </row>
    <row r="2409" spans="1:12" x14ac:dyDescent="0.25">
      <c r="A2409" s="13">
        <v>45622</v>
      </c>
      <c r="B2409" s="4">
        <v>45622.460963831021</v>
      </c>
      <c r="C2409" t="s">
        <v>3</v>
      </c>
      <c r="D2409" t="s">
        <v>960</v>
      </c>
      <c r="E2409" t="b">
        <f t="shared" si="2516"/>
        <v>0</v>
      </c>
      <c r="F2409" t="b">
        <f t="shared" si="2517"/>
        <v>0</v>
      </c>
      <c r="G2409" s="12">
        <f t="shared" si="2518"/>
        <v>21.633333333333336</v>
      </c>
      <c r="H2409" s="11">
        <v>25.96</v>
      </c>
      <c r="I2409" t="b">
        <f t="shared" si="2516"/>
        <v>0</v>
      </c>
      <c r="J2409" s="12">
        <f t="shared" si="2519"/>
        <v>4.3266666666666644</v>
      </c>
      <c r="K2409" t="s">
        <v>11</v>
      </c>
      <c r="L2409" t="b">
        <f t="shared" ref="L2409" si="2558">ISBLANK(K2409)</f>
        <v>0</v>
      </c>
    </row>
    <row r="2410" spans="1:12" x14ac:dyDescent="0.25">
      <c r="A2410" s="13">
        <v>45622</v>
      </c>
      <c r="B2410" s="4">
        <v>45622.462605185188</v>
      </c>
      <c r="C2410" t="s">
        <v>3</v>
      </c>
      <c r="D2410" t="s">
        <v>961</v>
      </c>
      <c r="E2410" t="b">
        <f t="shared" si="2516"/>
        <v>0</v>
      </c>
      <c r="F2410" t="b">
        <f t="shared" si="2517"/>
        <v>0</v>
      </c>
      <c r="G2410" s="12">
        <f t="shared" si="2518"/>
        <v>29.8</v>
      </c>
      <c r="H2410" s="11">
        <v>35.76</v>
      </c>
      <c r="I2410" t="b">
        <f t="shared" si="2516"/>
        <v>0</v>
      </c>
      <c r="J2410" s="12">
        <f t="shared" si="2519"/>
        <v>5.9599999999999973</v>
      </c>
      <c r="K2410" t="s">
        <v>18</v>
      </c>
      <c r="L2410" t="b">
        <f t="shared" ref="L2410" si="2559">ISBLANK(K2410)</f>
        <v>0</v>
      </c>
    </row>
    <row r="2411" spans="1:12" x14ac:dyDescent="0.25">
      <c r="A2411" s="13">
        <v>45622</v>
      </c>
      <c r="B2411" s="4">
        <v>45622.463309791667</v>
      </c>
      <c r="C2411" t="s">
        <v>3</v>
      </c>
      <c r="D2411" t="s">
        <v>961</v>
      </c>
      <c r="E2411" t="b">
        <f t="shared" si="2516"/>
        <v>0</v>
      </c>
      <c r="F2411" t="b">
        <f t="shared" si="2517"/>
        <v>0</v>
      </c>
      <c r="G2411" s="12">
        <f t="shared" si="2518"/>
        <v>29.8</v>
      </c>
      <c r="H2411" s="11">
        <v>35.76</v>
      </c>
      <c r="I2411" t="b">
        <f t="shared" si="2516"/>
        <v>0</v>
      </c>
      <c r="J2411" s="12">
        <f t="shared" si="2519"/>
        <v>5.9599999999999973</v>
      </c>
      <c r="K2411" t="s">
        <v>18</v>
      </c>
      <c r="L2411" t="b">
        <f t="shared" ref="L2411" si="2560">ISBLANK(K2411)</f>
        <v>0</v>
      </c>
    </row>
    <row r="2412" spans="1:12" x14ac:dyDescent="0.25">
      <c r="A2412" s="13">
        <v>45622</v>
      </c>
      <c r="B2412" s="4">
        <v>45622.66937851852</v>
      </c>
      <c r="C2412" t="s">
        <v>3</v>
      </c>
      <c r="D2412" t="s">
        <v>962</v>
      </c>
      <c r="E2412" t="b">
        <f t="shared" si="2516"/>
        <v>0</v>
      </c>
      <c r="F2412" t="b">
        <f t="shared" si="2517"/>
        <v>0</v>
      </c>
      <c r="G2412" s="12">
        <f t="shared" si="2518"/>
        <v>29.8</v>
      </c>
      <c r="H2412" s="11">
        <v>35.76</v>
      </c>
      <c r="I2412" t="b">
        <f t="shared" si="2516"/>
        <v>0</v>
      </c>
      <c r="J2412" s="12">
        <f t="shared" si="2519"/>
        <v>5.9599999999999973</v>
      </c>
      <c r="K2412" t="s">
        <v>7</v>
      </c>
      <c r="L2412" t="b">
        <f t="shared" ref="L2412" si="2561">ISBLANK(K2412)</f>
        <v>0</v>
      </c>
    </row>
    <row r="2413" spans="1:12" x14ac:dyDescent="0.25">
      <c r="A2413" s="13">
        <v>45622</v>
      </c>
      <c r="B2413" s="4">
        <v>45622.670145312499</v>
      </c>
      <c r="C2413" t="s">
        <v>3</v>
      </c>
      <c r="D2413" t="s">
        <v>963</v>
      </c>
      <c r="E2413" t="b">
        <f t="shared" si="2516"/>
        <v>0</v>
      </c>
      <c r="F2413" t="b">
        <f t="shared" si="2517"/>
        <v>0</v>
      </c>
      <c r="G2413" s="12">
        <f t="shared" si="2518"/>
        <v>29.8</v>
      </c>
      <c r="H2413" s="11">
        <v>35.76</v>
      </c>
      <c r="I2413" t="b">
        <f t="shared" si="2516"/>
        <v>0</v>
      </c>
      <c r="J2413" s="12">
        <f t="shared" si="2519"/>
        <v>5.9599999999999973</v>
      </c>
      <c r="K2413" t="s">
        <v>7</v>
      </c>
      <c r="L2413" t="b">
        <f t="shared" ref="L2413" si="2562">ISBLANK(K2413)</f>
        <v>0</v>
      </c>
    </row>
    <row r="2414" spans="1:12" x14ac:dyDescent="0.25">
      <c r="A2414" s="13">
        <v>45622</v>
      </c>
      <c r="B2414" s="4">
        <v>45622.716408865737</v>
      </c>
      <c r="C2414" t="s">
        <v>3</v>
      </c>
      <c r="D2414" t="s">
        <v>964</v>
      </c>
      <c r="E2414" t="b">
        <f t="shared" si="2516"/>
        <v>0</v>
      </c>
      <c r="F2414" t="b">
        <f t="shared" si="2517"/>
        <v>0</v>
      </c>
      <c r="G2414" s="12">
        <f t="shared" si="2518"/>
        <v>21.633333333333336</v>
      </c>
      <c r="H2414" s="11">
        <v>25.96</v>
      </c>
      <c r="I2414" t="b">
        <f t="shared" si="2516"/>
        <v>0</v>
      </c>
      <c r="J2414" s="12">
        <f t="shared" si="2519"/>
        <v>4.3266666666666644</v>
      </c>
      <c r="K2414" t="s">
        <v>11</v>
      </c>
      <c r="L2414" t="b">
        <f t="shared" ref="L2414" si="2563">ISBLANK(K2414)</f>
        <v>0</v>
      </c>
    </row>
    <row r="2415" spans="1:12" x14ac:dyDescent="0.25">
      <c r="A2415" s="13">
        <v>45622</v>
      </c>
      <c r="B2415" s="4">
        <v>45622.717065243058</v>
      </c>
      <c r="C2415" t="s">
        <v>3</v>
      </c>
      <c r="D2415" t="s">
        <v>964</v>
      </c>
      <c r="E2415" t="b">
        <f t="shared" si="2516"/>
        <v>0</v>
      </c>
      <c r="F2415" t="b">
        <f t="shared" si="2517"/>
        <v>0</v>
      </c>
      <c r="G2415" s="12">
        <f t="shared" si="2518"/>
        <v>25.716666666666669</v>
      </c>
      <c r="H2415" s="11">
        <v>30.86</v>
      </c>
      <c r="I2415" t="b">
        <f t="shared" si="2516"/>
        <v>0</v>
      </c>
      <c r="J2415" s="12">
        <f t="shared" si="2519"/>
        <v>5.1433333333333309</v>
      </c>
      <c r="K2415" t="s">
        <v>14</v>
      </c>
      <c r="L2415" t="b">
        <f t="shared" ref="L2415" si="2564">ISBLANK(K2415)</f>
        <v>0</v>
      </c>
    </row>
    <row r="2416" spans="1:12" x14ac:dyDescent="0.25">
      <c r="A2416" s="13">
        <v>45622</v>
      </c>
      <c r="B2416" s="4">
        <v>45622.82459103009</v>
      </c>
      <c r="C2416" t="s">
        <v>3</v>
      </c>
      <c r="D2416" t="s">
        <v>965</v>
      </c>
      <c r="E2416" t="b">
        <f t="shared" si="2516"/>
        <v>0</v>
      </c>
      <c r="F2416" t="b">
        <f t="shared" si="2517"/>
        <v>0</v>
      </c>
      <c r="G2416" s="12">
        <f t="shared" si="2518"/>
        <v>29.8</v>
      </c>
      <c r="H2416" s="11">
        <v>35.76</v>
      </c>
      <c r="I2416" t="b">
        <f t="shared" si="2516"/>
        <v>0</v>
      </c>
      <c r="J2416" s="12">
        <f t="shared" si="2519"/>
        <v>5.9599999999999973</v>
      </c>
      <c r="K2416" t="s">
        <v>18</v>
      </c>
      <c r="L2416" t="b">
        <f t="shared" ref="L2416" si="2565">ISBLANK(K2416)</f>
        <v>0</v>
      </c>
    </row>
    <row r="2417" spans="1:12" x14ac:dyDescent="0.25">
      <c r="A2417" s="13">
        <v>45624</v>
      </c>
      <c r="B2417" s="4">
        <v>45624.36200144676</v>
      </c>
      <c r="C2417" t="s">
        <v>3</v>
      </c>
      <c r="D2417" t="s">
        <v>966</v>
      </c>
      <c r="E2417" t="b">
        <f t="shared" si="2516"/>
        <v>0</v>
      </c>
      <c r="F2417" t="b">
        <f t="shared" si="2517"/>
        <v>0</v>
      </c>
      <c r="G2417" s="12">
        <f t="shared" si="2518"/>
        <v>29.8</v>
      </c>
      <c r="H2417" s="11">
        <v>35.76</v>
      </c>
      <c r="I2417" t="b">
        <f t="shared" si="2516"/>
        <v>0</v>
      </c>
      <c r="J2417" s="12">
        <f t="shared" si="2519"/>
        <v>5.9599999999999973</v>
      </c>
      <c r="K2417" t="s">
        <v>43</v>
      </c>
      <c r="L2417" t="b">
        <f t="shared" ref="L2417" si="2566">ISBLANK(K2417)</f>
        <v>0</v>
      </c>
    </row>
    <row r="2418" spans="1:12" x14ac:dyDescent="0.25">
      <c r="A2418" s="13">
        <v>45624</v>
      </c>
      <c r="B2418" s="4">
        <v>45624.384732708335</v>
      </c>
      <c r="C2418" t="s">
        <v>3</v>
      </c>
      <c r="D2418" t="s">
        <v>290</v>
      </c>
      <c r="E2418" t="b">
        <f t="shared" si="2516"/>
        <v>0</v>
      </c>
      <c r="F2418" t="b">
        <f t="shared" si="2517"/>
        <v>0</v>
      </c>
      <c r="G2418" s="12">
        <f t="shared" si="2518"/>
        <v>25.716666666666669</v>
      </c>
      <c r="H2418" s="11">
        <v>30.86</v>
      </c>
      <c r="I2418" t="b">
        <f t="shared" si="2516"/>
        <v>0</v>
      </c>
      <c r="J2418" s="12">
        <f t="shared" si="2519"/>
        <v>5.1433333333333309</v>
      </c>
      <c r="K2418" t="s">
        <v>14</v>
      </c>
      <c r="L2418" t="b">
        <f t="shared" ref="L2418" si="2567">ISBLANK(K2418)</f>
        <v>0</v>
      </c>
    </row>
    <row r="2419" spans="1:12" x14ac:dyDescent="0.25">
      <c r="A2419" s="13">
        <v>45624</v>
      </c>
      <c r="B2419" s="4">
        <v>45624.85048645833</v>
      </c>
      <c r="C2419" t="s">
        <v>3</v>
      </c>
      <c r="D2419" t="s">
        <v>23</v>
      </c>
      <c r="E2419" t="b">
        <f t="shared" si="2516"/>
        <v>0</v>
      </c>
      <c r="F2419" t="b">
        <f t="shared" si="2517"/>
        <v>0</v>
      </c>
      <c r="G2419" s="12">
        <f t="shared" si="2518"/>
        <v>25.716666666666669</v>
      </c>
      <c r="H2419" s="11">
        <v>30.86</v>
      </c>
      <c r="I2419" t="b">
        <f t="shared" si="2516"/>
        <v>0</v>
      </c>
      <c r="J2419" s="12">
        <f t="shared" si="2519"/>
        <v>5.1433333333333309</v>
      </c>
      <c r="K2419" t="s">
        <v>14</v>
      </c>
      <c r="L2419" t="b">
        <f t="shared" ref="L2419" si="2568">ISBLANK(K2419)</f>
        <v>0</v>
      </c>
    </row>
    <row r="2420" spans="1:12" x14ac:dyDescent="0.25">
      <c r="A2420" s="13">
        <v>45624</v>
      </c>
      <c r="B2420" s="4">
        <v>45624.851221331017</v>
      </c>
      <c r="C2420" t="s">
        <v>3</v>
      </c>
      <c r="D2420" t="s">
        <v>31</v>
      </c>
      <c r="E2420" t="b">
        <f t="shared" si="2516"/>
        <v>0</v>
      </c>
      <c r="F2420" t="b">
        <f t="shared" si="2517"/>
        <v>0</v>
      </c>
      <c r="G2420" s="12">
        <f t="shared" si="2518"/>
        <v>29.8</v>
      </c>
      <c r="H2420" s="11">
        <v>35.76</v>
      </c>
      <c r="I2420" t="b">
        <f t="shared" si="2516"/>
        <v>0</v>
      </c>
      <c r="J2420" s="12">
        <f t="shared" si="2519"/>
        <v>5.9599999999999973</v>
      </c>
      <c r="K2420" t="s">
        <v>7</v>
      </c>
      <c r="L2420" t="b">
        <f t="shared" ref="L2420" si="2569">ISBLANK(K2420)</f>
        <v>0</v>
      </c>
    </row>
    <row r="2421" spans="1:12" x14ac:dyDescent="0.25">
      <c r="A2421" s="13">
        <v>45624</v>
      </c>
      <c r="B2421" s="4">
        <v>45624.871523935188</v>
      </c>
      <c r="C2421" t="s">
        <v>3</v>
      </c>
      <c r="D2421" t="s">
        <v>521</v>
      </c>
      <c r="E2421" t="b">
        <f t="shared" si="2516"/>
        <v>0</v>
      </c>
      <c r="F2421" t="b">
        <f t="shared" si="2517"/>
        <v>0</v>
      </c>
      <c r="G2421" s="12">
        <f t="shared" si="2518"/>
        <v>29.8</v>
      </c>
      <c r="H2421" s="11">
        <v>35.76</v>
      </c>
      <c r="I2421" t="b">
        <f t="shared" si="2516"/>
        <v>0</v>
      </c>
      <c r="J2421" s="12">
        <f t="shared" si="2519"/>
        <v>5.9599999999999973</v>
      </c>
      <c r="K2421" t="s">
        <v>7</v>
      </c>
      <c r="L2421" t="b">
        <f t="shared" ref="L2421" si="2570">ISBLANK(K2421)</f>
        <v>0</v>
      </c>
    </row>
    <row r="2422" spans="1:12" x14ac:dyDescent="0.25">
      <c r="A2422" s="13">
        <v>45624</v>
      </c>
      <c r="B2422" s="4">
        <v>45624.916848310182</v>
      </c>
      <c r="C2422" t="s">
        <v>3</v>
      </c>
      <c r="D2422" t="s">
        <v>762</v>
      </c>
      <c r="E2422" t="b">
        <f t="shared" si="2516"/>
        <v>0</v>
      </c>
      <c r="F2422" t="b">
        <f t="shared" si="2517"/>
        <v>0</v>
      </c>
      <c r="G2422" s="12">
        <f t="shared" si="2518"/>
        <v>29.8</v>
      </c>
      <c r="H2422" s="11">
        <v>35.76</v>
      </c>
      <c r="I2422" t="b">
        <f t="shared" si="2516"/>
        <v>0</v>
      </c>
      <c r="J2422" s="12">
        <f t="shared" si="2519"/>
        <v>5.9599999999999973</v>
      </c>
      <c r="K2422" t="s">
        <v>43</v>
      </c>
      <c r="L2422" t="b">
        <f t="shared" ref="L2422" si="2571">ISBLANK(K2422)</f>
        <v>0</v>
      </c>
    </row>
    <row r="2423" spans="1:12" x14ac:dyDescent="0.25">
      <c r="A2423" s="13">
        <v>45625</v>
      </c>
      <c r="B2423" s="4">
        <v>45625.328655532408</v>
      </c>
      <c r="C2423" t="s">
        <v>3</v>
      </c>
      <c r="D2423" t="s">
        <v>710</v>
      </c>
      <c r="E2423" t="b">
        <f t="shared" si="2516"/>
        <v>0</v>
      </c>
      <c r="F2423" t="b">
        <f t="shared" si="2517"/>
        <v>0</v>
      </c>
      <c r="G2423" s="12">
        <f t="shared" si="2518"/>
        <v>29.8</v>
      </c>
      <c r="H2423" s="11">
        <v>35.76</v>
      </c>
      <c r="I2423" t="b">
        <f t="shared" si="2516"/>
        <v>0</v>
      </c>
      <c r="J2423" s="12">
        <f t="shared" si="2519"/>
        <v>5.9599999999999973</v>
      </c>
      <c r="K2423" t="s">
        <v>18</v>
      </c>
      <c r="L2423" t="b">
        <f t="shared" ref="L2423" si="2572">ISBLANK(K2423)</f>
        <v>0</v>
      </c>
    </row>
    <row r="2424" spans="1:12" x14ac:dyDescent="0.25">
      <c r="A2424" s="13">
        <v>45625</v>
      </c>
      <c r="B2424" s="4">
        <v>45625.331737858796</v>
      </c>
      <c r="C2424" t="s">
        <v>3</v>
      </c>
      <c r="D2424" t="s">
        <v>584</v>
      </c>
      <c r="E2424" t="b">
        <f t="shared" si="2516"/>
        <v>0</v>
      </c>
      <c r="F2424" t="b">
        <f t="shared" si="2517"/>
        <v>0</v>
      </c>
      <c r="G2424" s="12">
        <f t="shared" si="2518"/>
        <v>29.8</v>
      </c>
      <c r="H2424" s="11">
        <v>35.76</v>
      </c>
      <c r="I2424" t="b">
        <f t="shared" si="2516"/>
        <v>0</v>
      </c>
      <c r="J2424" s="12">
        <f t="shared" si="2519"/>
        <v>5.9599999999999973</v>
      </c>
      <c r="K2424" t="s">
        <v>7</v>
      </c>
      <c r="L2424" t="b">
        <f t="shared" ref="L2424" si="2573">ISBLANK(K2424)</f>
        <v>0</v>
      </c>
    </row>
    <row r="2425" spans="1:12" x14ac:dyDescent="0.25">
      <c r="A2425" s="13">
        <v>45625</v>
      </c>
      <c r="B2425" s="4">
        <v>45625.380225752313</v>
      </c>
      <c r="C2425" t="s">
        <v>3</v>
      </c>
      <c r="D2425" t="s">
        <v>399</v>
      </c>
      <c r="E2425" t="b">
        <f t="shared" si="2516"/>
        <v>0</v>
      </c>
      <c r="F2425" t="b">
        <f t="shared" si="2517"/>
        <v>0</v>
      </c>
      <c r="G2425" s="12">
        <f t="shared" si="2518"/>
        <v>25.716666666666669</v>
      </c>
      <c r="H2425" s="11">
        <v>30.86</v>
      </c>
      <c r="I2425" t="b">
        <f t="shared" si="2516"/>
        <v>0</v>
      </c>
      <c r="J2425" s="12">
        <f t="shared" si="2519"/>
        <v>5.1433333333333309</v>
      </c>
      <c r="K2425" t="s">
        <v>14</v>
      </c>
      <c r="L2425" t="b">
        <f t="shared" ref="L2425" si="2574">ISBLANK(K2425)</f>
        <v>0</v>
      </c>
    </row>
    <row r="2426" spans="1:12" x14ac:dyDescent="0.25">
      <c r="A2426" s="13">
        <v>45625</v>
      </c>
      <c r="B2426" s="4">
        <v>45625.380905613427</v>
      </c>
      <c r="C2426" t="s">
        <v>3</v>
      </c>
      <c r="D2426" t="s">
        <v>399</v>
      </c>
      <c r="E2426" t="b">
        <f t="shared" si="2516"/>
        <v>0</v>
      </c>
      <c r="F2426" t="b">
        <f t="shared" si="2517"/>
        <v>0</v>
      </c>
      <c r="G2426" s="12">
        <f t="shared" si="2518"/>
        <v>25.716666666666669</v>
      </c>
      <c r="H2426" s="11">
        <v>30.86</v>
      </c>
      <c r="I2426" t="b">
        <f t="shared" si="2516"/>
        <v>0</v>
      </c>
      <c r="J2426" s="12">
        <f t="shared" si="2519"/>
        <v>5.1433333333333309</v>
      </c>
      <c r="K2426" t="s">
        <v>14</v>
      </c>
      <c r="L2426" t="b">
        <f t="shared" ref="L2426" si="2575">ISBLANK(K2426)</f>
        <v>0</v>
      </c>
    </row>
    <row r="2427" spans="1:12" x14ac:dyDescent="0.25">
      <c r="A2427" s="13">
        <v>45625</v>
      </c>
      <c r="B2427" s="4">
        <v>45625.63757939815</v>
      </c>
      <c r="C2427" t="s">
        <v>3</v>
      </c>
      <c r="D2427" t="s">
        <v>967</v>
      </c>
      <c r="E2427" t="b">
        <f t="shared" si="2516"/>
        <v>0</v>
      </c>
      <c r="F2427" t="b">
        <f t="shared" si="2517"/>
        <v>0</v>
      </c>
      <c r="G2427" s="12">
        <f t="shared" si="2518"/>
        <v>25.716666666666669</v>
      </c>
      <c r="H2427" s="11">
        <v>30.86</v>
      </c>
      <c r="I2427" t="b">
        <f t="shared" si="2516"/>
        <v>0</v>
      </c>
      <c r="J2427" s="12">
        <f t="shared" si="2519"/>
        <v>5.1433333333333309</v>
      </c>
      <c r="K2427" t="s">
        <v>14</v>
      </c>
      <c r="L2427" t="b">
        <f t="shared" ref="L2427" si="2576">ISBLANK(K2427)</f>
        <v>0</v>
      </c>
    </row>
    <row r="2428" spans="1:12" x14ac:dyDescent="0.25">
      <c r="A2428" s="13">
        <v>45625</v>
      </c>
      <c r="B2428" s="4">
        <v>45625.638429953702</v>
      </c>
      <c r="C2428" t="s">
        <v>3</v>
      </c>
      <c r="D2428" t="s">
        <v>968</v>
      </c>
      <c r="E2428" t="b">
        <f t="shared" si="2516"/>
        <v>0</v>
      </c>
      <c r="F2428" t="b">
        <f t="shared" si="2517"/>
        <v>0</v>
      </c>
      <c r="G2428" s="12">
        <f t="shared" si="2518"/>
        <v>29.8</v>
      </c>
      <c r="H2428" s="11">
        <v>35.76</v>
      </c>
      <c r="I2428" t="b">
        <f t="shared" si="2516"/>
        <v>0</v>
      </c>
      <c r="J2428" s="12">
        <f t="shared" si="2519"/>
        <v>5.9599999999999973</v>
      </c>
      <c r="K2428" t="s">
        <v>7</v>
      </c>
      <c r="L2428" t="b">
        <f t="shared" ref="L2428" si="2577">ISBLANK(K2428)</f>
        <v>0</v>
      </c>
    </row>
    <row r="2429" spans="1:12" x14ac:dyDescent="0.25">
      <c r="A2429" s="13">
        <v>45625</v>
      </c>
      <c r="B2429" s="4">
        <v>45625.873549386575</v>
      </c>
      <c r="C2429" t="s">
        <v>3</v>
      </c>
      <c r="D2429" t="s">
        <v>969</v>
      </c>
      <c r="E2429" t="b">
        <f t="shared" si="2516"/>
        <v>0</v>
      </c>
      <c r="F2429" t="b">
        <f t="shared" si="2517"/>
        <v>0</v>
      </c>
      <c r="G2429" s="12">
        <f t="shared" si="2518"/>
        <v>29.8</v>
      </c>
      <c r="H2429" s="11">
        <v>35.76</v>
      </c>
      <c r="I2429" t="b">
        <f t="shared" si="2516"/>
        <v>0</v>
      </c>
      <c r="J2429" s="12">
        <f t="shared" si="2519"/>
        <v>5.9599999999999973</v>
      </c>
      <c r="K2429" t="s">
        <v>18</v>
      </c>
      <c r="L2429" t="b">
        <f t="shared" ref="L2429" si="2578">ISBLANK(K2429)</f>
        <v>0</v>
      </c>
    </row>
    <row r="2430" spans="1:12" x14ac:dyDescent="0.25">
      <c r="A2430" s="13">
        <v>45626</v>
      </c>
      <c r="B2430" s="4">
        <v>45626.540418310185</v>
      </c>
      <c r="C2430" t="s">
        <v>3</v>
      </c>
      <c r="D2430" t="s">
        <v>584</v>
      </c>
      <c r="E2430" t="b">
        <f t="shared" si="2516"/>
        <v>0</v>
      </c>
      <c r="F2430" t="b">
        <f t="shared" si="2517"/>
        <v>0</v>
      </c>
      <c r="G2430" s="12">
        <f t="shared" si="2518"/>
        <v>29.8</v>
      </c>
      <c r="H2430" s="11">
        <v>35.76</v>
      </c>
      <c r="I2430" t="b">
        <f t="shared" si="2516"/>
        <v>0</v>
      </c>
      <c r="J2430" s="12">
        <f t="shared" si="2519"/>
        <v>5.9599999999999973</v>
      </c>
      <c r="K2430" t="s">
        <v>18</v>
      </c>
      <c r="L2430" t="b">
        <f t="shared" ref="L2430" si="2579">ISBLANK(K2430)</f>
        <v>0</v>
      </c>
    </row>
    <row r="2431" spans="1:12" x14ac:dyDescent="0.25">
      <c r="A2431" s="13">
        <v>45626</v>
      </c>
      <c r="B2431" s="4">
        <v>45626.586757106481</v>
      </c>
      <c r="C2431" t="s">
        <v>3</v>
      </c>
      <c r="D2431" t="s">
        <v>970</v>
      </c>
      <c r="E2431" t="b">
        <f t="shared" si="2516"/>
        <v>0</v>
      </c>
      <c r="F2431" t="b">
        <f t="shared" si="2517"/>
        <v>0</v>
      </c>
      <c r="G2431" s="12">
        <f t="shared" si="2518"/>
        <v>21.633333333333336</v>
      </c>
      <c r="H2431" s="11">
        <v>25.96</v>
      </c>
      <c r="I2431" t="b">
        <f t="shared" si="2516"/>
        <v>0</v>
      </c>
      <c r="J2431" s="12">
        <f t="shared" si="2519"/>
        <v>4.3266666666666644</v>
      </c>
      <c r="K2431" t="s">
        <v>11</v>
      </c>
      <c r="L2431" t="b">
        <f t="shared" ref="L2431" si="2580">ISBLANK(K2431)</f>
        <v>0</v>
      </c>
    </row>
    <row r="2432" spans="1:12" x14ac:dyDescent="0.25">
      <c r="A2432" s="13">
        <v>45626</v>
      </c>
      <c r="B2432" s="4">
        <v>45626.587477754627</v>
      </c>
      <c r="C2432" t="s">
        <v>3</v>
      </c>
      <c r="D2432" t="s">
        <v>970</v>
      </c>
      <c r="E2432" t="b">
        <f t="shared" si="2516"/>
        <v>0</v>
      </c>
      <c r="F2432" t="b">
        <f t="shared" si="2517"/>
        <v>0</v>
      </c>
      <c r="G2432" s="12">
        <f t="shared" si="2518"/>
        <v>29.8</v>
      </c>
      <c r="H2432" s="11">
        <v>35.76</v>
      </c>
      <c r="I2432" t="b">
        <f t="shared" si="2516"/>
        <v>0</v>
      </c>
      <c r="J2432" s="12">
        <f t="shared" si="2519"/>
        <v>5.9599999999999973</v>
      </c>
      <c r="K2432" t="s">
        <v>9</v>
      </c>
      <c r="L2432" t="b">
        <f t="shared" ref="L2432" si="2581">ISBLANK(K2432)</f>
        <v>0</v>
      </c>
    </row>
    <row r="2433" spans="1:12" x14ac:dyDescent="0.25">
      <c r="A2433" s="13">
        <v>45626</v>
      </c>
      <c r="B2433" s="4">
        <v>45626.595046516202</v>
      </c>
      <c r="C2433" t="s">
        <v>3</v>
      </c>
      <c r="D2433" t="s">
        <v>508</v>
      </c>
      <c r="E2433" t="b">
        <f t="shared" si="2516"/>
        <v>0</v>
      </c>
      <c r="F2433" t="b">
        <f t="shared" si="2517"/>
        <v>0</v>
      </c>
      <c r="G2433" s="12">
        <f t="shared" si="2518"/>
        <v>29.8</v>
      </c>
      <c r="H2433" s="11">
        <v>35.76</v>
      </c>
      <c r="I2433" t="b">
        <f t="shared" si="2516"/>
        <v>0</v>
      </c>
      <c r="J2433" s="12">
        <f t="shared" si="2519"/>
        <v>5.9599999999999973</v>
      </c>
      <c r="K2433" t="s">
        <v>18</v>
      </c>
      <c r="L2433" t="b">
        <f t="shared" ref="L2433" si="2582">ISBLANK(K2433)</f>
        <v>0</v>
      </c>
    </row>
    <row r="2434" spans="1:12" x14ac:dyDescent="0.25">
      <c r="A2434" s="13">
        <v>45626</v>
      </c>
      <c r="B2434" s="4">
        <v>45626.648429351852</v>
      </c>
      <c r="C2434" t="s">
        <v>3</v>
      </c>
      <c r="D2434" t="s">
        <v>111</v>
      </c>
      <c r="E2434" t="b">
        <f t="shared" si="2516"/>
        <v>0</v>
      </c>
      <c r="F2434" t="b">
        <f t="shared" si="2517"/>
        <v>0</v>
      </c>
      <c r="G2434" s="12">
        <f t="shared" si="2518"/>
        <v>25.716666666666669</v>
      </c>
      <c r="H2434" s="11">
        <v>30.86</v>
      </c>
      <c r="I2434" t="b">
        <f t="shared" si="2516"/>
        <v>0</v>
      </c>
      <c r="J2434" s="12">
        <f t="shared" si="2519"/>
        <v>5.1433333333333309</v>
      </c>
      <c r="K2434" t="s">
        <v>14</v>
      </c>
      <c r="L2434" t="b">
        <f t="shared" ref="L2434" si="2583">ISBLANK(K2434)</f>
        <v>0</v>
      </c>
    </row>
    <row r="2435" spans="1:12" x14ac:dyDescent="0.25">
      <c r="A2435" s="13">
        <v>45626</v>
      </c>
      <c r="B2435" s="4">
        <v>45626.919311157406</v>
      </c>
      <c r="C2435" t="s">
        <v>3</v>
      </c>
      <c r="D2435" t="s">
        <v>971</v>
      </c>
      <c r="E2435" t="b">
        <f t="shared" ref="E2435:I2498" si="2584">ISBLANK(D2435)</f>
        <v>0</v>
      </c>
      <c r="F2435" t="b">
        <f t="shared" ref="F2435:F2498" si="2585">IF(D2435="no_data",D2435,E2435)</f>
        <v>0</v>
      </c>
      <c r="G2435" s="12">
        <f t="shared" ref="G2435:G2498" si="2586">H2435/1.2</f>
        <v>25.716666666666669</v>
      </c>
      <c r="H2435" s="11">
        <v>30.86</v>
      </c>
      <c r="I2435" t="b">
        <f t="shared" si="2584"/>
        <v>0</v>
      </c>
      <c r="J2435" s="12">
        <f t="shared" ref="J2435:J2498" si="2587">H2435-G2435</f>
        <v>5.1433333333333309</v>
      </c>
      <c r="K2435" t="s">
        <v>14</v>
      </c>
      <c r="L2435" t="b">
        <f t="shared" ref="L2435" si="2588">ISBLANK(K2435)</f>
        <v>0</v>
      </c>
    </row>
    <row r="2436" spans="1:12" x14ac:dyDescent="0.25">
      <c r="A2436" s="13">
        <v>45627</v>
      </c>
      <c r="B2436" s="4">
        <v>45627.427450196759</v>
      </c>
      <c r="C2436" t="s">
        <v>3</v>
      </c>
      <c r="D2436" t="s">
        <v>54</v>
      </c>
      <c r="E2436" t="b">
        <f t="shared" si="2584"/>
        <v>0</v>
      </c>
      <c r="F2436" t="b">
        <f t="shared" si="2585"/>
        <v>0</v>
      </c>
      <c r="G2436" s="12">
        <f t="shared" si="2586"/>
        <v>25.716666666666669</v>
      </c>
      <c r="H2436" s="11">
        <v>30.86</v>
      </c>
      <c r="I2436" t="b">
        <f t="shared" si="2584"/>
        <v>0</v>
      </c>
      <c r="J2436" s="12">
        <f t="shared" si="2587"/>
        <v>5.1433333333333309</v>
      </c>
      <c r="K2436" t="s">
        <v>14</v>
      </c>
      <c r="L2436" t="b">
        <f t="shared" ref="L2436" si="2589">ISBLANK(K2436)</f>
        <v>0</v>
      </c>
    </row>
    <row r="2437" spans="1:12" x14ac:dyDescent="0.25">
      <c r="A2437" s="13">
        <v>45627</v>
      </c>
      <c r="B2437" s="4">
        <v>45627.428147268518</v>
      </c>
      <c r="C2437" t="s">
        <v>3</v>
      </c>
      <c r="D2437" t="s">
        <v>54</v>
      </c>
      <c r="E2437" t="b">
        <f t="shared" si="2584"/>
        <v>0</v>
      </c>
      <c r="F2437" t="b">
        <f t="shared" si="2585"/>
        <v>0</v>
      </c>
      <c r="G2437" s="12">
        <f t="shared" si="2586"/>
        <v>25.716666666666669</v>
      </c>
      <c r="H2437" s="11">
        <v>30.86</v>
      </c>
      <c r="I2437" t="b">
        <f t="shared" si="2584"/>
        <v>0</v>
      </c>
      <c r="J2437" s="12">
        <f t="shared" si="2587"/>
        <v>5.1433333333333309</v>
      </c>
      <c r="K2437" t="s">
        <v>14</v>
      </c>
      <c r="L2437" t="b">
        <f t="shared" ref="L2437" si="2590">ISBLANK(K2437)</f>
        <v>0</v>
      </c>
    </row>
    <row r="2438" spans="1:12" x14ac:dyDescent="0.25">
      <c r="A2438" s="13">
        <v>45627</v>
      </c>
      <c r="B2438" s="4">
        <v>45627.432483657409</v>
      </c>
      <c r="C2438" t="s">
        <v>3</v>
      </c>
      <c r="D2438" t="s">
        <v>399</v>
      </c>
      <c r="E2438" t="b">
        <f t="shared" si="2584"/>
        <v>0</v>
      </c>
      <c r="F2438" t="b">
        <f t="shared" si="2585"/>
        <v>0</v>
      </c>
      <c r="G2438" s="12">
        <f t="shared" si="2586"/>
        <v>25.716666666666669</v>
      </c>
      <c r="H2438" s="11">
        <v>30.86</v>
      </c>
      <c r="I2438" t="b">
        <f t="shared" si="2584"/>
        <v>0</v>
      </c>
      <c r="J2438" s="12">
        <f t="shared" si="2587"/>
        <v>5.1433333333333309</v>
      </c>
      <c r="K2438" t="s">
        <v>14</v>
      </c>
      <c r="L2438" t="b">
        <f t="shared" ref="L2438" si="2591">ISBLANK(K2438)</f>
        <v>0</v>
      </c>
    </row>
    <row r="2439" spans="1:12" x14ac:dyDescent="0.25">
      <c r="A2439" s="13">
        <v>45627</v>
      </c>
      <c r="B2439" s="4">
        <v>45627.60720914352</v>
      </c>
      <c r="C2439" t="s">
        <v>3</v>
      </c>
      <c r="D2439" t="s">
        <v>972</v>
      </c>
      <c r="E2439" t="b">
        <f t="shared" si="2584"/>
        <v>0</v>
      </c>
      <c r="F2439" t="b">
        <f t="shared" si="2585"/>
        <v>0</v>
      </c>
      <c r="G2439" s="12">
        <f t="shared" si="2586"/>
        <v>25.716666666666669</v>
      </c>
      <c r="H2439" s="11">
        <v>30.86</v>
      </c>
      <c r="I2439" t="b">
        <f t="shared" si="2584"/>
        <v>0</v>
      </c>
      <c r="J2439" s="12">
        <f t="shared" si="2587"/>
        <v>5.1433333333333309</v>
      </c>
      <c r="K2439" t="s">
        <v>14</v>
      </c>
      <c r="L2439" t="b">
        <f t="shared" ref="L2439" si="2592">ISBLANK(K2439)</f>
        <v>0</v>
      </c>
    </row>
    <row r="2440" spans="1:12" x14ac:dyDescent="0.25">
      <c r="A2440" s="13">
        <v>45627</v>
      </c>
      <c r="B2440" s="4">
        <v>45627.631396446763</v>
      </c>
      <c r="C2440" t="s">
        <v>3</v>
      </c>
      <c r="D2440" t="s">
        <v>973</v>
      </c>
      <c r="E2440" t="b">
        <f t="shared" si="2584"/>
        <v>0</v>
      </c>
      <c r="F2440" t="b">
        <f t="shared" si="2585"/>
        <v>0</v>
      </c>
      <c r="G2440" s="12">
        <f t="shared" si="2586"/>
        <v>29.8</v>
      </c>
      <c r="H2440" s="11">
        <v>35.76</v>
      </c>
      <c r="I2440" t="b">
        <f t="shared" si="2584"/>
        <v>0</v>
      </c>
      <c r="J2440" s="12">
        <f t="shared" si="2587"/>
        <v>5.9599999999999973</v>
      </c>
      <c r="K2440" t="s">
        <v>18</v>
      </c>
      <c r="L2440" t="b">
        <f t="shared" ref="L2440" si="2593">ISBLANK(K2440)</f>
        <v>0</v>
      </c>
    </row>
    <row r="2441" spans="1:12" x14ac:dyDescent="0.25">
      <c r="A2441" s="13">
        <v>45627</v>
      </c>
      <c r="B2441" s="4">
        <v>45627.631909270836</v>
      </c>
      <c r="C2441" t="s">
        <v>3</v>
      </c>
      <c r="D2441" t="s">
        <v>973</v>
      </c>
      <c r="E2441" t="b">
        <f t="shared" si="2584"/>
        <v>0</v>
      </c>
      <c r="F2441" t="b">
        <f t="shared" si="2585"/>
        <v>0</v>
      </c>
      <c r="G2441" s="12">
        <f t="shared" si="2586"/>
        <v>29.8</v>
      </c>
      <c r="H2441" s="11">
        <v>35.76</v>
      </c>
      <c r="I2441" t="b">
        <f t="shared" si="2584"/>
        <v>0</v>
      </c>
      <c r="J2441" s="12">
        <f t="shared" si="2587"/>
        <v>5.9599999999999973</v>
      </c>
      <c r="K2441" t="s">
        <v>18</v>
      </c>
      <c r="L2441" t="b">
        <f t="shared" ref="L2441" si="2594">ISBLANK(K2441)</f>
        <v>0</v>
      </c>
    </row>
    <row r="2442" spans="1:12" x14ac:dyDescent="0.25">
      <c r="A2442" s="13">
        <v>45627</v>
      </c>
      <c r="B2442" s="4">
        <v>45627.65488765046</v>
      </c>
      <c r="C2442" t="s">
        <v>3</v>
      </c>
      <c r="D2442" t="s">
        <v>974</v>
      </c>
      <c r="E2442" t="b">
        <f t="shared" si="2584"/>
        <v>0</v>
      </c>
      <c r="F2442" t="b">
        <f t="shared" si="2585"/>
        <v>0</v>
      </c>
      <c r="G2442" s="12">
        <f t="shared" si="2586"/>
        <v>29.8</v>
      </c>
      <c r="H2442" s="11">
        <v>35.76</v>
      </c>
      <c r="I2442" t="b">
        <f t="shared" si="2584"/>
        <v>0</v>
      </c>
      <c r="J2442" s="12">
        <f t="shared" si="2587"/>
        <v>5.9599999999999973</v>
      </c>
      <c r="K2442" t="s">
        <v>43</v>
      </c>
      <c r="L2442" t="b">
        <f t="shared" ref="L2442" si="2595">ISBLANK(K2442)</f>
        <v>0</v>
      </c>
    </row>
    <row r="2443" spans="1:12" x14ac:dyDescent="0.25">
      <c r="A2443" s="13">
        <v>45627</v>
      </c>
      <c r="B2443" s="4">
        <v>45627.664250173613</v>
      </c>
      <c r="C2443" t="s">
        <v>3</v>
      </c>
      <c r="D2443" t="s">
        <v>975</v>
      </c>
      <c r="E2443" t="b">
        <f t="shared" si="2584"/>
        <v>0</v>
      </c>
      <c r="F2443" t="b">
        <f t="shared" si="2585"/>
        <v>0</v>
      </c>
      <c r="G2443" s="12">
        <f t="shared" si="2586"/>
        <v>29.8</v>
      </c>
      <c r="H2443" s="11">
        <v>35.76</v>
      </c>
      <c r="I2443" t="b">
        <f t="shared" si="2584"/>
        <v>0</v>
      </c>
      <c r="J2443" s="12">
        <f t="shared" si="2587"/>
        <v>5.9599999999999973</v>
      </c>
      <c r="K2443" t="s">
        <v>7</v>
      </c>
      <c r="L2443" t="b">
        <f t="shared" ref="L2443" si="2596">ISBLANK(K2443)</f>
        <v>0</v>
      </c>
    </row>
    <row r="2444" spans="1:12" x14ac:dyDescent="0.25">
      <c r="A2444" s="13">
        <v>45627</v>
      </c>
      <c r="B2444" s="4">
        <v>45627.665154699076</v>
      </c>
      <c r="C2444" t="s">
        <v>3</v>
      </c>
      <c r="D2444" t="s">
        <v>976</v>
      </c>
      <c r="E2444" t="b">
        <f t="shared" si="2584"/>
        <v>0</v>
      </c>
      <c r="F2444" t="b">
        <f t="shared" si="2585"/>
        <v>0</v>
      </c>
      <c r="G2444" s="12">
        <f t="shared" si="2586"/>
        <v>29.8</v>
      </c>
      <c r="H2444" s="11">
        <v>35.76</v>
      </c>
      <c r="I2444" t="b">
        <f t="shared" si="2584"/>
        <v>0</v>
      </c>
      <c r="J2444" s="12">
        <f t="shared" si="2587"/>
        <v>5.9599999999999973</v>
      </c>
      <c r="K2444" t="s">
        <v>7</v>
      </c>
      <c r="L2444" t="b">
        <f t="shared" ref="L2444" si="2597">ISBLANK(K2444)</f>
        <v>0</v>
      </c>
    </row>
    <row r="2445" spans="1:12" x14ac:dyDescent="0.25">
      <c r="A2445" s="13">
        <v>45627</v>
      </c>
      <c r="B2445" s="4">
        <v>45627.68957732639</v>
      </c>
      <c r="C2445" t="s">
        <v>3</v>
      </c>
      <c r="D2445" t="s">
        <v>977</v>
      </c>
      <c r="E2445" t="b">
        <f t="shared" si="2584"/>
        <v>0</v>
      </c>
      <c r="F2445" t="b">
        <f t="shared" si="2585"/>
        <v>0</v>
      </c>
      <c r="G2445" s="12">
        <f t="shared" si="2586"/>
        <v>29.8</v>
      </c>
      <c r="H2445" s="11">
        <v>35.76</v>
      </c>
      <c r="I2445" t="b">
        <f t="shared" si="2584"/>
        <v>0</v>
      </c>
      <c r="J2445" s="12">
        <f t="shared" si="2587"/>
        <v>5.9599999999999973</v>
      </c>
      <c r="K2445" t="s">
        <v>7</v>
      </c>
      <c r="L2445" t="b">
        <f t="shared" ref="L2445" si="2598">ISBLANK(K2445)</f>
        <v>0</v>
      </c>
    </row>
    <row r="2446" spans="1:12" x14ac:dyDescent="0.25">
      <c r="A2446" s="13">
        <v>45627</v>
      </c>
      <c r="B2446" s="4">
        <v>45627.690625543983</v>
      </c>
      <c r="C2446" t="s">
        <v>3</v>
      </c>
      <c r="D2446" t="s">
        <v>978</v>
      </c>
      <c r="E2446" t="b">
        <f t="shared" si="2584"/>
        <v>0</v>
      </c>
      <c r="F2446" t="b">
        <f t="shared" si="2585"/>
        <v>0</v>
      </c>
      <c r="G2446" s="12">
        <f t="shared" si="2586"/>
        <v>29.8</v>
      </c>
      <c r="H2446" s="11">
        <v>35.76</v>
      </c>
      <c r="I2446" t="b">
        <f t="shared" si="2584"/>
        <v>0</v>
      </c>
      <c r="J2446" s="12">
        <f t="shared" si="2587"/>
        <v>5.9599999999999973</v>
      </c>
      <c r="K2446" t="s">
        <v>7</v>
      </c>
      <c r="L2446" t="b">
        <f t="shared" ref="L2446" si="2599">ISBLANK(K2446)</f>
        <v>0</v>
      </c>
    </row>
    <row r="2447" spans="1:12" x14ac:dyDescent="0.25">
      <c r="A2447" s="13">
        <v>45627</v>
      </c>
      <c r="B2447" s="4">
        <v>45627.71555064815</v>
      </c>
      <c r="C2447" t="s">
        <v>3</v>
      </c>
      <c r="D2447" t="s">
        <v>979</v>
      </c>
      <c r="E2447" t="b">
        <f t="shared" si="2584"/>
        <v>0</v>
      </c>
      <c r="F2447" t="b">
        <f t="shared" si="2585"/>
        <v>0</v>
      </c>
      <c r="G2447" s="12">
        <f t="shared" si="2586"/>
        <v>25.716666666666669</v>
      </c>
      <c r="H2447" s="11">
        <v>30.86</v>
      </c>
      <c r="I2447" t="b">
        <f t="shared" si="2584"/>
        <v>0</v>
      </c>
      <c r="J2447" s="12">
        <f t="shared" si="2587"/>
        <v>5.1433333333333309</v>
      </c>
      <c r="K2447" t="s">
        <v>14</v>
      </c>
      <c r="L2447" t="b">
        <f t="shared" ref="L2447" si="2600">ISBLANK(K2447)</f>
        <v>0</v>
      </c>
    </row>
    <row r="2448" spans="1:12" x14ac:dyDescent="0.25">
      <c r="A2448" s="13">
        <v>45627</v>
      </c>
      <c r="B2448" s="4">
        <v>45627.716342812499</v>
      </c>
      <c r="C2448" t="s">
        <v>3</v>
      </c>
      <c r="D2448" t="s">
        <v>979</v>
      </c>
      <c r="E2448" t="b">
        <f t="shared" si="2584"/>
        <v>0</v>
      </c>
      <c r="F2448" t="b">
        <f t="shared" si="2585"/>
        <v>0</v>
      </c>
      <c r="G2448" s="12">
        <f t="shared" si="2586"/>
        <v>25.716666666666669</v>
      </c>
      <c r="H2448" s="11">
        <v>30.86</v>
      </c>
      <c r="I2448" t="b">
        <f t="shared" si="2584"/>
        <v>0</v>
      </c>
      <c r="J2448" s="12">
        <f t="shared" si="2587"/>
        <v>5.1433333333333309</v>
      </c>
      <c r="K2448" t="s">
        <v>14</v>
      </c>
      <c r="L2448" t="b">
        <f t="shared" ref="L2448" si="2601">ISBLANK(K2448)</f>
        <v>0</v>
      </c>
    </row>
    <row r="2449" spans="1:12" x14ac:dyDescent="0.25">
      <c r="A2449" s="13">
        <v>45627</v>
      </c>
      <c r="B2449" s="4">
        <v>45627.776720891205</v>
      </c>
      <c r="C2449" t="s">
        <v>3</v>
      </c>
      <c r="D2449" t="s">
        <v>980</v>
      </c>
      <c r="E2449" t="b">
        <f t="shared" si="2584"/>
        <v>0</v>
      </c>
      <c r="F2449" t="b">
        <f t="shared" si="2585"/>
        <v>0</v>
      </c>
      <c r="G2449" s="12">
        <f t="shared" si="2586"/>
        <v>25.716666666666669</v>
      </c>
      <c r="H2449" s="11">
        <v>30.86</v>
      </c>
      <c r="I2449" t="b">
        <f t="shared" si="2584"/>
        <v>0</v>
      </c>
      <c r="J2449" s="12">
        <f t="shared" si="2587"/>
        <v>5.1433333333333309</v>
      </c>
      <c r="K2449" t="s">
        <v>14</v>
      </c>
      <c r="L2449" t="b">
        <f t="shared" ref="L2449" si="2602">ISBLANK(K2449)</f>
        <v>0</v>
      </c>
    </row>
    <row r="2450" spans="1:12" x14ac:dyDescent="0.25">
      <c r="A2450" s="13">
        <v>45628</v>
      </c>
      <c r="B2450" s="4">
        <v>45628.326812175925</v>
      </c>
      <c r="C2450" t="s">
        <v>3</v>
      </c>
      <c r="D2450" t="s">
        <v>710</v>
      </c>
      <c r="E2450" t="b">
        <f t="shared" si="2584"/>
        <v>0</v>
      </c>
      <c r="F2450" t="b">
        <f t="shared" si="2585"/>
        <v>0</v>
      </c>
      <c r="G2450" s="12">
        <f t="shared" si="2586"/>
        <v>29.8</v>
      </c>
      <c r="H2450" s="11">
        <v>35.76</v>
      </c>
      <c r="I2450" t="b">
        <f t="shared" si="2584"/>
        <v>0</v>
      </c>
      <c r="J2450" s="12">
        <f t="shared" si="2587"/>
        <v>5.9599999999999973</v>
      </c>
      <c r="K2450" t="s">
        <v>7</v>
      </c>
      <c r="L2450" t="b">
        <f t="shared" ref="L2450" si="2603">ISBLANK(K2450)</f>
        <v>0</v>
      </c>
    </row>
    <row r="2451" spans="1:12" x14ac:dyDescent="0.25">
      <c r="A2451" s="13">
        <v>45628</v>
      </c>
      <c r="B2451" s="4">
        <v>45628.327770520831</v>
      </c>
      <c r="C2451" t="s">
        <v>3</v>
      </c>
      <c r="D2451" t="s">
        <v>981</v>
      </c>
      <c r="E2451" t="b">
        <f t="shared" si="2584"/>
        <v>0</v>
      </c>
      <c r="F2451" t="b">
        <f t="shared" si="2585"/>
        <v>0</v>
      </c>
      <c r="G2451" s="12">
        <f t="shared" si="2586"/>
        <v>21.633333333333336</v>
      </c>
      <c r="H2451" s="11">
        <v>25.96</v>
      </c>
      <c r="I2451" t="b">
        <f t="shared" si="2584"/>
        <v>0</v>
      </c>
      <c r="J2451" s="12">
        <f t="shared" si="2587"/>
        <v>4.3266666666666644</v>
      </c>
      <c r="K2451" t="s">
        <v>11</v>
      </c>
      <c r="L2451" t="b">
        <f t="shared" ref="L2451" si="2604">ISBLANK(K2451)</f>
        <v>0</v>
      </c>
    </row>
    <row r="2452" spans="1:12" x14ac:dyDescent="0.25">
      <c r="A2452" s="13">
        <v>45628</v>
      </c>
      <c r="B2452" s="4">
        <v>45628.348258981481</v>
      </c>
      <c r="C2452" t="s">
        <v>3</v>
      </c>
      <c r="D2452" t="s">
        <v>290</v>
      </c>
      <c r="E2452" t="b">
        <f t="shared" si="2584"/>
        <v>0</v>
      </c>
      <c r="F2452" t="b">
        <f t="shared" si="2585"/>
        <v>0</v>
      </c>
      <c r="G2452" s="12">
        <f t="shared" si="2586"/>
        <v>25.716666666666669</v>
      </c>
      <c r="H2452" s="11">
        <v>30.86</v>
      </c>
      <c r="I2452" t="b">
        <f t="shared" si="2584"/>
        <v>0</v>
      </c>
      <c r="J2452" s="12">
        <f t="shared" si="2587"/>
        <v>5.1433333333333309</v>
      </c>
      <c r="K2452" t="s">
        <v>14</v>
      </c>
      <c r="L2452" t="b">
        <f t="shared" ref="L2452" si="2605">ISBLANK(K2452)</f>
        <v>0</v>
      </c>
    </row>
    <row r="2453" spans="1:12" x14ac:dyDescent="0.25">
      <c r="A2453" s="13">
        <v>45628</v>
      </c>
      <c r="B2453" s="4">
        <v>45628.370306180557</v>
      </c>
      <c r="C2453" t="s">
        <v>3</v>
      </c>
      <c r="D2453" t="s">
        <v>982</v>
      </c>
      <c r="E2453" t="b">
        <f t="shared" si="2584"/>
        <v>0</v>
      </c>
      <c r="F2453" t="b">
        <f t="shared" si="2585"/>
        <v>0</v>
      </c>
      <c r="G2453" s="12">
        <f t="shared" si="2586"/>
        <v>29.8</v>
      </c>
      <c r="H2453" s="11">
        <v>35.76</v>
      </c>
      <c r="I2453" t="b">
        <f t="shared" si="2584"/>
        <v>0</v>
      </c>
      <c r="J2453" s="12">
        <f t="shared" si="2587"/>
        <v>5.9599999999999973</v>
      </c>
      <c r="K2453" t="s">
        <v>18</v>
      </c>
      <c r="L2453" t="b">
        <f t="shared" ref="L2453" si="2606">ISBLANK(K2453)</f>
        <v>0</v>
      </c>
    </row>
    <row r="2454" spans="1:12" x14ac:dyDescent="0.25">
      <c r="A2454" s="13">
        <v>45628</v>
      </c>
      <c r="B2454" s="4">
        <v>45628.461402743058</v>
      </c>
      <c r="C2454" t="s">
        <v>3</v>
      </c>
      <c r="D2454" t="s">
        <v>155</v>
      </c>
      <c r="E2454" t="b">
        <f t="shared" si="2584"/>
        <v>0</v>
      </c>
      <c r="F2454" t="b">
        <f t="shared" si="2585"/>
        <v>0</v>
      </c>
      <c r="G2454" s="12">
        <f t="shared" si="2586"/>
        <v>21.633333333333336</v>
      </c>
      <c r="H2454" s="11">
        <v>25.96</v>
      </c>
      <c r="I2454" t="b">
        <f t="shared" si="2584"/>
        <v>0</v>
      </c>
      <c r="J2454" s="12">
        <f t="shared" si="2587"/>
        <v>4.3266666666666644</v>
      </c>
      <c r="K2454" t="s">
        <v>28</v>
      </c>
      <c r="L2454" t="b">
        <f t="shared" ref="L2454" si="2607">ISBLANK(K2454)</f>
        <v>0</v>
      </c>
    </row>
    <row r="2455" spans="1:12" x14ac:dyDescent="0.25">
      <c r="A2455" s="13">
        <v>45628</v>
      </c>
      <c r="B2455" s="4">
        <v>45628.644721597222</v>
      </c>
      <c r="C2455" t="s">
        <v>3</v>
      </c>
      <c r="D2455" t="s">
        <v>983</v>
      </c>
      <c r="E2455" t="b">
        <f t="shared" si="2584"/>
        <v>0</v>
      </c>
      <c r="F2455" t="b">
        <f t="shared" si="2585"/>
        <v>0</v>
      </c>
      <c r="G2455" s="12">
        <f t="shared" si="2586"/>
        <v>17.55</v>
      </c>
      <c r="H2455" s="11">
        <v>21.06</v>
      </c>
      <c r="I2455" t="b">
        <f t="shared" si="2584"/>
        <v>0</v>
      </c>
      <c r="J2455" s="12">
        <f t="shared" si="2587"/>
        <v>3.509999999999998</v>
      </c>
      <c r="K2455" t="s">
        <v>35</v>
      </c>
      <c r="L2455" t="b">
        <f t="shared" ref="L2455" si="2608">ISBLANK(K2455)</f>
        <v>0</v>
      </c>
    </row>
    <row r="2456" spans="1:12" x14ac:dyDescent="0.25">
      <c r="A2456" s="13">
        <v>45628</v>
      </c>
      <c r="B2456" s="4">
        <v>45628.675276851849</v>
      </c>
      <c r="C2456" t="s">
        <v>3</v>
      </c>
      <c r="D2456" t="s">
        <v>984</v>
      </c>
      <c r="E2456" t="b">
        <f t="shared" si="2584"/>
        <v>0</v>
      </c>
      <c r="F2456" t="b">
        <f t="shared" si="2585"/>
        <v>0</v>
      </c>
      <c r="G2456" s="12">
        <f t="shared" si="2586"/>
        <v>29.8</v>
      </c>
      <c r="H2456" s="11">
        <v>35.76</v>
      </c>
      <c r="I2456" t="b">
        <f t="shared" si="2584"/>
        <v>0</v>
      </c>
      <c r="J2456" s="12">
        <f t="shared" si="2587"/>
        <v>5.9599999999999973</v>
      </c>
      <c r="K2456" t="s">
        <v>43</v>
      </c>
      <c r="L2456" t="b">
        <f t="shared" ref="L2456" si="2609">ISBLANK(K2456)</f>
        <v>0</v>
      </c>
    </row>
    <row r="2457" spans="1:12" x14ac:dyDescent="0.25">
      <c r="A2457" s="13">
        <v>45628</v>
      </c>
      <c r="B2457" s="4">
        <v>45628.732195543984</v>
      </c>
      <c r="C2457" t="s">
        <v>3</v>
      </c>
      <c r="D2457" t="s">
        <v>985</v>
      </c>
      <c r="E2457" t="b">
        <f t="shared" si="2584"/>
        <v>0</v>
      </c>
      <c r="F2457" t="b">
        <f t="shared" si="2585"/>
        <v>0</v>
      </c>
      <c r="G2457" s="12">
        <f t="shared" si="2586"/>
        <v>21.633333333333336</v>
      </c>
      <c r="H2457" s="11">
        <v>25.96</v>
      </c>
      <c r="I2457" t="b">
        <f t="shared" si="2584"/>
        <v>0</v>
      </c>
      <c r="J2457" s="12">
        <f t="shared" si="2587"/>
        <v>4.3266666666666644</v>
      </c>
      <c r="K2457" t="s">
        <v>11</v>
      </c>
      <c r="L2457" t="b">
        <f t="shared" ref="L2457" si="2610">ISBLANK(K2457)</f>
        <v>0</v>
      </c>
    </row>
    <row r="2458" spans="1:12" x14ac:dyDescent="0.25">
      <c r="A2458" s="13">
        <v>45628</v>
      </c>
      <c r="B2458" s="4">
        <v>45628.750373842595</v>
      </c>
      <c r="C2458" t="s">
        <v>3</v>
      </c>
      <c r="D2458" t="s">
        <v>986</v>
      </c>
      <c r="E2458" t="b">
        <f t="shared" si="2584"/>
        <v>0</v>
      </c>
      <c r="F2458" t="b">
        <f t="shared" si="2585"/>
        <v>0</v>
      </c>
      <c r="G2458" s="12">
        <f t="shared" si="2586"/>
        <v>29.8</v>
      </c>
      <c r="H2458" s="11">
        <v>35.76</v>
      </c>
      <c r="I2458" t="b">
        <f t="shared" si="2584"/>
        <v>0</v>
      </c>
      <c r="J2458" s="12">
        <f t="shared" si="2587"/>
        <v>5.9599999999999973</v>
      </c>
      <c r="K2458" t="s">
        <v>43</v>
      </c>
      <c r="L2458" t="b">
        <f t="shared" ref="L2458" si="2611">ISBLANK(K2458)</f>
        <v>0</v>
      </c>
    </row>
    <row r="2459" spans="1:12" x14ac:dyDescent="0.25">
      <c r="A2459" s="13">
        <v>45629</v>
      </c>
      <c r="B2459" s="4">
        <v>45629.341193738423</v>
      </c>
      <c r="C2459" t="s">
        <v>3</v>
      </c>
      <c r="D2459" t="s">
        <v>584</v>
      </c>
      <c r="E2459" t="b">
        <f t="shared" si="2584"/>
        <v>0</v>
      </c>
      <c r="F2459" t="b">
        <f t="shared" si="2585"/>
        <v>0</v>
      </c>
      <c r="G2459" s="12">
        <f t="shared" si="2586"/>
        <v>29.8</v>
      </c>
      <c r="H2459" s="11">
        <v>35.76</v>
      </c>
      <c r="I2459" t="b">
        <f t="shared" si="2584"/>
        <v>0</v>
      </c>
      <c r="J2459" s="12">
        <f t="shared" si="2587"/>
        <v>5.9599999999999973</v>
      </c>
      <c r="K2459" t="s">
        <v>7</v>
      </c>
      <c r="L2459" t="b">
        <f t="shared" ref="L2459" si="2612">ISBLANK(K2459)</f>
        <v>0</v>
      </c>
    </row>
    <row r="2460" spans="1:12" x14ac:dyDescent="0.25">
      <c r="A2460" s="13">
        <v>45629</v>
      </c>
      <c r="B2460" s="4">
        <v>45629.391325879631</v>
      </c>
      <c r="C2460" t="s">
        <v>3</v>
      </c>
      <c r="D2460" t="s">
        <v>290</v>
      </c>
      <c r="E2460" t="b">
        <f t="shared" si="2584"/>
        <v>0</v>
      </c>
      <c r="F2460" t="b">
        <f t="shared" si="2585"/>
        <v>0</v>
      </c>
      <c r="G2460" s="12">
        <f t="shared" si="2586"/>
        <v>25.716666666666669</v>
      </c>
      <c r="H2460" s="11">
        <v>30.86</v>
      </c>
      <c r="I2460" t="b">
        <f t="shared" si="2584"/>
        <v>0</v>
      </c>
      <c r="J2460" s="12">
        <f t="shared" si="2587"/>
        <v>5.1433333333333309</v>
      </c>
      <c r="K2460" t="s">
        <v>14</v>
      </c>
      <c r="L2460" t="b">
        <f t="shared" ref="L2460" si="2613">ISBLANK(K2460)</f>
        <v>0</v>
      </c>
    </row>
    <row r="2461" spans="1:12" x14ac:dyDescent="0.25">
      <c r="A2461" s="13">
        <v>45629</v>
      </c>
      <c r="B2461" s="4">
        <v>45629.391979988424</v>
      </c>
      <c r="C2461" t="s">
        <v>3</v>
      </c>
      <c r="D2461" t="s">
        <v>290</v>
      </c>
      <c r="E2461" t="b">
        <f t="shared" si="2584"/>
        <v>0</v>
      </c>
      <c r="F2461" t="b">
        <f t="shared" si="2585"/>
        <v>0</v>
      </c>
      <c r="G2461" s="12">
        <f t="shared" si="2586"/>
        <v>25.716666666666669</v>
      </c>
      <c r="H2461" s="11">
        <v>30.86</v>
      </c>
      <c r="I2461" t="b">
        <f t="shared" si="2584"/>
        <v>0</v>
      </c>
      <c r="J2461" s="12">
        <f t="shared" si="2587"/>
        <v>5.1433333333333309</v>
      </c>
      <c r="K2461" t="s">
        <v>14</v>
      </c>
      <c r="L2461" t="b">
        <f t="shared" ref="L2461" si="2614">ISBLANK(K2461)</f>
        <v>0</v>
      </c>
    </row>
    <row r="2462" spans="1:12" x14ac:dyDescent="0.25">
      <c r="A2462" s="13">
        <v>45629</v>
      </c>
      <c r="B2462" s="4">
        <v>45629.470815000001</v>
      </c>
      <c r="C2462" t="s">
        <v>3</v>
      </c>
      <c r="D2462" t="s">
        <v>987</v>
      </c>
      <c r="E2462" t="b">
        <f t="shared" si="2584"/>
        <v>0</v>
      </c>
      <c r="F2462" t="b">
        <f t="shared" si="2585"/>
        <v>0</v>
      </c>
      <c r="G2462" s="12">
        <f t="shared" si="2586"/>
        <v>21.633333333333336</v>
      </c>
      <c r="H2462" s="11">
        <v>25.96</v>
      </c>
      <c r="I2462" t="b">
        <f t="shared" si="2584"/>
        <v>0</v>
      </c>
      <c r="J2462" s="12">
        <f t="shared" si="2587"/>
        <v>4.3266666666666644</v>
      </c>
      <c r="K2462" t="s">
        <v>11</v>
      </c>
      <c r="L2462" t="b">
        <f t="shared" ref="L2462" si="2615">ISBLANK(K2462)</f>
        <v>0</v>
      </c>
    </row>
    <row r="2463" spans="1:12" x14ac:dyDescent="0.25">
      <c r="A2463" s="13">
        <v>45629</v>
      </c>
      <c r="B2463" s="4">
        <v>45629.487587731484</v>
      </c>
      <c r="C2463" t="s">
        <v>3</v>
      </c>
      <c r="D2463" t="s">
        <v>988</v>
      </c>
      <c r="E2463" t="b">
        <f t="shared" si="2584"/>
        <v>0</v>
      </c>
      <c r="F2463" t="b">
        <f t="shared" si="2585"/>
        <v>0</v>
      </c>
      <c r="G2463" s="12">
        <f t="shared" si="2586"/>
        <v>25.716666666666669</v>
      </c>
      <c r="H2463" s="11">
        <v>30.86</v>
      </c>
      <c r="I2463" t="b">
        <f t="shared" si="2584"/>
        <v>0</v>
      </c>
      <c r="J2463" s="12">
        <f t="shared" si="2587"/>
        <v>5.1433333333333309</v>
      </c>
      <c r="K2463" t="s">
        <v>14</v>
      </c>
      <c r="L2463" t="b">
        <f t="shared" ref="L2463" si="2616">ISBLANK(K2463)</f>
        <v>0</v>
      </c>
    </row>
    <row r="2464" spans="1:12" x14ac:dyDescent="0.25">
      <c r="A2464" s="13">
        <v>45629</v>
      </c>
      <c r="B2464" s="4">
        <v>45629.488375393521</v>
      </c>
      <c r="C2464" t="s">
        <v>3</v>
      </c>
      <c r="D2464" t="s">
        <v>833</v>
      </c>
      <c r="E2464" t="b">
        <f t="shared" si="2584"/>
        <v>0</v>
      </c>
      <c r="F2464" t="b">
        <f t="shared" si="2585"/>
        <v>0</v>
      </c>
      <c r="G2464" s="12">
        <f t="shared" si="2586"/>
        <v>25.716666666666669</v>
      </c>
      <c r="H2464" s="11">
        <v>30.86</v>
      </c>
      <c r="I2464" t="b">
        <f t="shared" si="2584"/>
        <v>0</v>
      </c>
      <c r="J2464" s="12">
        <f t="shared" si="2587"/>
        <v>5.1433333333333309</v>
      </c>
      <c r="K2464" t="s">
        <v>14</v>
      </c>
      <c r="L2464" t="b">
        <f t="shared" ref="L2464" si="2617">ISBLANK(K2464)</f>
        <v>0</v>
      </c>
    </row>
    <row r="2465" spans="1:12" x14ac:dyDescent="0.25">
      <c r="A2465" s="13">
        <v>45629</v>
      </c>
      <c r="B2465" s="4">
        <v>45629.490213344907</v>
      </c>
      <c r="C2465" t="s">
        <v>3</v>
      </c>
      <c r="D2465" t="s">
        <v>833</v>
      </c>
      <c r="E2465" t="b">
        <f t="shared" si="2584"/>
        <v>0</v>
      </c>
      <c r="F2465" t="b">
        <f t="shared" si="2585"/>
        <v>0</v>
      </c>
      <c r="G2465" s="12">
        <f t="shared" si="2586"/>
        <v>25.716666666666669</v>
      </c>
      <c r="H2465" s="11">
        <v>30.86</v>
      </c>
      <c r="I2465" t="b">
        <f t="shared" si="2584"/>
        <v>0</v>
      </c>
      <c r="J2465" s="12">
        <f t="shared" si="2587"/>
        <v>5.1433333333333309</v>
      </c>
      <c r="K2465" t="s">
        <v>14</v>
      </c>
      <c r="L2465" t="b">
        <f t="shared" ref="L2465" si="2618">ISBLANK(K2465)</f>
        <v>0</v>
      </c>
    </row>
    <row r="2466" spans="1:12" x14ac:dyDescent="0.25">
      <c r="A2466" s="13">
        <v>45629</v>
      </c>
      <c r="B2466" s="4">
        <v>45629.868700833336</v>
      </c>
      <c r="C2466" t="s">
        <v>3</v>
      </c>
      <c r="D2466" t="s">
        <v>989</v>
      </c>
      <c r="E2466" t="b">
        <f t="shared" si="2584"/>
        <v>0</v>
      </c>
      <c r="F2466" t="b">
        <f t="shared" si="2585"/>
        <v>0</v>
      </c>
      <c r="G2466" s="12">
        <f t="shared" si="2586"/>
        <v>29.8</v>
      </c>
      <c r="H2466" s="11">
        <v>35.76</v>
      </c>
      <c r="I2466" t="b">
        <f t="shared" si="2584"/>
        <v>0</v>
      </c>
      <c r="J2466" s="12">
        <f t="shared" si="2587"/>
        <v>5.9599999999999973</v>
      </c>
      <c r="K2466" t="s">
        <v>18</v>
      </c>
      <c r="L2466" t="b">
        <f t="shared" ref="L2466" si="2619">ISBLANK(K2466)</f>
        <v>0</v>
      </c>
    </row>
    <row r="2467" spans="1:12" x14ac:dyDescent="0.25">
      <c r="A2467" s="13">
        <v>45629</v>
      </c>
      <c r="B2467" s="4">
        <v>45629.898111886578</v>
      </c>
      <c r="C2467" t="s">
        <v>3</v>
      </c>
      <c r="D2467" t="s">
        <v>699</v>
      </c>
      <c r="E2467" t="b">
        <f t="shared" si="2584"/>
        <v>0</v>
      </c>
      <c r="F2467" t="b">
        <f t="shared" si="2585"/>
        <v>0</v>
      </c>
      <c r="G2467" s="12">
        <f t="shared" si="2586"/>
        <v>29.8</v>
      </c>
      <c r="H2467" s="11">
        <v>35.76</v>
      </c>
      <c r="I2467" t="b">
        <f t="shared" si="2584"/>
        <v>0</v>
      </c>
      <c r="J2467" s="12">
        <f t="shared" si="2587"/>
        <v>5.9599999999999973</v>
      </c>
      <c r="K2467" t="s">
        <v>7</v>
      </c>
      <c r="L2467" t="b">
        <f t="shared" ref="L2467" si="2620">ISBLANK(K2467)</f>
        <v>0</v>
      </c>
    </row>
    <row r="2468" spans="1:12" x14ac:dyDescent="0.25">
      <c r="A2468" s="13">
        <v>45629</v>
      </c>
      <c r="B2468" s="4">
        <v>45629.898763020836</v>
      </c>
      <c r="C2468" t="s">
        <v>3</v>
      </c>
      <c r="D2468" t="s">
        <v>699</v>
      </c>
      <c r="E2468" t="b">
        <f t="shared" si="2584"/>
        <v>0</v>
      </c>
      <c r="F2468" t="b">
        <f t="shared" si="2585"/>
        <v>0</v>
      </c>
      <c r="G2468" s="12">
        <f t="shared" si="2586"/>
        <v>29.8</v>
      </c>
      <c r="H2468" s="11">
        <v>35.76</v>
      </c>
      <c r="I2468" t="b">
        <f t="shared" si="2584"/>
        <v>0</v>
      </c>
      <c r="J2468" s="12">
        <f t="shared" si="2587"/>
        <v>5.9599999999999973</v>
      </c>
      <c r="K2468" t="s">
        <v>43</v>
      </c>
      <c r="L2468" t="b">
        <f t="shared" ref="L2468" si="2621">ISBLANK(K2468)</f>
        <v>0</v>
      </c>
    </row>
    <row r="2469" spans="1:12" x14ac:dyDescent="0.25">
      <c r="A2469" s="13">
        <v>45629</v>
      </c>
      <c r="B2469" s="4">
        <v>45629.899523761575</v>
      </c>
      <c r="C2469" t="s">
        <v>3</v>
      </c>
      <c r="D2469" t="s">
        <v>699</v>
      </c>
      <c r="E2469" t="b">
        <f t="shared" si="2584"/>
        <v>0</v>
      </c>
      <c r="F2469" t="b">
        <f t="shared" si="2585"/>
        <v>0</v>
      </c>
      <c r="G2469" s="12">
        <f t="shared" si="2586"/>
        <v>29.8</v>
      </c>
      <c r="H2469" s="11">
        <v>35.76</v>
      </c>
      <c r="I2469" t="b">
        <f t="shared" si="2584"/>
        <v>0</v>
      </c>
      <c r="J2469" s="12">
        <f t="shared" si="2587"/>
        <v>5.9599999999999973</v>
      </c>
      <c r="K2469" t="s">
        <v>9</v>
      </c>
      <c r="L2469" t="b">
        <f t="shared" ref="L2469" si="2622">ISBLANK(K2469)</f>
        <v>0</v>
      </c>
    </row>
    <row r="2470" spans="1:12" x14ac:dyDescent="0.25">
      <c r="A2470" s="13">
        <v>45629</v>
      </c>
      <c r="B2470" s="4">
        <v>45629.930020520835</v>
      </c>
      <c r="C2470" t="s">
        <v>3</v>
      </c>
      <c r="D2470" t="s">
        <v>990</v>
      </c>
      <c r="E2470" t="b">
        <f t="shared" si="2584"/>
        <v>0</v>
      </c>
      <c r="F2470" t="b">
        <f t="shared" si="2585"/>
        <v>0</v>
      </c>
      <c r="G2470" s="12">
        <f t="shared" si="2586"/>
        <v>25.716666666666669</v>
      </c>
      <c r="H2470" s="11">
        <v>30.86</v>
      </c>
      <c r="I2470" t="b">
        <f t="shared" si="2584"/>
        <v>0</v>
      </c>
      <c r="J2470" s="12">
        <f t="shared" si="2587"/>
        <v>5.1433333333333309</v>
      </c>
      <c r="K2470" t="s">
        <v>14</v>
      </c>
      <c r="L2470" t="b">
        <f t="shared" ref="L2470" si="2623">ISBLANK(K2470)</f>
        <v>0</v>
      </c>
    </row>
    <row r="2471" spans="1:12" x14ac:dyDescent="0.25">
      <c r="A2471" s="13">
        <v>45629</v>
      </c>
      <c r="B2471" s="4">
        <v>45629.931737083331</v>
      </c>
      <c r="C2471" t="s">
        <v>3</v>
      </c>
      <c r="D2471" t="s">
        <v>220</v>
      </c>
      <c r="E2471" t="b">
        <f t="shared" si="2584"/>
        <v>0</v>
      </c>
      <c r="F2471" t="b">
        <f t="shared" si="2585"/>
        <v>0</v>
      </c>
      <c r="G2471" s="12">
        <f t="shared" si="2586"/>
        <v>29.8</v>
      </c>
      <c r="H2471" s="11">
        <v>35.76</v>
      </c>
      <c r="I2471" t="b">
        <f t="shared" si="2584"/>
        <v>0</v>
      </c>
      <c r="J2471" s="12">
        <f t="shared" si="2587"/>
        <v>5.9599999999999973</v>
      </c>
      <c r="K2471" t="s">
        <v>43</v>
      </c>
      <c r="L2471" t="b">
        <f t="shared" ref="L2471" si="2624">ISBLANK(K2471)</f>
        <v>0</v>
      </c>
    </row>
    <row r="2472" spans="1:12" x14ac:dyDescent="0.25">
      <c r="A2472" s="13">
        <v>45630</v>
      </c>
      <c r="B2472" s="4">
        <v>45630.356110185188</v>
      </c>
      <c r="C2472" t="s">
        <v>3</v>
      </c>
      <c r="D2472" t="s">
        <v>155</v>
      </c>
      <c r="E2472" t="b">
        <f t="shared" si="2584"/>
        <v>0</v>
      </c>
      <c r="F2472" t="b">
        <f t="shared" si="2585"/>
        <v>0</v>
      </c>
      <c r="G2472" s="12">
        <f t="shared" si="2586"/>
        <v>21.633333333333336</v>
      </c>
      <c r="H2472" s="11">
        <v>25.96</v>
      </c>
      <c r="I2472" t="b">
        <f t="shared" si="2584"/>
        <v>0</v>
      </c>
      <c r="J2472" s="12">
        <f t="shared" si="2587"/>
        <v>4.3266666666666644</v>
      </c>
      <c r="K2472" t="s">
        <v>28</v>
      </c>
      <c r="L2472" t="b">
        <f t="shared" ref="L2472" si="2625">ISBLANK(K2472)</f>
        <v>0</v>
      </c>
    </row>
    <row r="2473" spans="1:12" x14ac:dyDescent="0.25">
      <c r="A2473" s="13">
        <v>45630</v>
      </c>
      <c r="B2473" s="4">
        <v>45630.368405833331</v>
      </c>
      <c r="C2473" t="s">
        <v>3</v>
      </c>
      <c r="D2473" t="s">
        <v>991</v>
      </c>
      <c r="E2473" t="b">
        <f t="shared" si="2584"/>
        <v>0</v>
      </c>
      <c r="F2473" t="b">
        <f t="shared" si="2585"/>
        <v>0</v>
      </c>
      <c r="G2473" s="12">
        <f t="shared" si="2586"/>
        <v>29.8</v>
      </c>
      <c r="H2473" s="11">
        <v>35.76</v>
      </c>
      <c r="I2473" t="b">
        <f t="shared" si="2584"/>
        <v>0</v>
      </c>
      <c r="J2473" s="12">
        <f t="shared" si="2587"/>
        <v>5.9599999999999973</v>
      </c>
      <c r="K2473" t="s">
        <v>7</v>
      </c>
      <c r="L2473" t="b">
        <f t="shared" ref="L2473" si="2626">ISBLANK(K2473)</f>
        <v>0</v>
      </c>
    </row>
    <row r="2474" spans="1:12" x14ac:dyDescent="0.25">
      <c r="A2474" s="13">
        <v>45630</v>
      </c>
      <c r="B2474" s="4">
        <v>45630.36961814815</v>
      </c>
      <c r="C2474" t="s">
        <v>3</v>
      </c>
      <c r="D2474" t="s">
        <v>992</v>
      </c>
      <c r="E2474" t="b">
        <f t="shared" si="2584"/>
        <v>0</v>
      </c>
      <c r="F2474" t="b">
        <f t="shared" si="2585"/>
        <v>0</v>
      </c>
      <c r="G2474" s="12">
        <f t="shared" si="2586"/>
        <v>29.8</v>
      </c>
      <c r="H2474" s="11">
        <v>35.76</v>
      </c>
      <c r="I2474" t="b">
        <f t="shared" si="2584"/>
        <v>0</v>
      </c>
      <c r="J2474" s="12">
        <f t="shared" si="2587"/>
        <v>5.9599999999999973</v>
      </c>
      <c r="K2474" t="s">
        <v>7</v>
      </c>
      <c r="L2474" t="b">
        <f t="shared" ref="L2474" si="2627">ISBLANK(K2474)</f>
        <v>0</v>
      </c>
    </row>
    <row r="2475" spans="1:12" x14ac:dyDescent="0.25">
      <c r="A2475" s="13">
        <v>45630</v>
      </c>
      <c r="B2475" s="4">
        <v>45630.377941493054</v>
      </c>
      <c r="C2475" t="s">
        <v>3</v>
      </c>
      <c r="D2475" t="s">
        <v>993</v>
      </c>
      <c r="E2475" t="b">
        <f t="shared" si="2584"/>
        <v>0</v>
      </c>
      <c r="F2475" t="b">
        <f t="shared" si="2585"/>
        <v>0</v>
      </c>
      <c r="G2475" s="12">
        <f t="shared" si="2586"/>
        <v>21.633333333333336</v>
      </c>
      <c r="H2475" s="11">
        <v>25.96</v>
      </c>
      <c r="I2475" t="b">
        <f t="shared" si="2584"/>
        <v>0</v>
      </c>
      <c r="J2475" s="12">
        <f t="shared" si="2587"/>
        <v>4.3266666666666644</v>
      </c>
      <c r="K2475" t="s">
        <v>11</v>
      </c>
      <c r="L2475" t="b">
        <f t="shared" ref="L2475" si="2628">ISBLANK(K2475)</f>
        <v>0</v>
      </c>
    </row>
    <row r="2476" spans="1:12" x14ac:dyDescent="0.25">
      <c r="A2476" s="13">
        <v>45630</v>
      </c>
      <c r="B2476" s="4">
        <v>45630.432654953707</v>
      </c>
      <c r="C2476" t="s">
        <v>3</v>
      </c>
      <c r="D2476" t="s">
        <v>290</v>
      </c>
      <c r="E2476" t="b">
        <f t="shared" si="2584"/>
        <v>0</v>
      </c>
      <c r="F2476" t="b">
        <f t="shared" si="2585"/>
        <v>0</v>
      </c>
      <c r="G2476" s="12">
        <f t="shared" si="2586"/>
        <v>25.716666666666669</v>
      </c>
      <c r="H2476" s="11">
        <v>30.86</v>
      </c>
      <c r="I2476" t="b">
        <f t="shared" si="2584"/>
        <v>0</v>
      </c>
      <c r="J2476" s="12">
        <f t="shared" si="2587"/>
        <v>5.1433333333333309</v>
      </c>
      <c r="K2476" t="s">
        <v>14</v>
      </c>
      <c r="L2476" t="b">
        <f t="shared" ref="L2476" si="2629">ISBLANK(K2476)</f>
        <v>0</v>
      </c>
    </row>
    <row r="2477" spans="1:12" x14ac:dyDescent="0.25">
      <c r="A2477" s="13">
        <v>45630</v>
      </c>
      <c r="B2477" s="4">
        <v>45630.433425810188</v>
      </c>
      <c r="C2477" t="s">
        <v>3</v>
      </c>
      <c r="D2477" t="s">
        <v>290</v>
      </c>
      <c r="E2477" t="b">
        <f t="shared" si="2584"/>
        <v>0</v>
      </c>
      <c r="F2477" t="b">
        <f t="shared" si="2585"/>
        <v>0</v>
      </c>
      <c r="G2477" s="12">
        <f t="shared" si="2586"/>
        <v>25.716666666666669</v>
      </c>
      <c r="H2477" s="11">
        <v>30.86</v>
      </c>
      <c r="I2477" t="b">
        <f t="shared" si="2584"/>
        <v>0</v>
      </c>
      <c r="J2477" s="12">
        <f t="shared" si="2587"/>
        <v>5.1433333333333309</v>
      </c>
      <c r="K2477" t="s">
        <v>14</v>
      </c>
      <c r="L2477" t="b">
        <f t="shared" ref="L2477" si="2630">ISBLANK(K2477)</f>
        <v>0</v>
      </c>
    </row>
    <row r="2478" spans="1:12" x14ac:dyDescent="0.25">
      <c r="A2478" s="13">
        <v>45630</v>
      </c>
      <c r="B2478" s="4">
        <v>45630.435390636572</v>
      </c>
      <c r="C2478" t="s">
        <v>3</v>
      </c>
      <c r="D2478" t="s">
        <v>994</v>
      </c>
      <c r="E2478" t="b">
        <f t="shared" si="2584"/>
        <v>0</v>
      </c>
      <c r="F2478" t="b">
        <f t="shared" si="2585"/>
        <v>0</v>
      </c>
      <c r="G2478" s="12">
        <f t="shared" si="2586"/>
        <v>25.716666666666669</v>
      </c>
      <c r="H2478" s="11">
        <v>30.86</v>
      </c>
      <c r="I2478" t="b">
        <f t="shared" si="2584"/>
        <v>0</v>
      </c>
      <c r="J2478" s="12">
        <f t="shared" si="2587"/>
        <v>5.1433333333333309</v>
      </c>
      <c r="K2478" t="s">
        <v>14</v>
      </c>
      <c r="L2478" t="b">
        <f t="shared" ref="L2478" si="2631">ISBLANK(K2478)</f>
        <v>0</v>
      </c>
    </row>
    <row r="2479" spans="1:12" x14ac:dyDescent="0.25">
      <c r="A2479" s="13">
        <v>45630</v>
      </c>
      <c r="B2479" s="4">
        <v>45630.437356446761</v>
      </c>
      <c r="C2479" t="s">
        <v>3</v>
      </c>
      <c r="D2479" t="s">
        <v>797</v>
      </c>
      <c r="E2479" t="b">
        <f t="shared" si="2584"/>
        <v>0</v>
      </c>
      <c r="F2479" t="b">
        <f t="shared" si="2585"/>
        <v>0</v>
      </c>
      <c r="G2479" s="12">
        <f t="shared" si="2586"/>
        <v>29.8</v>
      </c>
      <c r="H2479" s="11">
        <v>35.76</v>
      </c>
      <c r="I2479" t="b">
        <f t="shared" si="2584"/>
        <v>0</v>
      </c>
      <c r="J2479" s="12">
        <f t="shared" si="2587"/>
        <v>5.9599999999999973</v>
      </c>
      <c r="K2479" t="s">
        <v>9</v>
      </c>
      <c r="L2479" t="b">
        <f t="shared" ref="L2479" si="2632">ISBLANK(K2479)</f>
        <v>0</v>
      </c>
    </row>
    <row r="2480" spans="1:12" x14ac:dyDescent="0.25">
      <c r="A2480" s="13">
        <v>45630</v>
      </c>
      <c r="B2480" s="4">
        <v>45630.490251423609</v>
      </c>
      <c r="C2480" t="s">
        <v>3</v>
      </c>
      <c r="D2480" t="s">
        <v>995</v>
      </c>
      <c r="E2480" t="b">
        <f t="shared" si="2584"/>
        <v>0</v>
      </c>
      <c r="F2480" t="b">
        <f t="shared" si="2585"/>
        <v>0</v>
      </c>
      <c r="G2480" s="12">
        <f t="shared" si="2586"/>
        <v>25.716666666666669</v>
      </c>
      <c r="H2480" s="11">
        <v>30.86</v>
      </c>
      <c r="I2480" t="b">
        <f t="shared" si="2584"/>
        <v>0</v>
      </c>
      <c r="J2480" s="12">
        <f t="shared" si="2587"/>
        <v>5.1433333333333309</v>
      </c>
      <c r="K2480" t="s">
        <v>14</v>
      </c>
      <c r="L2480" t="b">
        <f t="shared" ref="L2480" si="2633">ISBLANK(K2480)</f>
        <v>0</v>
      </c>
    </row>
    <row r="2481" spans="1:12" x14ac:dyDescent="0.25">
      <c r="A2481" s="13">
        <v>45630</v>
      </c>
      <c r="B2481" s="4">
        <v>45630.606883182867</v>
      </c>
      <c r="C2481" t="s">
        <v>3</v>
      </c>
      <c r="D2481" t="s">
        <v>996</v>
      </c>
      <c r="E2481" t="b">
        <f t="shared" si="2584"/>
        <v>0</v>
      </c>
      <c r="F2481" t="b">
        <f t="shared" si="2585"/>
        <v>0</v>
      </c>
      <c r="G2481" s="12">
        <f t="shared" si="2586"/>
        <v>29.8</v>
      </c>
      <c r="H2481" s="11">
        <v>35.76</v>
      </c>
      <c r="I2481" t="b">
        <f t="shared" si="2584"/>
        <v>0</v>
      </c>
      <c r="J2481" s="12">
        <f t="shared" si="2587"/>
        <v>5.9599999999999973</v>
      </c>
      <c r="K2481" t="s">
        <v>9</v>
      </c>
      <c r="L2481" t="b">
        <f t="shared" ref="L2481" si="2634">ISBLANK(K2481)</f>
        <v>0</v>
      </c>
    </row>
    <row r="2482" spans="1:12" x14ac:dyDescent="0.25">
      <c r="A2482" s="13">
        <v>45631</v>
      </c>
      <c r="B2482" s="4">
        <v>45631.3706977662</v>
      </c>
      <c r="C2482" t="s">
        <v>3</v>
      </c>
      <c r="D2482" t="s">
        <v>997</v>
      </c>
      <c r="E2482" t="b">
        <f t="shared" si="2584"/>
        <v>0</v>
      </c>
      <c r="F2482" t="b">
        <f t="shared" si="2585"/>
        <v>0</v>
      </c>
      <c r="G2482" s="12">
        <f t="shared" si="2586"/>
        <v>21.633333333333336</v>
      </c>
      <c r="H2482" s="11">
        <v>25.96</v>
      </c>
      <c r="I2482" t="b">
        <f t="shared" si="2584"/>
        <v>0</v>
      </c>
      <c r="J2482" s="12">
        <f t="shared" si="2587"/>
        <v>4.3266666666666644</v>
      </c>
      <c r="K2482" t="s">
        <v>11</v>
      </c>
      <c r="L2482" t="b">
        <f t="shared" ref="L2482" si="2635">ISBLANK(K2482)</f>
        <v>0</v>
      </c>
    </row>
    <row r="2483" spans="1:12" x14ac:dyDescent="0.25">
      <c r="A2483" s="13">
        <v>45631</v>
      </c>
      <c r="B2483" s="4">
        <v>45631.389222627316</v>
      </c>
      <c r="C2483" t="s">
        <v>3</v>
      </c>
      <c r="D2483" t="s">
        <v>155</v>
      </c>
      <c r="E2483" t="b">
        <f t="shared" si="2584"/>
        <v>0</v>
      </c>
      <c r="F2483" t="b">
        <f t="shared" si="2585"/>
        <v>0</v>
      </c>
      <c r="G2483" s="12">
        <f t="shared" si="2586"/>
        <v>21.633333333333336</v>
      </c>
      <c r="H2483" s="11">
        <v>25.96</v>
      </c>
      <c r="I2483" t="b">
        <f t="shared" si="2584"/>
        <v>0</v>
      </c>
      <c r="J2483" s="12">
        <f t="shared" si="2587"/>
        <v>4.3266666666666644</v>
      </c>
      <c r="K2483" t="s">
        <v>28</v>
      </c>
      <c r="L2483" t="b">
        <f t="shared" ref="L2483" si="2636">ISBLANK(K2483)</f>
        <v>0</v>
      </c>
    </row>
    <row r="2484" spans="1:12" x14ac:dyDescent="0.25">
      <c r="A2484" s="13">
        <v>45631</v>
      </c>
      <c r="B2484" s="4">
        <v>45631.418648761573</v>
      </c>
      <c r="C2484" t="s">
        <v>3</v>
      </c>
      <c r="D2484" t="s">
        <v>290</v>
      </c>
      <c r="E2484" t="b">
        <f t="shared" si="2584"/>
        <v>0</v>
      </c>
      <c r="F2484" t="b">
        <f t="shared" si="2585"/>
        <v>0</v>
      </c>
      <c r="G2484" s="12">
        <f t="shared" si="2586"/>
        <v>25.716666666666669</v>
      </c>
      <c r="H2484" s="11">
        <v>30.86</v>
      </c>
      <c r="I2484" t="b">
        <f t="shared" si="2584"/>
        <v>0</v>
      </c>
      <c r="J2484" s="12">
        <f t="shared" si="2587"/>
        <v>5.1433333333333309</v>
      </c>
      <c r="K2484" t="s">
        <v>14</v>
      </c>
      <c r="L2484" t="b">
        <f t="shared" ref="L2484" si="2637">ISBLANK(K2484)</f>
        <v>0</v>
      </c>
    </row>
    <row r="2485" spans="1:12" x14ac:dyDescent="0.25">
      <c r="A2485" s="13">
        <v>45631</v>
      </c>
      <c r="B2485" s="4">
        <v>45631.420202986112</v>
      </c>
      <c r="C2485" t="s">
        <v>3</v>
      </c>
      <c r="D2485" t="s">
        <v>290</v>
      </c>
      <c r="E2485" t="b">
        <f t="shared" si="2584"/>
        <v>0</v>
      </c>
      <c r="F2485" t="b">
        <f t="shared" si="2585"/>
        <v>0</v>
      </c>
      <c r="G2485" s="12">
        <f t="shared" si="2586"/>
        <v>25.716666666666669</v>
      </c>
      <c r="H2485" s="11">
        <v>30.86</v>
      </c>
      <c r="I2485" t="b">
        <f t="shared" si="2584"/>
        <v>0</v>
      </c>
      <c r="J2485" s="12">
        <f t="shared" si="2587"/>
        <v>5.1433333333333309</v>
      </c>
      <c r="K2485" t="s">
        <v>14</v>
      </c>
      <c r="L2485" t="b">
        <f t="shared" ref="L2485" si="2638">ISBLANK(K2485)</f>
        <v>0</v>
      </c>
    </row>
    <row r="2486" spans="1:12" x14ac:dyDescent="0.25">
      <c r="A2486" s="13">
        <v>45631</v>
      </c>
      <c r="B2486" s="4">
        <v>45631.480535405091</v>
      </c>
      <c r="C2486" t="s">
        <v>3</v>
      </c>
      <c r="D2486" t="s">
        <v>593</v>
      </c>
      <c r="E2486" t="b">
        <f t="shared" si="2584"/>
        <v>0</v>
      </c>
      <c r="F2486" t="b">
        <f t="shared" si="2585"/>
        <v>0</v>
      </c>
      <c r="G2486" s="12">
        <f t="shared" si="2586"/>
        <v>29.8</v>
      </c>
      <c r="H2486" s="11">
        <v>35.76</v>
      </c>
      <c r="I2486" t="b">
        <f t="shared" si="2584"/>
        <v>0</v>
      </c>
      <c r="J2486" s="12">
        <f t="shared" si="2587"/>
        <v>5.9599999999999973</v>
      </c>
      <c r="K2486" t="s">
        <v>7</v>
      </c>
      <c r="L2486" t="b">
        <f t="shared" ref="L2486" si="2639">ISBLANK(K2486)</f>
        <v>0</v>
      </c>
    </row>
    <row r="2487" spans="1:12" x14ac:dyDescent="0.25">
      <c r="A2487" s="13">
        <v>45631</v>
      </c>
      <c r="B2487" s="4">
        <v>45631.493571261577</v>
      </c>
      <c r="C2487" t="s">
        <v>3</v>
      </c>
      <c r="D2487" t="s">
        <v>998</v>
      </c>
      <c r="E2487" t="b">
        <f t="shared" si="2584"/>
        <v>0</v>
      </c>
      <c r="F2487" t="b">
        <f t="shared" si="2585"/>
        <v>0</v>
      </c>
      <c r="G2487" s="12">
        <f t="shared" si="2586"/>
        <v>21.633333333333336</v>
      </c>
      <c r="H2487" s="11">
        <v>25.96</v>
      </c>
      <c r="I2487" t="b">
        <f t="shared" si="2584"/>
        <v>0</v>
      </c>
      <c r="J2487" s="12">
        <f t="shared" si="2587"/>
        <v>4.3266666666666644</v>
      </c>
      <c r="K2487" t="s">
        <v>11</v>
      </c>
      <c r="L2487" t="b">
        <f t="shared" ref="L2487" si="2640">ISBLANK(K2487)</f>
        <v>0</v>
      </c>
    </row>
    <row r="2488" spans="1:12" x14ac:dyDescent="0.25">
      <c r="A2488" s="13">
        <v>45631</v>
      </c>
      <c r="B2488" s="4">
        <v>45631.604841921297</v>
      </c>
      <c r="C2488" t="s">
        <v>3</v>
      </c>
      <c r="D2488" t="s">
        <v>999</v>
      </c>
      <c r="E2488" t="b">
        <f t="shared" si="2584"/>
        <v>0</v>
      </c>
      <c r="F2488" t="b">
        <f t="shared" si="2585"/>
        <v>0</v>
      </c>
      <c r="G2488" s="12">
        <f t="shared" si="2586"/>
        <v>29.8</v>
      </c>
      <c r="H2488" s="11">
        <v>35.76</v>
      </c>
      <c r="I2488" t="b">
        <f t="shared" si="2584"/>
        <v>0</v>
      </c>
      <c r="J2488" s="12">
        <f t="shared" si="2587"/>
        <v>5.9599999999999973</v>
      </c>
      <c r="K2488" t="s">
        <v>43</v>
      </c>
      <c r="L2488" t="b">
        <f t="shared" ref="L2488" si="2641">ISBLANK(K2488)</f>
        <v>0</v>
      </c>
    </row>
    <row r="2489" spans="1:12" x14ac:dyDescent="0.25">
      <c r="A2489" s="13">
        <v>45631</v>
      </c>
      <c r="B2489" s="4">
        <v>45631.63980863426</v>
      </c>
      <c r="C2489" t="s">
        <v>3</v>
      </c>
      <c r="D2489" t="s">
        <v>920</v>
      </c>
      <c r="E2489" t="b">
        <f t="shared" si="2584"/>
        <v>0</v>
      </c>
      <c r="F2489" t="b">
        <f t="shared" si="2585"/>
        <v>0</v>
      </c>
      <c r="G2489" s="12">
        <f t="shared" si="2586"/>
        <v>29.8</v>
      </c>
      <c r="H2489" s="11">
        <v>35.76</v>
      </c>
      <c r="I2489" t="b">
        <f t="shared" si="2584"/>
        <v>0</v>
      </c>
      <c r="J2489" s="12">
        <f t="shared" si="2587"/>
        <v>5.9599999999999973</v>
      </c>
      <c r="K2489" t="s">
        <v>7</v>
      </c>
      <c r="L2489" t="b">
        <f t="shared" ref="L2489" si="2642">ISBLANK(K2489)</f>
        <v>0</v>
      </c>
    </row>
    <row r="2490" spans="1:12" x14ac:dyDescent="0.25">
      <c r="A2490" s="13">
        <v>45631</v>
      </c>
      <c r="B2490" s="4">
        <v>45631.668171469908</v>
      </c>
      <c r="C2490" t="s">
        <v>3</v>
      </c>
      <c r="D2490" t="s">
        <v>785</v>
      </c>
      <c r="E2490" t="b">
        <f t="shared" si="2584"/>
        <v>0</v>
      </c>
      <c r="F2490" t="b">
        <f t="shared" si="2585"/>
        <v>0</v>
      </c>
      <c r="G2490" s="12">
        <f t="shared" si="2586"/>
        <v>29.8</v>
      </c>
      <c r="H2490" s="11">
        <v>35.76</v>
      </c>
      <c r="I2490" t="b">
        <f t="shared" si="2584"/>
        <v>0</v>
      </c>
      <c r="J2490" s="12">
        <f t="shared" si="2587"/>
        <v>5.9599999999999973</v>
      </c>
      <c r="K2490" t="s">
        <v>7</v>
      </c>
      <c r="L2490" t="b">
        <f t="shared" ref="L2490" si="2643">ISBLANK(K2490)</f>
        <v>0</v>
      </c>
    </row>
    <row r="2491" spans="1:12" x14ac:dyDescent="0.25">
      <c r="A2491" s="13">
        <v>45632</v>
      </c>
      <c r="B2491" s="4">
        <v>45632.487714097224</v>
      </c>
      <c r="C2491" t="s">
        <v>3</v>
      </c>
      <c r="D2491" t="s">
        <v>920</v>
      </c>
      <c r="E2491" t="b">
        <f t="shared" si="2584"/>
        <v>0</v>
      </c>
      <c r="F2491" t="b">
        <f t="shared" si="2585"/>
        <v>0</v>
      </c>
      <c r="G2491" s="12">
        <f t="shared" si="2586"/>
        <v>29.8</v>
      </c>
      <c r="H2491" s="11">
        <v>35.76</v>
      </c>
      <c r="I2491" t="b">
        <f t="shared" si="2584"/>
        <v>0</v>
      </c>
      <c r="J2491" s="12">
        <f t="shared" si="2587"/>
        <v>5.9599999999999973</v>
      </c>
      <c r="K2491" t="s">
        <v>7</v>
      </c>
      <c r="L2491" t="b">
        <f t="shared" ref="L2491" si="2644">ISBLANK(K2491)</f>
        <v>0</v>
      </c>
    </row>
    <row r="2492" spans="1:12" x14ac:dyDescent="0.25">
      <c r="A2492" s="13">
        <v>45632</v>
      </c>
      <c r="B2492" s="4">
        <v>45632.68886603009</v>
      </c>
      <c r="C2492" t="s">
        <v>3</v>
      </c>
      <c r="D2492" t="s">
        <v>952</v>
      </c>
      <c r="E2492" t="b">
        <f t="shared" si="2584"/>
        <v>0</v>
      </c>
      <c r="F2492" t="b">
        <f t="shared" si="2585"/>
        <v>0</v>
      </c>
      <c r="G2492" s="12">
        <f t="shared" si="2586"/>
        <v>29.8</v>
      </c>
      <c r="H2492" s="11">
        <v>35.76</v>
      </c>
      <c r="I2492" t="b">
        <f t="shared" si="2584"/>
        <v>0</v>
      </c>
      <c r="J2492" s="12">
        <f t="shared" si="2587"/>
        <v>5.9599999999999973</v>
      </c>
      <c r="K2492" t="s">
        <v>9</v>
      </c>
      <c r="L2492" t="b">
        <f t="shared" ref="L2492" si="2645">ISBLANK(K2492)</f>
        <v>0</v>
      </c>
    </row>
    <row r="2493" spans="1:12" x14ac:dyDescent="0.25">
      <c r="A2493" s="13">
        <v>45632</v>
      </c>
      <c r="B2493" s="4">
        <v>45632.93788513889</v>
      </c>
      <c r="C2493" t="s">
        <v>3</v>
      </c>
      <c r="D2493" t="s">
        <v>745</v>
      </c>
      <c r="E2493" t="b">
        <f t="shared" si="2584"/>
        <v>0</v>
      </c>
      <c r="F2493" t="b">
        <f t="shared" si="2585"/>
        <v>0</v>
      </c>
      <c r="G2493" s="12">
        <f t="shared" si="2586"/>
        <v>29.8</v>
      </c>
      <c r="H2493" s="11">
        <v>35.76</v>
      </c>
      <c r="I2493" t="b">
        <f t="shared" si="2584"/>
        <v>0</v>
      </c>
      <c r="J2493" s="12">
        <f t="shared" si="2587"/>
        <v>5.9599999999999973</v>
      </c>
      <c r="K2493" t="s">
        <v>7</v>
      </c>
      <c r="L2493" t="b">
        <f t="shared" ref="L2493" si="2646">ISBLANK(K2493)</f>
        <v>0</v>
      </c>
    </row>
    <row r="2494" spans="1:12" x14ac:dyDescent="0.25">
      <c r="A2494" s="13">
        <v>45632</v>
      </c>
      <c r="B2494" s="4">
        <v>45632.938541689815</v>
      </c>
      <c r="C2494" t="s">
        <v>3</v>
      </c>
      <c r="D2494" t="s">
        <v>745</v>
      </c>
      <c r="E2494" t="b">
        <f t="shared" si="2584"/>
        <v>0</v>
      </c>
      <c r="F2494" t="b">
        <f t="shared" si="2585"/>
        <v>0</v>
      </c>
      <c r="G2494" s="12">
        <f t="shared" si="2586"/>
        <v>29.8</v>
      </c>
      <c r="H2494" s="11">
        <v>35.76</v>
      </c>
      <c r="I2494" t="b">
        <f t="shared" si="2584"/>
        <v>0</v>
      </c>
      <c r="J2494" s="12">
        <f t="shared" si="2587"/>
        <v>5.9599999999999973</v>
      </c>
      <c r="K2494" t="s">
        <v>9</v>
      </c>
      <c r="L2494" t="b">
        <f t="shared" ref="L2494" si="2647">ISBLANK(K2494)</f>
        <v>0</v>
      </c>
    </row>
    <row r="2495" spans="1:12" x14ac:dyDescent="0.25">
      <c r="A2495" s="13">
        <v>45633</v>
      </c>
      <c r="B2495" s="4">
        <v>45633.470256284723</v>
      </c>
      <c r="C2495" t="s">
        <v>3</v>
      </c>
      <c r="D2495" t="s">
        <v>1000</v>
      </c>
      <c r="E2495" t="b">
        <f t="shared" si="2584"/>
        <v>0</v>
      </c>
      <c r="F2495" t="b">
        <f t="shared" si="2585"/>
        <v>0</v>
      </c>
      <c r="G2495" s="12">
        <f t="shared" si="2586"/>
        <v>25.716666666666669</v>
      </c>
      <c r="H2495" s="11">
        <v>30.86</v>
      </c>
      <c r="I2495" t="b">
        <f t="shared" si="2584"/>
        <v>0</v>
      </c>
      <c r="J2495" s="12">
        <f t="shared" si="2587"/>
        <v>5.1433333333333309</v>
      </c>
      <c r="K2495" t="s">
        <v>14</v>
      </c>
      <c r="L2495" t="b">
        <f t="shared" ref="L2495" si="2648">ISBLANK(K2495)</f>
        <v>0</v>
      </c>
    </row>
    <row r="2496" spans="1:12" x14ac:dyDescent="0.25">
      <c r="A2496" s="13">
        <v>45633</v>
      </c>
      <c r="B2496" s="4">
        <v>45633.594940891206</v>
      </c>
      <c r="C2496" t="s">
        <v>3</v>
      </c>
      <c r="D2496" t="s">
        <v>1001</v>
      </c>
      <c r="E2496" t="b">
        <f t="shared" si="2584"/>
        <v>0</v>
      </c>
      <c r="F2496" t="b">
        <f t="shared" si="2585"/>
        <v>0</v>
      </c>
      <c r="G2496" s="12">
        <f t="shared" si="2586"/>
        <v>21.633333333333336</v>
      </c>
      <c r="H2496" s="11">
        <v>25.96</v>
      </c>
      <c r="I2496" t="b">
        <f t="shared" si="2584"/>
        <v>0</v>
      </c>
      <c r="J2496" s="12">
        <f t="shared" si="2587"/>
        <v>4.3266666666666644</v>
      </c>
      <c r="K2496" t="s">
        <v>11</v>
      </c>
      <c r="L2496" t="b">
        <f t="shared" ref="L2496" si="2649">ISBLANK(K2496)</f>
        <v>0</v>
      </c>
    </row>
    <row r="2497" spans="1:12" x14ac:dyDescent="0.25">
      <c r="A2497" s="13">
        <v>45633</v>
      </c>
      <c r="B2497" s="4">
        <v>45633.655611817128</v>
      </c>
      <c r="C2497" t="s">
        <v>3</v>
      </c>
      <c r="D2497" t="s">
        <v>423</v>
      </c>
      <c r="E2497" t="b">
        <f t="shared" si="2584"/>
        <v>0</v>
      </c>
      <c r="F2497" t="b">
        <f t="shared" si="2585"/>
        <v>0</v>
      </c>
      <c r="G2497" s="12">
        <f t="shared" si="2586"/>
        <v>29.8</v>
      </c>
      <c r="H2497" s="11">
        <v>35.76</v>
      </c>
      <c r="I2497" t="b">
        <f t="shared" si="2584"/>
        <v>0</v>
      </c>
      <c r="J2497" s="12">
        <f t="shared" si="2587"/>
        <v>5.9599999999999973</v>
      </c>
      <c r="K2497" t="s">
        <v>7</v>
      </c>
      <c r="L2497" t="b">
        <f t="shared" ref="L2497" si="2650">ISBLANK(K2497)</f>
        <v>0</v>
      </c>
    </row>
    <row r="2498" spans="1:12" x14ac:dyDescent="0.25">
      <c r="A2498" s="13">
        <v>45633</v>
      </c>
      <c r="B2498" s="4">
        <v>45633.799461712966</v>
      </c>
      <c r="C2498" t="s">
        <v>3</v>
      </c>
      <c r="D2498" t="s">
        <v>220</v>
      </c>
      <c r="E2498" t="b">
        <f t="shared" si="2584"/>
        <v>0</v>
      </c>
      <c r="F2498" t="b">
        <f t="shared" si="2585"/>
        <v>0</v>
      </c>
      <c r="G2498" s="12">
        <f t="shared" si="2586"/>
        <v>29.8</v>
      </c>
      <c r="H2498" s="11">
        <v>35.76</v>
      </c>
      <c r="I2498" t="b">
        <f t="shared" si="2584"/>
        <v>0</v>
      </c>
      <c r="J2498" s="12">
        <f t="shared" si="2587"/>
        <v>5.9599999999999973</v>
      </c>
      <c r="K2498" t="s">
        <v>43</v>
      </c>
      <c r="L2498" t="b">
        <f t="shared" ref="L2498" si="2651">ISBLANK(K2498)</f>
        <v>0</v>
      </c>
    </row>
    <row r="2499" spans="1:12" x14ac:dyDescent="0.25">
      <c r="A2499" s="13">
        <v>45633</v>
      </c>
      <c r="B2499" s="4">
        <v>45633.916782337961</v>
      </c>
      <c r="C2499" t="s">
        <v>3</v>
      </c>
      <c r="D2499" t="s">
        <v>1002</v>
      </c>
      <c r="E2499" t="b">
        <f t="shared" ref="E2499:I2562" si="2652">ISBLANK(D2499)</f>
        <v>0</v>
      </c>
      <c r="F2499" t="b">
        <f t="shared" ref="F2499:F2562" si="2653">IF(D2499="no_data",D2499,E2499)</f>
        <v>0</v>
      </c>
      <c r="G2499" s="12">
        <f t="shared" ref="G2499:G2562" si="2654">H2499/1.2</f>
        <v>25.716666666666669</v>
      </c>
      <c r="H2499" s="11">
        <v>30.86</v>
      </c>
      <c r="I2499" t="b">
        <f t="shared" si="2652"/>
        <v>0</v>
      </c>
      <c r="J2499" s="12">
        <f t="shared" ref="J2499:J2562" si="2655">H2499-G2499</f>
        <v>5.1433333333333309</v>
      </c>
      <c r="K2499" t="s">
        <v>14</v>
      </c>
      <c r="L2499" t="b">
        <f t="shared" ref="L2499" si="2656">ISBLANK(K2499)</f>
        <v>0</v>
      </c>
    </row>
    <row r="2500" spans="1:12" x14ac:dyDescent="0.25">
      <c r="A2500" s="13">
        <v>45633</v>
      </c>
      <c r="B2500" s="4">
        <v>45633.936308888886</v>
      </c>
      <c r="C2500" t="s">
        <v>3</v>
      </c>
      <c r="D2500" t="s">
        <v>1003</v>
      </c>
      <c r="E2500" t="b">
        <f t="shared" si="2652"/>
        <v>0</v>
      </c>
      <c r="F2500" t="b">
        <f t="shared" si="2653"/>
        <v>0</v>
      </c>
      <c r="G2500" s="12">
        <f t="shared" si="2654"/>
        <v>21.633333333333336</v>
      </c>
      <c r="H2500" s="11">
        <v>25.96</v>
      </c>
      <c r="I2500" t="b">
        <f t="shared" si="2652"/>
        <v>0</v>
      </c>
      <c r="J2500" s="12">
        <f t="shared" si="2655"/>
        <v>4.3266666666666644</v>
      </c>
      <c r="K2500" t="s">
        <v>11</v>
      </c>
      <c r="L2500" t="b">
        <f t="shared" ref="L2500" si="2657">ISBLANK(K2500)</f>
        <v>0</v>
      </c>
    </row>
    <row r="2501" spans="1:12" x14ac:dyDescent="0.25">
      <c r="A2501" s="13">
        <v>45634</v>
      </c>
      <c r="B2501" s="4">
        <v>45634.353764733794</v>
      </c>
      <c r="C2501" t="s">
        <v>3</v>
      </c>
      <c r="D2501" t="s">
        <v>155</v>
      </c>
      <c r="E2501" t="b">
        <f t="shared" si="2652"/>
        <v>0</v>
      </c>
      <c r="F2501" t="b">
        <f t="shared" si="2653"/>
        <v>0</v>
      </c>
      <c r="G2501" s="12">
        <f t="shared" si="2654"/>
        <v>21.633333333333336</v>
      </c>
      <c r="H2501" s="11">
        <v>25.96</v>
      </c>
      <c r="I2501" t="b">
        <f t="shared" si="2652"/>
        <v>0</v>
      </c>
      <c r="J2501" s="12">
        <f t="shared" si="2655"/>
        <v>4.3266666666666644</v>
      </c>
      <c r="K2501" t="s">
        <v>28</v>
      </c>
      <c r="L2501" t="b">
        <f t="shared" ref="L2501" si="2658">ISBLANK(K2501)</f>
        <v>0</v>
      </c>
    </row>
    <row r="2502" spans="1:12" x14ac:dyDescent="0.25">
      <c r="A2502" s="13">
        <v>45634</v>
      </c>
      <c r="B2502" s="4">
        <v>45634.446275000002</v>
      </c>
      <c r="C2502" t="s">
        <v>3</v>
      </c>
      <c r="D2502" t="s">
        <v>801</v>
      </c>
      <c r="E2502" t="b">
        <f t="shared" si="2652"/>
        <v>0</v>
      </c>
      <c r="F2502" t="b">
        <f t="shared" si="2653"/>
        <v>0</v>
      </c>
      <c r="G2502" s="12">
        <f t="shared" si="2654"/>
        <v>29.8</v>
      </c>
      <c r="H2502" s="11">
        <v>35.76</v>
      </c>
      <c r="I2502" t="b">
        <f t="shared" si="2652"/>
        <v>0</v>
      </c>
      <c r="J2502" s="12">
        <f t="shared" si="2655"/>
        <v>5.9599999999999973</v>
      </c>
      <c r="K2502" t="s">
        <v>7</v>
      </c>
      <c r="L2502" t="b">
        <f t="shared" ref="L2502" si="2659">ISBLANK(K2502)</f>
        <v>0</v>
      </c>
    </row>
    <row r="2503" spans="1:12" x14ac:dyDescent="0.25">
      <c r="A2503" s="13">
        <v>45634</v>
      </c>
      <c r="B2503" s="4">
        <v>45634.447022291664</v>
      </c>
      <c r="C2503" t="s">
        <v>3</v>
      </c>
      <c r="D2503" t="s">
        <v>801</v>
      </c>
      <c r="E2503" t="b">
        <f t="shared" si="2652"/>
        <v>0</v>
      </c>
      <c r="F2503" t="b">
        <f t="shared" si="2653"/>
        <v>0</v>
      </c>
      <c r="G2503" s="12">
        <f t="shared" si="2654"/>
        <v>29.8</v>
      </c>
      <c r="H2503" s="11">
        <v>35.76</v>
      </c>
      <c r="I2503" t="b">
        <f t="shared" si="2652"/>
        <v>0</v>
      </c>
      <c r="J2503" s="12">
        <f t="shared" si="2655"/>
        <v>5.9599999999999973</v>
      </c>
      <c r="K2503" t="s">
        <v>43</v>
      </c>
      <c r="L2503" t="b">
        <f t="shared" ref="L2503" si="2660">ISBLANK(K2503)</f>
        <v>0</v>
      </c>
    </row>
    <row r="2504" spans="1:12" x14ac:dyDescent="0.25">
      <c r="A2504" s="13">
        <v>45634</v>
      </c>
      <c r="B2504" s="4">
        <v>45634.535889756946</v>
      </c>
      <c r="C2504" t="s">
        <v>3</v>
      </c>
      <c r="D2504" t="s">
        <v>1004</v>
      </c>
      <c r="E2504" t="b">
        <f t="shared" si="2652"/>
        <v>0</v>
      </c>
      <c r="F2504" t="b">
        <f t="shared" si="2653"/>
        <v>0</v>
      </c>
      <c r="G2504" s="12">
        <f t="shared" si="2654"/>
        <v>21.633333333333336</v>
      </c>
      <c r="H2504" s="11">
        <v>25.96</v>
      </c>
      <c r="I2504" t="b">
        <f t="shared" si="2652"/>
        <v>0</v>
      </c>
      <c r="J2504" s="12">
        <f t="shared" si="2655"/>
        <v>4.3266666666666644</v>
      </c>
      <c r="K2504" t="s">
        <v>28</v>
      </c>
      <c r="L2504" t="b">
        <f t="shared" ref="L2504" si="2661">ISBLANK(K2504)</f>
        <v>0</v>
      </c>
    </row>
    <row r="2505" spans="1:12" x14ac:dyDescent="0.25">
      <c r="A2505" s="13">
        <v>45634</v>
      </c>
      <c r="B2505" s="4">
        <v>45634.543474560189</v>
      </c>
      <c r="C2505" t="s">
        <v>3</v>
      </c>
      <c r="D2505" t="s">
        <v>1005</v>
      </c>
      <c r="E2505" t="b">
        <f t="shared" si="2652"/>
        <v>0</v>
      </c>
      <c r="F2505" t="b">
        <f t="shared" si="2653"/>
        <v>0</v>
      </c>
      <c r="G2505" s="12">
        <f t="shared" si="2654"/>
        <v>25.716666666666669</v>
      </c>
      <c r="H2505" s="11">
        <v>30.86</v>
      </c>
      <c r="I2505" t="b">
        <f t="shared" si="2652"/>
        <v>0</v>
      </c>
      <c r="J2505" s="12">
        <f t="shared" si="2655"/>
        <v>5.1433333333333309</v>
      </c>
      <c r="K2505" t="s">
        <v>14</v>
      </c>
      <c r="L2505" t="b">
        <f t="shared" ref="L2505" si="2662">ISBLANK(K2505)</f>
        <v>0</v>
      </c>
    </row>
    <row r="2506" spans="1:12" x14ac:dyDescent="0.25">
      <c r="A2506" s="13">
        <v>45634</v>
      </c>
      <c r="B2506" s="4">
        <v>45634.544198148149</v>
      </c>
      <c r="C2506" t="s">
        <v>3</v>
      </c>
      <c r="D2506" t="s">
        <v>1005</v>
      </c>
      <c r="E2506" t="b">
        <f t="shared" si="2652"/>
        <v>0</v>
      </c>
      <c r="F2506" t="b">
        <f t="shared" si="2653"/>
        <v>0</v>
      </c>
      <c r="G2506" s="12">
        <f t="shared" si="2654"/>
        <v>25.716666666666669</v>
      </c>
      <c r="H2506" s="11">
        <v>30.86</v>
      </c>
      <c r="I2506" t="b">
        <f t="shared" si="2652"/>
        <v>0</v>
      </c>
      <c r="J2506" s="12">
        <f t="shared" si="2655"/>
        <v>5.1433333333333309</v>
      </c>
      <c r="K2506" t="s">
        <v>14</v>
      </c>
      <c r="L2506" t="b">
        <f t="shared" ref="L2506" si="2663">ISBLANK(K2506)</f>
        <v>0</v>
      </c>
    </row>
    <row r="2507" spans="1:12" x14ac:dyDescent="0.25">
      <c r="A2507" s="13">
        <v>45634</v>
      </c>
      <c r="B2507" s="4">
        <v>45634.72672791667</v>
      </c>
      <c r="C2507" t="s">
        <v>3</v>
      </c>
      <c r="D2507" t="s">
        <v>220</v>
      </c>
      <c r="E2507" t="b">
        <f t="shared" si="2652"/>
        <v>0</v>
      </c>
      <c r="F2507" t="b">
        <f t="shared" si="2653"/>
        <v>0</v>
      </c>
      <c r="G2507" s="12">
        <f t="shared" si="2654"/>
        <v>29.8</v>
      </c>
      <c r="H2507" s="11">
        <v>35.76</v>
      </c>
      <c r="I2507" t="b">
        <f t="shared" si="2652"/>
        <v>0</v>
      </c>
      <c r="J2507" s="12">
        <f t="shared" si="2655"/>
        <v>5.9599999999999973</v>
      </c>
      <c r="K2507" t="s">
        <v>43</v>
      </c>
      <c r="L2507" t="b">
        <f t="shared" ref="L2507" si="2664">ISBLANK(K2507)</f>
        <v>0</v>
      </c>
    </row>
    <row r="2508" spans="1:12" x14ac:dyDescent="0.25">
      <c r="A2508" s="13">
        <v>45634</v>
      </c>
      <c r="B2508" s="4">
        <v>45634.779036493055</v>
      </c>
      <c r="C2508" t="s">
        <v>3</v>
      </c>
      <c r="D2508" t="s">
        <v>1006</v>
      </c>
      <c r="E2508" t="b">
        <f t="shared" si="2652"/>
        <v>0</v>
      </c>
      <c r="F2508" t="b">
        <f t="shared" si="2653"/>
        <v>0</v>
      </c>
      <c r="G2508" s="12">
        <f t="shared" si="2654"/>
        <v>17.55</v>
      </c>
      <c r="H2508" s="11">
        <v>21.06</v>
      </c>
      <c r="I2508" t="b">
        <f t="shared" si="2652"/>
        <v>0</v>
      </c>
      <c r="J2508" s="12">
        <f t="shared" si="2655"/>
        <v>3.509999999999998</v>
      </c>
      <c r="K2508" t="s">
        <v>35</v>
      </c>
      <c r="L2508" t="b">
        <f t="shared" ref="L2508" si="2665">ISBLANK(K2508)</f>
        <v>0</v>
      </c>
    </row>
    <row r="2509" spans="1:12" x14ac:dyDescent="0.25">
      <c r="A2509" s="13">
        <v>45634</v>
      </c>
      <c r="B2509" s="4">
        <v>45634.866191377318</v>
      </c>
      <c r="C2509" t="s">
        <v>3</v>
      </c>
      <c r="D2509" t="s">
        <v>111</v>
      </c>
      <c r="E2509" t="b">
        <f t="shared" si="2652"/>
        <v>0</v>
      </c>
      <c r="F2509" t="b">
        <f t="shared" si="2653"/>
        <v>0</v>
      </c>
      <c r="G2509" s="12">
        <f t="shared" si="2654"/>
        <v>29.8</v>
      </c>
      <c r="H2509" s="11">
        <v>35.76</v>
      </c>
      <c r="I2509" t="b">
        <f t="shared" si="2652"/>
        <v>0</v>
      </c>
      <c r="J2509" s="12">
        <f t="shared" si="2655"/>
        <v>5.9599999999999973</v>
      </c>
      <c r="K2509" t="s">
        <v>43</v>
      </c>
      <c r="L2509" t="b">
        <f t="shared" ref="L2509" si="2666">ISBLANK(K2509)</f>
        <v>0</v>
      </c>
    </row>
    <row r="2510" spans="1:12" x14ac:dyDescent="0.25">
      <c r="A2510" s="13">
        <v>45634</v>
      </c>
      <c r="B2510" s="4">
        <v>45634.894792581021</v>
      </c>
      <c r="C2510" t="s">
        <v>3</v>
      </c>
      <c r="D2510" t="s">
        <v>1007</v>
      </c>
      <c r="E2510" t="b">
        <f t="shared" si="2652"/>
        <v>0</v>
      </c>
      <c r="F2510" t="b">
        <f t="shared" si="2653"/>
        <v>0</v>
      </c>
      <c r="G2510" s="12">
        <f t="shared" si="2654"/>
        <v>25.716666666666669</v>
      </c>
      <c r="H2510" s="11">
        <v>30.86</v>
      </c>
      <c r="I2510" t="b">
        <f t="shared" si="2652"/>
        <v>0</v>
      </c>
      <c r="J2510" s="12">
        <f t="shared" si="2655"/>
        <v>5.1433333333333309</v>
      </c>
      <c r="K2510" t="s">
        <v>14</v>
      </c>
      <c r="L2510" t="b">
        <f t="shared" ref="L2510" si="2667">ISBLANK(K2510)</f>
        <v>0</v>
      </c>
    </row>
    <row r="2511" spans="1:12" x14ac:dyDescent="0.25">
      <c r="A2511" s="13">
        <v>45634</v>
      </c>
      <c r="B2511" s="4">
        <v>45634.903744479168</v>
      </c>
      <c r="C2511" t="s">
        <v>3</v>
      </c>
      <c r="D2511" t="s">
        <v>990</v>
      </c>
      <c r="E2511" t="b">
        <f t="shared" si="2652"/>
        <v>0</v>
      </c>
      <c r="F2511" t="b">
        <f t="shared" si="2653"/>
        <v>0</v>
      </c>
      <c r="G2511" s="12">
        <f t="shared" si="2654"/>
        <v>25.716666666666669</v>
      </c>
      <c r="H2511" s="11">
        <v>30.86</v>
      </c>
      <c r="I2511" t="b">
        <f t="shared" si="2652"/>
        <v>0</v>
      </c>
      <c r="J2511" s="12">
        <f t="shared" si="2655"/>
        <v>5.1433333333333309</v>
      </c>
      <c r="K2511" t="s">
        <v>14</v>
      </c>
      <c r="L2511" t="b">
        <f t="shared" ref="L2511" si="2668">ISBLANK(K2511)</f>
        <v>0</v>
      </c>
    </row>
    <row r="2512" spans="1:12" x14ac:dyDescent="0.25">
      <c r="A2512" s="13">
        <v>45635</v>
      </c>
      <c r="B2512" s="4">
        <v>45635.356027893518</v>
      </c>
      <c r="C2512" t="s">
        <v>3</v>
      </c>
      <c r="D2512" t="s">
        <v>1008</v>
      </c>
      <c r="E2512" t="b">
        <f t="shared" si="2652"/>
        <v>0</v>
      </c>
      <c r="F2512" t="b">
        <f t="shared" si="2653"/>
        <v>0</v>
      </c>
      <c r="G2512" s="12">
        <f t="shared" si="2654"/>
        <v>29.8</v>
      </c>
      <c r="H2512" s="11">
        <v>35.76</v>
      </c>
      <c r="I2512" t="b">
        <f t="shared" si="2652"/>
        <v>0</v>
      </c>
      <c r="J2512" s="12">
        <f t="shared" si="2655"/>
        <v>5.9599999999999973</v>
      </c>
      <c r="K2512" t="s">
        <v>43</v>
      </c>
      <c r="L2512" t="b">
        <f t="shared" ref="L2512" si="2669">ISBLANK(K2512)</f>
        <v>0</v>
      </c>
    </row>
    <row r="2513" spans="1:12" x14ac:dyDescent="0.25">
      <c r="A2513" s="13">
        <v>45635</v>
      </c>
      <c r="B2513" s="4">
        <v>45635.383624675924</v>
      </c>
      <c r="C2513" t="s">
        <v>3</v>
      </c>
      <c r="D2513" t="s">
        <v>1009</v>
      </c>
      <c r="E2513" t="b">
        <f t="shared" si="2652"/>
        <v>0</v>
      </c>
      <c r="F2513" t="b">
        <f t="shared" si="2653"/>
        <v>0</v>
      </c>
      <c r="G2513" s="12">
        <f t="shared" si="2654"/>
        <v>21.633333333333336</v>
      </c>
      <c r="H2513" s="11">
        <v>25.96</v>
      </c>
      <c r="I2513" t="b">
        <f t="shared" si="2652"/>
        <v>0</v>
      </c>
      <c r="J2513" s="12">
        <f t="shared" si="2655"/>
        <v>4.3266666666666644</v>
      </c>
      <c r="K2513" t="s">
        <v>11</v>
      </c>
      <c r="L2513" t="b">
        <f t="shared" ref="L2513" si="2670">ISBLANK(K2513)</f>
        <v>0</v>
      </c>
    </row>
    <row r="2514" spans="1:12" x14ac:dyDescent="0.25">
      <c r="A2514" s="13">
        <v>45635</v>
      </c>
      <c r="B2514" s="4">
        <v>45635.398581215275</v>
      </c>
      <c r="C2514" t="s">
        <v>3</v>
      </c>
      <c r="D2514" t="s">
        <v>290</v>
      </c>
      <c r="E2514" t="b">
        <f t="shared" si="2652"/>
        <v>0</v>
      </c>
      <c r="F2514" t="b">
        <f t="shared" si="2653"/>
        <v>0</v>
      </c>
      <c r="G2514" s="12">
        <f t="shared" si="2654"/>
        <v>25.716666666666669</v>
      </c>
      <c r="H2514" s="11">
        <v>30.86</v>
      </c>
      <c r="I2514" t="b">
        <f t="shared" si="2652"/>
        <v>0</v>
      </c>
      <c r="J2514" s="12">
        <f t="shared" si="2655"/>
        <v>5.1433333333333309</v>
      </c>
      <c r="K2514" t="s">
        <v>14</v>
      </c>
      <c r="L2514" t="b">
        <f t="shared" ref="L2514" si="2671">ISBLANK(K2514)</f>
        <v>0</v>
      </c>
    </row>
    <row r="2515" spans="1:12" x14ac:dyDescent="0.25">
      <c r="A2515" s="13">
        <v>45635</v>
      </c>
      <c r="B2515" s="4">
        <v>45635.542302233793</v>
      </c>
      <c r="C2515" t="s">
        <v>3</v>
      </c>
      <c r="D2515" t="s">
        <v>816</v>
      </c>
      <c r="E2515" t="b">
        <f t="shared" si="2652"/>
        <v>0</v>
      </c>
      <c r="F2515" t="b">
        <f t="shared" si="2653"/>
        <v>0</v>
      </c>
      <c r="G2515" s="12">
        <f t="shared" si="2654"/>
        <v>21.633333333333336</v>
      </c>
      <c r="H2515" s="11">
        <v>25.96</v>
      </c>
      <c r="I2515" t="b">
        <f t="shared" si="2652"/>
        <v>0</v>
      </c>
      <c r="J2515" s="12">
        <f t="shared" si="2655"/>
        <v>4.3266666666666644</v>
      </c>
      <c r="K2515" t="s">
        <v>28</v>
      </c>
      <c r="L2515" t="b">
        <f t="shared" ref="L2515" si="2672">ISBLANK(K2515)</f>
        <v>0</v>
      </c>
    </row>
    <row r="2516" spans="1:12" x14ac:dyDescent="0.25">
      <c r="A2516" s="13">
        <v>45635</v>
      </c>
      <c r="B2516" s="4">
        <v>45635.890176724541</v>
      </c>
      <c r="C2516" t="s">
        <v>3</v>
      </c>
      <c r="D2516" t="s">
        <v>1010</v>
      </c>
      <c r="E2516" t="b">
        <f t="shared" si="2652"/>
        <v>0</v>
      </c>
      <c r="F2516" t="b">
        <f t="shared" si="2653"/>
        <v>0</v>
      </c>
      <c r="G2516" s="12">
        <f t="shared" si="2654"/>
        <v>29.8</v>
      </c>
      <c r="H2516" s="11">
        <v>35.76</v>
      </c>
      <c r="I2516" t="b">
        <f t="shared" si="2652"/>
        <v>0</v>
      </c>
      <c r="J2516" s="12">
        <f t="shared" si="2655"/>
        <v>5.9599999999999973</v>
      </c>
      <c r="K2516" t="s">
        <v>18</v>
      </c>
      <c r="L2516" t="b">
        <f t="shared" ref="L2516" si="2673">ISBLANK(K2516)</f>
        <v>0</v>
      </c>
    </row>
    <row r="2517" spans="1:12" x14ac:dyDescent="0.25">
      <c r="A2517" s="13">
        <v>45636</v>
      </c>
      <c r="B2517" s="4">
        <v>45636.517936979166</v>
      </c>
      <c r="C2517" t="s">
        <v>3</v>
      </c>
      <c r="D2517" t="s">
        <v>155</v>
      </c>
      <c r="E2517" t="b">
        <f t="shared" si="2652"/>
        <v>0</v>
      </c>
      <c r="F2517" t="b">
        <f t="shared" si="2653"/>
        <v>0</v>
      </c>
      <c r="G2517" s="12">
        <f t="shared" si="2654"/>
        <v>21.633333333333336</v>
      </c>
      <c r="H2517" s="11">
        <v>25.96</v>
      </c>
      <c r="I2517" t="b">
        <f t="shared" si="2652"/>
        <v>0</v>
      </c>
      <c r="J2517" s="12">
        <f t="shared" si="2655"/>
        <v>4.3266666666666644</v>
      </c>
      <c r="K2517" t="s">
        <v>28</v>
      </c>
      <c r="L2517" t="b">
        <f t="shared" ref="L2517" si="2674">ISBLANK(K2517)</f>
        <v>0</v>
      </c>
    </row>
    <row r="2518" spans="1:12" x14ac:dyDescent="0.25">
      <c r="A2518" s="13">
        <v>45636</v>
      </c>
      <c r="B2518" s="4">
        <v>45636.765252789352</v>
      </c>
      <c r="C2518" t="s">
        <v>3</v>
      </c>
      <c r="D2518" t="s">
        <v>952</v>
      </c>
      <c r="E2518" t="b">
        <f t="shared" si="2652"/>
        <v>0</v>
      </c>
      <c r="F2518" t="b">
        <f t="shared" si="2653"/>
        <v>0</v>
      </c>
      <c r="G2518" s="12">
        <f t="shared" si="2654"/>
        <v>29.8</v>
      </c>
      <c r="H2518" s="11">
        <v>35.76</v>
      </c>
      <c r="I2518" t="b">
        <f t="shared" si="2652"/>
        <v>0</v>
      </c>
      <c r="J2518" s="12">
        <f t="shared" si="2655"/>
        <v>5.9599999999999973</v>
      </c>
      <c r="K2518" t="s">
        <v>9</v>
      </c>
      <c r="L2518" t="b">
        <f t="shared" ref="L2518" si="2675">ISBLANK(K2518)</f>
        <v>0</v>
      </c>
    </row>
    <row r="2519" spans="1:12" x14ac:dyDescent="0.25">
      <c r="A2519" s="13">
        <v>45637</v>
      </c>
      <c r="B2519" s="4">
        <v>45637.326226724537</v>
      </c>
      <c r="C2519" t="s">
        <v>3</v>
      </c>
      <c r="D2519" t="s">
        <v>584</v>
      </c>
      <c r="E2519" t="b">
        <f t="shared" si="2652"/>
        <v>0</v>
      </c>
      <c r="F2519" t="b">
        <f t="shared" si="2653"/>
        <v>0</v>
      </c>
      <c r="G2519" s="12">
        <f t="shared" si="2654"/>
        <v>29.8</v>
      </c>
      <c r="H2519" s="11">
        <v>35.76</v>
      </c>
      <c r="I2519" t="b">
        <f t="shared" si="2652"/>
        <v>0</v>
      </c>
      <c r="J2519" s="12">
        <f t="shared" si="2655"/>
        <v>5.9599999999999973</v>
      </c>
      <c r="K2519" t="s">
        <v>7</v>
      </c>
      <c r="L2519" t="b">
        <f t="shared" ref="L2519" si="2676">ISBLANK(K2519)</f>
        <v>0</v>
      </c>
    </row>
    <row r="2520" spans="1:12" x14ac:dyDescent="0.25">
      <c r="A2520" s="13">
        <v>45637</v>
      </c>
      <c r="B2520" s="4">
        <v>45637.448471284719</v>
      </c>
      <c r="C2520" t="s">
        <v>3</v>
      </c>
      <c r="D2520" t="s">
        <v>155</v>
      </c>
      <c r="E2520" t="b">
        <f t="shared" si="2652"/>
        <v>0</v>
      </c>
      <c r="F2520" t="b">
        <f t="shared" si="2653"/>
        <v>0</v>
      </c>
      <c r="G2520" s="12">
        <f t="shared" si="2654"/>
        <v>21.633333333333336</v>
      </c>
      <c r="H2520" s="11">
        <v>25.96</v>
      </c>
      <c r="I2520" t="b">
        <f t="shared" si="2652"/>
        <v>0</v>
      </c>
      <c r="J2520" s="12">
        <f t="shared" si="2655"/>
        <v>4.3266666666666644</v>
      </c>
      <c r="K2520" t="s">
        <v>28</v>
      </c>
      <c r="L2520" t="b">
        <f t="shared" ref="L2520" si="2677">ISBLANK(K2520)</f>
        <v>0</v>
      </c>
    </row>
    <row r="2521" spans="1:12" x14ac:dyDescent="0.25">
      <c r="A2521" s="13">
        <v>45637</v>
      </c>
      <c r="B2521" s="4">
        <v>45637.509100381947</v>
      </c>
      <c r="C2521" t="s">
        <v>3</v>
      </c>
      <c r="D2521" t="s">
        <v>1011</v>
      </c>
      <c r="E2521" t="b">
        <f t="shared" si="2652"/>
        <v>0</v>
      </c>
      <c r="F2521" t="b">
        <f t="shared" si="2653"/>
        <v>0</v>
      </c>
      <c r="G2521" s="12">
        <f t="shared" si="2654"/>
        <v>29.8</v>
      </c>
      <c r="H2521" s="11">
        <v>35.76</v>
      </c>
      <c r="I2521" t="b">
        <f t="shared" si="2652"/>
        <v>0</v>
      </c>
      <c r="J2521" s="12">
        <f t="shared" si="2655"/>
        <v>5.9599999999999973</v>
      </c>
      <c r="K2521" t="s">
        <v>9</v>
      </c>
      <c r="L2521" t="b">
        <f t="shared" ref="L2521" si="2678">ISBLANK(K2521)</f>
        <v>0</v>
      </c>
    </row>
    <row r="2522" spans="1:12" x14ac:dyDescent="0.25">
      <c r="A2522" s="13">
        <v>45637</v>
      </c>
      <c r="B2522" s="4">
        <v>45637.539441724541</v>
      </c>
      <c r="C2522" t="s">
        <v>3</v>
      </c>
      <c r="D2522" t="s">
        <v>1012</v>
      </c>
      <c r="E2522" t="b">
        <f t="shared" si="2652"/>
        <v>0</v>
      </c>
      <c r="F2522" t="b">
        <f t="shared" si="2653"/>
        <v>0</v>
      </c>
      <c r="G2522" s="12">
        <f t="shared" si="2654"/>
        <v>17.55</v>
      </c>
      <c r="H2522" s="11">
        <v>21.06</v>
      </c>
      <c r="I2522" t="b">
        <f t="shared" si="2652"/>
        <v>0</v>
      </c>
      <c r="J2522" s="12">
        <f t="shared" si="2655"/>
        <v>3.509999999999998</v>
      </c>
      <c r="K2522" t="s">
        <v>35</v>
      </c>
      <c r="L2522" t="b">
        <f t="shared" ref="L2522" si="2679">ISBLANK(K2522)</f>
        <v>0</v>
      </c>
    </row>
    <row r="2523" spans="1:12" x14ac:dyDescent="0.25">
      <c r="A2523" s="13">
        <v>45637</v>
      </c>
      <c r="B2523" s="4">
        <v>45637.749600173614</v>
      </c>
      <c r="C2523" t="s">
        <v>3</v>
      </c>
      <c r="D2523" t="s">
        <v>1013</v>
      </c>
      <c r="E2523" t="b">
        <f t="shared" si="2652"/>
        <v>0</v>
      </c>
      <c r="F2523" t="b">
        <f t="shared" si="2653"/>
        <v>0</v>
      </c>
      <c r="G2523" s="12">
        <f t="shared" si="2654"/>
        <v>29.8</v>
      </c>
      <c r="H2523" s="11">
        <v>35.76</v>
      </c>
      <c r="I2523" t="b">
        <f t="shared" si="2652"/>
        <v>0</v>
      </c>
      <c r="J2523" s="12">
        <f t="shared" si="2655"/>
        <v>5.9599999999999973</v>
      </c>
      <c r="K2523" t="s">
        <v>18</v>
      </c>
      <c r="L2523" t="b">
        <f t="shared" ref="L2523" si="2680">ISBLANK(K2523)</f>
        <v>0</v>
      </c>
    </row>
    <row r="2524" spans="1:12" x14ac:dyDescent="0.25">
      <c r="A2524" s="13">
        <v>45637</v>
      </c>
      <c r="B2524" s="4">
        <v>45637.875782164352</v>
      </c>
      <c r="C2524" t="s">
        <v>3</v>
      </c>
      <c r="D2524" t="s">
        <v>704</v>
      </c>
      <c r="E2524" t="b">
        <f t="shared" si="2652"/>
        <v>0</v>
      </c>
      <c r="F2524" t="b">
        <f t="shared" si="2653"/>
        <v>0</v>
      </c>
      <c r="G2524" s="12">
        <f t="shared" si="2654"/>
        <v>29.8</v>
      </c>
      <c r="H2524" s="11">
        <v>35.76</v>
      </c>
      <c r="I2524" t="b">
        <f t="shared" si="2652"/>
        <v>0</v>
      </c>
      <c r="J2524" s="12">
        <f t="shared" si="2655"/>
        <v>5.9599999999999973</v>
      </c>
      <c r="K2524" t="s">
        <v>7</v>
      </c>
      <c r="L2524" t="b">
        <f t="shared" ref="L2524" si="2681">ISBLANK(K2524)</f>
        <v>0</v>
      </c>
    </row>
    <row r="2525" spans="1:12" x14ac:dyDescent="0.25">
      <c r="A2525" s="13">
        <v>45637</v>
      </c>
      <c r="B2525" s="4">
        <v>45637.887698981482</v>
      </c>
      <c r="C2525" t="s">
        <v>3</v>
      </c>
      <c r="D2525" t="s">
        <v>1014</v>
      </c>
      <c r="E2525" t="b">
        <f t="shared" si="2652"/>
        <v>0</v>
      </c>
      <c r="F2525" t="b">
        <f t="shared" si="2653"/>
        <v>0</v>
      </c>
      <c r="G2525" s="12">
        <f t="shared" si="2654"/>
        <v>29.8</v>
      </c>
      <c r="H2525" s="11">
        <v>35.76</v>
      </c>
      <c r="I2525" t="b">
        <f t="shared" si="2652"/>
        <v>0</v>
      </c>
      <c r="J2525" s="12">
        <f t="shared" si="2655"/>
        <v>5.9599999999999973</v>
      </c>
      <c r="K2525" t="s">
        <v>7</v>
      </c>
      <c r="L2525" t="b">
        <f t="shared" ref="L2525" si="2682">ISBLANK(K2525)</f>
        <v>0</v>
      </c>
    </row>
    <row r="2526" spans="1:12" x14ac:dyDescent="0.25">
      <c r="A2526" s="13">
        <v>45638</v>
      </c>
      <c r="B2526" s="4">
        <v>45638.332305393516</v>
      </c>
      <c r="C2526" t="s">
        <v>3</v>
      </c>
      <c r="D2526" t="s">
        <v>1015</v>
      </c>
      <c r="E2526" t="b">
        <f t="shared" si="2652"/>
        <v>0</v>
      </c>
      <c r="F2526" t="b">
        <f t="shared" si="2653"/>
        <v>0</v>
      </c>
      <c r="G2526" s="12">
        <f t="shared" si="2654"/>
        <v>25.716666666666669</v>
      </c>
      <c r="H2526" s="11">
        <v>30.86</v>
      </c>
      <c r="I2526" t="b">
        <f t="shared" si="2652"/>
        <v>0</v>
      </c>
      <c r="J2526" s="12">
        <f t="shared" si="2655"/>
        <v>5.1433333333333309</v>
      </c>
      <c r="K2526" t="s">
        <v>14</v>
      </c>
      <c r="L2526" t="b">
        <f t="shared" ref="L2526" si="2683">ISBLANK(K2526)</f>
        <v>0</v>
      </c>
    </row>
    <row r="2527" spans="1:12" x14ac:dyDescent="0.25">
      <c r="A2527" s="13">
        <v>45638</v>
      </c>
      <c r="B2527" s="4">
        <v>45638.53430175926</v>
      </c>
      <c r="C2527" t="s">
        <v>3</v>
      </c>
      <c r="D2527" t="s">
        <v>1016</v>
      </c>
      <c r="E2527" t="b">
        <f t="shared" si="2652"/>
        <v>0</v>
      </c>
      <c r="F2527" t="b">
        <f t="shared" si="2653"/>
        <v>0</v>
      </c>
      <c r="G2527" s="12">
        <f t="shared" si="2654"/>
        <v>21.633333333333336</v>
      </c>
      <c r="H2527" s="11">
        <v>25.96</v>
      </c>
      <c r="I2527" t="b">
        <f t="shared" si="2652"/>
        <v>0</v>
      </c>
      <c r="J2527" s="12">
        <f t="shared" si="2655"/>
        <v>4.3266666666666644</v>
      </c>
      <c r="K2527" t="s">
        <v>11</v>
      </c>
      <c r="L2527" t="b">
        <f t="shared" ref="L2527" si="2684">ISBLANK(K2527)</f>
        <v>0</v>
      </c>
    </row>
    <row r="2528" spans="1:12" x14ac:dyDescent="0.25">
      <c r="A2528" s="13">
        <v>45638</v>
      </c>
      <c r="B2528" s="4">
        <v>45638.704885509258</v>
      </c>
      <c r="C2528" t="s">
        <v>3</v>
      </c>
      <c r="D2528" t="s">
        <v>1017</v>
      </c>
      <c r="E2528" t="b">
        <f t="shared" si="2652"/>
        <v>0</v>
      </c>
      <c r="F2528" t="b">
        <f t="shared" si="2653"/>
        <v>0</v>
      </c>
      <c r="G2528" s="12">
        <f t="shared" si="2654"/>
        <v>17.55</v>
      </c>
      <c r="H2528" s="11">
        <v>21.06</v>
      </c>
      <c r="I2528" t="b">
        <f t="shared" si="2652"/>
        <v>0</v>
      </c>
      <c r="J2528" s="12">
        <f t="shared" si="2655"/>
        <v>3.509999999999998</v>
      </c>
      <c r="K2528" t="s">
        <v>35</v>
      </c>
      <c r="L2528" t="b">
        <f t="shared" ref="L2528" si="2685">ISBLANK(K2528)</f>
        <v>0</v>
      </c>
    </row>
    <row r="2529" spans="1:12" x14ac:dyDescent="0.25">
      <c r="A2529" s="13">
        <v>45638</v>
      </c>
      <c r="B2529" s="4">
        <v>45638.705429733796</v>
      </c>
      <c r="C2529" t="s">
        <v>3</v>
      </c>
      <c r="D2529" t="s">
        <v>1017</v>
      </c>
      <c r="E2529" t="b">
        <f t="shared" si="2652"/>
        <v>0</v>
      </c>
      <c r="F2529" t="b">
        <f t="shared" si="2653"/>
        <v>0</v>
      </c>
      <c r="G2529" s="12">
        <f t="shared" si="2654"/>
        <v>17.55</v>
      </c>
      <c r="H2529" s="11">
        <v>21.06</v>
      </c>
      <c r="I2529" t="b">
        <f t="shared" si="2652"/>
        <v>0</v>
      </c>
      <c r="J2529" s="12">
        <f t="shared" si="2655"/>
        <v>3.509999999999998</v>
      </c>
      <c r="K2529" t="s">
        <v>35</v>
      </c>
      <c r="L2529" t="b">
        <f t="shared" ref="L2529" si="2686">ISBLANK(K2529)</f>
        <v>0</v>
      </c>
    </row>
    <row r="2530" spans="1:12" x14ac:dyDescent="0.25">
      <c r="A2530" s="13">
        <v>45638</v>
      </c>
      <c r="B2530" s="4">
        <v>45638.706262916668</v>
      </c>
      <c r="C2530" t="s">
        <v>3</v>
      </c>
      <c r="D2530" t="s">
        <v>1017</v>
      </c>
      <c r="E2530" t="b">
        <f t="shared" si="2652"/>
        <v>0</v>
      </c>
      <c r="F2530" t="b">
        <f t="shared" si="2653"/>
        <v>0</v>
      </c>
      <c r="G2530" s="12">
        <f t="shared" si="2654"/>
        <v>21.633333333333336</v>
      </c>
      <c r="H2530" s="11">
        <v>25.96</v>
      </c>
      <c r="I2530" t="b">
        <f t="shared" si="2652"/>
        <v>0</v>
      </c>
      <c r="J2530" s="12">
        <f t="shared" si="2655"/>
        <v>4.3266666666666644</v>
      </c>
      <c r="K2530" t="s">
        <v>11</v>
      </c>
      <c r="L2530" t="b">
        <f t="shared" ref="L2530" si="2687">ISBLANK(K2530)</f>
        <v>0</v>
      </c>
    </row>
    <row r="2531" spans="1:12" x14ac:dyDescent="0.25">
      <c r="A2531" s="13">
        <v>45638</v>
      </c>
      <c r="B2531" s="4">
        <v>45638.826399699072</v>
      </c>
      <c r="C2531" t="s">
        <v>3</v>
      </c>
      <c r="D2531" t="s">
        <v>936</v>
      </c>
      <c r="E2531" t="b">
        <f t="shared" si="2652"/>
        <v>0</v>
      </c>
      <c r="F2531" t="b">
        <f t="shared" si="2653"/>
        <v>0</v>
      </c>
      <c r="G2531" s="12">
        <f t="shared" si="2654"/>
        <v>29.8</v>
      </c>
      <c r="H2531" s="11">
        <v>35.76</v>
      </c>
      <c r="I2531" t="b">
        <f t="shared" si="2652"/>
        <v>0</v>
      </c>
      <c r="J2531" s="12">
        <f t="shared" si="2655"/>
        <v>5.9599999999999973</v>
      </c>
      <c r="K2531" t="s">
        <v>18</v>
      </c>
      <c r="L2531" t="b">
        <f t="shared" ref="L2531" si="2688">ISBLANK(K2531)</f>
        <v>0</v>
      </c>
    </row>
    <row r="2532" spans="1:12" x14ac:dyDescent="0.25">
      <c r="A2532" s="13">
        <v>45638</v>
      </c>
      <c r="B2532" s="4">
        <v>45638.827057106479</v>
      </c>
      <c r="C2532" t="s">
        <v>3</v>
      </c>
      <c r="D2532" t="s">
        <v>936</v>
      </c>
      <c r="E2532" t="b">
        <f t="shared" si="2652"/>
        <v>0</v>
      </c>
      <c r="F2532" t="b">
        <f t="shared" si="2653"/>
        <v>0</v>
      </c>
      <c r="G2532" s="12">
        <f t="shared" si="2654"/>
        <v>29.8</v>
      </c>
      <c r="H2532" s="11">
        <v>35.76</v>
      </c>
      <c r="I2532" t="b">
        <f t="shared" si="2652"/>
        <v>0</v>
      </c>
      <c r="J2532" s="12">
        <f t="shared" si="2655"/>
        <v>5.9599999999999973</v>
      </c>
      <c r="K2532" t="s">
        <v>18</v>
      </c>
      <c r="L2532" t="b">
        <f t="shared" ref="L2532" si="2689">ISBLANK(K2532)</f>
        <v>0</v>
      </c>
    </row>
    <row r="2533" spans="1:12" x14ac:dyDescent="0.25">
      <c r="A2533" s="13">
        <v>45639</v>
      </c>
      <c r="B2533" s="4">
        <v>45639.519044594905</v>
      </c>
      <c r="C2533" t="s">
        <v>3</v>
      </c>
      <c r="D2533" t="s">
        <v>1018</v>
      </c>
      <c r="E2533" t="b">
        <f t="shared" si="2652"/>
        <v>0</v>
      </c>
      <c r="F2533" t="b">
        <f t="shared" si="2653"/>
        <v>0</v>
      </c>
      <c r="G2533" s="12">
        <f t="shared" si="2654"/>
        <v>21.633333333333336</v>
      </c>
      <c r="H2533" s="11">
        <v>25.96</v>
      </c>
      <c r="I2533" t="b">
        <f t="shared" si="2652"/>
        <v>0</v>
      </c>
      <c r="J2533" s="12">
        <f t="shared" si="2655"/>
        <v>4.3266666666666644</v>
      </c>
      <c r="K2533" t="s">
        <v>11</v>
      </c>
      <c r="L2533" t="b">
        <f t="shared" ref="L2533" si="2690">ISBLANK(K2533)</f>
        <v>0</v>
      </c>
    </row>
    <row r="2534" spans="1:12" x14ac:dyDescent="0.25">
      <c r="A2534" s="13">
        <v>45639</v>
      </c>
      <c r="B2534" s="4">
        <v>45639.536870046293</v>
      </c>
      <c r="C2534" t="s">
        <v>3</v>
      </c>
      <c r="D2534" t="s">
        <v>1017</v>
      </c>
      <c r="E2534" t="b">
        <f t="shared" si="2652"/>
        <v>0</v>
      </c>
      <c r="F2534" t="b">
        <f t="shared" si="2653"/>
        <v>0</v>
      </c>
      <c r="G2534" s="12">
        <f t="shared" si="2654"/>
        <v>21.633333333333336</v>
      </c>
      <c r="H2534" s="11">
        <v>25.96</v>
      </c>
      <c r="I2534" t="b">
        <f t="shared" si="2652"/>
        <v>0</v>
      </c>
      <c r="J2534" s="12">
        <f t="shared" si="2655"/>
        <v>4.3266666666666644</v>
      </c>
      <c r="K2534" t="s">
        <v>11</v>
      </c>
      <c r="L2534" t="b">
        <f t="shared" ref="L2534" si="2691">ISBLANK(K2534)</f>
        <v>0</v>
      </c>
    </row>
    <row r="2535" spans="1:12" x14ac:dyDescent="0.25">
      <c r="A2535" s="13">
        <v>45639</v>
      </c>
      <c r="B2535" s="4">
        <v>45639.537964884257</v>
      </c>
      <c r="C2535" t="s">
        <v>3</v>
      </c>
      <c r="D2535" t="s">
        <v>1017</v>
      </c>
      <c r="E2535" t="b">
        <f t="shared" si="2652"/>
        <v>0</v>
      </c>
      <c r="F2535" t="b">
        <f t="shared" si="2653"/>
        <v>0</v>
      </c>
      <c r="G2535" s="12">
        <f t="shared" si="2654"/>
        <v>29.8</v>
      </c>
      <c r="H2535" s="11">
        <v>35.76</v>
      </c>
      <c r="I2535" t="b">
        <f t="shared" si="2652"/>
        <v>0</v>
      </c>
      <c r="J2535" s="12">
        <f t="shared" si="2655"/>
        <v>5.9599999999999973</v>
      </c>
      <c r="K2535" t="s">
        <v>9</v>
      </c>
      <c r="L2535" t="b">
        <f t="shared" ref="L2535" si="2692">ISBLANK(K2535)</f>
        <v>0</v>
      </c>
    </row>
    <row r="2536" spans="1:12" x14ac:dyDescent="0.25">
      <c r="A2536" s="13">
        <v>45639</v>
      </c>
      <c r="B2536" s="4">
        <v>45639.584699803243</v>
      </c>
      <c r="C2536" t="s">
        <v>3</v>
      </c>
      <c r="D2536" t="s">
        <v>1019</v>
      </c>
      <c r="E2536" t="b">
        <f t="shared" si="2652"/>
        <v>0</v>
      </c>
      <c r="F2536" t="b">
        <f t="shared" si="2653"/>
        <v>0</v>
      </c>
      <c r="G2536" s="12">
        <f t="shared" si="2654"/>
        <v>29.8</v>
      </c>
      <c r="H2536" s="11">
        <v>35.76</v>
      </c>
      <c r="I2536" t="b">
        <f t="shared" si="2652"/>
        <v>0</v>
      </c>
      <c r="J2536" s="12">
        <f t="shared" si="2655"/>
        <v>5.9599999999999973</v>
      </c>
      <c r="K2536" t="s">
        <v>9</v>
      </c>
      <c r="L2536" t="b">
        <f t="shared" ref="L2536" si="2693">ISBLANK(K2536)</f>
        <v>0</v>
      </c>
    </row>
    <row r="2537" spans="1:12" x14ac:dyDescent="0.25">
      <c r="A2537" s="13">
        <v>45639</v>
      </c>
      <c r="B2537" s="4">
        <v>45639.682915486112</v>
      </c>
      <c r="C2537" t="s">
        <v>3</v>
      </c>
      <c r="D2537" t="s">
        <v>508</v>
      </c>
      <c r="E2537" t="b">
        <f t="shared" si="2652"/>
        <v>0</v>
      </c>
      <c r="F2537" t="b">
        <f t="shared" si="2653"/>
        <v>0</v>
      </c>
      <c r="G2537" s="12">
        <f t="shared" si="2654"/>
        <v>29.8</v>
      </c>
      <c r="H2537" s="11">
        <v>35.76</v>
      </c>
      <c r="I2537" t="b">
        <f t="shared" si="2652"/>
        <v>0</v>
      </c>
      <c r="J2537" s="12">
        <f t="shared" si="2655"/>
        <v>5.9599999999999973</v>
      </c>
      <c r="K2537" t="s">
        <v>18</v>
      </c>
      <c r="L2537" t="b">
        <f t="shared" ref="L2537" si="2694">ISBLANK(K2537)</f>
        <v>0</v>
      </c>
    </row>
    <row r="2538" spans="1:12" x14ac:dyDescent="0.25">
      <c r="A2538" s="13">
        <v>45639</v>
      </c>
      <c r="B2538" s="4">
        <v>45639.804905219906</v>
      </c>
      <c r="C2538" t="s">
        <v>3</v>
      </c>
      <c r="D2538" t="s">
        <v>890</v>
      </c>
      <c r="E2538" t="b">
        <f t="shared" si="2652"/>
        <v>0</v>
      </c>
      <c r="F2538" t="b">
        <f t="shared" si="2653"/>
        <v>0</v>
      </c>
      <c r="G2538" s="12">
        <f t="shared" si="2654"/>
        <v>29.8</v>
      </c>
      <c r="H2538" s="11">
        <v>35.76</v>
      </c>
      <c r="I2538" t="b">
        <f t="shared" si="2652"/>
        <v>0</v>
      </c>
      <c r="J2538" s="12">
        <f t="shared" si="2655"/>
        <v>5.9599999999999973</v>
      </c>
      <c r="K2538" t="s">
        <v>43</v>
      </c>
      <c r="L2538" t="b">
        <f t="shared" ref="L2538" si="2695">ISBLANK(K2538)</f>
        <v>0</v>
      </c>
    </row>
    <row r="2539" spans="1:12" x14ac:dyDescent="0.25">
      <c r="A2539" s="13">
        <v>45639</v>
      </c>
      <c r="B2539" s="4">
        <v>45639.80567267361</v>
      </c>
      <c r="C2539" t="s">
        <v>3</v>
      </c>
      <c r="D2539" t="s">
        <v>890</v>
      </c>
      <c r="E2539" t="b">
        <f t="shared" si="2652"/>
        <v>0</v>
      </c>
      <c r="F2539" t="b">
        <f t="shared" si="2653"/>
        <v>0</v>
      </c>
      <c r="G2539" s="12">
        <f t="shared" si="2654"/>
        <v>29.8</v>
      </c>
      <c r="H2539" s="11">
        <v>35.76</v>
      </c>
      <c r="I2539" t="b">
        <f t="shared" si="2652"/>
        <v>0</v>
      </c>
      <c r="J2539" s="12">
        <f t="shared" si="2655"/>
        <v>5.9599999999999973</v>
      </c>
      <c r="K2539" t="s">
        <v>43</v>
      </c>
      <c r="L2539" t="b">
        <f t="shared" ref="L2539" si="2696">ISBLANK(K2539)</f>
        <v>0</v>
      </c>
    </row>
    <row r="2540" spans="1:12" x14ac:dyDescent="0.25">
      <c r="A2540" s="13">
        <v>45639</v>
      </c>
      <c r="B2540" s="4">
        <v>45639.899791145835</v>
      </c>
      <c r="C2540" t="s">
        <v>3</v>
      </c>
      <c r="D2540" t="s">
        <v>762</v>
      </c>
      <c r="E2540" t="b">
        <f t="shared" si="2652"/>
        <v>0</v>
      </c>
      <c r="F2540" t="b">
        <f t="shared" si="2653"/>
        <v>0</v>
      </c>
      <c r="G2540" s="12">
        <f t="shared" si="2654"/>
        <v>29.8</v>
      </c>
      <c r="H2540" s="11">
        <v>35.76</v>
      </c>
      <c r="I2540" t="b">
        <f t="shared" si="2652"/>
        <v>0</v>
      </c>
      <c r="J2540" s="12">
        <f t="shared" si="2655"/>
        <v>5.9599999999999973</v>
      </c>
      <c r="K2540" t="s">
        <v>7</v>
      </c>
      <c r="L2540" t="b">
        <f t="shared" ref="L2540" si="2697">ISBLANK(K2540)</f>
        <v>0</v>
      </c>
    </row>
    <row r="2541" spans="1:12" x14ac:dyDescent="0.25">
      <c r="A2541" s="13">
        <v>45640</v>
      </c>
      <c r="B2541" s="4">
        <v>45640.352454328706</v>
      </c>
      <c r="C2541" t="s">
        <v>3</v>
      </c>
      <c r="D2541" t="s">
        <v>1020</v>
      </c>
      <c r="E2541" t="b">
        <f t="shared" si="2652"/>
        <v>0</v>
      </c>
      <c r="F2541" t="b">
        <f t="shared" si="2653"/>
        <v>0</v>
      </c>
      <c r="G2541" s="12">
        <f t="shared" si="2654"/>
        <v>25.716666666666669</v>
      </c>
      <c r="H2541" s="11">
        <v>30.86</v>
      </c>
      <c r="I2541" t="b">
        <f t="shared" si="2652"/>
        <v>0</v>
      </c>
      <c r="J2541" s="12">
        <f t="shared" si="2655"/>
        <v>5.1433333333333309</v>
      </c>
      <c r="K2541" t="s">
        <v>14</v>
      </c>
      <c r="L2541" t="b">
        <f t="shared" ref="L2541" si="2698">ISBLANK(K2541)</f>
        <v>0</v>
      </c>
    </row>
    <row r="2542" spans="1:12" x14ac:dyDescent="0.25">
      <c r="A2542" s="13">
        <v>45640</v>
      </c>
      <c r="B2542" s="4">
        <v>45640.377147824074</v>
      </c>
      <c r="C2542" t="s">
        <v>3</v>
      </c>
      <c r="D2542" t="s">
        <v>1021</v>
      </c>
      <c r="E2542" t="b">
        <f t="shared" si="2652"/>
        <v>0</v>
      </c>
      <c r="F2542" t="b">
        <f t="shared" si="2653"/>
        <v>0</v>
      </c>
      <c r="G2542" s="12">
        <f t="shared" si="2654"/>
        <v>29.8</v>
      </c>
      <c r="H2542" s="11">
        <v>35.76</v>
      </c>
      <c r="I2542" t="b">
        <f t="shared" si="2652"/>
        <v>0</v>
      </c>
      <c r="J2542" s="12">
        <f t="shared" si="2655"/>
        <v>5.9599999999999973</v>
      </c>
      <c r="K2542" t="s">
        <v>18</v>
      </c>
      <c r="L2542" t="b">
        <f t="shared" ref="L2542" si="2699">ISBLANK(K2542)</f>
        <v>0</v>
      </c>
    </row>
    <row r="2543" spans="1:12" x14ac:dyDescent="0.25">
      <c r="A2543" s="13">
        <v>45640</v>
      </c>
      <c r="B2543" s="4">
        <v>45640.487474768517</v>
      </c>
      <c r="C2543" t="s">
        <v>3</v>
      </c>
      <c r="D2543" t="s">
        <v>678</v>
      </c>
      <c r="E2543" t="b">
        <f t="shared" si="2652"/>
        <v>0</v>
      </c>
      <c r="F2543" t="b">
        <f t="shared" si="2653"/>
        <v>0</v>
      </c>
      <c r="G2543" s="12">
        <f t="shared" si="2654"/>
        <v>29.8</v>
      </c>
      <c r="H2543" s="11">
        <v>35.76</v>
      </c>
      <c r="I2543" t="b">
        <f t="shared" si="2652"/>
        <v>0</v>
      </c>
      <c r="J2543" s="12">
        <f t="shared" si="2655"/>
        <v>5.9599999999999973</v>
      </c>
      <c r="K2543" t="s">
        <v>43</v>
      </c>
      <c r="L2543" t="b">
        <f t="shared" ref="L2543" si="2700">ISBLANK(K2543)</f>
        <v>0</v>
      </c>
    </row>
    <row r="2544" spans="1:12" x14ac:dyDescent="0.25">
      <c r="A2544" s="13">
        <v>45640</v>
      </c>
      <c r="B2544" s="4">
        <v>45640.554942511575</v>
      </c>
      <c r="C2544" t="s">
        <v>3</v>
      </c>
      <c r="D2544" t="s">
        <v>1022</v>
      </c>
      <c r="E2544" t="b">
        <f t="shared" si="2652"/>
        <v>0</v>
      </c>
      <c r="F2544" t="b">
        <f t="shared" si="2653"/>
        <v>0</v>
      </c>
      <c r="G2544" s="12">
        <f t="shared" si="2654"/>
        <v>21.633333333333336</v>
      </c>
      <c r="H2544" s="11">
        <v>25.96</v>
      </c>
      <c r="I2544" t="b">
        <f t="shared" si="2652"/>
        <v>0</v>
      </c>
      <c r="J2544" s="12">
        <f t="shared" si="2655"/>
        <v>4.3266666666666644</v>
      </c>
      <c r="K2544" t="s">
        <v>11</v>
      </c>
      <c r="L2544" t="b">
        <f t="shared" ref="L2544" si="2701">ISBLANK(K2544)</f>
        <v>0</v>
      </c>
    </row>
    <row r="2545" spans="1:12" x14ac:dyDescent="0.25">
      <c r="A2545" s="13">
        <v>45640</v>
      </c>
      <c r="B2545" s="4">
        <v>45640.555655127311</v>
      </c>
      <c r="C2545" t="s">
        <v>3</v>
      </c>
      <c r="D2545" t="s">
        <v>1022</v>
      </c>
      <c r="E2545" t="b">
        <f t="shared" si="2652"/>
        <v>0</v>
      </c>
      <c r="F2545" t="b">
        <f t="shared" si="2653"/>
        <v>0</v>
      </c>
      <c r="G2545" s="12">
        <f t="shared" si="2654"/>
        <v>29.8</v>
      </c>
      <c r="H2545" s="11">
        <v>35.76</v>
      </c>
      <c r="I2545" t="b">
        <f t="shared" si="2652"/>
        <v>0</v>
      </c>
      <c r="J2545" s="12">
        <f t="shared" si="2655"/>
        <v>5.9599999999999973</v>
      </c>
      <c r="K2545" t="s">
        <v>7</v>
      </c>
      <c r="L2545" t="b">
        <f t="shared" ref="L2545" si="2702">ISBLANK(K2545)</f>
        <v>0</v>
      </c>
    </row>
    <row r="2546" spans="1:12" x14ac:dyDescent="0.25">
      <c r="A2546" s="13">
        <v>45640</v>
      </c>
      <c r="B2546" s="4">
        <v>45640.673958136576</v>
      </c>
      <c r="C2546" t="s">
        <v>3</v>
      </c>
      <c r="D2546" t="s">
        <v>626</v>
      </c>
      <c r="E2546" t="b">
        <f t="shared" si="2652"/>
        <v>0</v>
      </c>
      <c r="F2546" t="b">
        <f t="shared" si="2653"/>
        <v>0</v>
      </c>
      <c r="G2546" s="12">
        <f t="shared" si="2654"/>
        <v>29.8</v>
      </c>
      <c r="H2546" s="11">
        <v>35.76</v>
      </c>
      <c r="I2546" t="b">
        <f t="shared" si="2652"/>
        <v>0</v>
      </c>
      <c r="J2546" s="12">
        <f t="shared" si="2655"/>
        <v>5.9599999999999973</v>
      </c>
      <c r="K2546" t="s">
        <v>18</v>
      </c>
      <c r="L2546" t="b">
        <f t="shared" ref="L2546" si="2703">ISBLANK(K2546)</f>
        <v>0</v>
      </c>
    </row>
    <row r="2547" spans="1:12" x14ac:dyDescent="0.25">
      <c r="A2547" s="13">
        <v>45640</v>
      </c>
      <c r="B2547" s="4">
        <v>45640.687487673611</v>
      </c>
      <c r="C2547" t="s">
        <v>3</v>
      </c>
      <c r="D2547" t="s">
        <v>54</v>
      </c>
      <c r="E2547" t="b">
        <f t="shared" si="2652"/>
        <v>0</v>
      </c>
      <c r="F2547" t="b">
        <f t="shared" si="2653"/>
        <v>0</v>
      </c>
      <c r="G2547" s="12">
        <f t="shared" si="2654"/>
        <v>21.633333333333336</v>
      </c>
      <c r="H2547" s="11">
        <v>25.96</v>
      </c>
      <c r="I2547" t="b">
        <f t="shared" si="2652"/>
        <v>0</v>
      </c>
      <c r="J2547" s="12">
        <f t="shared" si="2655"/>
        <v>4.3266666666666644</v>
      </c>
      <c r="K2547" t="s">
        <v>11</v>
      </c>
      <c r="L2547" t="b">
        <f t="shared" ref="L2547" si="2704">ISBLANK(K2547)</f>
        <v>0</v>
      </c>
    </row>
    <row r="2548" spans="1:12" x14ac:dyDescent="0.25">
      <c r="A2548" s="13">
        <v>45640</v>
      </c>
      <c r="B2548" s="4">
        <v>45640.688076157407</v>
      </c>
      <c r="C2548" t="s">
        <v>3</v>
      </c>
      <c r="D2548" t="s">
        <v>54</v>
      </c>
      <c r="E2548" t="b">
        <f t="shared" si="2652"/>
        <v>0</v>
      </c>
      <c r="F2548" t="b">
        <f t="shared" si="2653"/>
        <v>0</v>
      </c>
      <c r="G2548" s="12">
        <f t="shared" si="2654"/>
        <v>21.633333333333336</v>
      </c>
      <c r="H2548" s="11">
        <v>25.96</v>
      </c>
      <c r="I2548" t="b">
        <f t="shared" si="2652"/>
        <v>0</v>
      </c>
      <c r="J2548" s="12">
        <f t="shared" si="2655"/>
        <v>4.3266666666666644</v>
      </c>
      <c r="K2548" t="s">
        <v>11</v>
      </c>
      <c r="L2548" t="b">
        <f t="shared" ref="L2548" si="2705">ISBLANK(K2548)</f>
        <v>0</v>
      </c>
    </row>
    <row r="2549" spans="1:12" x14ac:dyDescent="0.25">
      <c r="A2549" s="13">
        <v>45640</v>
      </c>
      <c r="B2549" s="4">
        <v>45640.708517349536</v>
      </c>
      <c r="C2549" t="s">
        <v>3</v>
      </c>
      <c r="D2549" t="s">
        <v>1017</v>
      </c>
      <c r="E2549" t="b">
        <f t="shared" si="2652"/>
        <v>0</v>
      </c>
      <c r="F2549" t="b">
        <f t="shared" si="2653"/>
        <v>0</v>
      </c>
      <c r="G2549" s="12">
        <f t="shared" si="2654"/>
        <v>21.633333333333336</v>
      </c>
      <c r="H2549" s="11">
        <v>25.96</v>
      </c>
      <c r="I2549" t="b">
        <f t="shared" si="2652"/>
        <v>0</v>
      </c>
      <c r="J2549" s="12">
        <f t="shared" si="2655"/>
        <v>4.3266666666666644</v>
      </c>
      <c r="K2549" t="s">
        <v>11</v>
      </c>
      <c r="L2549" t="b">
        <f t="shared" ref="L2549" si="2706">ISBLANK(K2549)</f>
        <v>0</v>
      </c>
    </row>
    <row r="2550" spans="1:12" x14ac:dyDescent="0.25">
      <c r="A2550" s="13">
        <v>45640</v>
      </c>
      <c r="B2550" s="4">
        <v>45640.709365567127</v>
      </c>
      <c r="C2550" t="s">
        <v>3</v>
      </c>
      <c r="D2550" t="s">
        <v>1017</v>
      </c>
      <c r="E2550" t="b">
        <f t="shared" si="2652"/>
        <v>0</v>
      </c>
      <c r="F2550" t="b">
        <f t="shared" si="2653"/>
        <v>0</v>
      </c>
      <c r="G2550" s="12">
        <f t="shared" si="2654"/>
        <v>21.633333333333336</v>
      </c>
      <c r="H2550" s="11">
        <v>25.96</v>
      </c>
      <c r="I2550" t="b">
        <f t="shared" si="2652"/>
        <v>0</v>
      </c>
      <c r="J2550" s="12">
        <f t="shared" si="2655"/>
        <v>4.3266666666666644</v>
      </c>
      <c r="K2550" t="s">
        <v>11</v>
      </c>
      <c r="L2550" t="b">
        <f t="shared" ref="L2550" si="2707">ISBLANK(K2550)</f>
        <v>0</v>
      </c>
    </row>
    <row r="2551" spans="1:12" x14ac:dyDescent="0.25">
      <c r="A2551" s="13">
        <v>45640</v>
      </c>
      <c r="B2551" s="4">
        <v>45640.766483287036</v>
      </c>
      <c r="C2551" t="s">
        <v>3</v>
      </c>
      <c r="D2551" t="s">
        <v>1023</v>
      </c>
      <c r="E2551" t="b">
        <f t="shared" si="2652"/>
        <v>0</v>
      </c>
      <c r="F2551" t="b">
        <f t="shared" si="2653"/>
        <v>0</v>
      </c>
      <c r="G2551" s="12">
        <f t="shared" si="2654"/>
        <v>25.716666666666669</v>
      </c>
      <c r="H2551" s="11">
        <v>30.86</v>
      </c>
      <c r="I2551" t="b">
        <f t="shared" si="2652"/>
        <v>0</v>
      </c>
      <c r="J2551" s="12">
        <f t="shared" si="2655"/>
        <v>5.1433333333333309</v>
      </c>
      <c r="K2551" t="s">
        <v>14</v>
      </c>
      <c r="L2551" t="b">
        <f t="shared" ref="L2551" si="2708">ISBLANK(K2551)</f>
        <v>0</v>
      </c>
    </row>
    <row r="2552" spans="1:12" x14ac:dyDescent="0.25">
      <c r="A2552" s="13">
        <v>45641</v>
      </c>
      <c r="B2552" s="4">
        <v>45641.464870451389</v>
      </c>
      <c r="C2552" t="s">
        <v>3</v>
      </c>
      <c r="D2552" t="s">
        <v>584</v>
      </c>
      <c r="E2552" t="b">
        <f t="shared" si="2652"/>
        <v>0</v>
      </c>
      <c r="F2552" t="b">
        <f t="shared" si="2653"/>
        <v>0</v>
      </c>
      <c r="G2552" s="12">
        <f t="shared" si="2654"/>
        <v>29.8</v>
      </c>
      <c r="H2552" s="11">
        <v>35.76</v>
      </c>
      <c r="I2552" t="b">
        <f t="shared" si="2652"/>
        <v>0</v>
      </c>
      <c r="J2552" s="12">
        <f t="shared" si="2655"/>
        <v>5.9599999999999973</v>
      </c>
      <c r="K2552" t="s">
        <v>7</v>
      </c>
      <c r="L2552" t="b">
        <f t="shared" ref="L2552" si="2709">ISBLANK(K2552)</f>
        <v>0</v>
      </c>
    </row>
    <row r="2553" spans="1:12" x14ac:dyDescent="0.25">
      <c r="A2553" s="13">
        <v>45641</v>
      </c>
      <c r="B2553" s="4">
        <v>45641.465575150462</v>
      </c>
      <c r="C2553" t="s">
        <v>3</v>
      </c>
      <c r="D2553" t="s">
        <v>584</v>
      </c>
      <c r="E2553" t="b">
        <f t="shared" si="2652"/>
        <v>0</v>
      </c>
      <c r="F2553" t="b">
        <f t="shared" si="2653"/>
        <v>0</v>
      </c>
      <c r="G2553" s="12">
        <f t="shared" si="2654"/>
        <v>29.8</v>
      </c>
      <c r="H2553" s="11">
        <v>35.76</v>
      </c>
      <c r="I2553" t="b">
        <f t="shared" si="2652"/>
        <v>0</v>
      </c>
      <c r="J2553" s="12">
        <f t="shared" si="2655"/>
        <v>5.9599999999999973</v>
      </c>
      <c r="K2553" t="s">
        <v>18</v>
      </c>
      <c r="L2553" t="b">
        <f t="shared" ref="L2553" si="2710">ISBLANK(K2553)</f>
        <v>0</v>
      </c>
    </row>
    <row r="2554" spans="1:12" x14ac:dyDescent="0.25">
      <c r="A2554" s="13">
        <v>45641</v>
      </c>
      <c r="B2554" s="4">
        <v>45641.748673449074</v>
      </c>
      <c r="C2554" t="s">
        <v>3</v>
      </c>
      <c r="D2554" t="s">
        <v>812</v>
      </c>
      <c r="E2554" t="b">
        <f t="shared" si="2652"/>
        <v>0</v>
      </c>
      <c r="F2554" t="b">
        <f t="shared" si="2653"/>
        <v>0</v>
      </c>
      <c r="G2554" s="12">
        <f t="shared" si="2654"/>
        <v>29.8</v>
      </c>
      <c r="H2554" s="11">
        <v>35.76</v>
      </c>
      <c r="I2554" t="b">
        <f t="shared" si="2652"/>
        <v>0</v>
      </c>
      <c r="J2554" s="12">
        <f t="shared" si="2655"/>
        <v>5.9599999999999973</v>
      </c>
      <c r="K2554" t="s">
        <v>9</v>
      </c>
      <c r="L2554" t="b">
        <f t="shared" ref="L2554" si="2711">ISBLANK(K2554)</f>
        <v>0</v>
      </c>
    </row>
    <row r="2555" spans="1:12" x14ac:dyDescent="0.25">
      <c r="A2555" s="13">
        <v>45642</v>
      </c>
      <c r="B2555" s="4">
        <v>45642.327990497688</v>
      </c>
      <c r="C2555" t="s">
        <v>3</v>
      </c>
      <c r="D2555" t="s">
        <v>584</v>
      </c>
      <c r="E2555" t="b">
        <f t="shared" si="2652"/>
        <v>0</v>
      </c>
      <c r="F2555" t="b">
        <f t="shared" si="2653"/>
        <v>0</v>
      </c>
      <c r="G2555" s="12">
        <f t="shared" si="2654"/>
        <v>29.8</v>
      </c>
      <c r="H2555" s="11">
        <v>35.76</v>
      </c>
      <c r="I2555" t="b">
        <f t="shared" si="2652"/>
        <v>0</v>
      </c>
      <c r="J2555" s="12">
        <f t="shared" si="2655"/>
        <v>5.9599999999999973</v>
      </c>
      <c r="K2555" t="s">
        <v>7</v>
      </c>
      <c r="L2555" t="b">
        <f t="shared" ref="L2555" si="2712">ISBLANK(K2555)</f>
        <v>0</v>
      </c>
    </row>
    <row r="2556" spans="1:12" x14ac:dyDescent="0.25">
      <c r="A2556" s="13">
        <v>45642</v>
      </c>
      <c r="B2556" s="4">
        <v>45642.335776608794</v>
      </c>
      <c r="C2556" t="s">
        <v>3</v>
      </c>
      <c r="D2556" t="s">
        <v>1024</v>
      </c>
      <c r="E2556" t="b">
        <f t="shared" si="2652"/>
        <v>0</v>
      </c>
      <c r="F2556" t="b">
        <f t="shared" si="2653"/>
        <v>0</v>
      </c>
      <c r="G2556" s="12">
        <f t="shared" si="2654"/>
        <v>29.8</v>
      </c>
      <c r="H2556" s="11">
        <v>35.76</v>
      </c>
      <c r="I2556" t="b">
        <f t="shared" si="2652"/>
        <v>0</v>
      </c>
      <c r="J2556" s="12">
        <f t="shared" si="2655"/>
        <v>5.9599999999999973</v>
      </c>
      <c r="K2556" t="s">
        <v>9</v>
      </c>
      <c r="L2556" t="b">
        <f t="shared" ref="L2556" si="2713">ISBLANK(K2556)</f>
        <v>0</v>
      </c>
    </row>
    <row r="2557" spans="1:12" x14ac:dyDescent="0.25">
      <c r="A2557" s="13">
        <v>45642</v>
      </c>
      <c r="B2557" s="4">
        <v>45642.365900763885</v>
      </c>
      <c r="C2557" t="s">
        <v>3</v>
      </c>
      <c r="D2557" t="s">
        <v>728</v>
      </c>
      <c r="E2557" t="b">
        <f t="shared" si="2652"/>
        <v>0</v>
      </c>
      <c r="F2557" t="b">
        <f t="shared" si="2653"/>
        <v>0</v>
      </c>
      <c r="G2557" s="12">
        <f t="shared" si="2654"/>
        <v>29.8</v>
      </c>
      <c r="H2557" s="11">
        <v>35.76</v>
      </c>
      <c r="I2557" t="b">
        <f t="shared" si="2652"/>
        <v>0</v>
      </c>
      <c r="J2557" s="12">
        <f t="shared" si="2655"/>
        <v>5.9599999999999973</v>
      </c>
      <c r="K2557" t="s">
        <v>18</v>
      </c>
      <c r="L2557" t="b">
        <f t="shared" ref="L2557" si="2714">ISBLANK(K2557)</f>
        <v>0</v>
      </c>
    </row>
    <row r="2558" spans="1:12" x14ac:dyDescent="0.25">
      <c r="A2558" s="13">
        <v>45642</v>
      </c>
      <c r="B2558" s="4">
        <v>45642.513288553244</v>
      </c>
      <c r="C2558" t="s">
        <v>3</v>
      </c>
      <c r="D2558" t="s">
        <v>1025</v>
      </c>
      <c r="E2558" t="b">
        <f t="shared" si="2652"/>
        <v>0</v>
      </c>
      <c r="F2558" t="b">
        <f t="shared" si="2653"/>
        <v>0</v>
      </c>
      <c r="G2558" s="12">
        <f t="shared" si="2654"/>
        <v>25.716666666666669</v>
      </c>
      <c r="H2558" s="11">
        <v>30.86</v>
      </c>
      <c r="I2558" t="b">
        <f t="shared" si="2652"/>
        <v>0</v>
      </c>
      <c r="J2558" s="12">
        <f t="shared" si="2655"/>
        <v>5.1433333333333309</v>
      </c>
      <c r="K2558" t="s">
        <v>14</v>
      </c>
      <c r="L2558" t="b">
        <f t="shared" ref="L2558" si="2715">ISBLANK(K2558)</f>
        <v>0</v>
      </c>
    </row>
    <row r="2559" spans="1:12" x14ac:dyDescent="0.25">
      <c r="A2559" s="13">
        <v>45642</v>
      </c>
      <c r="B2559" s="4">
        <v>45642.547830752315</v>
      </c>
      <c r="C2559" t="s">
        <v>3</v>
      </c>
      <c r="D2559" t="s">
        <v>900</v>
      </c>
      <c r="E2559" t="b">
        <f t="shared" si="2652"/>
        <v>0</v>
      </c>
      <c r="F2559" t="b">
        <f t="shared" si="2653"/>
        <v>0</v>
      </c>
      <c r="G2559" s="12">
        <f t="shared" si="2654"/>
        <v>29.8</v>
      </c>
      <c r="H2559" s="11">
        <v>35.76</v>
      </c>
      <c r="I2559" t="b">
        <f t="shared" si="2652"/>
        <v>0</v>
      </c>
      <c r="J2559" s="12">
        <f t="shared" si="2655"/>
        <v>5.9599999999999973</v>
      </c>
      <c r="K2559" t="s">
        <v>7</v>
      </c>
      <c r="L2559" t="b">
        <f t="shared" ref="L2559" si="2716">ISBLANK(K2559)</f>
        <v>0</v>
      </c>
    </row>
    <row r="2560" spans="1:12" x14ac:dyDescent="0.25">
      <c r="A2560" s="13">
        <v>45642</v>
      </c>
      <c r="B2560" s="4">
        <v>45642.592571168978</v>
      </c>
      <c r="C2560" t="s">
        <v>3</v>
      </c>
      <c r="D2560" t="s">
        <v>910</v>
      </c>
      <c r="E2560" t="b">
        <f t="shared" si="2652"/>
        <v>0</v>
      </c>
      <c r="F2560" t="b">
        <f t="shared" si="2653"/>
        <v>0</v>
      </c>
      <c r="G2560" s="12">
        <f t="shared" si="2654"/>
        <v>29.8</v>
      </c>
      <c r="H2560" s="11">
        <v>35.76</v>
      </c>
      <c r="I2560" t="b">
        <f t="shared" si="2652"/>
        <v>0</v>
      </c>
      <c r="J2560" s="12">
        <f t="shared" si="2655"/>
        <v>5.9599999999999973</v>
      </c>
      <c r="K2560" t="s">
        <v>9</v>
      </c>
      <c r="L2560" t="b">
        <f t="shared" ref="L2560" si="2717">ISBLANK(K2560)</f>
        <v>0</v>
      </c>
    </row>
    <row r="2561" spans="1:12" x14ac:dyDescent="0.25">
      <c r="A2561" s="13">
        <v>45642</v>
      </c>
      <c r="B2561" s="4">
        <v>45642.766053761574</v>
      </c>
      <c r="C2561" t="s">
        <v>3</v>
      </c>
      <c r="D2561" t="s">
        <v>23</v>
      </c>
      <c r="E2561" t="b">
        <f t="shared" si="2652"/>
        <v>0</v>
      </c>
      <c r="F2561" t="b">
        <f t="shared" si="2653"/>
        <v>0</v>
      </c>
      <c r="G2561" s="12">
        <f t="shared" si="2654"/>
        <v>29.8</v>
      </c>
      <c r="H2561" s="11">
        <v>35.76</v>
      </c>
      <c r="I2561" t="b">
        <f t="shared" si="2652"/>
        <v>0</v>
      </c>
      <c r="J2561" s="12">
        <f t="shared" si="2655"/>
        <v>5.9599999999999973</v>
      </c>
      <c r="K2561" t="s">
        <v>7</v>
      </c>
      <c r="L2561" t="b">
        <f t="shared" ref="L2561" si="2718">ISBLANK(K2561)</f>
        <v>0</v>
      </c>
    </row>
    <row r="2562" spans="1:12" x14ac:dyDescent="0.25">
      <c r="A2562" s="13">
        <v>45642</v>
      </c>
      <c r="B2562" s="4">
        <v>45642.766683032409</v>
      </c>
      <c r="C2562" t="s">
        <v>3</v>
      </c>
      <c r="D2562" t="s">
        <v>23</v>
      </c>
      <c r="E2562" t="b">
        <f t="shared" si="2652"/>
        <v>0</v>
      </c>
      <c r="F2562" t="b">
        <f t="shared" si="2653"/>
        <v>0</v>
      </c>
      <c r="G2562" s="12">
        <f t="shared" si="2654"/>
        <v>25.716666666666669</v>
      </c>
      <c r="H2562" s="11">
        <v>30.86</v>
      </c>
      <c r="I2562" t="b">
        <f t="shared" si="2652"/>
        <v>0</v>
      </c>
      <c r="J2562" s="12">
        <f t="shared" si="2655"/>
        <v>5.1433333333333309</v>
      </c>
      <c r="K2562" t="s">
        <v>14</v>
      </c>
      <c r="L2562" t="b">
        <f t="shared" ref="L2562" si="2719">ISBLANK(K2562)</f>
        <v>0</v>
      </c>
    </row>
    <row r="2563" spans="1:12" x14ac:dyDescent="0.25">
      <c r="A2563" s="13">
        <v>45643</v>
      </c>
      <c r="B2563" s="4">
        <v>45643.366876828703</v>
      </c>
      <c r="C2563" t="s">
        <v>3</v>
      </c>
      <c r="D2563" t="s">
        <v>1026</v>
      </c>
      <c r="E2563" t="b">
        <f t="shared" ref="E2563:I2626" si="2720">ISBLANK(D2563)</f>
        <v>0</v>
      </c>
      <c r="F2563" t="b">
        <f t="shared" ref="F2563:F2626" si="2721">IF(D2563="no_data",D2563,E2563)</f>
        <v>0</v>
      </c>
      <c r="G2563" s="12">
        <f t="shared" ref="G2563:G2626" si="2722">H2563/1.2</f>
        <v>21.633333333333336</v>
      </c>
      <c r="H2563" s="11">
        <v>25.96</v>
      </c>
      <c r="I2563" t="b">
        <f t="shared" si="2720"/>
        <v>0</v>
      </c>
      <c r="J2563" s="12">
        <f t="shared" ref="J2563:J2626" si="2723">H2563-G2563</f>
        <v>4.3266666666666644</v>
      </c>
      <c r="K2563" t="s">
        <v>28</v>
      </c>
      <c r="L2563" t="b">
        <f t="shared" ref="L2563" si="2724">ISBLANK(K2563)</f>
        <v>0</v>
      </c>
    </row>
    <row r="2564" spans="1:12" x14ac:dyDescent="0.25">
      <c r="A2564" s="13">
        <v>45643</v>
      </c>
      <c r="B2564" s="4">
        <v>45643.369822118053</v>
      </c>
      <c r="C2564" t="s">
        <v>3</v>
      </c>
      <c r="D2564" t="s">
        <v>1027</v>
      </c>
      <c r="E2564" t="b">
        <f t="shared" si="2720"/>
        <v>0</v>
      </c>
      <c r="F2564" t="b">
        <f t="shared" si="2721"/>
        <v>0</v>
      </c>
      <c r="G2564" s="12">
        <f t="shared" si="2722"/>
        <v>29.8</v>
      </c>
      <c r="H2564" s="11">
        <v>35.76</v>
      </c>
      <c r="I2564" t="b">
        <f t="shared" si="2720"/>
        <v>0</v>
      </c>
      <c r="J2564" s="12">
        <f t="shared" si="2723"/>
        <v>5.9599999999999973</v>
      </c>
      <c r="K2564" t="s">
        <v>43</v>
      </c>
      <c r="L2564" t="b">
        <f t="shared" ref="L2564" si="2725">ISBLANK(K2564)</f>
        <v>0</v>
      </c>
    </row>
    <row r="2565" spans="1:12" x14ac:dyDescent="0.25">
      <c r="A2565" s="13">
        <v>45643</v>
      </c>
      <c r="B2565" s="4">
        <v>45643.450758506944</v>
      </c>
      <c r="C2565" t="s">
        <v>3</v>
      </c>
      <c r="D2565" t="s">
        <v>290</v>
      </c>
      <c r="E2565" t="b">
        <f t="shared" si="2720"/>
        <v>0</v>
      </c>
      <c r="F2565" t="b">
        <f t="shared" si="2721"/>
        <v>0</v>
      </c>
      <c r="G2565" s="12">
        <f t="shared" si="2722"/>
        <v>25.716666666666669</v>
      </c>
      <c r="H2565" s="11">
        <v>30.86</v>
      </c>
      <c r="I2565" t="b">
        <f t="shared" si="2720"/>
        <v>0</v>
      </c>
      <c r="J2565" s="12">
        <f t="shared" si="2723"/>
        <v>5.1433333333333309</v>
      </c>
      <c r="K2565" t="s">
        <v>14</v>
      </c>
      <c r="L2565" t="b">
        <f t="shared" ref="L2565" si="2726">ISBLANK(K2565)</f>
        <v>0</v>
      </c>
    </row>
    <row r="2566" spans="1:12" x14ac:dyDescent="0.25">
      <c r="A2566" s="13">
        <v>45643</v>
      </c>
      <c r="B2566" s="4">
        <v>45643.682350219904</v>
      </c>
      <c r="C2566" t="s">
        <v>3</v>
      </c>
      <c r="D2566" t="s">
        <v>1028</v>
      </c>
      <c r="E2566" t="b">
        <f t="shared" si="2720"/>
        <v>0</v>
      </c>
      <c r="F2566" t="b">
        <f t="shared" si="2721"/>
        <v>0</v>
      </c>
      <c r="G2566" s="12">
        <f t="shared" si="2722"/>
        <v>21.633333333333336</v>
      </c>
      <c r="H2566" s="11">
        <v>25.96</v>
      </c>
      <c r="I2566" t="b">
        <f t="shared" si="2720"/>
        <v>0</v>
      </c>
      <c r="J2566" s="12">
        <f t="shared" si="2723"/>
        <v>4.3266666666666644</v>
      </c>
      <c r="K2566" t="s">
        <v>11</v>
      </c>
      <c r="L2566" t="b">
        <f t="shared" ref="L2566" si="2727">ISBLANK(K2566)</f>
        <v>0</v>
      </c>
    </row>
    <row r="2567" spans="1:12" x14ac:dyDescent="0.25">
      <c r="A2567" s="13">
        <v>45643</v>
      </c>
      <c r="B2567" s="4">
        <v>45643.683062557873</v>
      </c>
      <c r="C2567" t="s">
        <v>3</v>
      </c>
      <c r="D2567" t="s">
        <v>1028</v>
      </c>
      <c r="E2567" t="b">
        <f t="shared" si="2720"/>
        <v>0</v>
      </c>
      <c r="F2567" t="b">
        <f t="shared" si="2721"/>
        <v>0</v>
      </c>
      <c r="G2567" s="12">
        <f t="shared" si="2722"/>
        <v>29.8</v>
      </c>
      <c r="H2567" s="11">
        <v>35.76</v>
      </c>
      <c r="I2567" t="b">
        <f t="shared" si="2720"/>
        <v>0</v>
      </c>
      <c r="J2567" s="12">
        <f t="shared" si="2723"/>
        <v>5.9599999999999973</v>
      </c>
      <c r="K2567" t="s">
        <v>18</v>
      </c>
      <c r="L2567" t="b">
        <f t="shared" ref="L2567" si="2728">ISBLANK(K2567)</f>
        <v>0</v>
      </c>
    </row>
    <row r="2568" spans="1:12" x14ac:dyDescent="0.25">
      <c r="A2568" s="13">
        <v>45643</v>
      </c>
      <c r="B2568" s="4">
        <v>45643.718310937496</v>
      </c>
      <c r="C2568" t="s">
        <v>3</v>
      </c>
      <c r="D2568" t="s">
        <v>678</v>
      </c>
      <c r="E2568" t="b">
        <f t="shared" si="2720"/>
        <v>0</v>
      </c>
      <c r="F2568" t="b">
        <f t="shared" si="2721"/>
        <v>0</v>
      </c>
      <c r="G2568" s="12">
        <f t="shared" si="2722"/>
        <v>29.8</v>
      </c>
      <c r="H2568" s="11">
        <v>35.76</v>
      </c>
      <c r="I2568" t="b">
        <f t="shared" si="2720"/>
        <v>0</v>
      </c>
      <c r="J2568" s="12">
        <f t="shared" si="2723"/>
        <v>5.9599999999999973</v>
      </c>
      <c r="K2568" t="s">
        <v>43</v>
      </c>
      <c r="L2568" t="b">
        <f t="shared" ref="L2568" si="2729">ISBLANK(K2568)</f>
        <v>0</v>
      </c>
    </row>
    <row r="2569" spans="1:12" x14ac:dyDescent="0.25">
      <c r="A2569" s="13">
        <v>45643</v>
      </c>
      <c r="B2569" s="4">
        <v>45643.788163217592</v>
      </c>
      <c r="C2569" t="s">
        <v>3</v>
      </c>
      <c r="D2569" t="s">
        <v>921</v>
      </c>
      <c r="E2569" t="b">
        <f t="shared" si="2720"/>
        <v>0</v>
      </c>
      <c r="F2569" t="b">
        <f t="shared" si="2721"/>
        <v>0</v>
      </c>
      <c r="G2569" s="12">
        <f t="shared" si="2722"/>
        <v>29.8</v>
      </c>
      <c r="H2569" s="11">
        <v>35.76</v>
      </c>
      <c r="I2569" t="b">
        <f t="shared" si="2720"/>
        <v>0</v>
      </c>
      <c r="J2569" s="12">
        <f t="shared" si="2723"/>
        <v>5.9599999999999973</v>
      </c>
      <c r="K2569" t="s">
        <v>18</v>
      </c>
      <c r="L2569" t="b">
        <f t="shared" ref="L2569" si="2730">ISBLANK(K2569)</f>
        <v>0</v>
      </c>
    </row>
    <row r="2570" spans="1:12" x14ac:dyDescent="0.25">
      <c r="A2570" s="13">
        <v>45644</v>
      </c>
      <c r="B2570" s="4">
        <v>45644.396160706019</v>
      </c>
      <c r="C2570" t="s">
        <v>3</v>
      </c>
      <c r="D2570" t="s">
        <v>1029</v>
      </c>
      <c r="E2570" t="b">
        <f t="shared" si="2720"/>
        <v>0</v>
      </c>
      <c r="F2570" t="b">
        <f t="shared" si="2721"/>
        <v>0</v>
      </c>
      <c r="G2570" s="12">
        <f t="shared" si="2722"/>
        <v>29.8</v>
      </c>
      <c r="H2570" s="11">
        <v>35.76</v>
      </c>
      <c r="I2570" t="b">
        <f t="shared" si="2720"/>
        <v>0</v>
      </c>
      <c r="J2570" s="12">
        <f t="shared" si="2723"/>
        <v>5.9599999999999973</v>
      </c>
      <c r="K2570" t="s">
        <v>7</v>
      </c>
      <c r="L2570" t="b">
        <f t="shared" ref="L2570" si="2731">ISBLANK(K2570)</f>
        <v>0</v>
      </c>
    </row>
    <row r="2571" spans="1:12" x14ac:dyDescent="0.25">
      <c r="A2571" s="13">
        <v>45644</v>
      </c>
      <c r="B2571" s="4">
        <v>45644.417609849537</v>
      </c>
      <c r="C2571" t="s">
        <v>3</v>
      </c>
      <c r="D2571" t="s">
        <v>1030</v>
      </c>
      <c r="E2571" t="b">
        <f t="shared" si="2720"/>
        <v>0</v>
      </c>
      <c r="F2571" t="b">
        <f t="shared" si="2721"/>
        <v>0</v>
      </c>
      <c r="G2571" s="12">
        <f t="shared" si="2722"/>
        <v>25.716666666666669</v>
      </c>
      <c r="H2571" s="11">
        <v>30.86</v>
      </c>
      <c r="I2571" t="b">
        <f t="shared" si="2720"/>
        <v>0</v>
      </c>
      <c r="J2571" s="12">
        <f t="shared" si="2723"/>
        <v>5.1433333333333309</v>
      </c>
      <c r="K2571" t="s">
        <v>14</v>
      </c>
      <c r="L2571" t="b">
        <f t="shared" ref="L2571" si="2732">ISBLANK(K2571)</f>
        <v>0</v>
      </c>
    </row>
    <row r="2572" spans="1:12" x14ac:dyDescent="0.25">
      <c r="A2572" s="13">
        <v>45644</v>
      </c>
      <c r="B2572" s="4">
        <v>45644.418773935184</v>
      </c>
      <c r="C2572" t="s">
        <v>3</v>
      </c>
      <c r="D2572" t="s">
        <v>1030</v>
      </c>
      <c r="E2572" t="b">
        <f t="shared" si="2720"/>
        <v>0</v>
      </c>
      <c r="F2572" t="b">
        <f t="shared" si="2721"/>
        <v>0</v>
      </c>
      <c r="G2572" s="12">
        <f t="shared" si="2722"/>
        <v>29.8</v>
      </c>
      <c r="H2572" s="11">
        <v>35.76</v>
      </c>
      <c r="I2572" t="b">
        <f t="shared" si="2720"/>
        <v>0</v>
      </c>
      <c r="J2572" s="12">
        <f t="shared" si="2723"/>
        <v>5.9599999999999973</v>
      </c>
      <c r="K2572" t="s">
        <v>7</v>
      </c>
      <c r="L2572" t="b">
        <f t="shared" ref="L2572" si="2733">ISBLANK(K2572)</f>
        <v>0</v>
      </c>
    </row>
    <row r="2573" spans="1:12" x14ac:dyDescent="0.25">
      <c r="A2573" s="13">
        <v>45644</v>
      </c>
      <c r="B2573" s="4">
        <v>45644.419483564816</v>
      </c>
      <c r="C2573" t="s">
        <v>3</v>
      </c>
      <c r="D2573" t="s">
        <v>1030</v>
      </c>
      <c r="E2573" t="b">
        <f t="shared" si="2720"/>
        <v>0</v>
      </c>
      <c r="F2573" t="b">
        <f t="shared" si="2721"/>
        <v>0</v>
      </c>
      <c r="G2573" s="12">
        <f t="shared" si="2722"/>
        <v>29.8</v>
      </c>
      <c r="H2573" s="11">
        <v>35.76</v>
      </c>
      <c r="I2573" t="b">
        <f t="shared" si="2720"/>
        <v>0</v>
      </c>
      <c r="J2573" s="12">
        <f t="shared" si="2723"/>
        <v>5.9599999999999973</v>
      </c>
      <c r="K2573" t="s">
        <v>43</v>
      </c>
      <c r="L2573" t="b">
        <f t="shared" ref="L2573" si="2734">ISBLANK(K2573)</f>
        <v>0</v>
      </c>
    </row>
    <row r="2574" spans="1:12" x14ac:dyDescent="0.25">
      <c r="A2574" s="13">
        <v>45645</v>
      </c>
      <c r="B2574" s="4">
        <v>45645.425129456016</v>
      </c>
      <c r="C2574" t="s">
        <v>3</v>
      </c>
      <c r="D2574" t="s">
        <v>1031</v>
      </c>
      <c r="E2574" t="b">
        <f t="shared" si="2720"/>
        <v>0</v>
      </c>
      <c r="F2574" t="b">
        <f t="shared" si="2721"/>
        <v>0</v>
      </c>
      <c r="G2574" s="12">
        <f t="shared" si="2722"/>
        <v>29.8</v>
      </c>
      <c r="H2574" s="11">
        <v>35.76</v>
      </c>
      <c r="I2574" t="b">
        <f t="shared" si="2720"/>
        <v>0</v>
      </c>
      <c r="J2574" s="12">
        <f t="shared" si="2723"/>
        <v>5.9599999999999973</v>
      </c>
      <c r="K2574" t="s">
        <v>9</v>
      </c>
      <c r="L2574" t="b">
        <f t="shared" ref="L2574" si="2735">ISBLANK(K2574)</f>
        <v>0</v>
      </c>
    </row>
    <row r="2575" spans="1:12" x14ac:dyDescent="0.25">
      <c r="A2575" s="13">
        <v>45645</v>
      </c>
      <c r="B2575" s="4">
        <v>45645.476203032405</v>
      </c>
      <c r="C2575" t="s">
        <v>3</v>
      </c>
      <c r="D2575" t="s">
        <v>290</v>
      </c>
      <c r="E2575" t="b">
        <f t="shared" si="2720"/>
        <v>0</v>
      </c>
      <c r="F2575" t="b">
        <f t="shared" si="2721"/>
        <v>0</v>
      </c>
      <c r="G2575" s="12">
        <f t="shared" si="2722"/>
        <v>25.716666666666669</v>
      </c>
      <c r="H2575" s="11">
        <v>30.86</v>
      </c>
      <c r="I2575" t="b">
        <f t="shared" si="2720"/>
        <v>0</v>
      </c>
      <c r="J2575" s="12">
        <f t="shared" si="2723"/>
        <v>5.1433333333333309</v>
      </c>
      <c r="K2575" t="s">
        <v>14</v>
      </c>
      <c r="L2575" t="b">
        <f t="shared" ref="L2575" si="2736">ISBLANK(K2575)</f>
        <v>0</v>
      </c>
    </row>
    <row r="2576" spans="1:12" x14ac:dyDescent="0.25">
      <c r="A2576" s="13">
        <v>45645</v>
      </c>
      <c r="B2576" s="4">
        <v>45645.507550104165</v>
      </c>
      <c r="C2576" t="s">
        <v>3</v>
      </c>
      <c r="D2576" t="s">
        <v>1032</v>
      </c>
      <c r="E2576" t="b">
        <f t="shared" si="2720"/>
        <v>0</v>
      </c>
      <c r="F2576" t="b">
        <f t="shared" si="2721"/>
        <v>0</v>
      </c>
      <c r="G2576" s="12">
        <f t="shared" si="2722"/>
        <v>17.55</v>
      </c>
      <c r="H2576" s="11">
        <v>21.06</v>
      </c>
      <c r="I2576" t="b">
        <f t="shared" si="2720"/>
        <v>0</v>
      </c>
      <c r="J2576" s="12">
        <f t="shared" si="2723"/>
        <v>3.509999999999998</v>
      </c>
      <c r="K2576" t="s">
        <v>35</v>
      </c>
      <c r="L2576" t="b">
        <f t="shared" ref="L2576" si="2737">ISBLANK(K2576)</f>
        <v>0</v>
      </c>
    </row>
    <row r="2577" spans="1:12" x14ac:dyDescent="0.25">
      <c r="A2577" s="13">
        <v>45645</v>
      </c>
      <c r="B2577" s="4">
        <v>45645.568712812499</v>
      </c>
      <c r="C2577" t="s">
        <v>3</v>
      </c>
      <c r="D2577" t="s">
        <v>1033</v>
      </c>
      <c r="E2577" t="b">
        <f t="shared" si="2720"/>
        <v>0</v>
      </c>
      <c r="F2577" t="b">
        <f t="shared" si="2721"/>
        <v>0</v>
      </c>
      <c r="G2577" s="12">
        <f t="shared" si="2722"/>
        <v>29.8</v>
      </c>
      <c r="H2577" s="11">
        <v>35.76</v>
      </c>
      <c r="I2577" t="b">
        <f t="shared" si="2720"/>
        <v>0</v>
      </c>
      <c r="J2577" s="12">
        <f t="shared" si="2723"/>
        <v>5.9599999999999973</v>
      </c>
      <c r="K2577" t="s">
        <v>9</v>
      </c>
      <c r="L2577" t="b">
        <f t="shared" ref="L2577" si="2738">ISBLANK(K2577)</f>
        <v>0</v>
      </c>
    </row>
    <row r="2578" spans="1:12" x14ac:dyDescent="0.25">
      <c r="A2578" s="13">
        <v>45645</v>
      </c>
      <c r="B2578" s="4">
        <v>45645.792317858795</v>
      </c>
      <c r="C2578" t="s">
        <v>3</v>
      </c>
      <c r="D2578" t="s">
        <v>220</v>
      </c>
      <c r="E2578" t="b">
        <f t="shared" si="2720"/>
        <v>0</v>
      </c>
      <c r="F2578" t="b">
        <f t="shared" si="2721"/>
        <v>0</v>
      </c>
      <c r="G2578" s="12">
        <f t="shared" si="2722"/>
        <v>29.8</v>
      </c>
      <c r="H2578" s="11">
        <v>35.76</v>
      </c>
      <c r="I2578" t="b">
        <f t="shared" si="2720"/>
        <v>0</v>
      </c>
      <c r="J2578" s="12">
        <f t="shared" si="2723"/>
        <v>5.9599999999999973</v>
      </c>
      <c r="K2578" t="s">
        <v>43</v>
      </c>
      <c r="L2578" t="b">
        <f t="shared" ref="L2578" si="2739">ISBLANK(K2578)</f>
        <v>0</v>
      </c>
    </row>
    <row r="2579" spans="1:12" x14ac:dyDescent="0.25">
      <c r="A2579" s="13">
        <v>45645</v>
      </c>
      <c r="B2579" s="4">
        <v>45645.799080567129</v>
      </c>
      <c r="C2579" t="s">
        <v>3</v>
      </c>
      <c r="D2579" t="s">
        <v>54</v>
      </c>
      <c r="E2579" t="b">
        <f t="shared" si="2720"/>
        <v>0</v>
      </c>
      <c r="F2579" t="b">
        <f t="shared" si="2721"/>
        <v>0</v>
      </c>
      <c r="G2579" s="12">
        <f t="shared" si="2722"/>
        <v>29.8</v>
      </c>
      <c r="H2579" s="11">
        <v>35.76</v>
      </c>
      <c r="I2579" t="b">
        <f t="shared" si="2720"/>
        <v>0</v>
      </c>
      <c r="J2579" s="12">
        <f t="shared" si="2723"/>
        <v>5.9599999999999973</v>
      </c>
      <c r="K2579" t="s">
        <v>43</v>
      </c>
      <c r="L2579" t="b">
        <f t="shared" ref="L2579" si="2740">ISBLANK(K2579)</f>
        <v>0</v>
      </c>
    </row>
    <row r="2580" spans="1:12" x14ac:dyDescent="0.25">
      <c r="A2580" s="13">
        <v>45645</v>
      </c>
      <c r="B2580" s="4">
        <v>45645.825208587965</v>
      </c>
      <c r="C2580" t="s">
        <v>3</v>
      </c>
      <c r="D2580" t="s">
        <v>1034</v>
      </c>
      <c r="E2580" t="b">
        <f t="shared" si="2720"/>
        <v>0</v>
      </c>
      <c r="F2580" t="b">
        <f t="shared" si="2721"/>
        <v>0</v>
      </c>
      <c r="G2580" s="12">
        <f t="shared" si="2722"/>
        <v>25.716666666666669</v>
      </c>
      <c r="H2580" s="11">
        <v>30.86</v>
      </c>
      <c r="I2580" t="b">
        <f t="shared" si="2720"/>
        <v>0</v>
      </c>
      <c r="J2580" s="12">
        <f t="shared" si="2723"/>
        <v>5.1433333333333309</v>
      </c>
      <c r="K2580" t="s">
        <v>14</v>
      </c>
      <c r="L2580" t="b">
        <f t="shared" ref="L2580" si="2741">ISBLANK(K2580)</f>
        <v>0</v>
      </c>
    </row>
    <row r="2581" spans="1:12" x14ac:dyDescent="0.25">
      <c r="A2581" s="13">
        <v>45645</v>
      </c>
      <c r="B2581" s="4">
        <v>45645.826187199076</v>
      </c>
      <c r="C2581" t="s">
        <v>3</v>
      </c>
      <c r="D2581" t="s">
        <v>1034</v>
      </c>
      <c r="E2581" t="b">
        <f t="shared" si="2720"/>
        <v>0</v>
      </c>
      <c r="F2581" t="b">
        <f t="shared" si="2721"/>
        <v>0</v>
      </c>
      <c r="G2581" s="12">
        <f t="shared" si="2722"/>
        <v>29.8</v>
      </c>
      <c r="H2581" s="11">
        <v>35.76</v>
      </c>
      <c r="I2581" t="b">
        <f t="shared" si="2720"/>
        <v>0</v>
      </c>
      <c r="J2581" s="12">
        <f t="shared" si="2723"/>
        <v>5.9599999999999973</v>
      </c>
      <c r="K2581" t="s">
        <v>9</v>
      </c>
      <c r="L2581" t="b">
        <f t="shared" ref="L2581" si="2742">ISBLANK(K2581)</f>
        <v>0</v>
      </c>
    </row>
    <row r="2582" spans="1:12" x14ac:dyDescent="0.25">
      <c r="A2582" s="13">
        <v>45645</v>
      </c>
      <c r="B2582" s="4">
        <v>45645.880692256942</v>
      </c>
      <c r="C2582" t="s">
        <v>3</v>
      </c>
      <c r="D2582" t="s">
        <v>1035</v>
      </c>
      <c r="E2582" t="b">
        <f t="shared" si="2720"/>
        <v>0</v>
      </c>
      <c r="F2582" t="b">
        <f t="shared" si="2721"/>
        <v>0</v>
      </c>
      <c r="G2582" s="12">
        <f t="shared" si="2722"/>
        <v>29.8</v>
      </c>
      <c r="H2582" s="11">
        <v>35.76</v>
      </c>
      <c r="I2582" t="b">
        <f t="shared" si="2720"/>
        <v>0</v>
      </c>
      <c r="J2582" s="12">
        <f t="shared" si="2723"/>
        <v>5.9599999999999973</v>
      </c>
      <c r="K2582" t="s">
        <v>7</v>
      </c>
      <c r="L2582" t="b">
        <f t="shared" ref="L2582" si="2743">ISBLANK(K2582)</f>
        <v>0</v>
      </c>
    </row>
    <row r="2583" spans="1:12" x14ac:dyDescent="0.25">
      <c r="A2583" s="13">
        <v>45645</v>
      </c>
      <c r="B2583" s="4">
        <v>45645.881431932874</v>
      </c>
      <c r="C2583" t="s">
        <v>3</v>
      </c>
      <c r="D2583" t="s">
        <v>1035</v>
      </c>
      <c r="E2583" t="b">
        <f t="shared" si="2720"/>
        <v>0</v>
      </c>
      <c r="F2583" t="b">
        <f t="shared" si="2721"/>
        <v>0</v>
      </c>
      <c r="G2583" s="12">
        <f t="shared" si="2722"/>
        <v>29.8</v>
      </c>
      <c r="H2583" s="11">
        <v>35.76</v>
      </c>
      <c r="I2583" t="b">
        <f t="shared" si="2720"/>
        <v>0</v>
      </c>
      <c r="J2583" s="12">
        <f t="shared" si="2723"/>
        <v>5.9599999999999973</v>
      </c>
      <c r="K2583" t="s">
        <v>43</v>
      </c>
      <c r="L2583" t="b">
        <f t="shared" ref="L2583" si="2744">ISBLANK(K2583)</f>
        <v>0</v>
      </c>
    </row>
    <row r="2584" spans="1:12" x14ac:dyDescent="0.25">
      <c r="A2584" s="13">
        <v>45646</v>
      </c>
      <c r="B2584" s="4">
        <v>45646.343656886573</v>
      </c>
      <c r="C2584" t="s">
        <v>3</v>
      </c>
      <c r="D2584" t="s">
        <v>155</v>
      </c>
      <c r="E2584" t="b">
        <f t="shared" si="2720"/>
        <v>0</v>
      </c>
      <c r="F2584" t="b">
        <f t="shared" si="2721"/>
        <v>0</v>
      </c>
      <c r="G2584" s="12">
        <f t="shared" si="2722"/>
        <v>21.633333333333336</v>
      </c>
      <c r="H2584" s="11">
        <v>25.96</v>
      </c>
      <c r="I2584" t="b">
        <f t="shared" si="2720"/>
        <v>0</v>
      </c>
      <c r="J2584" s="12">
        <f t="shared" si="2723"/>
        <v>4.3266666666666644</v>
      </c>
      <c r="K2584" t="s">
        <v>28</v>
      </c>
      <c r="L2584" t="b">
        <f t="shared" ref="L2584" si="2745">ISBLANK(K2584)</f>
        <v>0</v>
      </c>
    </row>
    <row r="2585" spans="1:12" x14ac:dyDescent="0.25">
      <c r="A2585" s="13">
        <v>45646</v>
      </c>
      <c r="B2585" s="4">
        <v>45646.402428958332</v>
      </c>
      <c r="C2585" t="s">
        <v>3</v>
      </c>
      <c r="D2585" t="s">
        <v>290</v>
      </c>
      <c r="E2585" t="b">
        <f t="shared" si="2720"/>
        <v>0</v>
      </c>
      <c r="F2585" t="b">
        <f t="shared" si="2721"/>
        <v>0</v>
      </c>
      <c r="G2585" s="12">
        <f t="shared" si="2722"/>
        <v>25.716666666666669</v>
      </c>
      <c r="H2585" s="11">
        <v>30.86</v>
      </c>
      <c r="I2585" t="b">
        <f t="shared" si="2720"/>
        <v>0</v>
      </c>
      <c r="J2585" s="12">
        <f t="shared" si="2723"/>
        <v>5.1433333333333309</v>
      </c>
      <c r="K2585" t="s">
        <v>14</v>
      </c>
      <c r="L2585" t="b">
        <f t="shared" ref="L2585" si="2746">ISBLANK(K2585)</f>
        <v>0</v>
      </c>
    </row>
    <row r="2586" spans="1:12" x14ac:dyDescent="0.25">
      <c r="A2586" s="13">
        <v>45646</v>
      </c>
      <c r="B2586" s="4">
        <v>45646.425495729163</v>
      </c>
      <c r="C2586" t="s">
        <v>3</v>
      </c>
      <c r="D2586" t="s">
        <v>1036</v>
      </c>
      <c r="E2586" t="b">
        <f t="shared" si="2720"/>
        <v>0</v>
      </c>
      <c r="F2586" t="b">
        <f t="shared" si="2721"/>
        <v>0</v>
      </c>
      <c r="G2586" s="12">
        <f t="shared" si="2722"/>
        <v>29.8</v>
      </c>
      <c r="H2586" s="11">
        <v>35.76</v>
      </c>
      <c r="I2586" t="b">
        <f t="shared" si="2720"/>
        <v>0</v>
      </c>
      <c r="J2586" s="12">
        <f t="shared" si="2723"/>
        <v>5.9599999999999973</v>
      </c>
      <c r="K2586" t="s">
        <v>43</v>
      </c>
      <c r="L2586" t="b">
        <f t="shared" ref="L2586" si="2747">ISBLANK(K2586)</f>
        <v>0</v>
      </c>
    </row>
    <row r="2587" spans="1:12" x14ac:dyDescent="0.25">
      <c r="A2587" s="13">
        <v>45646</v>
      </c>
      <c r="B2587" s="4">
        <v>45646.455198229167</v>
      </c>
      <c r="C2587" t="s">
        <v>3</v>
      </c>
      <c r="D2587" t="s">
        <v>155</v>
      </c>
      <c r="E2587" t="b">
        <f t="shared" si="2720"/>
        <v>0</v>
      </c>
      <c r="F2587" t="b">
        <f t="shared" si="2721"/>
        <v>0</v>
      </c>
      <c r="G2587" s="12">
        <f t="shared" si="2722"/>
        <v>21.633333333333336</v>
      </c>
      <c r="H2587" s="11">
        <v>25.96</v>
      </c>
      <c r="I2587" t="b">
        <f t="shared" si="2720"/>
        <v>0</v>
      </c>
      <c r="J2587" s="12">
        <f t="shared" si="2723"/>
        <v>4.3266666666666644</v>
      </c>
      <c r="K2587" t="s">
        <v>28</v>
      </c>
      <c r="L2587" t="b">
        <f t="shared" ref="L2587" si="2748">ISBLANK(K2587)</f>
        <v>0</v>
      </c>
    </row>
    <row r="2588" spans="1:12" x14ac:dyDescent="0.25">
      <c r="A2588" s="13">
        <v>45646</v>
      </c>
      <c r="B2588" s="4">
        <v>45646.514782789352</v>
      </c>
      <c r="C2588" t="s">
        <v>3</v>
      </c>
      <c r="D2588" t="s">
        <v>833</v>
      </c>
      <c r="E2588" t="b">
        <f t="shared" si="2720"/>
        <v>0</v>
      </c>
      <c r="F2588" t="b">
        <f t="shared" si="2721"/>
        <v>0</v>
      </c>
      <c r="G2588" s="12">
        <f t="shared" si="2722"/>
        <v>17.55</v>
      </c>
      <c r="H2588" s="11">
        <v>21.06</v>
      </c>
      <c r="I2588" t="b">
        <f t="shared" si="2720"/>
        <v>0</v>
      </c>
      <c r="J2588" s="12">
        <f t="shared" si="2723"/>
        <v>3.509999999999998</v>
      </c>
      <c r="K2588" t="s">
        <v>35</v>
      </c>
      <c r="L2588" t="b">
        <f t="shared" ref="L2588" si="2749">ISBLANK(K2588)</f>
        <v>0</v>
      </c>
    </row>
    <row r="2589" spans="1:12" x14ac:dyDescent="0.25">
      <c r="A2589" s="13">
        <v>45646</v>
      </c>
      <c r="B2589" s="4">
        <v>45646.515849212963</v>
      </c>
      <c r="C2589" t="s">
        <v>3</v>
      </c>
      <c r="D2589" t="s">
        <v>833</v>
      </c>
      <c r="E2589" t="b">
        <f t="shared" si="2720"/>
        <v>0</v>
      </c>
      <c r="F2589" t="b">
        <f t="shared" si="2721"/>
        <v>0</v>
      </c>
      <c r="G2589" s="12">
        <f t="shared" si="2722"/>
        <v>25.716666666666669</v>
      </c>
      <c r="H2589" s="11">
        <v>30.86</v>
      </c>
      <c r="I2589" t="b">
        <f t="shared" si="2720"/>
        <v>0</v>
      </c>
      <c r="J2589" s="12">
        <f t="shared" si="2723"/>
        <v>5.1433333333333309</v>
      </c>
      <c r="K2589" t="s">
        <v>14</v>
      </c>
      <c r="L2589" t="b">
        <f t="shared" ref="L2589" si="2750">ISBLANK(K2589)</f>
        <v>0</v>
      </c>
    </row>
    <row r="2590" spans="1:12" x14ac:dyDescent="0.25">
      <c r="A2590" s="13">
        <v>45646</v>
      </c>
      <c r="B2590" s="4">
        <v>45646.623846631941</v>
      </c>
      <c r="C2590" t="s">
        <v>3</v>
      </c>
      <c r="D2590" t="s">
        <v>1037</v>
      </c>
      <c r="E2590" t="b">
        <f t="shared" si="2720"/>
        <v>0</v>
      </c>
      <c r="F2590" t="b">
        <f t="shared" si="2721"/>
        <v>0</v>
      </c>
      <c r="G2590" s="12">
        <f t="shared" si="2722"/>
        <v>21.633333333333336</v>
      </c>
      <c r="H2590" s="11">
        <v>25.96</v>
      </c>
      <c r="I2590" t="b">
        <f t="shared" si="2720"/>
        <v>0</v>
      </c>
      <c r="J2590" s="12">
        <f t="shared" si="2723"/>
        <v>4.3266666666666644</v>
      </c>
      <c r="K2590" t="s">
        <v>28</v>
      </c>
      <c r="L2590" t="b">
        <f t="shared" ref="L2590" si="2751">ISBLANK(K2590)</f>
        <v>0</v>
      </c>
    </row>
    <row r="2591" spans="1:12" x14ac:dyDescent="0.25">
      <c r="A2591" s="13">
        <v>45646</v>
      </c>
      <c r="B2591" s="4">
        <v>45646.769700821758</v>
      </c>
      <c r="C2591" t="s">
        <v>3</v>
      </c>
      <c r="D2591" t="s">
        <v>1038</v>
      </c>
      <c r="E2591" t="b">
        <f t="shared" si="2720"/>
        <v>0</v>
      </c>
      <c r="F2591" t="b">
        <f t="shared" si="2721"/>
        <v>0</v>
      </c>
      <c r="G2591" s="12">
        <f t="shared" si="2722"/>
        <v>29.8</v>
      </c>
      <c r="H2591" s="11">
        <v>35.76</v>
      </c>
      <c r="I2591" t="b">
        <f t="shared" si="2720"/>
        <v>0</v>
      </c>
      <c r="J2591" s="12">
        <f t="shared" si="2723"/>
        <v>5.9599999999999973</v>
      </c>
      <c r="K2591" t="s">
        <v>43</v>
      </c>
      <c r="L2591" t="b">
        <f t="shared" ref="L2591" si="2752">ISBLANK(K2591)</f>
        <v>0</v>
      </c>
    </row>
    <row r="2592" spans="1:12" x14ac:dyDescent="0.25">
      <c r="A2592" s="13">
        <v>45646</v>
      </c>
      <c r="B2592" s="4">
        <v>45646.789737569445</v>
      </c>
      <c r="C2592" t="s">
        <v>3</v>
      </c>
      <c r="D2592" t="s">
        <v>220</v>
      </c>
      <c r="E2592" t="b">
        <f t="shared" si="2720"/>
        <v>0</v>
      </c>
      <c r="F2592" t="b">
        <f t="shared" si="2721"/>
        <v>0</v>
      </c>
      <c r="G2592" s="12">
        <f t="shared" si="2722"/>
        <v>29.8</v>
      </c>
      <c r="H2592" s="11">
        <v>35.76</v>
      </c>
      <c r="I2592" t="b">
        <f t="shared" si="2720"/>
        <v>0</v>
      </c>
      <c r="J2592" s="12">
        <f t="shared" si="2723"/>
        <v>5.9599999999999973</v>
      </c>
      <c r="K2592" t="s">
        <v>43</v>
      </c>
      <c r="L2592" t="b">
        <f t="shared" ref="L2592" si="2753">ISBLANK(K2592)</f>
        <v>0</v>
      </c>
    </row>
    <row r="2593" spans="1:12" x14ac:dyDescent="0.25">
      <c r="A2593" s="13">
        <v>45647</v>
      </c>
      <c r="B2593" s="4">
        <v>45647.430137442127</v>
      </c>
      <c r="C2593" t="s">
        <v>3</v>
      </c>
      <c r="D2593" t="s">
        <v>1039</v>
      </c>
      <c r="E2593" t="b">
        <f t="shared" si="2720"/>
        <v>0</v>
      </c>
      <c r="F2593" t="b">
        <f t="shared" si="2721"/>
        <v>0</v>
      </c>
      <c r="G2593" s="12">
        <f t="shared" si="2722"/>
        <v>29.8</v>
      </c>
      <c r="H2593" s="11">
        <v>35.76</v>
      </c>
      <c r="I2593" t="b">
        <f t="shared" si="2720"/>
        <v>0</v>
      </c>
      <c r="J2593" s="12">
        <f t="shared" si="2723"/>
        <v>5.9599999999999973</v>
      </c>
      <c r="K2593" t="s">
        <v>43</v>
      </c>
      <c r="L2593" t="b">
        <f t="shared" ref="L2593" si="2754">ISBLANK(K2593)</f>
        <v>0</v>
      </c>
    </row>
    <row r="2594" spans="1:12" x14ac:dyDescent="0.25">
      <c r="A2594" s="13">
        <v>45647</v>
      </c>
      <c r="B2594" s="4">
        <v>45647.431031319444</v>
      </c>
      <c r="C2594" t="s">
        <v>3</v>
      </c>
      <c r="D2594" t="s">
        <v>1039</v>
      </c>
      <c r="E2594" t="b">
        <f t="shared" si="2720"/>
        <v>0</v>
      </c>
      <c r="F2594" t="b">
        <f t="shared" si="2721"/>
        <v>0</v>
      </c>
      <c r="G2594" s="12">
        <f t="shared" si="2722"/>
        <v>29.8</v>
      </c>
      <c r="H2594" s="11">
        <v>35.76</v>
      </c>
      <c r="I2594" t="b">
        <f t="shared" si="2720"/>
        <v>0</v>
      </c>
      <c r="J2594" s="12">
        <f t="shared" si="2723"/>
        <v>5.9599999999999973</v>
      </c>
      <c r="K2594" t="s">
        <v>7</v>
      </c>
      <c r="L2594" t="b">
        <f t="shared" ref="L2594" si="2755">ISBLANK(K2594)</f>
        <v>0</v>
      </c>
    </row>
    <row r="2595" spans="1:12" x14ac:dyDescent="0.25">
      <c r="A2595" s="13">
        <v>45647</v>
      </c>
      <c r="B2595" s="4">
        <v>45647.438921250003</v>
      </c>
      <c r="C2595" t="s">
        <v>3</v>
      </c>
      <c r="D2595" t="s">
        <v>1040</v>
      </c>
      <c r="E2595" t="b">
        <f t="shared" si="2720"/>
        <v>0</v>
      </c>
      <c r="F2595" t="b">
        <f t="shared" si="2721"/>
        <v>0</v>
      </c>
      <c r="G2595" s="12">
        <f t="shared" si="2722"/>
        <v>21.633333333333336</v>
      </c>
      <c r="H2595" s="11">
        <v>25.96</v>
      </c>
      <c r="I2595" t="b">
        <f t="shared" si="2720"/>
        <v>0</v>
      </c>
      <c r="J2595" s="12">
        <f t="shared" si="2723"/>
        <v>4.3266666666666644</v>
      </c>
      <c r="K2595" t="s">
        <v>11</v>
      </c>
      <c r="L2595" t="b">
        <f t="shared" ref="L2595" si="2756">ISBLANK(K2595)</f>
        <v>0</v>
      </c>
    </row>
    <row r="2596" spans="1:12" x14ac:dyDescent="0.25">
      <c r="A2596" s="13">
        <v>45647</v>
      </c>
      <c r="B2596" s="4">
        <v>45647.647958668982</v>
      </c>
      <c r="C2596" t="s">
        <v>3</v>
      </c>
      <c r="D2596" t="s">
        <v>521</v>
      </c>
      <c r="E2596" t="b">
        <f t="shared" si="2720"/>
        <v>0</v>
      </c>
      <c r="F2596" t="b">
        <f t="shared" si="2721"/>
        <v>0</v>
      </c>
      <c r="G2596" s="12">
        <f t="shared" si="2722"/>
        <v>29.8</v>
      </c>
      <c r="H2596" s="11">
        <v>35.76</v>
      </c>
      <c r="I2596" t="b">
        <f t="shared" si="2720"/>
        <v>0</v>
      </c>
      <c r="J2596" s="12">
        <f t="shared" si="2723"/>
        <v>5.9599999999999973</v>
      </c>
      <c r="K2596" t="s">
        <v>9</v>
      </c>
      <c r="L2596" t="b">
        <f t="shared" ref="L2596" si="2757">ISBLANK(K2596)</f>
        <v>0</v>
      </c>
    </row>
    <row r="2597" spans="1:12" x14ac:dyDescent="0.25">
      <c r="A2597" s="13">
        <v>45647</v>
      </c>
      <c r="B2597" s="4">
        <v>45647.648490902779</v>
      </c>
      <c r="C2597" t="s">
        <v>3</v>
      </c>
      <c r="D2597" t="s">
        <v>521</v>
      </c>
      <c r="E2597" t="b">
        <f t="shared" si="2720"/>
        <v>0</v>
      </c>
      <c r="F2597" t="b">
        <f t="shared" si="2721"/>
        <v>0</v>
      </c>
      <c r="G2597" s="12">
        <f t="shared" si="2722"/>
        <v>29.8</v>
      </c>
      <c r="H2597" s="11">
        <v>35.76</v>
      </c>
      <c r="I2597" t="b">
        <f t="shared" si="2720"/>
        <v>0</v>
      </c>
      <c r="J2597" s="12">
        <f t="shared" si="2723"/>
        <v>5.9599999999999973</v>
      </c>
      <c r="K2597" t="s">
        <v>7</v>
      </c>
      <c r="L2597" t="b">
        <f t="shared" ref="L2597" si="2758">ISBLANK(K2597)</f>
        <v>0</v>
      </c>
    </row>
    <row r="2598" spans="1:12" x14ac:dyDescent="0.25">
      <c r="A2598" s="13">
        <v>45647</v>
      </c>
      <c r="B2598" s="4">
        <v>45647.649645520833</v>
      </c>
      <c r="C2598" t="s">
        <v>3</v>
      </c>
      <c r="D2598" t="s">
        <v>856</v>
      </c>
      <c r="E2598" t="b">
        <f t="shared" si="2720"/>
        <v>0</v>
      </c>
      <c r="F2598" t="b">
        <f t="shared" si="2721"/>
        <v>0</v>
      </c>
      <c r="G2598" s="12">
        <f t="shared" si="2722"/>
        <v>25.716666666666669</v>
      </c>
      <c r="H2598" s="11">
        <v>30.86</v>
      </c>
      <c r="I2598" t="b">
        <f t="shared" si="2720"/>
        <v>0</v>
      </c>
      <c r="J2598" s="12">
        <f t="shared" si="2723"/>
        <v>5.1433333333333309</v>
      </c>
      <c r="K2598" t="s">
        <v>14</v>
      </c>
      <c r="L2598" t="b">
        <f t="shared" ref="L2598" si="2759">ISBLANK(K2598)</f>
        <v>0</v>
      </c>
    </row>
    <row r="2599" spans="1:12" x14ac:dyDescent="0.25">
      <c r="A2599" s="13">
        <v>45647</v>
      </c>
      <c r="B2599" s="4">
        <v>45647.665359050923</v>
      </c>
      <c r="C2599" t="s">
        <v>3</v>
      </c>
      <c r="D2599" t="s">
        <v>1041</v>
      </c>
      <c r="E2599" t="b">
        <f t="shared" si="2720"/>
        <v>0</v>
      </c>
      <c r="F2599" t="b">
        <f t="shared" si="2721"/>
        <v>0</v>
      </c>
      <c r="G2599" s="12">
        <f t="shared" si="2722"/>
        <v>29.8</v>
      </c>
      <c r="H2599" s="11">
        <v>35.76</v>
      </c>
      <c r="I2599" t="b">
        <f t="shared" si="2720"/>
        <v>0</v>
      </c>
      <c r="J2599" s="12">
        <f t="shared" si="2723"/>
        <v>5.9599999999999973</v>
      </c>
      <c r="K2599" t="s">
        <v>7</v>
      </c>
      <c r="L2599" t="b">
        <f t="shared" ref="L2599" si="2760">ISBLANK(K2599)</f>
        <v>0</v>
      </c>
    </row>
    <row r="2600" spans="1:12" x14ac:dyDescent="0.25">
      <c r="A2600" s="13">
        <v>45647</v>
      </c>
      <c r="B2600" s="4">
        <v>45647.741294583335</v>
      </c>
      <c r="C2600" t="s">
        <v>3</v>
      </c>
      <c r="D2600" t="s">
        <v>1034</v>
      </c>
      <c r="E2600" t="b">
        <f t="shared" si="2720"/>
        <v>0</v>
      </c>
      <c r="F2600" t="b">
        <f t="shared" si="2721"/>
        <v>0</v>
      </c>
      <c r="G2600" s="12">
        <f t="shared" si="2722"/>
        <v>29.8</v>
      </c>
      <c r="H2600" s="11">
        <v>35.76</v>
      </c>
      <c r="I2600" t="b">
        <f t="shared" si="2720"/>
        <v>0</v>
      </c>
      <c r="J2600" s="12">
        <f t="shared" si="2723"/>
        <v>5.9599999999999973</v>
      </c>
      <c r="K2600" t="s">
        <v>18</v>
      </c>
      <c r="L2600" t="b">
        <f t="shared" ref="L2600" si="2761">ISBLANK(K2600)</f>
        <v>0</v>
      </c>
    </row>
    <row r="2601" spans="1:12" x14ac:dyDescent="0.25">
      <c r="A2601" s="13">
        <v>45647</v>
      </c>
      <c r="B2601" s="4">
        <v>45647.751815613425</v>
      </c>
      <c r="C2601" t="s">
        <v>3</v>
      </c>
      <c r="D2601" t="s">
        <v>1042</v>
      </c>
      <c r="E2601" t="b">
        <f t="shared" si="2720"/>
        <v>0</v>
      </c>
      <c r="F2601" t="b">
        <f t="shared" si="2721"/>
        <v>0</v>
      </c>
      <c r="G2601" s="12">
        <f t="shared" si="2722"/>
        <v>29.8</v>
      </c>
      <c r="H2601" s="11">
        <v>35.76</v>
      </c>
      <c r="I2601" t="b">
        <f t="shared" si="2720"/>
        <v>0</v>
      </c>
      <c r="J2601" s="12">
        <f t="shared" si="2723"/>
        <v>5.9599999999999973</v>
      </c>
      <c r="K2601" t="s">
        <v>9</v>
      </c>
      <c r="L2601" t="b">
        <f t="shared" ref="L2601" si="2762">ISBLANK(K2601)</f>
        <v>0</v>
      </c>
    </row>
    <row r="2602" spans="1:12" x14ac:dyDescent="0.25">
      <c r="A2602" s="13">
        <v>45647</v>
      </c>
      <c r="B2602" s="4">
        <v>45647.755754270831</v>
      </c>
      <c r="C2602" t="s">
        <v>3</v>
      </c>
      <c r="D2602" t="s">
        <v>1043</v>
      </c>
      <c r="E2602" t="b">
        <f t="shared" si="2720"/>
        <v>0</v>
      </c>
      <c r="F2602" t="b">
        <f t="shared" si="2721"/>
        <v>0</v>
      </c>
      <c r="G2602" s="12">
        <f t="shared" si="2722"/>
        <v>21.633333333333336</v>
      </c>
      <c r="H2602" s="11">
        <v>25.96</v>
      </c>
      <c r="I2602" t="b">
        <f t="shared" si="2720"/>
        <v>0</v>
      </c>
      <c r="J2602" s="12">
        <f t="shared" si="2723"/>
        <v>4.3266666666666644</v>
      </c>
      <c r="K2602" t="s">
        <v>28</v>
      </c>
      <c r="L2602" t="b">
        <f t="shared" ref="L2602" si="2763">ISBLANK(K2602)</f>
        <v>0</v>
      </c>
    </row>
    <row r="2603" spans="1:12" x14ac:dyDescent="0.25">
      <c r="A2603" s="13">
        <v>45647</v>
      </c>
      <c r="B2603" s="4">
        <v>45647.82515571759</v>
      </c>
      <c r="C2603" t="s">
        <v>3</v>
      </c>
      <c r="D2603" t="s">
        <v>1044</v>
      </c>
      <c r="E2603" t="b">
        <f t="shared" si="2720"/>
        <v>0</v>
      </c>
      <c r="F2603" t="b">
        <f t="shared" si="2721"/>
        <v>0</v>
      </c>
      <c r="G2603" s="12">
        <f t="shared" si="2722"/>
        <v>25.716666666666669</v>
      </c>
      <c r="H2603" s="11">
        <v>30.86</v>
      </c>
      <c r="I2603" t="b">
        <f t="shared" si="2720"/>
        <v>0</v>
      </c>
      <c r="J2603" s="12">
        <f t="shared" si="2723"/>
        <v>5.1433333333333309</v>
      </c>
      <c r="K2603" t="s">
        <v>14</v>
      </c>
      <c r="L2603" t="b">
        <f t="shared" ref="L2603" si="2764">ISBLANK(K2603)</f>
        <v>0</v>
      </c>
    </row>
    <row r="2604" spans="1:12" x14ac:dyDescent="0.25">
      <c r="A2604" s="13">
        <v>45647</v>
      </c>
      <c r="B2604" s="4">
        <v>45647.826224178243</v>
      </c>
      <c r="C2604" t="s">
        <v>3</v>
      </c>
      <c r="D2604" t="s">
        <v>1044</v>
      </c>
      <c r="E2604" t="b">
        <f t="shared" si="2720"/>
        <v>0</v>
      </c>
      <c r="F2604" t="b">
        <f t="shared" si="2721"/>
        <v>0</v>
      </c>
      <c r="G2604" s="12">
        <f t="shared" si="2722"/>
        <v>21.633333333333336</v>
      </c>
      <c r="H2604" s="11">
        <v>25.96</v>
      </c>
      <c r="I2604" t="b">
        <f t="shared" si="2720"/>
        <v>0</v>
      </c>
      <c r="J2604" s="12">
        <f t="shared" si="2723"/>
        <v>4.3266666666666644</v>
      </c>
      <c r="K2604" t="s">
        <v>28</v>
      </c>
      <c r="L2604" t="b">
        <f t="shared" ref="L2604" si="2765">ISBLANK(K2604)</f>
        <v>0</v>
      </c>
    </row>
    <row r="2605" spans="1:12" x14ac:dyDescent="0.25">
      <c r="A2605" s="13">
        <v>45647</v>
      </c>
      <c r="B2605" s="4">
        <v>45647.909575381942</v>
      </c>
      <c r="C2605" t="s">
        <v>3</v>
      </c>
      <c r="D2605" t="s">
        <v>1043</v>
      </c>
      <c r="E2605" t="b">
        <f t="shared" si="2720"/>
        <v>0</v>
      </c>
      <c r="F2605" t="b">
        <f t="shared" si="2721"/>
        <v>0</v>
      </c>
      <c r="G2605" s="12">
        <f t="shared" si="2722"/>
        <v>21.633333333333336</v>
      </c>
      <c r="H2605" s="11">
        <v>25.96</v>
      </c>
      <c r="I2605" t="b">
        <f t="shared" si="2720"/>
        <v>0</v>
      </c>
      <c r="J2605" s="12">
        <f t="shared" si="2723"/>
        <v>4.3266666666666644</v>
      </c>
      <c r="K2605" t="s">
        <v>28</v>
      </c>
      <c r="L2605" t="b">
        <f t="shared" ref="L2605" si="2766">ISBLANK(K2605)</f>
        <v>0</v>
      </c>
    </row>
    <row r="2606" spans="1:12" x14ac:dyDescent="0.25">
      <c r="A2606" s="13">
        <v>45647</v>
      </c>
      <c r="B2606" s="4">
        <v>45647.915842060182</v>
      </c>
      <c r="C2606" t="s">
        <v>3</v>
      </c>
      <c r="D2606" t="s">
        <v>1045</v>
      </c>
      <c r="E2606" t="b">
        <f t="shared" si="2720"/>
        <v>0</v>
      </c>
      <c r="F2606" t="b">
        <f t="shared" si="2721"/>
        <v>0</v>
      </c>
      <c r="G2606" s="12">
        <f t="shared" si="2722"/>
        <v>29.8</v>
      </c>
      <c r="H2606" s="11">
        <v>35.76</v>
      </c>
      <c r="I2606" t="b">
        <f t="shared" si="2720"/>
        <v>0</v>
      </c>
      <c r="J2606" s="12">
        <f t="shared" si="2723"/>
        <v>5.9599999999999973</v>
      </c>
      <c r="K2606" t="s">
        <v>7</v>
      </c>
      <c r="L2606" t="b">
        <f t="shared" ref="L2606" si="2767">ISBLANK(K2606)</f>
        <v>0</v>
      </c>
    </row>
    <row r="2607" spans="1:12" x14ac:dyDescent="0.25">
      <c r="A2607" s="13">
        <v>45647</v>
      </c>
      <c r="B2607" s="4">
        <v>45647.927941423608</v>
      </c>
      <c r="C2607" t="s">
        <v>3</v>
      </c>
      <c r="D2607" t="s">
        <v>1043</v>
      </c>
      <c r="E2607" t="b">
        <f t="shared" si="2720"/>
        <v>0</v>
      </c>
      <c r="F2607" t="b">
        <f t="shared" si="2721"/>
        <v>0</v>
      </c>
      <c r="G2607" s="12">
        <f t="shared" si="2722"/>
        <v>21.633333333333336</v>
      </c>
      <c r="H2607" s="11">
        <v>25.96</v>
      </c>
      <c r="I2607" t="b">
        <f t="shared" si="2720"/>
        <v>0</v>
      </c>
      <c r="J2607" s="12">
        <f t="shared" si="2723"/>
        <v>4.3266666666666644</v>
      </c>
      <c r="K2607" t="s">
        <v>28</v>
      </c>
      <c r="L2607" t="b">
        <f t="shared" ref="L2607" si="2768">ISBLANK(K2607)</f>
        <v>0</v>
      </c>
    </row>
    <row r="2608" spans="1:12" x14ac:dyDescent="0.25">
      <c r="A2608" s="13">
        <v>45648</v>
      </c>
      <c r="B2608" s="4">
        <v>45648.446482939813</v>
      </c>
      <c r="C2608" t="s">
        <v>3</v>
      </c>
      <c r="D2608" t="s">
        <v>347</v>
      </c>
      <c r="E2608" t="b">
        <f t="shared" si="2720"/>
        <v>0</v>
      </c>
      <c r="F2608" t="b">
        <f t="shared" si="2721"/>
        <v>0</v>
      </c>
      <c r="G2608" s="12">
        <f t="shared" si="2722"/>
        <v>29.8</v>
      </c>
      <c r="H2608" s="11">
        <v>35.76</v>
      </c>
      <c r="I2608" t="b">
        <f t="shared" si="2720"/>
        <v>0</v>
      </c>
      <c r="J2608" s="12">
        <f t="shared" si="2723"/>
        <v>5.9599999999999973</v>
      </c>
      <c r="K2608" t="s">
        <v>43</v>
      </c>
      <c r="L2608" t="b">
        <f t="shared" ref="L2608" si="2769">ISBLANK(K2608)</f>
        <v>0</v>
      </c>
    </row>
    <row r="2609" spans="1:12" x14ac:dyDescent="0.25">
      <c r="A2609" s="13">
        <v>45648</v>
      </c>
      <c r="B2609" s="4">
        <v>45648.788709606481</v>
      </c>
      <c r="C2609" t="s">
        <v>3</v>
      </c>
      <c r="D2609" t="s">
        <v>220</v>
      </c>
      <c r="E2609" t="b">
        <f t="shared" si="2720"/>
        <v>0</v>
      </c>
      <c r="F2609" t="b">
        <f t="shared" si="2721"/>
        <v>0</v>
      </c>
      <c r="G2609" s="12">
        <f t="shared" si="2722"/>
        <v>29.8</v>
      </c>
      <c r="H2609" s="11">
        <v>35.76</v>
      </c>
      <c r="I2609" t="b">
        <f t="shared" si="2720"/>
        <v>0</v>
      </c>
      <c r="J2609" s="12">
        <f t="shared" si="2723"/>
        <v>5.9599999999999973</v>
      </c>
      <c r="K2609" t="s">
        <v>43</v>
      </c>
      <c r="L2609" t="b">
        <f t="shared" ref="L2609" si="2770">ISBLANK(K2609)</f>
        <v>0</v>
      </c>
    </row>
    <row r="2610" spans="1:12" x14ac:dyDescent="0.25">
      <c r="A2610" s="13">
        <v>45648</v>
      </c>
      <c r="B2610" s="4">
        <v>45648.816502870373</v>
      </c>
      <c r="C2610" t="s">
        <v>3</v>
      </c>
      <c r="D2610" t="s">
        <v>1046</v>
      </c>
      <c r="E2610" t="b">
        <f t="shared" si="2720"/>
        <v>0</v>
      </c>
      <c r="F2610" t="b">
        <f t="shared" si="2721"/>
        <v>0</v>
      </c>
      <c r="G2610" s="12">
        <f t="shared" si="2722"/>
        <v>29.8</v>
      </c>
      <c r="H2610" s="11">
        <v>35.76</v>
      </c>
      <c r="I2610" t="b">
        <f t="shared" si="2720"/>
        <v>0</v>
      </c>
      <c r="J2610" s="12">
        <f t="shared" si="2723"/>
        <v>5.9599999999999973</v>
      </c>
      <c r="K2610" t="s">
        <v>9</v>
      </c>
      <c r="L2610" t="b">
        <f t="shared" ref="L2610" si="2771">ISBLANK(K2610)</f>
        <v>0</v>
      </c>
    </row>
    <row r="2611" spans="1:12" x14ac:dyDescent="0.25">
      <c r="A2611" s="13">
        <v>45648</v>
      </c>
      <c r="B2611" s="4">
        <v>45648.81701230324</v>
      </c>
      <c r="C2611" t="s">
        <v>3</v>
      </c>
      <c r="D2611" t="s">
        <v>1046</v>
      </c>
      <c r="E2611" t="b">
        <f t="shared" si="2720"/>
        <v>0</v>
      </c>
      <c r="F2611" t="b">
        <f t="shared" si="2721"/>
        <v>0</v>
      </c>
      <c r="G2611" s="12">
        <f t="shared" si="2722"/>
        <v>29.8</v>
      </c>
      <c r="H2611" s="11">
        <v>35.76</v>
      </c>
      <c r="I2611" t="b">
        <f t="shared" si="2720"/>
        <v>0</v>
      </c>
      <c r="J2611" s="12">
        <f t="shared" si="2723"/>
        <v>5.9599999999999973</v>
      </c>
      <c r="K2611" t="s">
        <v>9</v>
      </c>
      <c r="L2611" t="b">
        <f t="shared" ref="L2611" si="2772">ISBLANK(K2611)</f>
        <v>0</v>
      </c>
    </row>
    <row r="2612" spans="1:12" x14ac:dyDescent="0.25">
      <c r="A2612" s="13">
        <v>45648</v>
      </c>
      <c r="B2612" s="4">
        <v>45648.851814027781</v>
      </c>
      <c r="C2612" t="s">
        <v>3</v>
      </c>
      <c r="D2612" t="s">
        <v>650</v>
      </c>
      <c r="E2612" t="b">
        <f t="shared" si="2720"/>
        <v>0</v>
      </c>
      <c r="F2612" t="b">
        <f t="shared" si="2721"/>
        <v>0</v>
      </c>
      <c r="G2612" s="12">
        <f t="shared" si="2722"/>
        <v>29.8</v>
      </c>
      <c r="H2612" s="11">
        <v>35.76</v>
      </c>
      <c r="I2612" t="b">
        <f t="shared" si="2720"/>
        <v>0</v>
      </c>
      <c r="J2612" s="12">
        <f t="shared" si="2723"/>
        <v>5.9599999999999973</v>
      </c>
      <c r="K2612" t="s">
        <v>9</v>
      </c>
      <c r="L2612" t="b">
        <f t="shared" ref="L2612" si="2773">ISBLANK(K2612)</f>
        <v>0</v>
      </c>
    </row>
    <row r="2613" spans="1:12" x14ac:dyDescent="0.25">
      <c r="A2613" s="13">
        <v>45648</v>
      </c>
      <c r="B2613" s="4">
        <v>45648.913411504633</v>
      </c>
      <c r="C2613" t="s">
        <v>3</v>
      </c>
      <c r="D2613" t="s">
        <v>1047</v>
      </c>
      <c r="E2613" t="b">
        <f t="shared" si="2720"/>
        <v>0</v>
      </c>
      <c r="F2613" t="b">
        <f t="shared" si="2721"/>
        <v>0</v>
      </c>
      <c r="G2613" s="12">
        <f t="shared" si="2722"/>
        <v>29.8</v>
      </c>
      <c r="H2613" s="11">
        <v>35.76</v>
      </c>
      <c r="I2613" t="b">
        <f t="shared" si="2720"/>
        <v>0</v>
      </c>
      <c r="J2613" s="12">
        <f t="shared" si="2723"/>
        <v>5.9599999999999973</v>
      </c>
      <c r="K2613" t="s">
        <v>18</v>
      </c>
      <c r="L2613" t="b">
        <f t="shared" ref="L2613" si="2774">ISBLANK(K2613)</f>
        <v>0</v>
      </c>
    </row>
    <row r="2614" spans="1:12" x14ac:dyDescent="0.25">
      <c r="A2614" s="13">
        <v>45648</v>
      </c>
      <c r="B2614" s="4">
        <v>45648.91454046296</v>
      </c>
      <c r="C2614" t="s">
        <v>3</v>
      </c>
      <c r="D2614" t="s">
        <v>1048</v>
      </c>
      <c r="E2614" t="b">
        <f t="shared" si="2720"/>
        <v>0</v>
      </c>
      <c r="F2614" t="b">
        <f t="shared" si="2721"/>
        <v>0</v>
      </c>
      <c r="G2614" s="12">
        <f t="shared" si="2722"/>
        <v>21.633333333333336</v>
      </c>
      <c r="H2614" s="11">
        <v>25.96</v>
      </c>
      <c r="I2614" t="b">
        <f t="shared" si="2720"/>
        <v>0</v>
      </c>
      <c r="J2614" s="12">
        <f t="shared" si="2723"/>
        <v>4.3266666666666644</v>
      </c>
      <c r="K2614" t="s">
        <v>28</v>
      </c>
      <c r="L2614" t="b">
        <f t="shared" ref="L2614" si="2775">ISBLANK(K2614)</f>
        <v>0</v>
      </c>
    </row>
    <row r="2615" spans="1:12" x14ac:dyDescent="0.25">
      <c r="A2615" s="13">
        <v>45649</v>
      </c>
      <c r="B2615" s="4">
        <v>45649.377326678237</v>
      </c>
      <c r="C2615" t="s">
        <v>3</v>
      </c>
      <c r="D2615" t="s">
        <v>1043</v>
      </c>
      <c r="E2615" t="b">
        <f t="shared" si="2720"/>
        <v>0</v>
      </c>
      <c r="F2615" t="b">
        <f t="shared" si="2721"/>
        <v>0</v>
      </c>
      <c r="G2615" s="12">
        <f t="shared" si="2722"/>
        <v>21.633333333333336</v>
      </c>
      <c r="H2615" s="11">
        <v>25.96</v>
      </c>
      <c r="I2615" t="b">
        <f t="shared" si="2720"/>
        <v>0</v>
      </c>
      <c r="J2615" s="12">
        <f t="shared" si="2723"/>
        <v>4.3266666666666644</v>
      </c>
      <c r="K2615" t="s">
        <v>28</v>
      </c>
      <c r="L2615" t="b">
        <f t="shared" ref="L2615" si="2776">ISBLANK(K2615)</f>
        <v>0</v>
      </c>
    </row>
    <row r="2616" spans="1:12" x14ac:dyDescent="0.25">
      <c r="A2616" s="13">
        <v>45649</v>
      </c>
      <c r="B2616" s="4">
        <v>45649.390484895834</v>
      </c>
      <c r="C2616" t="s">
        <v>3</v>
      </c>
      <c r="D2616" t="s">
        <v>290</v>
      </c>
      <c r="E2616" t="b">
        <f t="shared" si="2720"/>
        <v>0</v>
      </c>
      <c r="F2616" t="b">
        <f t="shared" si="2721"/>
        <v>0</v>
      </c>
      <c r="G2616" s="12">
        <f t="shared" si="2722"/>
        <v>25.716666666666669</v>
      </c>
      <c r="H2616" s="11">
        <v>30.86</v>
      </c>
      <c r="I2616" t="b">
        <f t="shared" si="2720"/>
        <v>0</v>
      </c>
      <c r="J2616" s="12">
        <f t="shared" si="2723"/>
        <v>5.1433333333333309</v>
      </c>
      <c r="K2616" t="s">
        <v>14</v>
      </c>
      <c r="L2616" t="b">
        <f t="shared" ref="L2616" si="2777">ISBLANK(K2616)</f>
        <v>0</v>
      </c>
    </row>
    <row r="2617" spans="1:12" x14ac:dyDescent="0.25">
      <c r="A2617" s="13">
        <v>45649</v>
      </c>
      <c r="B2617" s="4">
        <v>45649.445872870368</v>
      </c>
      <c r="C2617" t="s">
        <v>3</v>
      </c>
      <c r="D2617" t="s">
        <v>56</v>
      </c>
      <c r="E2617" t="b">
        <f t="shared" si="2720"/>
        <v>0</v>
      </c>
      <c r="F2617" t="b">
        <f t="shared" si="2721"/>
        <v>0</v>
      </c>
      <c r="G2617" s="12">
        <f t="shared" si="2722"/>
        <v>25.716666666666669</v>
      </c>
      <c r="H2617" s="11">
        <v>30.86</v>
      </c>
      <c r="I2617" t="b">
        <f t="shared" si="2720"/>
        <v>0</v>
      </c>
      <c r="J2617" s="12">
        <f t="shared" si="2723"/>
        <v>5.1433333333333309</v>
      </c>
      <c r="K2617" t="s">
        <v>14</v>
      </c>
      <c r="L2617" t="b">
        <f t="shared" ref="L2617" si="2778">ISBLANK(K2617)</f>
        <v>0</v>
      </c>
    </row>
    <row r="2618" spans="1:12" x14ac:dyDescent="0.25">
      <c r="A2618" s="13">
        <v>45649</v>
      </c>
      <c r="B2618" s="4">
        <v>45649.483268842596</v>
      </c>
      <c r="C2618" t="s">
        <v>3</v>
      </c>
      <c r="D2618" t="s">
        <v>584</v>
      </c>
      <c r="E2618" t="b">
        <f t="shared" si="2720"/>
        <v>0</v>
      </c>
      <c r="F2618" t="b">
        <f t="shared" si="2721"/>
        <v>0</v>
      </c>
      <c r="G2618" s="12">
        <f t="shared" si="2722"/>
        <v>29.8</v>
      </c>
      <c r="H2618" s="11">
        <v>35.76</v>
      </c>
      <c r="I2618" t="b">
        <f t="shared" si="2720"/>
        <v>0</v>
      </c>
      <c r="J2618" s="12">
        <f t="shared" si="2723"/>
        <v>5.9599999999999973</v>
      </c>
      <c r="K2618" t="s">
        <v>43</v>
      </c>
      <c r="L2618" t="b">
        <f t="shared" ref="L2618" si="2779">ISBLANK(K2618)</f>
        <v>0</v>
      </c>
    </row>
    <row r="2619" spans="1:12" x14ac:dyDescent="0.25">
      <c r="A2619" s="13">
        <v>45649</v>
      </c>
      <c r="B2619" s="4">
        <v>45649.587172858795</v>
      </c>
      <c r="C2619" t="s">
        <v>3</v>
      </c>
      <c r="D2619" t="s">
        <v>1049</v>
      </c>
      <c r="E2619" t="b">
        <f t="shared" si="2720"/>
        <v>0</v>
      </c>
      <c r="F2619" t="b">
        <f t="shared" si="2721"/>
        <v>0</v>
      </c>
      <c r="G2619" s="12">
        <f t="shared" si="2722"/>
        <v>29.8</v>
      </c>
      <c r="H2619" s="11">
        <v>35.76</v>
      </c>
      <c r="I2619" t="b">
        <f t="shared" si="2720"/>
        <v>0</v>
      </c>
      <c r="J2619" s="12">
        <f t="shared" si="2723"/>
        <v>5.9599999999999973</v>
      </c>
      <c r="K2619" t="s">
        <v>7</v>
      </c>
      <c r="L2619" t="b">
        <f t="shared" ref="L2619" si="2780">ISBLANK(K2619)</f>
        <v>0</v>
      </c>
    </row>
    <row r="2620" spans="1:12" x14ac:dyDescent="0.25">
      <c r="A2620" s="13">
        <v>45649</v>
      </c>
      <c r="B2620" s="4">
        <v>45649.625274062499</v>
      </c>
      <c r="C2620" t="s">
        <v>3</v>
      </c>
      <c r="D2620" t="s">
        <v>1050</v>
      </c>
      <c r="E2620" t="b">
        <f t="shared" si="2720"/>
        <v>0</v>
      </c>
      <c r="F2620" t="b">
        <f t="shared" si="2721"/>
        <v>0</v>
      </c>
      <c r="G2620" s="12">
        <f t="shared" si="2722"/>
        <v>25.716666666666669</v>
      </c>
      <c r="H2620" s="11">
        <v>30.86</v>
      </c>
      <c r="I2620" t="b">
        <f t="shared" si="2720"/>
        <v>0</v>
      </c>
      <c r="J2620" s="12">
        <f t="shared" si="2723"/>
        <v>5.1433333333333309</v>
      </c>
      <c r="K2620" t="s">
        <v>14</v>
      </c>
      <c r="L2620" t="b">
        <f t="shared" ref="L2620" si="2781">ISBLANK(K2620)</f>
        <v>0</v>
      </c>
    </row>
    <row r="2621" spans="1:12" x14ac:dyDescent="0.25">
      <c r="A2621" s="13">
        <v>45649</v>
      </c>
      <c r="B2621" s="4">
        <v>45649.676972719906</v>
      </c>
      <c r="C2621" t="s">
        <v>3</v>
      </c>
      <c r="D2621" t="s">
        <v>920</v>
      </c>
      <c r="E2621" t="b">
        <f t="shared" si="2720"/>
        <v>0</v>
      </c>
      <c r="F2621" t="b">
        <f t="shared" si="2721"/>
        <v>0</v>
      </c>
      <c r="G2621" s="12">
        <f t="shared" si="2722"/>
        <v>29.8</v>
      </c>
      <c r="H2621" s="11">
        <v>35.76</v>
      </c>
      <c r="I2621" t="b">
        <f t="shared" si="2720"/>
        <v>0</v>
      </c>
      <c r="J2621" s="12">
        <f t="shared" si="2723"/>
        <v>5.9599999999999973</v>
      </c>
      <c r="K2621" t="s">
        <v>7</v>
      </c>
      <c r="L2621" t="b">
        <f t="shared" ref="L2621" si="2782">ISBLANK(K2621)</f>
        <v>0</v>
      </c>
    </row>
    <row r="2622" spans="1:12" x14ac:dyDescent="0.25">
      <c r="A2622" s="13">
        <v>45649</v>
      </c>
      <c r="B2622" s="4">
        <v>45649.723153877312</v>
      </c>
      <c r="C2622" t="s">
        <v>3</v>
      </c>
      <c r="D2622" t="s">
        <v>1051</v>
      </c>
      <c r="E2622" t="b">
        <f t="shared" si="2720"/>
        <v>0</v>
      </c>
      <c r="F2622" t="b">
        <f t="shared" si="2721"/>
        <v>0</v>
      </c>
      <c r="G2622" s="12">
        <f t="shared" si="2722"/>
        <v>21.633333333333336</v>
      </c>
      <c r="H2622" s="11">
        <v>25.96</v>
      </c>
      <c r="I2622" t="b">
        <f t="shared" si="2720"/>
        <v>0</v>
      </c>
      <c r="J2622" s="12">
        <f t="shared" si="2723"/>
        <v>4.3266666666666644</v>
      </c>
      <c r="K2622" t="s">
        <v>28</v>
      </c>
      <c r="L2622" t="b">
        <f t="shared" ref="L2622" si="2783">ISBLANK(K2622)</f>
        <v>0</v>
      </c>
    </row>
    <row r="2623" spans="1:12" x14ac:dyDescent="0.25">
      <c r="A2623" s="13">
        <v>45649</v>
      </c>
      <c r="B2623" s="4">
        <v>45649.724077511572</v>
      </c>
      <c r="C2623" t="s">
        <v>3</v>
      </c>
      <c r="D2623" t="s">
        <v>1051</v>
      </c>
      <c r="E2623" t="b">
        <f t="shared" si="2720"/>
        <v>0</v>
      </c>
      <c r="F2623" t="b">
        <f t="shared" si="2721"/>
        <v>0</v>
      </c>
      <c r="G2623" s="12">
        <f t="shared" si="2722"/>
        <v>29.8</v>
      </c>
      <c r="H2623" s="11">
        <v>35.76</v>
      </c>
      <c r="I2623" t="b">
        <f t="shared" si="2720"/>
        <v>0</v>
      </c>
      <c r="J2623" s="12">
        <f t="shared" si="2723"/>
        <v>5.9599999999999973</v>
      </c>
      <c r="K2623" t="s">
        <v>7</v>
      </c>
      <c r="L2623" t="b">
        <f t="shared" ref="L2623" si="2784">ISBLANK(K2623)</f>
        <v>0</v>
      </c>
    </row>
    <row r="2624" spans="1:12" x14ac:dyDescent="0.25">
      <c r="A2624" s="13">
        <v>45649</v>
      </c>
      <c r="B2624" s="4">
        <v>45649.865361412034</v>
      </c>
      <c r="C2624" t="s">
        <v>3</v>
      </c>
      <c r="D2624" t="s">
        <v>1043</v>
      </c>
      <c r="E2624" t="b">
        <f t="shared" si="2720"/>
        <v>0</v>
      </c>
      <c r="F2624" t="b">
        <f t="shared" si="2721"/>
        <v>0</v>
      </c>
      <c r="G2624" s="12">
        <f t="shared" si="2722"/>
        <v>21.633333333333336</v>
      </c>
      <c r="H2624" s="11">
        <v>25.96</v>
      </c>
      <c r="I2624" t="b">
        <f t="shared" si="2720"/>
        <v>0</v>
      </c>
      <c r="J2624" s="12">
        <f t="shared" si="2723"/>
        <v>4.3266666666666644</v>
      </c>
      <c r="K2624" t="s">
        <v>28</v>
      </c>
      <c r="L2624" t="b">
        <f t="shared" ref="L2624" si="2785">ISBLANK(K2624)</f>
        <v>0</v>
      </c>
    </row>
    <row r="2625" spans="1:12" x14ac:dyDescent="0.25">
      <c r="A2625" s="13">
        <v>45650</v>
      </c>
      <c r="B2625" s="4">
        <v>45650.632447002317</v>
      </c>
      <c r="C2625" t="s">
        <v>3</v>
      </c>
      <c r="D2625" t="s">
        <v>1052</v>
      </c>
      <c r="E2625" t="b">
        <f t="shared" si="2720"/>
        <v>0</v>
      </c>
      <c r="F2625" t="b">
        <f t="shared" si="2721"/>
        <v>0</v>
      </c>
      <c r="G2625" s="12">
        <f t="shared" si="2722"/>
        <v>25.716666666666669</v>
      </c>
      <c r="H2625" s="11">
        <v>30.86</v>
      </c>
      <c r="I2625" t="b">
        <f t="shared" si="2720"/>
        <v>0</v>
      </c>
      <c r="J2625" s="12">
        <f t="shared" si="2723"/>
        <v>5.1433333333333309</v>
      </c>
      <c r="K2625" t="s">
        <v>14</v>
      </c>
      <c r="L2625" t="b">
        <f t="shared" ref="L2625" si="2786">ISBLANK(K2625)</f>
        <v>0</v>
      </c>
    </row>
    <row r="2626" spans="1:12" x14ac:dyDescent="0.25">
      <c r="A2626" s="13">
        <v>45650</v>
      </c>
      <c r="B2626" s="4">
        <v>45650.672663541663</v>
      </c>
      <c r="C2626" t="s">
        <v>3</v>
      </c>
      <c r="D2626" t="s">
        <v>1053</v>
      </c>
      <c r="E2626" t="b">
        <f t="shared" si="2720"/>
        <v>0</v>
      </c>
      <c r="F2626" t="b">
        <f t="shared" si="2721"/>
        <v>0</v>
      </c>
      <c r="G2626" s="12">
        <f t="shared" si="2722"/>
        <v>29.8</v>
      </c>
      <c r="H2626" s="11">
        <v>35.76</v>
      </c>
      <c r="I2626" t="b">
        <f t="shared" si="2720"/>
        <v>0</v>
      </c>
      <c r="J2626" s="12">
        <f t="shared" si="2723"/>
        <v>5.9599999999999973</v>
      </c>
      <c r="K2626" t="s">
        <v>9</v>
      </c>
      <c r="L2626" t="b">
        <f t="shared" ref="L2626" si="2787">ISBLANK(K2626)</f>
        <v>0</v>
      </c>
    </row>
    <row r="2627" spans="1:12" x14ac:dyDescent="0.25">
      <c r="A2627" s="13">
        <v>45650</v>
      </c>
      <c r="B2627" s="4">
        <v>45650.746858321756</v>
      </c>
      <c r="C2627" t="s">
        <v>3</v>
      </c>
      <c r="D2627" t="s">
        <v>1043</v>
      </c>
      <c r="E2627" t="b">
        <f t="shared" ref="E2627:I2690" si="2788">ISBLANK(D2627)</f>
        <v>0</v>
      </c>
      <c r="F2627" t="b">
        <f t="shared" ref="F2627:F2690" si="2789">IF(D2627="no_data",D2627,E2627)</f>
        <v>0</v>
      </c>
      <c r="G2627" s="12">
        <f t="shared" ref="G2627:G2690" si="2790">H2627/1.2</f>
        <v>21.633333333333336</v>
      </c>
      <c r="H2627" s="11">
        <v>25.96</v>
      </c>
      <c r="I2627" t="b">
        <f t="shared" si="2788"/>
        <v>0</v>
      </c>
      <c r="J2627" s="12">
        <f t="shared" ref="J2627:J2690" si="2791">H2627-G2627</f>
        <v>4.3266666666666644</v>
      </c>
      <c r="K2627" t="s">
        <v>28</v>
      </c>
      <c r="L2627" t="b">
        <f t="shared" ref="L2627" si="2792">ISBLANK(K2627)</f>
        <v>0</v>
      </c>
    </row>
    <row r="2628" spans="1:12" x14ac:dyDescent="0.25">
      <c r="A2628" s="13">
        <v>45650</v>
      </c>
      <c r="B2628" s="4">
        <v>45650.799030925926</v>
      </c>
      <c r="C2628" t="s">
        <v>3</v>
      </c>
      <c r="D2628" t="s">
        <v>1053</v>
      </c>
      <c r="E2628" t="b">
        <f t="shared" si="2788"/>
        <v>0</v>
      </c>
      <c r="F2628" t="b">
        <f t="shared" si="2789"/>
        <v>0</v>
      </c>
      <c r="G2628" s="12">
        <f t="shared" si="2790"/>
        <v>29.8</v>
      </c>
      <c r="H2628" s="11">
        <v>35.76</v>
      </c>
      <c r="I2628" t="b">
        <f t="shared" si="2788"/>
        <v>0</v>
      </c>
      <c r="J2628" s="12">
        <f t="shared" si="2791"/>
        <v>5.9599999999999973</v>
      </c>
      <c r="K2628" t="s">
        <v>9</v>
      </c>
      <c r="L2628" t="b">
        <f t="shared" ref="L2628" si="2793">ISBLANK(K2628)</f>
        <v>0</v>
      </c>
    </row>
    <row r="2629" spans="1:12" x14ac:dyDescent="0.25">
      <c r="A2629" s="13">
        <v>45650</v>
      </c>
      <c r="B2629" s="4">
        <v>45650.799732222222</v>
      </c>
      <c r="C2629" t="s">
        <v>3</v>
      </c>
      <c r="D2629" t="s">
        <v>1054</v>
      </c>
      <c r="E2629" t="b">
        <f t="shared" si="2788"/>
        <v>0</v>
      </c>
      <c r="F2629" t="b">
        <f t="shared" si="2789"/>
        <v>0</v>
      </c>
      <c r="G2629" s="12">
        <f t="shared" si="2790"/>
        <v>29.8</v>
      </c>
      <c r="H2629" s="11">
        <v>35.76</v>
      </c>
      <c r="I2629" t="b">
        <f t="shared" si="2788"/>
        <v>0</v>
      </c>
      <c r="J2629" s="12">
        <f t="shared" si="2791"/>
        <v>5.9599999999999973</v>
      </c>
      <c r="K2629" t="s">
        <v>7</v>
      </c>
      <c r="L2629" t="b">
        <f t="shared" ref="L2629" si="2794">ISBLANK(K2629)</f>
        <v>0</v>
      </c>
    </row>
    <row r="2630" spans="1:12" x14ac:dyDescent="0.25">
      <c r="A2630" s="13">
        <v>45650</v>
      </c>
      <c r="B2630" s="4">
        <v>45650.800404884256</v>
      </c>
      <c r="C2630" t="s">
        <v>3</v>
      </c>
      <c r="D2630" t="s">
        <v>1053</v>
      </c>
      <c r="E2630" t="b">
        <f t="shared" si="2788"/>
        <v>0</v>
      </c>
      <c r="F2630" t="b">
        <f t="shared" si="2789"/>
        <v>0</v>
      </c>
      <c r="G2630" s="12">
        <f t="shared" si="2790"/>
        <v>17.55</v>
      </c>
      <c r="H2630" s="11">
        <v>21.06</v>
      </c>
      <c r="I2630" t="b">
        <f t="shared" si="2788"/>
        <v>0</v>
      </c>
      <c r="J2630" s="12">
        <f t="shared" si="2791"/>
        <v>3.509999999999998</v>
      </c>
      <c r="K2630" t="s">
        <v>35</v>
      </c>
      <c r="L2630" t="b">
        <f t="shared" ref="L2630" si="2795">ISBLANK(K2630)</f>
        <v>0</v>
      </c>
    </row>
    <row r="2631" spans="1:12" x14ac:dyDescent="0.25">
      <c r="A2631" s="13">
        <v>45650</v>
      </c>
      <c r="B2631" s="4">
        <v>45650.816693657405</v>
      </c>
      <c r="C2631" t="s">
        <v>3</v>
      </c>
      <c r="D2631" t="s">
        <v>111</v>
      </c>
      <c r="E2631" t="b">
        <f t="shared" si="2788"/>
        <v>0</v>
      </c>
      <c r="F2631" t="b">
        <f t="shared" si="2789"/>
        <v>0</v>
      </c>
      <c r="G2631" s="12">
        <f t="shared" si="2790"/>
        <v>29.8</v>
      </c>
      <c r="H2631" s="11">
        <v>35.76</v>
      </c>
      <c r="I2631" t="b">
        <f t="shared" si="2788"/>
        <v>0</v>
      </c>
      <c r="J2631" s="12">
        <f t="shared" si="2791"/>
        <v>5.9599999999999973</v>
      </c>
      <c r="K2631" t="s">
        <v>43</v>
      </c>
      <c r="L2631" t="b">
        <f t="shared" ref="L2631" si="2796">ISBLANK(K2631)</f>
        <v>0</v>
      </c>
    </row>
    <row r="2632" spans="1:12" x14ac:dyDescent="0.25">
      <c r="A2632" s="13">
        <v>45651</v>
      </c>
      <c r="B2632" s="4">
        <v>45651.447185405093</v>
      </c>
      <c r="C2632" t="s">
        <v>3</v>
      </c>
      <c r="D2632" t="s">
        <v>1055</v>
      </c>
      <c r="E2632" t="b">
        <f t="shared" si="2788"/>
        <v>0</v>
      </c>
      <c r="F2632" t="b">
        <f t="shared" si="2789"/>
        <v>0</v>
      </c>
      <c r="G2632" s="12">
        <f t="shared" si="2790"/>
        <v>29.8</v>
      </c>
      <c r="H2632" s="11">
        <v>35.76</v>
      </c>
      <c r="I2632" t="b">
        <f t="shared" si="2788"/>
        <v>0</v>
      </c>
      <c r="J2632" s="12">
        <f t="shared" si="2791"/>
        <v>5.9599999999999973</v>
      </c>
      <c r="K2632" t="s">
        <v>7</v>
      </c>
      <c r="L2632" t="b">
        <f t="shared" ref="L2632" si="2797">ISBLANK(K2632)</f>
        <v>0</v>
      </c>
    </row>
    <row r="2633" spans="1:12" x14ac:dyDescent="0.25">
      <c r="A2633" s="13">
        <v>45651</v>
      </c>
      <c r="B2633" s="4">
        <v>45651.44794421296</v>
      </c>
      <c r="C2633" t="s">
        <v>3</v>
      </c>
      <c r="D2633" t="s">
        <v>1055</v>
      </c>
      <c r="E2633" t="b">
        <f t="shared" si="2788"/>
        <v>0</v>
      </c>
      <c r="F2633" t="b">
        <f t="shared" si="2789"/>
        <v>0</v>
      </c>
      <c r="G2633" s="12">
        <f t="shared" si="2790"/>
        <v>29.8</v>
      </c>
      <c r="H2633" s="11">
        <v>35.76</v>
      </c>
      <c r="I2633" t="b">
        <f t="shared" si="2788"/>
        <v>0</v>
      </c>
      <c r="J2633" s="12">
        <f t="shared" si="2791"/>
        <v>5.9599999999999973</v>
      </c>
      <c r="K2633" t="s">
        <v>7</v>
      </c>
      <c r="L2633" t="b">
        <f t="shared" ref="L2633" si="2798">ISBLANK(K2633)</f>
        <v>0</v>
      </c>
    </row>
    <row r="2634" spans="1:12" x14ac:dyDescent="0.25">
      <c r="A2634" s="13">
        <v>45651</v>
      </c>
      <c r="B2634" s="4">
        <v>45651.524343576391</v>
      </c>
      <c r="C2634" t="s">
        <v>3</v>
      </c>
      <c r="D2634" t="s">
        <v>1056</v>
      </c>
      <c r="E2634" t="b">
        <f t="shared" si="2788"/>
        <v>0</v>
      </c>
      <c r="F2634" t="b">
        <f t="shared" si="2789"/>
        <v>0</v>
      </c>
      <c r="G2634" s="12">
        <f t="shared" si="2790"/>
        <v>25.716666666666669</v>
      </c>
      <c r="H2634" s="11">
        <v>30.86</v>
      </c>
      <c r="I2634" t="b">
        <f t="shared" si="2788"/>
        <v>0</v>
      </c>
      <c r="J2634" s="12">
        <f t="shared" si="2791"/>
        <v>5.1433333333333309</v>
      </c>
      <c r="K2634" t="s">
        <v>14</v>
      </c>
      <c r="L2634" t="b">
        <f t="shared" ref="L2634" si="2799">ISBLANK(K2634)</f>
        <v>0</v>
      </c>
    </row>
    <row r="2635" spans="1:12" x14ac:dyDescent="0.25">
      <c r="A2635" s="13">
        <v>45651</v>
      </c>
      <c r="B2635" s="4">
        <v>45651.525000914349</v>
      </c>
      <c r="C2635" t="s">
        <v>3</v>
      </c>
      <c r="D2635" t="s">
        <v>1056</v>
      </c>
      <c r="E2635" t="b">
        <f t="shared" si="2788"/>
        <v>0</v>
      </c>
      <c r="F2635" t="b">
        <f t="shared" si="2789"/>
        <v>0</v>
      </c>
      <c r="G2635" s="12">
        <f t="shared" si="2790"/>
        <v>21.633333333333336</v>
      </c>
      <c r="H2635" s="11">
        <v>25.96</v>
      </c>
      <c r="I2635" t="b">
        <f t="shared" si="2788"/>
        <v>0</v>
      </c>
      <c r="J2635" s="12">
        <f t="shared" si="2791"/>
        <v>4.3266666666666644</v>
      </c>
      <c r="K2635" t="s">
        <v>11</v>
      </c>
      <c r="L2635" t="b">
        <f t="shared" ref="L2635" si="2800">ISBLANK(K2635)</f>
        <v>0</v>
      </c>
    </row>
    <row r="2636" spans="1:12" x14ac:dyDescent="0.25">
      <c r="A2636" s="13">
        <v>45651</v>
      </c>
      <c r="B2636" s="4">
        <v>45651.553604155095</v>
      </c>
      <c r="C2636" t="s">
        <v>3</v>
      </c>
      <c r="D2636" t="s">
        <v>1057</v>
      </c>
      <c r="E2636" t="b">
        <f t="shared" si="2788"/>
        <v>0</v>
      </c>
      <c r="F2636" t="b">
        <f t="shared" si="2789"/>
        <v>0</v>
      </c>
      <c r="G2636" s="12">
        <f t="shared" si="2790"/>
        <v>25.716666666666669</v>
      </c>
      <c r="H2636" s="11">
        <v>30.86</v>
      </c>
      <c r="I2636" t="b">
        <f t="shared" si="2788"/>
        <v>0</v>
      </c>
      <c r="J2636" s="12">
        <f t="shared" si="2791"/>
        <v>5.1433333333333309</v>
      </c>
      <c r="K2636" t="s">
        <v>14</v>
      </c>
      <c r="L2636" t="b">
        <f t="shared" ref="L2636" si="2801">ISBLANK(K2636)</f>
        <v>0</v>
      </c>
    </row>
    <row r="2637" spans="1:12" x14ac:dyDescent="0.25">
      <c r="A2637" s="13">
        <v>45651</v>
      </c>
      <c r="B2637" s="4">
        <v>45651.564439178241</v>
      </c>
      <c r="C2637" t="s">
        <v>3</v>
      </c>
      <c r="D2637" t="s">
        <v>1058</v>
      </c>
      <c r="E2637" t="b">
        <f t="shared" si="2788"/>
        <v>0</v>
      </c>
      <c r="F2637" t="b">
        <f t="shared" si="2789"/>
        <v>0</v>
      </c>
      <c r="G2637" s="12">
        <f t="shared" si="2790"/>
        <v>21.633333333333336</v>
      </c>
      <c r="H2637" s="11">
        <v>25.96</v>
      </c>
      <c r="I2637" t="b">
        <f t="shared" si="2788"/>
        <v>0</v>
      </c>
      <c r="J2637" s="12">
        <f t="shared" si="2791"/>
        <v>4.3266666666666644</v>
      </c>
      <c r="K2637" t="s">
        <v>11</v>
      </c>
      <c r="L2637" t="b">
        <f t="shared" ref="L2637" si="2802">ISBLANK(K2637)</f>
        <v>0</v>
      </c>
    </row>
    <row r="2638" spans="1:12" x14ac:dyDescent="0.25">
      <c r="A2638" s="13">
        <v>45651</v>
      </c>
      <c r="B2638" s="4">
        <v>45651.835189016201</v>
      </c>
      <c r="C2638" t="s">
        <v>3</v>
      </c>
      <c r="D2638" t="s">
        <v>111</v>
      </c>
      <c r="E2638" t="b">
        <f t="shared" si="2788"/>
        <v>0</v>
      </c>
      <c r="F2638" t="b">
        <f t="shared" si="2789"/>
        <v>0</v>
      </c>
      <c r="G2638" s="12">
        <f t="shared" si="2790"/>
        <v>29.8</v>
      </c>
      <c r="H2638" s="11">
        <v>35.76</v>
      </c>
      <c r="I2638" t="b">
        <f t="shared" si="2788"/>
        <v>0</v>
      </c>
      <c r="J2638" s="12">
        <f t="shared" si="2791"/>
        <v>5.9599999999999973</v>
      </c>
      <c r="K2638" t="s">
        <v>43</v>
      </c>
      <c r="L2638" t="b">
        <f t="shared" ref="L2638" si="2803">ISBLANK(K2638)</f>
        <v>0</v>
      </c>
    </row>
    <row r="2639" spans="1:12" x14ac:dyDescent="0.25">
      <c r="A2639" s="13">
        <v>45651</v>
      </c>
      <c r="B2639" s="4">
        <v>45651.888076898147</v>
      </c>
      <c r="C2639" t="s">
        <v>3</v>
      </c>
      <c r="D2639" t="s">
        <v>1059</v>
      </c>
      <c r="E2639" t="b">
        <f t="shared" si="2788"/>
        <v>0</v>
      </c>
      <c r="F2639" t="b">
        <f t="shared" si="2789"/>
        <v>0</v>
      </c>
      <c r="G2639" s="12">
        <f t="shared" si="2790"/>
        <v>29.8</v>
      </c>
      <c r="H2639" s="11">
        <v>35.76</v>
      </c>
      <c r="I2639" t="b">
        <f t="shared" si="2788"/>
        <v>0</v>
      </c>
      <c r="J2639" s="12">
        <f t="shared" si="2791"/>
        <v>5.9599999999999973</v>
      </c>
      <c r="K2639" t="s">
        <v>18</v>
      </c>
      <c r="L2639" t="b">
        <f t="shared" ref="L2639" si="2804">ISBLANK(K2639)</f>
        <v>0</v>
      </c>
    </row>
    <row r="2640" spans="1:12" x14ac:dyDescent="0.25">
      <c r="A2640" s="13">
        <v>45651</v>
      </c>
      <c r="B2640" s="4">
        <v>45651.888681631943</v>
      </c>
      <c r="C2640" t="s">
        <v>3</v>
      </c>
      <c r="D2640" t="s">
        <v>1059</v>
      </c>
      <c r="E2640" t="b">
        <f t="shared" si="2788"/>
        <v>0</v>
      </c>
      <c r="F2640" t="b">
        <f t="shared" si="2789"/>
        <v>0</v>
      </c>
      <c r="G2640" s="12">
        <f t="shared" si="2790"/>
        <v>29.8</v>
      </c>
      <c r="H2640" s="11">
        <v>35.76</v>
      </c>
      <c r="I2640" t="b">
        <f t="shared" si="2788"/>
        <v>0</v>
      </c>
      <c r="J2640" s="12">
        <f t="shared" si="2791"/>
        <v>5.9599999999999973</v>
      </c>
      <c r="K2640" t="s">
        <v>18</v>
      </c>
      <c r="L2640" t="b">
        <f t="shared" ref="L2640" si="2805">ISBLANK(K2640)</f>
        <v>0</v>
      </c>
    </row>
    <row r="2641" spans="1:12" x14ac:dyDescent="0.25">
      <c r="A2641" s="13">
        <v>45651</v>
      </c>
      <c r="B2641" s="4">
        <v>45651.914933680557</v>
      </c>
      <c r="C2641" t="s">
        <v>3</v>
      </c>
      <c r="D2641" t="s">
        <v>1060</v>
      </c>
      <c r="E2641" t="b">
        <f t="shared" si="2788"/>
        <v>0</v>
      </c>
      <c r="F2641" t="b">
        <f t="shared" si="2789"/>
        <v>0</v>
      </c>
      <c r="G2641" s="12">
        <f t="shared" si="2790"/>
        <v>29.8</v>
      </c>
      <c r="H2641" s="11">
        <v>35.76</v>
      </c>
      <c r="I2641" t="b">
        <f t="shared" si="2788"/>
        <v>0</v>
      </c>
      <c r="J2641" s="12">
        <f t="shared" si="2791"/>
        <v>5.9599999999999973</v>
      </c>
      <c r="K2641" t="s">
        <v>7</v>
      </c>
      <c r="L2641" t="b">
        <f t="shared" ref="L2641" si="2806">ISBLANK(K2641)</f>
        <v>0</v>
      </c>
    </row>
    <row r="2642" spans="1:12" x14ac:dyDescent="0.25">
      <c r="A2642" s="13">
        <v>45651</v>
      </c>
      <c r="B2642" s="4">
        <v>45651.952116909721</v>
      </c>
      <c r="C2642" t="s">
        <v>3</v>
      </c>
      <c r="D2642" t="s">
        <v>168</v>
      </c>
      <c r="E2642" t="b">
        <f t="shared" si="2788"/>
        <v>0</v>
      </c>
      <c r="F2642" t="b">
        <f t="shared" si="2789"/>
        <v>0</v>
      </c>
      <c r="G2642" s="12">
        <f t="shared" si="2790"/>
        <v>29.8</v>
      </c>
      <c r="H2642" s="11">
        <v>35.76</v>
      </c>
      <c r="I2642" t="b">
        <f t="shared" si="2788"/>
        <v>0</v>
      </c>
      <c r="J2642" s="12">
        <f t="shared" si="2791"/>
        <v>5.9599999999999973</v>
      </c>
      <c r="K2642" t="s">
        <v>43</v>
      </c>
      <c r="L2642" t="b">
        <f t="shared" ref="L2642" si="2807">ISBLANK(K2642)</f>
        <v>0</v>
      </c>
    </row>
    <row r="2643" spans="1:12" x14ac:dyDescent="0.25">
      <c r="A2643" s="13">
        <v>45651</v>
      </c>
      <c r="B2643" s="4">
        <v>45651.953546597222</v>
      </c>
      <c r="C2643" t="s">
        <v>3</v>
      </c>
      <c r="D2643" t="s">
        <v>168</v>
      </c>
      <c r="E2643" t="b">
        <f t="shared" si="2788"/>
        <v>0</v>
      </c>
      <c r="F2643" t="b">
        <f t="shared" si="2789"/>
        <v>0</v>
      </c>
      <c r="G2643" s="12">
        <f t="shared" si="2790"/>
        <v>25.716666666666669</v>
      </c>
      <c r="H2643" s="11">
        <v>30.86</v>
      </c>
      <c r="I2643" t="b">
        <f t="shared" si="2788"/>
        <v>0</v>
      </c>
      <c r="J2643" s="12">
        <f t="shared" si="2791"/>
        <v>5.1433333333333309</v>
      </c>
      <c r="K2643" t="s">
        <v>14</v>
      </c>
      <c r="L2643" t="b">
        <f t="shared" ref="L2643" si="2808">ISBLANK(K2643)</f>
        <v>0</v>
      </c>
    </row>
    <row r="2644" spans="1:12" x14ac:dyDescent="0.25">
      <c r="A2644" s="13">
        <v>45652</v>
      </c>
      <c r="B2644" s="4">
        <v>45652.550439120372</v>
      </c>
      <c r="C2644" t="s">
        <v>3</v>
      </c>
      <c r="D2644" t="s">
        <v>1061</v>
      </c>
      <c r="E2644" t="b">
        <f t="shared" si="2788"/>
        <v>0</v>
      </c>
      <c r="F2644" t="b">
        <f t="shared" si="2789"/>
        <v>0</v>
      </c>
      <c r="G2644" s="12">
        <f t="shared" si="2790"/>
        <v>29.8</v>
      </c>
      <c r="H2644" s="11">
        <v>35.76</v>
      </c>
      <c r="I2644" t="b">
        <f t="shared" si="2788"/>
        <v>0</v>
      </c>
      <c r="J2644" s="12">
        <f t="shared" si="2791"/>
        <v>5.9599999999999973</v>
      </c>
      <c r="K2644" t="s">
        <v>43</v>
      </c>
      <c r="L2644" t="b">
        <f t="shared" ref="L2644" si="2809">ISBLANK(K2644)</f>
        <v>0</v>
      </c>
    </row>
    <row r="2645" spans="1:12" x14ac:dyDescent="0.25">
      <c r="A2645" s="13">
        <v>45652</v>
      </c>
      <c r="B2645" s="4">
        <v>45652.628176747683</v>
      </c>
      <c r="C2645" t="s">
        <v>3</v>
      </c>
      <c r="D2645" t="s">
        <v>1062</v>
      </c>
      <c r="E2645" t="b">
        <f t="shared" si="2788"/>
        <v>0</v>
      </c>
      <c r="F2645" t="b">
        <f t="shared" si="2789"/>
        <v>0</v>
      </c>
      <c r="G2645" s="12">
        <f t="shared" si="2790"/>
        <v>17.55</v>
      </c>
      <c r="H2645" s="11">
        <v>21.06</v>
      </c>
      <c r="I2645" t="b">
        <f t="shared" si="2788"/>
        <v>0</v>
      </c>
      <c r="J2645" s="12">
        <f t="shared" si="2791"/>
        <v>3.509999999999998</v>
      </c>
      <c r="K2645" t="s">
        <v>35</v>
      </c>
      <c r="L2645" t="b">
        <f t="shared" ref="L2645" si="2810">ISBLANK(K2645)</f>
        <v>0</v>
      </c>
    </row>
    <row r="2646" spans="1:12" x14ac:dyDescent="0.25">
      <c r="A2646" s="13">
        <v>45653</v>
      </c>
      <c r="B2646" s="4">
        <v>45653.326628599534</v>
      </c>
      <c r="C2646" t="s">
        <v>3</v>
      </c>
      <c r="D2646" t="s">
        <v>1063</v>
      </c>
      <c r="E2646" t="b">
        <f t="shared" si="2788"/>
        <v>0</v>
      </c>
      <c r="F2646" t="b">
        <f t="shared" si="2789"/>
        <v>0</v>
      </c>
      <c r="G2646" s="12">
        <f t="shared" si="2790"/>
        <v>21.633333333333336</v>
      </c>
      <c r="H2646" s="11">
        <v>25.96</v>
      </c>
      <c r="I2646" t="b">
        <f t="shared" si="2788"/>
        <v>0</v>
      </c>
      <c r="J2646" s="12">
        <f t="shared" si="2791"/>
        <v>4.3266666666666644</v>
      </c>
      <c r="K2646" t="s">
        <v>11</v>
      </c>
      <c r="L2646" t="b">
        <f t="shared" ref="L2646" si="2811">ISBLANK(K2646)</f>
        <v>0</v>
      </c>
    </row>
    <row r="2647" spans="1:12" x14ac:dyDescent="0.25">
      <c r="A2647" s="13">
        <v>45653</v>
      </c>
      <c r="B2647" s="4">
        <v>45653.373367037035</v>
      </c>
      <c r="C2647" t="s">
        <v>3</v>
      </c>
      <c r="D2647" t="s">
        <v>1043</v>
      </c>
      <c r="E2647" t="b">
        <f t="shared" si="2788"/>
        <v>0</v>
      </c>
      <c r="F2647" t="b">
        <f t="shared" si="2789"/>
        <v>0</v>
      </c>
      <c r="G2647" s="12">
        <f t="shared" si="2790"/>
        <v>21.633333333333336</v>
      </c>
      <c r="H2647" s="11">
        <v>25.96</v>
      </c>
      <c r="I2647" t="b">
        <f t="shared" si="2788"/>
        <v>0</v>
      </c>
      <c r="J2647" s="12">
        <f t="shared" si="2791"/>
        <v>4.3266666666666644</v>
      </c>
      <c r="K2647" t="s">
        <v>28</v>
      </c>
      <c r="L2647" t="b">
        <f t="shared" ref="L2647" si="2812">ISBLANK(K2647)</f>
        <v>0</v>
      </c>
    </row>
    <row r="2648" spans="1:12" x14ac:dyDescent="0.25">
      <c r="A2648" s="13">
        <v>45653</v>
      </c>
      <c r="B2648" s="4">
        <v>45653.381889189812</v>
      </c>
      <c r="C2648" t="s">
        <v>3</v>
      </c>
      <c r="D2648" t="s">
        <v>155</v>
      </c>
      <c r="E2648" t="b">
        <f t="shared" si="2788"/>
        <v>0</v>
      </c>
      <c r="F2648" t="b">
        <f t="shared" si="2789"/>
        <v>0</v>
      </c>
      <c r="G2648" s="12">
        <f t="shared" si="2790"/>
        <v>21.633333333333336</v>
      </c>
      <c r="H2648" s="11">
        <v>25.96</v>
      </c>
      <c r="I2648" t="b">
        <f t="shared" si="2788"/>
        <v>0</v>
      </c>
      <c r="J2648" s="12">
        <f t="shared" si="2791"/>
        <v>4.3266666666666644</v>
      </c>
      <c r="K2648" t="s">
        <v>28</v>
      </c>
      <c r="L2648" t="b">
        <f t="shared" ref="L2648" si="2813">ISBLANK(K2648)</f>
        <v>0</v>
      </c>
    </row>
    <row r="2649" spans="1:12" x14ac:dyDescent="0.25">
      <c r="A2649" s="13">
        <v>45653</v>
      </c>
      <c r="B2649" s="4">
        <v>45653.425618344911</v>
      </c>
      <c r="C2649" t="s">
        <v>3</v>
      </c>
      <c r="D2649" t="s">
        <v>290</v>
      </c>
      <c r="E2649" t="b">
        <f t="shared" si="2788"/>
        <v>0</v>
      </c>
      <c r="F2649" t="b">
        <f t="shared" si="2789"/>
        <v>0</v>
      </c>
      <c r="G2649" s="12">
        <f t="shared" si="2790"/>
        <v>25.716666666666669</v>
      </c>
      <c r="H2649" s="11">
        <v>30.86</v>
      </c>
      <c r="I2649" t="b">
        <f t="shared" si="2788"/>
        <v>0</v>
      </c>
      <c r="J2649" s="12">
        <f t="shared" si="2791"/>
        <v>5.1433333333333309</v>
      </c>
      <c r="K2649" t="s">
        <v>14</v>
      </c>
      <c r="L2649" t="b">
        <f t="shared" ref="L2649" si="2814">ISBLANK(K2649)</f>
        <v>0</v>
      </c>
    </row>
    <row r="2650" spans="1:12" x14ac:dyDescent="0.25">
      <c r="A2650" s="13">
        <v>45653</v>
      </c>
      <c r="B2650" s="4">
        <v>45653.716720381941</v>
      </c>
      <c r="C2650" t="s">
        <v>3</v>
      </c>
      <c r="D2650" t="s">
        <v>1064</v>
      </c>
      <c r="E2650" t="b">
        <f t="shared" si="2788"/>
        <v>0</v>
      </c>
      <c r="F2650" t="b">
        <f t="shared" si="2789"/>
        <v>0</v>
      </c>
      <c r="G2650" s="12">
        <f t="shared" si="2790"/>
        <v>29.8</v>
      </c>
      <c r="H2650" s="11">
        <v>35.76</v>
      </c>
      <c r="I2650" t="b">
        <f t="shared" si="2788"/>
        <v>0</v>
      </c>
      <c r="J2650" s="12">
        <f t="shared" si="2791"/>
        <v>5.9599999999999973</v>
      </c>
      <c r="K2650" t="s">
        <v>7</v>
      </c>
      <c r="L2650" t="b">
        <f t="shared" ref="L2650" si="2815">ISBLANK(K2650)</f>
        <v>0</v>
      </c>
    </row>
    <row r="2651" spans="1:12" x14ac:dyDescent="0.25">
      <c r="A2651" s="13">
        <v>45653</v>
      </c>
      <c r="B2651" s="4">
        <v>45653.824627951391</v>
      </c>
      <c r="C2651" t="s">
        <v>3</v>
      </c>
      <c r="D2651" t="s">
        <v>1065</v>
      </c>
      <c r="E2651" t="b">
        <f t="shared" si="2788"/>
        <v>0</v>
      </c>
      <c r="F2651" t="b">
        <f t="shared" si="2789"/>
        <v>0</v>
      </c>
      <c r="G2651" s="12">
        <f t="shared" si="2790"/>
        <v>21.633333333333336</v>
      </c>
      <c r="H2651" s="11">
        <v>25.96</v>
      </c>
      <c r="I2651" t="b">
        <f t="shared" si="2788"/>
        <v>0</v>
      </c>
      <c r="J2651" s="12">
        <f t="shared" si="2791"/>
        <v>4.3266666666666644</v>
      </c>
      <c r="K2651" t="s">
        <v>11</v>
      </c>
      <c r="L2651" t="b">
        <f t="shared" ref="L2651" si="2816">ISBLANK(K2651)</f>
        <v>0</v>
      </c>
    </row>
    <row r="2652" spans="1:12" x14ac:dyDescent="0.25">
      <c r="A2652" s="13">
        <v>45653</v>
      </c>
      <c r="B2652" s="4">
        <v>45653.825250497684</v>
      </c>
      <c r="C2652" t="s">
        <v>3</v>
      </c>
      <c r="D2652" t="s">
        <v>1065</v>
      </c>
      <c r="E2652" t="b">
        <f t="shared" si="2788"/>
        <v>0</v>
      </c>
      <c r="F2652" t="b">
        <f t="shared" si="2789"/>
        <v>0</v>
      </c>
      <c r="G2652" s="12">
        <f t="shared" si="2790"/>
        <v>25.716666666666669</v>
      </c>
      <c r="H2652" s="11">
        <v>30.86</v>
      </c>
      <c r="I2652" t="b">
        <f t="shared" si="2788"/>
        <v>0</v>
      </c>
      <c r="J2652" s="12">
        <f t="shared" si="2791"/>
        <v>5.1433333333333309</v>
      </c>
      <c r="K2652" t="s">
        <v>14</v>
      </c>
      <c r="L2652" t="b">
        <f t="shared" ref="L2652" si="2817">ISBLANK(K2652)</f>
        <v>0</v>
      </c>
    </row>
    <row r="2653" spans="1:12" x14ac:dyDescent="0.25">
      <c r="A2653" s="13">
        <v>45653</v>
      </c>
      <c r="B2653" s="4">
        <v>45653.954547372683</v>
      </c>
      <c r="C2653" t="s">
        <v>3</v>
      </c>
      <c r="D2653" t="s">
        <v>715</v>
      </c>
      <c r="E2653" t="b">
        <f t="shared" si="2788"/>
        <v>0</v>
      </c>
      <c r="F2653" t="b">
        <f t="shared" si="2789"/>
        <v>0</v>
      </c>
      <c r="G2653" s="12">
        <f t="shared" si="2790"/>
        <v>29.8</v>
      </c>
      <c r="H2653" s="11">
        <v>35.76</v>
      </c>
      <c r="I2653" t="b">
        <f t="shared" si="2788"/>
        <v>0</v>
      </c>
      <c r="J2653" s="12">
        <f t="shared" si="2791"/>
        <v>5.9599999999999973</v>
      </c>
      <c r="K2653" t="s">
        <v>18</v>
      </c>
      <c r="L2653" t="b">
        <f t="shared" ref="L2653" si="2818">ISBLANK(K2653)</f>
        <v>0</v>
      </c>
    </row>
    <row r="2654" spans="1:12" x14ac:dyDescent="0.25">
      <c r="A2654" s="13">
        <v>45654</v>
      </c>
      <c r="B2654" s="4">
        <v>45654.375271585646</v>
      </c>
      <c r="C2654" t="s">
        <v>3</v>
      </c>
      <c r="D2654" t="s">
        <v>1043</v>
      </c>
      <c r="E2654" t="b">
        <f t="shared" si="2788"/>
        <v>0</v>
      </c>
      <c r="F2654" t="b">
        <f t="shared" si="2789"/>
        <v>0</v>
      </c>
      <c r="G2654" s="12">
        <f t="shared" si="2790"/>
        <v>21.633333333333336</v>
      </c>
      <c r="H2654" s="11">
        <v>25.96</v>
      </c>
      <c r="I2654" t="b">
        <f t="shared" si="2788"/>
        <v>0</v>
      </c>
      <c r="J2654" s="12">
        <f t="shared" si="2791"/>
        <v>4.3266666666666644</v>
      </c>
      <c r="K2654" t="s">
        <v>28</v>
      </c>
      <c r="L2654" t="b">
        <f t="shared" ref="L2654" si="2819">ISBLANK(K2654)</f>
        <v>0</v>
      </c>
    </row>
    <row r="2655" spans="1:12" x14ac:dyDescent="0.25">
      <c r="A2655" s="13">
        <v>45654</v>
      </c>
      <c r="B2655" s="4">
        <v>45654.410161446758</v>
      </c>
      <c r="C2655" t="s">
        <v>3</v>
      </c>
      <c r="D2655" t="s">
        <v>155</v>
      </c>
      <c r="E2655" t="b">
        <f t="shared" si="2788"/>
        <v>0</v>
      </c>
      <c r="F2655" t="b">
        <f t="shared" si="2789"/>
        <v>0</v>
      </c>
      <c r="G2655" s="12">
        <f t="shared" si="2790"/>
        <v>21.633333333333336</v>
      </c>
      <c r="H2655" s="11">
        <v>25.96</v>
      </c>
      <c r="I2655" t="b">
        <f t="shared" si="2788"/>
        <v>0</v>
      </c>
      <c r="J2655" s="12">
        <f t="shared" si="2791"/>
        <v>4.3266666666666644</v>
      </c>
      <c r="K2655" t="s">
        <v>28</v>
      </c>
      <c r="L2655" t="b">
        <f t="shared" ref="L2655" si="2820">ISBLANK(K2655)</f>
        <v>0</v>
      </c>
    </row>
    <row r="2656" spans="1:12" x14ac:dyDescent="0.25">
      <c r="A2656" s="13">
        <v>45654</v>
      </c>
      <c r="B2656" s="4">
        <v>45654.429678541666</v>
      </c>
      <c r="C2656" t="s">
        <v>3</v>
      </c>
      <c r="D2656" t="s">
        <v>741</v>
      </c>
      <c r="E2656" t="b">
        <f t="shared" si="2788"/>
        <v>0</v>
      </c>
      <c r="F2656" t="b">
        <f t="shared" si="2789"/>
        <v>0</v>
      </c>
      <c r="G2656" s="12">
        <f t="shared" si="2790"/>
        <v>25.716666666666669</v>
      </c>
      <c r="H2656" s="11">
        <v>30.86</v>
      </c>
      <c r="I2656" t="b">
        <f t="shared" si="2788"/>
        <v>0</v>
      </c>
      <c r="J2656" s="12">
        <f t="shared" si="2791"/>
        <v>5.1433333333333309</v>
      </c>
      <c r="K2656" t="s">
        <v>14</v>
      </c>
      <c r="L2656" t="b">
        <f t="shared" ref="L2656" si="2821">ISBLANK(K2656)</f>
        <v>0</v>
      </c>
    </row>
    <row r="2657" spans="1:12" x14ac:dyDescent="0.25">
      <c r="A2657" s="13">
        <v>45654</v>
      </c>
      <c r="B2657" s="4">
        <v>45654.452813946758</v>
      </c>
      <c r="C2657" t="s">
        <v>3</v>
      </c>
      <c r="D2657" t="s">
        <v>584</v>
      </c>
      <c r="E2657" t="b">
        <f t="shared" si="2788"/>
        <v>0</v>
      </c>
      <c r="F2657" t="b">
        <f t="shared" si="2789"/>
        <v>0</v>
      </c>
      <c r="G2657" s="12">
        <f t="shared" si="2790"/>
        <v>29.8</v>
      </c>
      <c r="H2657" s="11">
        <v>35.76</v>
      </c>
      <c r="I2657" t="b">
        <f t="shared" si="2788"/>
        <v>0</v>
      </c>
      <c r="J2657" s="12">
        <f t="shared" si="2791"/>
        <v>5.9599999999999973</v>
      </c>
      <c r="K2657" t="s">
        <v>7</v>
      </c>
      <c r="L2657" t="b">
        <f t="shared" ref="L2657" si="2822">ISBLANK(K2657)</f>
        <v>0</v>
      </c>
    </row>
    <row r="2658" spans="1:12" x14ac:dyDescent="0.25">
      <c r="A2658" s="13">
        <v>45654</v>
      </c>
      <c r="B2658" s="4">
        <v>45654.59029266204</v>
      </c>
      <c r="C2658" t="s">
        <v>3</v>
      </c>
      <c r="D2658" t="s">
        <v>1066</v>
      </c>
      <c r="E2658" t="b">
        <f t="shared" si="2788"/>
        <v>0</v>
      </c>
      <c r="F2658" t="b">
        <f t="shared" si="2789"/>
        <v>0</v>
      </c>
      <c r="G2658" s="12">
        <f t="shared" si="2790"/>
        <v>29.8</v>
      </c>
      <c r="H2658" s="11">
        <v>35.76</v>
      </c>
      <c r="I2658" t="b">
        <f t="shared" si="2788"/>
        <v>0</v>
      </c>
      <c r="J2658" s="12">
        <f t="shared" si="2791"/>
        <v>5.9599999999999973</v>
      </c>
      <c r="K2658" t="s">
        <v>43</v>
      </c>
      <c r="L2658" t="b">
        <f t="shared" ref="L2658" si="2823">ISBLANK(K2658)</f>
        <v>0</v>
      </c>
    </row>
    <row r="2659" spans="1:12" x14ac:dyDescent="0.25">
      <c r="A2659" s="13">
        <v>45654</v>
      </c>
      <c r="B2659" s="4">
        <v>45654.592562025464</v>
      </c>
      <c r="C2659" t="s">
        <v>3</v>
      </c>
      <c r="D2659" t="s">
        <v>1067</v>
      </c>
      <c r="E2659" t="b">
        <f t="shared" si="2788"/>
        <v>0</v>
      </c>
      <c r="F2659" t="b">
        <f t="shared" si="2789"/>
        <v>0</v>
      </c>
      <c r="G2659" s="12">
        <f t="shared" si="2790"/>
        <v>29.8</v>
      </c>
      <c r="H2659" s="11">
        <v>35.76</v>
      </c>
      <c r="I2659" t="b">
        <f t="shared" si="2788"/>
        <v>0</v>
      </c>
      <c r="J2659" s="12">
        <f t="shared" si="2791"/>
        <v>5.9599999999999973</v>
      </c>
      <c r="K2659" t="s">
        <v>9</v>
      </c>
      <c r="L2659" t="b">
        <f t="shared" ref="L2659" si="2824">ISBLANK(K2659)</f>
        <v>0</v>
      </c>
    </row>
    <row r="2660" spans="1:12" x14ac:dyDescent="0.25">
      <c r="A2660" s="13">
        <v>45654</v>
      </c>
      <c r="B2660" s="4">
        <v>45654.724771666668</v>
      </c>
      <c r="C2660" t="s">
        <v>3</v>
      </c>
      <c r="D2660" t="s">
        <v>521</v>
      </c>
      <c r="E2660" t="b">
        <f t="shared" si="2788"/>
        <v>0</v>
      </c>
      <c r="F2660" t="b">
        <f t="shared" si="2789"/>
        <v>0</v>
      </c>
      <c r="G2660" s="12">
        <f t="shared" si="2790"/>
        <v>29.8</v>
      </c>
      <c r="H2660" s="11">
        <v>35.76</v>
      </c>
      <c r="I2660" t="b">
        <f t="shared" si="2788"/>
        <v>0</v>
      </c>
      <c r="J2660" s="12">
        <f t="shared" si="2791"/>
        <v>5.9599999999999973</v>
      </c>
      <c r="K2660" t="s">
        <v>7</v>
      </c>
      <c r="L2660" t="b">
        <f t="shared" ref="L2660" si="2825">ISBLANK(K2660)</f>
        <v>0</v>
      </c>
    </row>
    <row r="2661" spans="1:12" x14ac:dyDescent="0.25">
      <c r="A2661" s="13">
        <v>45654</v>
      </c>
      <c r="B2661" s="4">
        <v>45654.924326631946</v>
      </c>
      <c r="C2661" t="s">
        <v>3</v>
      </c>
      <c r="D2661" t="s">
        <v>1068</v>
      </c>
      <c r="E2661" t="b">
        <f t="shared" si="2788"/>
        <v>0</v>
      </c>
      <c r="F2661" t="b">
        <f t="shared" si="2789"/>
        <v>0</v>
      </c>
      <c r="G2661" s="12">
        <f t="shared" si="2790"/>
        <v>29.8</v>
      </c>
      <c r="H2661" s="11">
        <v>35.76</v>
      </c>
      <c r="I2661" t="b">
        <f t="shared" si="2788"/>
        <v>0</v>
      </c>
      <c r="J2661" s="12">
        <f t="shared" si="2791"/>
        <v>5.9599999999999973</v>
      </c>
      <c r="K2661" t="s">
        <v>43</v>
      </c>
      <c r="L2661" t="b">
        <f t="shared" ref="L2661" si="2826">ISBLANK(K2661)</f>
        <v>0</v>
      </c>
    </row>
    <row r="2662" spans="1:12" x14ac:dyDescent="0.25">
      <c r="A2662" s="13">
        <v>45655</v>
      </c>
      <c r="B2662" s="4">
        <v>45655.573801354163</v>
      </c>
      <c r="C2662" t="s">
        <v>3</v>
      </c>
      <c r="D2662" t="s">
        <v>1043</v>
      </c>
      <c r="E2662" t="b">
        <f t="shared" si="2788"/>
        <v>0</v>
      </c>
      <c r="F2662" t="b">
        <f t="shared" si="2789"/>
        <v>0</v>
      </c>
      <c r="G2662" s="12">
        <f t="shared" si="2790"/>
        <v>21.633333333333336</v>
      </c>
      <c r="H2662" s="11">
        <v>25.96</v>
      </c>
      <c r="I2662" t="b">
        <f t="shared" si="2788"/>
        <v>0</v>
      </c>
      <c r="J2662" s="12">
        <f t="shared" si="2791"/>
        <v>4.3266666666666644</v>
      </c>
      <c r="K2662" t="s">
        <v>28</v>
      </c>
      <c r="L2662" t="b">
        <f t="shared" ref="L2662" si="2827">ISBLANK(K2662)</f>
        <v>0</v>
      </c>
    </row>
    <row r="2663" spans="1:12" x14ac:dyDescent="0.25">
      <c r="A2663" s="13">
        <v>45655</v>
      </c>
      <c r="B2663" s="4">
        <v>45655.628086018522</v>
      </c>
      <c r="C2663" t="s">
        <v>3</v>
      </c>
      <c r="D2663" t="s">
        <v>1069</v>
      </c>
      <c r="E2663" t="b">
        <f t="shared" si="2788"/>
        <v>0</v>
      </c>
      <c r="F2663" t="b">
        <f t="shared" si="2789"/>
        <v>0</v>
      </c>
      <c r="G2663" s="12">
        <f t="shared" si="2790"/>
        <v>17.55</v>
      </c>
      <c r="H2663" s="11">
        <v>21.06</v>
      </c>
      <c r="I2663" t="b">
        <f t="shared" si="2788"/>
        <v>0</v>
      </c>
      <c r="J2663" s="12">
        <f t="shared" si="2791"/>
        <v>3.509999999999998</v>
      </c>
      <c r="K2663" t="s">
        <v>35</v>
      </c>
      <c r="L2663" t="b">
        <f t="shared" ref="L2663" si="2828">ISBLANK(K2663)</f>
        <v>0</v>
      </c>
    </row>
    <row r="2664" spans="1:12" x14ac:dyDescent="0.25">
      <c r="A2664" s="13">
        <v>45655</v>
      </c>
      <c r="B2664" s="4">
        <v>45655.628661145834</v>
      </c>
      <c r="C2664" t="s">
        <v>3</v>
      </c>
      <c r="D2664" t="s">
        <v>1069</v>
      </c>
      <c r="E2664" t="b">
        <f t="shared" si="2788"/>
        <v>0</v>
      </c>
      <c r="F2664" t="b">
        <f t="shared" si="2789"/>
        <v>0</v>
      </c>
      <c r="G2664" s="12">
        <f t="shared" si="2790"/>
        <v>21.633333333333336</v>
      </c>
      <c r="H2664" s="11">
        <v>25.96</v>
      </c>
      <c r="I2664" t="b">
        <f t="shared" si="2788"/>
        <v>0</v>
      </c>
      <c r="J2664" s="12">
        <f t="shared" si="2791"/>
        <v>4.3266666666666644</v>
      </c>
      <c r="K2664" t="s">
        <v>11</v>
      </c>
      <c r="L2664" t="b">
        <f t="shared" ref="L2664" si="2829">ISBLANK(K2664)</f>
        <v>0</v>
      </c>
    </row>
    <row r="2665" spans="1:12" x14ac:dyDescent="0.25">
      <c r="A2665" s="13">
        <v>45655</v>
      </c>
      <c r="B2665" s="4">
        <v>45655.729218900466</v>
      </c>
      <c r="C2665" t="s">
        <v>3</v>
      </c>
      <c r="D2665" t="s">
        <v>1070</v>
      </c>
      <c r="E2665" t="b">
        <f t="shared" si="2788"/>
        <v>0</v>
      </c>
      <c r="F2665" t="b">
        <f t="shared" si="2789"/>
        <v>0</v>
      </c>
      <c r="G2665" s="12">
        <f t="shared" si="2790"/>
        <v>21.633333333333336</v>
      </c>
      <c r="H2665" s="11">
        <v>25.96</v>
      </c>
      <c r="I2665" t="b">
        <f t="shared" si="2788"/>
        <v>0</v>
      </c>
      <c r="J2665" s="12">
        <f t="shared" si="2791"/>
        <v>4.3266666666666644</v>
      </c>
      <c r="K2665" t="s">
        <v>28</v>
      </c>
      <c r="L2665" t="b">
        <f t="shared" ref="L2665" si="2830">ISBLANK(K2665)</f>
        <v>0</v>
      </c>
    </row>
    <row r="2666" spans="1:12" x14ac:dyDescent="0.25">
      <c r="A2666" s="13">
        <v>45655</v>
      </c>
      <c r="B2666" s="4">
        <v>45655.730401643516</v>
      </c>
      <c r="C2666" t="s">
        <v>3</v>
      </c>
      <c r="D2666" t="s">
        <v>1071</v>
      </c>
      <c r="E2666" t="b">
        <f t="shared" si="2788"/>
        <v>0</v>
      </c>
      <c r="F2666" t="b">
        <f t="shared" si="2789"/>
        <v>0</v>
      </c>
      <c r="G2666" s="12">
        <f t="shared" si="2790"/>
        <v>17.55</v>
      </c>
      <c r="H2666" s="11">
        <v>21.06</v>
      </c>
      <c r="I2666" t="b">
        <f t="shared" si="2788"/>
        <v>0</v>
      </c>
      <c r="J2666" s="12">
        <f t="shared" si="2791"/>
        <v>3.509999999999998</v>
      </c>
      <c r="K2666" t="s">
        <v>35</v>
      </c>
      <c r="L2666" t="b">
        <f t="shared" ref="L2666" si="2831">ISBLANK(K2666)</f>
        <v>0</v>
      </c>
    </row>
    <row r="2667" spans="1:12" x14ac:dyDescent="0.25">
      <c r="A2667" s="13">
        <v>45655</v>
      </c>
      <c r="B2667" s="4">
        <v>45655.824811851853</v>
      </c>
      <c r="C2667" t="s">
        <v>3</v>
      </c>
      <c r="D2667" t="s">
        <v>1043</v>
      </c>
      <c r="E2667" t="b">
        <f t="shared" si="2788"/>
        <v>0</v>
      </c>
      <c r="F2667" t="b">
        <f t="shared" si="2789"/>
        <v>0</v>
      </c>
      <c r="G2667" s="12">
        <f t="shared" si="2790"/>
        <v>21.633333333333336</v>
      </c>
      <c r="H2667" s="11">
        <v>25.96</v>
      </c>
      <c r="I2667" t="b">
        <f t="shared" si="2788"/>
        <v>0</v>
      </c>
      <c r="J2667" s="12">
        <f t="shared" si="2791"/>
        <v>4.3266666666666644</v>
      </c>
      <c r="K2667" t="s">
        <v>28</v>
      </c>
      <c r="L2667" t="b">
        <f t="shared" ref="L2667" si="2832">ISBLANK(K2667)</f>
        <v>0</v>
      </c>
    </row>
    <row r="2668" spans="1:12" x14ac:dyDescent="0.25">
      <c r="A2668" s="13">
        <v>45655</v>
      </c>
      <c r="B2668" s="4">
        <v>45655.851322118055</v>
      </c>
      <c r="C2668" t="s">
        <v>3</v>
      </c>
      <c r="D2668" t="s">
        <v>1072</v>
      </c>
      <c r="E2668" t="b">
        <f t="shared" si="2788"/>
        <v>0</v>
      </c>
      <c r="F2668" t="b">
        <f t="shared" si="2789"/>
        <v>0</v>
      </c>
      <c r="G2668" s="12">
        <f t="shared" si="2790"/>
        <v>29.8</v>
      </c>
      <c r="H2668" s="11">
        <v>35.76</v>
      </c>
      <c r="I2668" t="b">
        <f t="shared" si="2788"/>
        <v>0</v>
      </c>
      <c r="J2668" s="12">
        <f t="shared" si="2791"/>
        <v>5.9599999999999973</v>
      </c>
      <c r="K2668" t="s">
        <v>9</v>
      </c>
      <c r="L2668" t="b">
        <f t="shared" ref="L2668" si="2833">ISBLANK(K2668)</f>
        <v>0</v>
      </c>
    </row>
    <row r="2669" spans="1:12" x14ac:dyDescent="0.25">
      <c r="A2669" s="13">
        <v>45655</v>
      </c>
      <c r="B2669" s="4">
        <v>45655.887029282407</v>
      </c>
      <c r="C2669" t="s">
        <v>3</v>
      </c>
      <c r="D2669" t="s">
        <v>743</v>
      </c>
      <c r="E2669" t="b">
        <f t="shared" si="2788"/>
        <v>0</v>
      </c>
      <c r="F2669" t="b">
        <f t="shared" si="2789"/>
        <v>0</v>
      </c>
      <c r="G2669" s="12">
        <f t="shared" si="2790"/>
        <v>29.8</v>
      </c>
      <c r="H2669" s="11">
        <v>35.76</v>
      </c>
      <c r="I2669" t="b">
        <f t="shared" si="2788"/>
        <v>0</v>
      </c>
      <c r="J2669" s="12">
        <f t="shared" si="2791"/>
        <v>5.9599999999999973</v>
      </c>
      <c r="K2669" t="s">
        <v>7</v>
      </c>
      <c r="L2669" t="b">
        <f t="shared" ref="L2669" si="2834">ISBLANK(K2669)</f>
        <v>0</v>
      </c>
    </row>
    <row r="2670" spans="1:12" x14ac:dyDescent="0.25">
      <c r="A2670" s="13">
        <v>45656</v>
      </c>
      <c r="B2670" s="4">
        <v>45656.376901412033</v>
      </c>
      <c r="C2670" t="s">
        <v>3</v>
      </c>
      <c r="D2670" t="s">
        <v>1043</v>
      </c>
      <c r="E2670" t="b">
        <f t="shared" si="2788"/>
        <v>0</v>
      </c>
      <c r="F2670" t="b">
        <f t="shared" si="2789"/>
        <v>0</v>
      </c>
      <c r="G2670" s="12">
        <f t="shared" si="2790"/>
        <v>21.633333333333336</v>
      </c>
      <c r="H2670" s="11">
        <v>25.96</v>
      </c>
      <c r="I2670" t="b">
        <f t="shared" si="2788"/>
        <v>0</v>
      </c>
      <c r="J2670" s="12">
        <f t="shared" si="2791"/>
        <v>4.3266666666666644</v>
      </c>
      <c r="K2670" t="s">
        <v>28</v>
      </c>
      <c r="L2670" t="b">
        <f t="shared" ref="L2670" si="2835">ISBLANK(K2670)</f>
        <v>0</v>
      </c>
    </row>
    <row r="2671" spans="1:12" x14ac:dyDescent="0.25">
      <c r="A2671" s="13">
        <v>45656</v>
      </c>
      <c r="B2671" s="4">
        <v>45656.405694016205</v>
      </c>
      <c r="C2671" t="s">
        <v>3</v>
      </c>
      <c r="D2671" t="s">
        <v>290</v>
      </c>
      <c r="E2671" t="b">
        <f t="shared" si="2788"/>
        <v>0</v>
      </c>
      <c r="F2671" t="b">
        <f t="shared" si="2789"/>
        <v>0</v>
      </c>
      <c r="G2671" s="12">
        <f t="shared" si="2790"/>
        <v>25.716666666666669</v>
      </c>
      <c r="H2671" s="11">
        <v>30.86</v>
      </c>
      <c r="I2671" t="b">
        <f t="shared" si="2788"/>
        <v>0</v>
      </c>
      <c r="J2671" s="12">
        <f t="shared" si="2791"/>
        <v>5.1433333333333309</v>
      </c>
      <c r="K2671" t="s">
        <v>14</v>
      </c>
      <c r="L2671" t="b">
        <f t="shared" ref="L2671" si="2836">ISBLANK(K2671)</f>
        <v>0</v>
      </c>
    </row>
    <row r="2672" spans="1:12" x14ac:dyDescent="0.25">
      <c r="A2672" s="13">
        <v>45656</v>
      </c>
      <c r="B2672" s="4">
        <v>45656.578140694444</v>
      </c>
      <c r="C2672" t="s">
        <v>3</v>
      </c>
      <c r="D2672" t="s">
        <v>1073</v>
      </c>
      <c r="E2672" t="b">
        <f t="shared" si="2788"/>
        <v>0</v>
      </c>
      <c r="F2672" t="b">
        <f t="shared" si="2789"/>
        <v>0</v>
      </c>
      <c r="G2672" s="12">
        <f t="shared" si="2790"/>
        <v>29.8</v>
      </c>
      <c r="H2672" s="11">
        <v>35.76</v>
      </c>
      <c r="I2672" t="b">
        <f t="shared" si="2788"/>
        <v>0</v>
      </c>
      <c r="J2672" s="12">
        <f t="shared" si="2791"/>
        <v>5.9599999999999973</v>
      </c>
      <c r="K2672" t="s">
        <v>7</v>
      </c>
      <c r="L2672" t="b">
        <f t="shared" ref="L2672" si="2837">ISBLANK(K2672)</f>
        <v>0</v>
      </c>
    </row>
    <row r="2673" spans="1:12" x14ac:dyDescent="0.25">
      <c r="A2673" s="13">
        <v>45656</v>
      </c>
      <c r="B2673" s="4">
        <v>45656.578926539354</v>
      </c>
      <c r="C2673" t="s">
        <v>3</v>
      </c>
      <c r="D2673" t="s">
        <v>1073</v>
      </c>
      <c r="E2673" t="b">
        <f t="shared" si="2788"/>
        <v>0</v>
      </c>
      <c r="F2673" t="b">
        <f t="shared" si="2789"/>
        <v>0</v>
      </c>
      <c r="G2673" s="12">
        <f t="shared" si="2790"/>
        <v>29.8</v>
      </c>
      <c r="H2673" s="11">
        <v>35.76</v>
      </c>
      <c r="I2673" t="b">
        <f t="shared" si="2788"/>
        <v>0</v>
      </c>
      <c r="J2673" s="12">
        <f t="shared" si="2791"/>
        <v>5.9599999999999973</v>
      </c>
      <c r="K2673" t="s">
        <v>9</v>
      </c>
      <c r="L2673" t="b">
        <f t="shared" ref="L2673" si="2838">ISBLANK(K2673)</f>
        <v>0</v>
      </c>
    </row>
    <row r="2674" spans="1:12" x14ac:dyDescent="0.25">
      <c r="A2674" s="13">
        <v>45656</v>
      </c>
      <c r="B2674" s="4">
        <v>45656.633854664353</v>
      </c>
      <c r="C2674" t="s">
        <v>3</v>
      </c>
      <c r="D2674" t="s">
        <v>934</v>
      </c>
      <c r="E2674" t="b">
        <f t="shared" si="2788"/>
        <v>0</v>
      </c>
      <c r="F2674" t="b">
        <f t="shared" si="2789"/>
        <v>0</v>
      </c>
      <c r="G2674" s="12">
        <f t="shared" si="2790"/>
        <v>29.8</v>
      </c>
      <c r="H2674" s="11">
        <v>35.76</v>
      </c>
      <c r="I2674" t="b">
        <f t="shared" si="2788"/>
        <v>0</v>
      </c>
      <c r="J2674" s="12">
        <f t="shared" si="2791"/>
        <v>5.9599999999999973</v>
      </c>
      <c r="K2674" t="s">
        <v>7</v>
      </c>
      <c r="L2674" t="b">
        <f t="shared" ref="L2674" si="2839">ISBLANK(K2674)</f>
        <v>0</v>
      </c>
    </row>
    <row r="2675" spans="1:12" x14ac:dyDescent="0.25">
      <c r="A2675" s="13">
        <v>45656</v>
      </c>
      <c r="B2675" s="4">
        <v>45656.634475590276</v>
      </c>
      <c r="C2675" t="s">
        <v>3</v>
      </c>
      <c r="D2675" t="s">
        <v>934</v>
      </c>
      <c r="E2675" t="b">
        <f t="shared" si="2788"/>
        <v>0</v>
      </c>
      <c r="F2675" t="b">
        <f t="shared" si="2789"/>
        <v>0</v>
      </c>
      <c r="G2675" s="12">
        <f t="shared" si="2790"/>
        <v>25.716666666666669</v>
      </c>
      <c r="H2675" s="11">
        <v>30.86</v>
      </c>
      <c r="I2675" t="b">
        <f t="shared" si="2788"/>
        <v>0</v>
      </c>
      <c r="J2675" s="12">
        <f t="shared" si="2791"/>
        <v>5.1433333333333309</v>
      </c>
      <c r="K2675" t="s">
        <v>14</v>
      </c>
      <c r="L2675" t="b">
        <f t="shared" ref="L2675" si="2840">ISBLANK(K2675)</f>
        <v>0</v>
      </c>
    </row>
    <row r="2676" spans="1:12" x14ac:dyDescent="0.25">
      <c r="A2676" s="13">
        <v>45656</v>
      </c>
      <c r="B2676" s="4">
        <v>45656.687429201389</v>
      </c>
      <c r="C2676" t="s">
        <v>3</v>
      </c>
      <c r="D2676" t="s">
        <v>1017</v>
      </c>
      <c r="E2676" t="b">
        <f t="shared" si="2788"/>
        <v>0</v>
      </c>
      <c r="F2676" t="b">
        <f t="shared" si="2789"/>
        <v>0</v>
      </c>
      <c r="G2676" s="12">
        <f t="shared" si="2790"/>
        <v>25.716666666666669</v>
      </c>
      <c r="H2676" s="11">
        <v>30.86</v>
      </c>
      <c r="I2676" t="b">
        <f t="shared" si="2788"/>
        <v>0</v>
      </c>
      <c r="J2676" s="12">
        <f t="shared" si="2791"/>
        <v>5.1433333333333309</v>
      </c>
      <c r="K2676" t="s">
        <v>14</v>
      </c>
      <c r="L2676" t="b">
        <f t="shared" ref="L2676" si="2841">ISBLANK(K2676)</f>
        <v>0</v>
      </c>
    </row>
    <row r="2677" spans="1:12" x14ac:dyDescent="0.25">
      <c r="A2677" s="13">
        <v>45656</v>
      </c>
      <c r="B2677" s="4">
        <v>45656.68852693287</v>
      </c>
      <c r="C2677" t="s">
        <v>3</v>
      </c>
      <c r="D2677" t="s">
        <v>1074</v>
      </c>
      <c r="E2677" t="b">
        <f t="shared" si="2788"/>
        <v>0</v>
      </c>
      <c r="F2677" t="b">
        <f t="shared" si="2789"/>
        <v>0</v>
      </c>
      <c r="G2677" s="12">
        <f t="shared" si="2790"/>
        <v>21.633333333333336</v>
      </c>
      <c r="H2677" s="11">
        <v>25.96</v>
      </c>
      <c r="I2677" t="b">
        <f t="shared" si="2788"/>
        <v>0</v>
      </c>
      <c r="J2677" s="12">
        <f t="shared" si="2791"/>
        <v>4.3266666666666644</v>
      </c>
      <c r="K2677" t="s">
        <v>11</v>
      </c>
      <c r="L2677" t="b">
        <f t="shared" ref="L2677" si="2842">ISBLANK(K2677)</f>
        <v>0</v>
      </c>
    </row>
    <row r="2678" spans="1:12" x14ac:dyDescent="0.25">
      <c r="A2678" s="13">
        <v>45656</v>
      </c>
      <c r="B2678" s="4">
        <v>45656.692193877316</v>
      </c>
      <c r="C2678" t="s">
        <v>3</v>
      </c>
      <c r="D2678" t="s">
        <v>900</v>
      </c>
      <c r="E2678" t="b">
        <f t="shared" si="2788"/>
        <v>0</v>
      </c>
      <c r="F2678" t="b">
        <f t="shared" si="2789"/>
        <v>0</v>
      </c>
      <c r="G2678" s="12">
        <f t="shared" si="2790"/>
        <v>29.8</v>
      </c>
      <c r="H2678" s="11">
        <v>35.76</v>
      </c>
      <c r="I2678" t="b">
        <f t="shared" si="2788"/>
        <v>0</v>
      </c>
      <c r="J2678" s="12">
        <f t="shared" si="2791"/>
        <v>5.9599999999999973</v>
      </c>
      <c r="K2678" t="s">
        <v>43</v>
      </c>
      <c r="L2678" t="b">
        <f t="shared" ref="L2678" si="2843">ISBLANK(K2678)</f>
        <v>0</v>
      </c>
    </row>
    <row r="2679" spans="1:12" x14ac:dyDescent="0.25">
      <c r="A2679" s="13">
        <v>45657</v>
      </c>
      <c r="B2679" s="4">
        <v>45657.369776400461</v>
      </c>
      <c r="C2679" t="s">
        <v>3</v>
      </c>
      <c r="D2679" t="s">
        <v>1043</v>
      </c>
      <c r="E2679" t="b">
        <f t="shared" si="2788"/>
        <v>0</v>
      </c>
      <c r="F2679" t="b">
        <f t="shared" si="2789"/>
        <v>0</v>
      </c>
      <c r="G2679" s="12">
        <f t="shared" si="2790"/>
        <v>21.633333333333336</v>
      </c>
      <c r="H2679" s="11">
        <v>25.96</v>
      </c>
      <c r="I2679" t="b">
        <f t="shared" si="2788"/>
        <v>0</v>
      </c>
      <c r="J2679" s="12">
        <f t="shared" si="2791"/>
        <v>4.3266666666666644</v>
      </c>
      <c r="K2679" t="s">
        <v>28</v>
      </c>
      <c r="L2679" t="b">
        <f t="shared" ref="L2679" si="2844">ISBLANK(K2679)</f>
        <v>0</v>
      </c>
    </row>
    <row r="2680" spans="1:12" x14ac:dyDescent="0.25">
      <c r="A2680" s="13">
        <v>45657</v>
      </c>
      <c r="B2680" s="4">
        <v>45657.400578831017</v>
      </c>
      <c r="C2680" t="s">
        <v>3</v>
      </c>
      <c r="D2680" t="s">
        <v>1048</v>
      </c>
      <c r="E2680" t="b">
        <f t="shared" si="2788"/>
        <v>0</v>
      </c>
      <c r="F2680" t="b">
        <f t="shared" si="2789"/>
        <v>0</v>
      </c>
      <c r="G2680" s="12">
        <f t="shared" si="2790"/>
        <v>29.8</v>
      </c>
      <c r="H2680" s="11">
        <v>35.76</v>
      </c>
      <c r="I2680" t="b">
        <f t="shared" si="2788"/>
        <v>0</v>
      </c>
      <c r="J2680" s="12">
        <f t="shared" si="2791"/>
        <v>5.9599999999999973</v>
      </c>
      <c r="K2680" t="s">
        <v>43</v>
      </c>
      <c r="L2680" t="b">
        <f t="shared" ref="L2680" si="2845">ISBLANK(K2680)</f>
        <v>0</v>
      </c>
    </row>
    <row r="2681" spans="1:12" x14ac:dyDescent="0.25">
      <c r="A2681" s="13">
        <v>45657</v>
      </c>
      <c r="B2681" s="4">
        <v>45657.402563333337</v>
      </c>
      <c r="C2681" t="s">
        <v>3</v>
      </c>
      <c r="D2681" t="s">
        <v>1048</v>
      </c>
      <c r="E2681" t="b">
        <f t="shared" si="2788"/>
        <v>0</v>
      </c>
      <c r="F2681" t="b">
        <f t="shared" si="2789"/>
        <v>0</v>
      </c>
      <c r="G2681" s="12">
        <f t="shared" si="2790"/>
        <v>21.633333333333336</v>
      </c>
      <c r="H2681" s="11">
        <v>25.96</v>
      </c>
      <c r="I2681" t="b">
        <f t="shared" si="2788"/>
        <v>0</v>
      </c>
      <c r="J2681" s="12">
        <f t="shared" si="2791"/>
        <v>4.3266666666666644</v>
      </c>
      <c r="K2681" t="s">
        <v>28</v>
      </c>
      <c r="L2681" t="b">
        <f t="shared" ref="L2681" si="2846">ISBLANK(K2681)</f>
        <v>0</v>
      </c>
    </row>
    <row r="2682" spans="1:12" x14ac:dyDescent="0.25">
      <c r="A2682" s="13">
        <v>45657</v>
      </c>
      <c r="B2682" s="4">
        <v>45657.406580150462</v>
      </c>
      <c r="C2682" t="s">
        <v>3</v>
      </c>
      <c r="D2682" t="s">
        <v>1075</v>
      </c>
      <c r="E2682" t="b">
        <f t="shared" si="2788"/>
        <v>0</v>
      </c>
      <c r="F2682" t="b">
        <f t="shared" si="2789"/>
        <v>0</v>
      </c>
      <c r="G2682" s="12">
        <f t="shared" si="2790"/>
        <v>29.8</v>
      </c>
      <c r="H2682" s="11">
        <v>35.76</v>
      </c>
      <c r="I2682" t="b">
        <f t="shared" si="2788"/>
        <v>0</v>
      </c>
      <c r="J2682" s="12">
        <f t="shared" si="2791"/>
        <v>5.9599999999999973</v>
      </c>
      <c r="K2682" t="s">
        <v>18</v>
      </c>
      <c r="L2682" t="b">
        <f t="shared" ref="L2682" si="2847">ISBLANK(K2682)</f>
        <v>0</v>
      </c>
    </row>
    <row r="2683" spans="1:12" x14ac:dyDescent="0.25">
      <c r="A2683" s="13">
        <v>45657</v>
      </c>
      <c r="B2683" s="4">
        <v>45657.435335324073</v>
      </c>
      <c r="C2683" t="s">
        <v>3</v>
      </c>
      <c r="D2683" t="s">
        <v>1076</v>
      </c>
      <c r="E2683" t="b">
        <f t="shared" si="2788"/>
        <v>0</v>
      </c>
      <c r="F2683" t="b">
        <f t="shared" si="2789"/>
        <v>0</v>
      </c>
      <c r="G2683" s="12">
        <f t="shared" si="2790"/>
        <v>25.716666666666669</v>
      </c>
      <c r="H2683" s="11">
        <v>30.86</v>
      </c>
      <c r="I2683" t="b">
        <f t="shared" si="2788"/>
        <v>0</v>
      </c>
      <c r="J2683" s="12">
        <f t="shared" si="2791"/>
        <v>5.1433333333333309</v>
      </c>
      <c r="K2683" t="s">
        <v>14</v>
      </c>
      <c r="L2683" t="b">
        <f t="shared" ref="L2683" si="2848">ISBLANK(K2683)</f>
        <v>0</v>
      </c>
    </row>
    <row r="2684" spans="1:12" x14ac:dyDescent="0.25">
      <c r="A2684" s="13">
        <v>45657</v>
      </c>
      <c r="B2684" s="4">
        <v>45657.437132071762</v>
      </c>
      <c r="C2684" t="s">
        <v>3</v>
      </c>
      <c r="D2684" t="s">
        <v>1076</v>
      </c>
      <c r="E2684" t="b">
        <f t="shared" si="2788"/>
        <v>0</v>
      </c>
      <c r="F2684" t="b">
        <f t="shared" si="2789"/>
        <v>0</v>
      </c>
      <c r="G2684" s="12">
        <f t="shared" si="2790"/>
        <v>25.716666666666669</v>
      </c>
      <c r="H2684" s="11">
        <v>30.86</v>
      </c>
      <c r="I2684" t="b">
        <f t="shared" si="2788"/>
        <v>0</v>
      </c>
      <c r="J2684" s="12">
        <f t="shared" si="2791"/>
        <v>5.1433333333333309</v>
      </c>
      <c r="K2684" t="s">
        <v>14</v>
      </c>
      <c r="L2684" t="b">
        <f t="shared" ref="L2684" si="2849">ISBLANK(K2684)</f>
        <v>0</v>
      </c>
    </row>
    <row r="2685" spans="1:12" x14ac:dyDescent="0.25">
      <c r="A2685" s="13">
        <v>45657</v>
      </c>
      <c r="B2685" s="4">
        <v>45657.466328333336</v>
      </c>
      <c r="C2685" t="s">
        <v>3</v>
      </c>
      <c r="D2685" t="s">
        <v>209</v>
      </c>
      <c r="E2685" t="b">
        <f t="shared" si="2788"/>
        <v>0</v>
      </c>
      <c r="F2685" t="b">
        <f t="shared" si="2789"/>
        <v>0</v>
      </c>
      <c r="G2685" s="12">
        <f t="shared" si="2790"/>
        <v>29.8</v>
      </c>
      <c r="H2685" s="11">
        <v>35.76</v>
      </c>
      <c r="I2685" t="b">
        <f t="shared" si="2788"/>
        <v>0</v>
      </c>
      <c r="J2685" s="12">
        <f t="shared" si="2791"/>
        <v>5.9599999999999973</v>
      </c>
      <c r="K2685" t="s">
        <v>43</v>
      </c>
      <c r="L2685" t="b">
        <f t="shared" ref="L2685" si="2850">ISBLANK(K2685)</f>
        <v>0</v>
      </c>
    </row>
    <row r="2686" spans="1:12" x14ac:dyDescent="0.25">
      <c r="A2686" s="13">
        <v>45657</v>
      </c>
      <c r="B2686" s="4">
        <v>45657.467153391204</v>
      </c>
      <c r="C2686" t="s">
        <v>3</v>
      </c>
      <c r="D2686" t="s">
        <v>209</v>
      </c>
      <c r="E2686" t="b">
        <f t="shared" si="2788"/>
        <v>0</v>
      </c>
      <c r="F2686" t="b">
        <f t="shared" si="2789"/>
        <v>0</v>
      </c>
      <c r="G2686" s="12">
        <f t="shared" si="2790"/>
        <v>25.716666666666669</v>
      </c>
      <c r="H2686" s="11">
        <v>30.86</v>
      </c>
      <c r="I2686" t="b">
        <f t="shared" si="2788"/>
        <v>0</v>
      </c>
      <c r="J2686" s="12">
        <f t="shared" si="2791"/>
        <v>5.1433333333333309</v>
      </c>
      <c r="K2686" t="s">
        <v>14</v>
      </c>
      <c r="L2686" t="b">
        <f t="shared" ref="L2686" si="2851">ISBLANK(K2686)</f>
        <v>0</v>
      </c>
    </row>
    <row r="2687" spans="1:12" x14ac:dyDescent="0.25">
      <c r="A2687" s="13">
        <v>45657</v>
      </c>
      <c r="B2687" s="4">
        <v>45657.654329780089</v>
      </c>
      <c r="C2687" t="s">
        <v>3</v>
      </c>
      <c r="D2687" t="s">
        <v>23</v>
      </c>
      <c r="E2687" t="b">
        <f t="shared" si="2788"/>
        <v>0</v>
      </c>
      <c r="F2687" t="b">
        <f t="shared" si="2789"/>
        <v>0</v>
      </c>
      <c r="G2687" s="12">
        <f t="shared" si="2790"/>
        <v>17.55</v>
      </c>
      <c r="H2687" s="11">
        <v>21.06</v>
      </c>
      <c r="I2687" t="b">
        <f t="shared" si="2788"/>
        <v>0</v>
      </c>
      <c r="J2687" s="12">
        <f t="shared" si="2791"/>
        <v>3.509999999999998</v>
      </c>
      <c r="K2687" t="s">
        <v>35</v>
      </c>
      <c r="L2687" t="b">
        <f t="shared" ref="L2687" si="2852">ISBLANK(K2687)</f>
        <v>0</v>
      </c>
    </row>
    <row r="2688" spans="1:12" x14ac:dyDescent="0.25">
      <c r="A2688" s="13">
        <v>45657</v>
      </c>
      <c r="B2688" s="4">
        <v>45657.655015046294</v>
      </c>
      <c r="C2688" t="s">
        <v>3</v>
      </c>
      <c r="D2688" t="s">
        <v>23</v>
      </c>
      <c r="E2688" t="b">
        <f t="shared" si="2788"/>
        <v>0</v>
      </c>
      <c r="F2688" t="b">
        <f t="shared" si="2789"/>
        <v>0</v>
      </c>
      <c r="G2688" s="12">
        <f t="shared" si="2790"/>
        <v>21.633333333333336</v>
      </c>
      <c r="H2688" s="11">
        <v>25.96</v>
      </c>
      <c r="I2688" t="b">
        <f t="shared" si="2788"/>
        <v>0</v>
      </c>
      <c r="J2688" s="12">
        <f t="shared" si="2791"/>
        <v>4.3266666666666644</v>
      </c>
      <c r="K2688" t="s">
        <v>11</v>
      </c>
      <c r="L2688" t="b">
        <f t="shared" ref="L2688" si="2853">ISBLANK(K2688)</f>
        <v>0</v>
      </c>
    </row>
    <row r="2689" spans="1:12" x14ac:dyDescent="0.25">
      <c r="A2689" s="13">
        <v>45657</v>
      </c>
      <c r="B2689" s="4">
        <v>45657.67174633102</v>
      </c>
      <c r="C2689" t="s">
        <v>3</v>
      </c>
      <c r="D2689" t="s">
        <v>1077</v>
      </c>
      <c r="E2689" t="b">
        <f t="shared" si="2788"/>
        <v>0</v>
      </c>
      <c r="F2689" t="b">
        <f t="shared" si="2789"/>
        <v>0</v>
      </c>
      <c r="G2689" s="12">
        <f t="shared" si="2790"/>
        <v>29.8</v>
      </c>
      <c r="H2689" s="11">
        <v>35.76</v>
      </c>
      <c r="I2689" t="b">
        <f t="shared" si="2788"/>
        <v>0</v>
      </c>
      <c r="J2689" s="12">
        <f t="shared" si="2791"/>
        <v>5.9599999999999973</v>
      </c>
      <c r="K2689" t="s">
        <v>43</v>
      </c>
      <c r="L2689" t="b">
        <f t="shared" ref="L2689" si="2854">ISBLANK(K2689)</f>
        <v>0</v>
      </c>
    </row>
    <row r="2690" spans="1:12" x14ac:dyDescent="0.25">
      <c r="A2690" s="13">
        <v>45657</v>
      </c>
      <c r="B2690" s="4">
        <v>45657.715480752318</v>
      </c>
      <c r="C2690" t="s">
        <v>3</v>
      </c>
      <c r="D2690" t="s">
        <v>539</v>
      </c>
      <c r="E2690" t="b">
        <f t="shared" si="2788"/>
        <v>0</v>
      </c>
      <c r="F2690" t="b">
        <f t="shared" si="2789"/>
        <v>0</v>
      </c>
      <c r="G2690" s="12">
        <f t="shared" si="2790"/>
        <v>29.8</v>
      </c>
      <c r="H2690" s="11">
        <v>35.76</v>
      </c>
      <c r="I2690" t="b">
        <f t="shared" si="2788"/>
        <v>0</v>
      </c>
      <c r="J2690" s="12">
        <f t="shared" si="2791"/>
        <v>5.9599999999999973</v>
      </c>
      <c r="K2690" t="s">
        <v>7</v>
      </c>
      <c r="L2690" t="b">
        <f t="shared" ref="L2690" si="2855">ISBLANK(K2690)</f>
        <v>0</v>
      </c>
    </row>
    <row r="2691" spans="1:12" x14ac:dyDescent="0.25">
      <c r="A2691" s="13">
        <v>45657</v>
      </c>
      <c r="B2691" s="4">
        <v>45657.729777604167</v>
      </c>
      <c r="C2691" t="s">
        <v>3</v>
      </c>
      <c r="D2691" t="s">
        <v>1078</v>
      </c>
      <c r="E2691" t="b">
        <f t="shared" ref="E2691:I2754" si="2856">ISBLANK(D2691)</f>
        <v>0</v>
      </c>
      <c r="F2691" t="b">
        <f t="shared" ref="F2691:F2754" si="2857">IF(D2691="no_data",D2691,E2691)</f>
        <v>0</v>
      </c>
      <c r="G2691" s="12">
        <f t="shared" ref="G2691:G2754" si="2858">H2691/1.2</f>
        <v>25.716666666666669</v>
      </c>
      <c r="H2691" s="11">
        <v>30.86</v>
      </c>
      <c r="I2691" t="b">
        <f t="shared" si="2856"/>
        <v>0</v>
      </c>
      <c r="J2691" s="12">
        <f t="shared" ref="J2691:J2754" si="2859">H2691-G2691</f>
        <v>5.1433333333333309</v>
      </c>
      <c r="K2691" t="s">
        <v>14</v>
      </c>
      <c r="L2691" t="b">
        <f t="shared" ref="L2691" si="2860">ISBLANK(K2691)</f>
        <v>0</v>
      </c>
    </row>
    <row r="2692" spans="1:12" x14ac:dyDescent="0.25">
      <c r="A2692" s="13">
        <v>45657</v>
      </c>
      <c r="B2692" s="4">
        <v>45657.73042295139</v>
      </c>
      <c r="C2692" t="s">
        <v>3</v>
      </c>
      <c r="D2692" t="s">
        <v>1079</v>
      </c>
      <c r="E2692" t="b">
        <f t="shared" si="2856"/>
        <v>0</v>
      </c>
      <c r="F2692" t="b">
        <f t="shared" si="2857"/>
        <v>0</v>
      </c>
      <c r="G2692" s="12">
        <f t="shared" si="2858"/>
        <v>29.8</v>
      </c>
      <c r="H2692" s="11">
        <v>35.76</v>
      </c>
      <c r="I2692" t="b">
        <f t="shared" si="2856"/>
        <v>0</v>
      </c>
      <c r="J2692" s="12">
        <f t="shared" si="2859"/>
        <v>5.9599999999999973</v>
      </c>
      <c r="K2692" t="s">
        <v>43</v>
      </c>
      <c r="L2692" t="b">
        <f t="shared" ref="L2692" si="2861">ISBLANK(K2692)</f>
        <v>0</v>
      </c>
    </row>
    <row r="2693" spans="1:12" x14ac:dyDescent="0.25">
      <c r="A2693" s="13">
        <v>45657</v>
      </c>
      <c r="B2693" s="4">
        <v>45657.796821909724</v>
      </c>
      <c r="C2693" t="s">
        <v>3</v>
      </c>
      <c r="D2693" t="s">
        <v>1080</v>
      </c>
      <c r="E2693" t="b">
        <f t="shared" si="2856"/>
        <v>0</v>
      </c>
      <c r="F2693" t="b">
        <f t="shared" si="2857"/>
        <v>0</v>
      </c>
      <c r="G2693" s="12">
        <f t="shared" si="2858"/>
        <v>29.8</v>
      </c>
      <c r="H2693" s="11">
        <v>35.76</v>
      </c>
      <c r="I2693" t="b">
        <f t="shared" si="2856"/>
        <v>0</v>
      </c>
      <c r="J2693" s="12">
        <f t="shared" si="2859"/>
        <v>5.9599999999999973</v>
      </c>
      <c r="K2693" t="s">
        <v>7</v>
      </c>
      <c r="L2693" t="b">
        <f t="shared" ref="L2693" si="2862">ISBLANK(K2693)</f>
        <v>0</v>
      </c>
    </row>
    <row r="2694" spans="1:12" x14ac:dyDescent="0.25">
      <c r="A2694" s="13">
        <v>45657</v>
      </c>
      <c r="B2694" s="4">
        <v>45657.797672442131</v>
      </c>
      <c r="C2694" t="s">
        <v>3</v>
      </c>
      <c r="D2694" t="s">
        <v>1080</v>
      </c>
      <c r="E2694" t="b">
        <f t="shared" si="2856"/>
        <v>0</v>
      </c>
      <c r="F2694" t="b">
        <f t="shared" si="2857"/>
        <v>0</v>
      </c>
      <c r="G2694" s="12">
        <f t="shared" si="2858"/>
        <v>29.8</v>
      </c>
      <c r="H2694" s="11">
        <v>35.76</v>
      </c>
      <c r="I2694" t="b">
        <f t="shared" si="2856"/>
        <v>0</v>
      </c>
      <c r="J2694" s="12">
        <f t="shared" si="2859"/>
        <v>5.9599999999999973</v>
      </c>
      <c r="K2694" t="s">
        <v>9</v>
      </c>
      <c r="L2694" t="b">
        <f t="shared" ref="L2694" si="2863">ISBLANK(K2694)</f>
        <v>0</v>
      </c>
    </row>
    <row r="2695" spans="1:12" x14ac:dyDescent="0.25">
      <c r="A2695" s="13">
        <v>45659</v>
      </c>
      <c r="B2695" s="4">
        <v>45659.415339525462</v>
      </c>
      <c r="C2695" t="s">
        <v>3</v>
      </c>
      <c r="D2695" t="s">
        <v>290</v>
      </c>
      <c r="E2695" t="b">
        <f t="shared" si="2856"/>
        <v>0</v>
      </c>
      <c r="F2695" t="b">
        <f t="shared" si="2857"/>
        <v>0</v>
      </c>
      <c r="G2695" s="12">
        <f t="shared" si="2858"/>
        <v>25.716666666666669</v>
      </c>
      <c r="H2695" s="11">
        <v>30.86</v>
      </c>
      <c r="I2695" t="b">
        <f t="shared" si="2856"/>
        <v>0</v>
      </c>
      <c r="J2695" s="12">
        <f t="shared" si="2859"/>
        <v>5.1433333333333309</v>
      </c>
      <c r="K2695" t="s">
        <v>14</v>
      </c>
      <c r="L2695" t="b">
        <f t="shared" ref="L2695" si="2864">ISBLANK(K2695)</f>
        <v>0</v>
      </c>
    </row>
    <row r="2696" spans="1:12" x14ac:dyDescent="0.25">
      <c r="A2696" s="13">
        <v>45659</v>
      </c>
      <c r="B2696" s="4">
        <v>45659.562270000002</v>
      </c>
      <c r="C2696" t="s">
        <v>3</v>
      </c>
      <c r="D2696" t="s">
        <v>1081</v>
      </c>
      <c r="E2696" t="b">
        <f t="shared" si="2856"/>
        <v>0</v>
      </c>
      <c r="F2696" t="b">
        <f t="shared" si="2857"/>
        <v>0</v>
      </c>
      <c r="G2696" s="12">
        <f t="shared" si="2858"/>
        <v>29.8</v>
      </c>
      <c r="H2696" s="11">
        <v>35.76</v>
      </c>
      <c r="I2696" t="b">
        <f t="shared" si="2856"/>
        <v>0</v>
      </c>
      <c r="J2696" s="12">
        <f t="shared" si="2859"/>
        <v>5.9599999999999973</v>
      </c>
      <c r="K2696" t="s">
        <v>18</v>
      </c>
      <c r="L2696" t="b">
        <f t="shared" ref="L2696" si="2865">ISBLANK(K2696)</f>
        <v>0</v>
      </c>
    </row>
    <row r="2697" spans="1:12" x14ac:dyDescent="0.25">
      <c r="A2697" s="13">
        <v>45659</v>
      </c>
      <c r="B2697" s="4">
        <v>45659.562948148145</v>
      </c>
      <c r="C2697" t="s">
        <v>3</v>
      </c>
      <c r="D2697" t="s">
        <v>1081</v>
      </c>
      <c r="E2697" t="b">
        <f t="shared" si="2856"/>
        <v>0</v>
      </c>
      <c r="F2697" t="b">
        <f t="shared" si="2857"/>
        <v>0</v>
      </c>
      <c r="G2697" s="12">
        <f t="shared" si="2858"/>
        <v>29.8</v>
      </c>
      <c r="H2697" s="11">
        <v>35.76</v>
      </c>
      <c r="I2697" t="b">
        <f t="shared" si="2856"/>
        <v>0</v>
      </c>
      <c r="J2697" s="12">
        <f t="shared" si="2859"/>
        <v>5.9599999999999973</v>
      </c>
      <c r="K2697" t="s">
        <v>18</v>
      </c>
      <c r="L2697" t="b">
        <f t="shared" ref="L2697" si="2866">ISBLANK(K2697)</f>
        <v>0</v>
      </c>
    </row>
    <row r="2698" spans="1:12" x14ac:dyDescent="0.25">
      <c r="A2698" s="13">
        <v>45659</v>
      </c>
      <c r="B2698" s="4">
        <v>45659.611928171296</v>
      </c>
      <c r="C2698" t="s">
        <v>3</v>
      </c>
      <c r="D2698" t="s">
        <v>1082</v>
      </c>
      <c r="E2698" t="b">
        <f t="shared" si="2856"/>
        <v>0</v>
      </c>
      <c r="F2698" t="b">
        <f t="shared" si="2857"/>
        <v>0</v>
      </c>
      <c r="G2698" s="12">
        <f t="shared" si="2858"/>
        <v>21.633333333333336</v>
      </c>
      <c r="H2698" s="11">
        <v>25.96</v>
      </c>
      <c r="I2698" t="b">
        <f t="shared" si="2856"/>
        <v>0</v>
      </c>
      <c r="J2698" s="12">
        <f t="shared" si="2859"/>
        <v>4.3266666666666644</v>
      </c>
      <c r="K2698" t="s">
        <v>28</v>
      </c>
      <c r="L2698" t="b">
        <f t="shared" ref="L2698" si="2867">ISBLANK(K2698)</f>
        <v>0</v>
      </c>
    </row>
    <row r="2699" spans="1:12" x14ac:dyDescent="0.25">
      <c r="A2699" s="13">
        <v>45659</v>
      </c>
      <c r="B2699" s="4">
        <v>45659.613030636574</v>
      </c>
      <c r="C2699" t="s">
        <v>3</v>
      </c>
      <c r="D2699" t="s">
        <v>1082</v>
      </c>
      <c r="E2699" t="b">
        <f t="shared" si="2856"/>
        <v>0</v>
      </c>
      <c r="F2699" t="b">
        <f t="shared" si="2857"/>
        <v>0</v>
      </c>
      <c r="G2699" s="12">
        <f t="shared" si="2858"/>
        <v>21.633333333333336</v>
      </c>
      <c r="H2699" s="11">
        <v>25.96</v>
      </c>
      <c r="I2699" t="b">
        <f t="shared" si="2856"/>
        <v>0</v>
      </c>
      <c r="J2699" s="12">
        <f t="shared" si="2859"/>
        <v>4.3266666666666644</v>
      </c>
      <c r="K2699" t="s">
        <v>28</v>
      </c>
      <c r="L2699" t="b">
        <f t="shared" ref="L2699" si="2868">ISBLANK(K2699)</f>
        <v>0</v>
      </c>
    </row>
    <row r="2700" spans="1:12" x14ac:dyDescent="0.25">
      <c r="A2700" s="13">
        <v>45659</v>
      </c>
      <c r="B2700" s="4">
        <v>45659.682319293985</v>
      </c>
      <c r="C2700" t="s">
        <v>3</v>
      </c>
      <c r="D2700" t="s">
        <v>1083</v>
      </c>
      <c r="E2700" t="b">
        <f t="shared" si="2856"/>
        <v>0</v>
      </c>
      <c r="F2700" t="b">
        <f t="shared" si="2857"/>
        <v>0</v>
      </c>
      <c r="G2700" s="12">
        <f t="shared" si="2858"/>
        <v>21.633333333333336</v>
      </c>
      <c r="H2700" s="11">
        <v>25.96</v>
      </c>
      <c r="I2700" t="b">
        <f t="shared" si="2856"/>
        <v>0</v>
      </c>
      <c r="J2700" s="12">
        <f t="shared" si="2859"/>
        <v>4.3266666666666644</v>
      </c>
      <c r="K2700" t="s">
        <v>11</v>
      </c>
      <c r="L2700" t="b">
        <f t="shared" ref="L2700" si="2869">ISBLANK(K2700)</f>
        <v>0</v>
      </c>
    </row>
    <row r="2701" spans="1:12" x14ac:dyDescent="0.25">
      <c r="A2701" s="13">
        <v>45659</v>
      </c>
      <c r="B2701" s="4">
        <v>45659.690966087961</v>
      </c>
      <c r="C2701" t="s">
        <v>3</v>
      </c>
      <c r="D2701" t="s">
        <v>891</v>
      </c>
      <c r="E2701" t="b">
        <f t="shared" si="2856"/>
        <v>0</v>
      </c>
      <c r="F2701" t="b">
        <f t="shared" si="2857"/>
        <v>0</v>
      </c>
      <c r="G2701" s="12">
        <f t="shared" si="2858"/>
        <v>29.8</v>
      </c>
      <c r="H2701" s="11">
        <v>35.76</v>
      </c>
      <c r="I2701" t="b">
        <f t="shared" si="2856"/>
        <v>0</v>
      </c>
      <c r="J2701" s="12">
        <f t="shared" si="2859"/>
        <v>5.9599999999999973</v>
      </c>
      <c r="K2701" t="s">
        <v>9</v>
      </c>
      <c r="L2701" t="b">
        <f t="shared" ref="L2701" si="2870">ISBLANK(K2701)</f>
        <v>0</v>
      </c>
    </row>
    <row r="2702" spans="1:12" x14ac:dyDescent="0.25">
      <c r="A2702" s="13">
        <v>45659</v>
      </c>
      <c r="B2702" s="4">
        <v>45659.691484780094</v>
      </c>
      <c r="C2702" t="s">
        <v>3</v>
      </c>
      <c r="D2702" t="s">
        <v>891</v>
      </c>
      <c r="E2702" t="b">
        <f t="shared" si="2856"/>
        <v>0</v>
      </c>
      <c r="F2702" t="b">
        <f t="shared" si="2857"/>
        <v>0</v>
      </c>
      <c r="G2702" s="12">
        <f t="shared" si="2858"/>
        <v>25.716666666666669</v>
      </c>
      <c r="H2702" s="11">
        <v>30.86</v>
      </c>
      <c r="I2702" t="b">
        <f t="shared" si="2856"/>
        <v>0</v>
      </c>
      <c r="J2702" s="12">
        <f t="shared" si="2859"/>
        <v>5.1433333333333309</v>
      </c>
      <c r="K2702" t="s">
        <v>14</v>
      </c>
      <c r="L2702" t="b">
        <f t="shared" ref="L2702" si="2871">ISBLANK(K2702)</f>
        <v>0</v>
      </c>
    </row>
    <row r="2703" spans="1:12" x14ac:dyDescent="0.25">
      <c r="A2703" s="13">
        <v>45659</v>
      </c>
      <c r="B2703" s="4">
        <v>45659.738312210648</v>
      </c>
      <c r="C2703" t="s">
        <v>3</v>
      </c>
      <c r="D2703" t="s">
        <v>539</v>
      </c>
      <c r="E2703" t="b">
        <f t="shared" si="2856"/>
        <v>0</v>
      </c>
      <c r="F2703" t="b">
        <f t="shared" si="2857"/>
        <v>0</v>
      </c>
      <c r="G2703" s="12">
        <f t="shared" si="2858"/>
        <v>29.8</v>
      </c>
      <c r="H2703" s="11">
        <v>35.76</v>
      </c>
      <c r="I2703" t="b">
        <f t="shared" si="2856"/>
        <v>0</v>
      </c>
      <c r="J2703" s="12">
        <f t="shared" si="2859"/>
        <v>5.9599999999999973</v>
      </c>
      <c r="K2703" t="s">
        <v>43</v>
      </c>
      <c r="L2703" t="b">
        <f t="shared" ref="L2703" si="2872">ISBLANK(K2703)</f>
        <v>0</v>
      </c>
    </row>
    <row r="2704" spans="1:12" x14ac:dyDescent="0.25">
      <c r="A2704" s="13">
        <v>45660</v>
      </c>
      <c r="B2704" s="4">
        <v>45660.377345694447</v>
      </c>
      <c r="C2704" t="s">
        <v>3</v>
      </c>
      <c r="D2704" t="s">
        <v>1043</v>
      </c>
      <c r="E2704" t="b">
        <f t="shared" si="2856"/>
        <v>0</v>
      </c>
      <c r="F2704" t="b">
        <f t="shared" si="2857"/>
        <v>0</v>
      </c>
      <c r="G2704" s="12">
        <f t="shared" si="2858"/>
        <v>21.633333333333336</v>
      </c>
      <c r="H2704" s="11">
        <v>25.96</v>
      </c>
      <c r="I2704" t="b">
        <f t="shared" si="2856"/>
        <v>0</v>
      </c>
      <c r="J2704" s="12">
        <f t="shared" si="2859"/>
        <v>4.3266666666666644</v>
      </c>
      <c r="K2704" t="s">
        <v>28</v>
      </c>
      <c r="L2704" t="b">
        <f t="shared" ref="L2704" si="2873">ISBLANK(K2704)</f>
        <v>0</v>
      </c>
    </row>
    <row r="2705" spans="1:12" x14ac:dyDescent="0.25">
      <c r="A2705" s="13">
        <v>45660</v>
      </c>
      <c r="B2705" s="4">
        <v>45660.423967615738</v>
      </c>
      <c r="C2705" t="s">
        <v>3</v>
      </c>
      <c r="D2705" t="s">
        <v>290</v>
      </c>
      <c r="E2705" t="b">
        <f t="shared" si="2856"/>
        <v>0</v>
      </c>
      <c r="F2705" t="b">
        <f t="shared" si="2857"/>
        <v>0</v>
      </c>
      <c r="G2705" s="12">
        <f t="shared" si="2858"/>
        <v>25.716666666666669</v>
      </c>
      <c r="H2705" s="11">
        <v>30.86</v>
      </c>
      <c r="I2705" t="b">
        <f t="shared" si="2856"/>
        <v>0</v>
      </c>
      <c r="J2705" s="12">
        <f t="shared" si="2859"/>
        <v>5.1433333333333309</v>
      </c>
      <c r="K2705" t="s">
        <v>14</v>
      </c>
      <c r="L2705" t="b">
        <f t="shared" ref="L2705" si="2874">ISBLANK(K2705)</f>
        <v>0</v>
      </c>
    </row>
    <row r="2706" spans="1:12" x14ac:dyDescent="0.25">
      <c r="A2706" s="13">
        <v>45660</v>
      </c>
      <c r="B2706" s="4">
        <v>45660.707053472222</v>
      </c>
      <c r="C2706" t="s">
        <v>3</v>
      </c>
      <c r="D2706" t="s">
        <v>1084</v>
      </c>
      <c r="E2706" t="b">
        <f t="shared" si="2856"/>
        <v>0</v>
      </c>
      <c r="F2706" t="b">
        <f t="shared" si="2857"/>
        <v>0</v>
      </c>
      <c r="G2706" s="12">
        <f t="shared" si="2858"/>
        <v>25.716666666666669</v>
      </c>
      <c r="H2706" s="11">
        <v>30.86</v>
      </c>
      <c r="I2706" t="b">
        <f t="shared" si="2856"/>
        <v>0</v>
      </c>
      <c r="J2706" s="12">
        <f t="shared" si="2859"/>
        <v>5.1433333333333309</v>
      </c>
      <c r="K2706" t="s">
        <v>14</v>
      </c>
      <c r="L2706" t="b">
        <f t="shared" ref="L2706" si="2875">ISBLANK(K2706)</f>
        <v>0</v>
      </c>
    </row>
    <row r="2707" spans="1:12" x14ac:dyDescent="0.25">
      <c r="A2707" s="13">
        <v>45660</v>
      </c>
      <c r="B2707" s="4">
        <v>45660.926025000001</v>
      </c>
      <c r="C2707" t="s">
        <v>3</v>
      </c>
      <c r="D2707" t="s">
        <v>634</v>
      </c>
      <c r="E2707" t="b">
        <f t="shared" si="2856"/>
        <v>0</v>
      </c>
      <c r="F2707" t="b">
        <f t="shared" si="2857"/>
        <v>0</v>
      </c>
      <c r="G2707" s="12">
        <f t="shared" si="2858"/>
        <v>29.8</v>
      </c>
      <c r="H2707" s="11">
        <v>35.76</v>
      </c>
      <c r="I2707" t="b">
        <f t="shared" si="2856"/>
        <v>0</v>
      </c>
      <c r="J2707" s="12">
        <f t="shared" si="2859"/>
        <v>5.9599999999999973</v>
      </c>
      <c r="K2707" t="s">
        <v>43</v>
      </c>
      <c r="L2707" t="b">
        <f t="shared" ref="L2707" si="2876">ISBLANK(K2707)</f>
        <v>0</v>
      </c>
    </row>
    <row r="2708" spans="1:12" x14ac:dyDescent="0.25">
      <c r="A2708" s="13">
        <v>45660</v>
      </c>
      <c r="B2708" s="4">
        <v>45660.929402303242</v>
      </c>
      <c r="C2708" t="s">
        <v>3</v>
      </c>
      <c r="D2708" t="s">
        <v>1085</v>
      </c>
      <c r="E2708" t="b">
        <f t="shared" si="2856"/>
        <v>0</v>
      </c>
      <c r="F2708" t="b">
        <f t="shared" si="2857"/>
        <v>0</v>
      </c>
      <c r="G2708" s="12">
        <f t="shared" si="2858"/>
        <v>21.633333333333336</v>
      </c>
      <c r="H2708" s="11">
        <v>25.96</v>
      </c>
      <c r="I2708" t="b">
        <f t="shared" si="2856"/>
        <v>0</v>
      </c>
      <c r="J2708" s="12">
        <f t="shared" si="2859"/>
        <v>4.3266666666666644</v>
      </c>
      <c r="K2708" t="s">
        <v>11</v>
      </c>
      <c r="L2708" t="b">
        <f t="shared" ref="L2708" si="2877">ISBLANK(K2708)</f>
        <v>0</v>
      </c>
    </row>
    <row r="2709" spans="1:12" x14ac:dyDescent="0.25">
      <c r="A2709" s="13">
        <v>45660</v>
      </c>
      <c r="B2709" s="4">
        <v>45660.930027245369</v>
      </c>
      <c r="C2709" t="s">
        <v>3</v>
      </c>
      <c r="D2709" t="s">
        <v>1086</v>
      </c>
      <c r="E2709" t="b">
        <f t="shared" si="2856"/>
        <v>0</v>
      </c>
      <c r="F2709" t="b">
        <f t="shared" si="2857"/>
        <v>0</v>
      </c>
      <c r="G2709" s="12">
        <f t="shared" si="2858"/>
        <v>21.633333333333336</v>
      </c>
      <c r="H2709" s="11">
        <v>25.96</v>
      </c>
      <c r="I2709" t="b">
        <f t="shared" si="2856"/>
        <v>0</v>
      </c>
      <c r="J2709" s="12">
        <f t="shared" si="2859"/>
        <v>4.3266666666666644</v>
      </c>
      <c r="K2709" t="s">
        <v>11</v>
      </c>
      <c r="L2709" t="b">
        <f t="shared" ref="L2709" si="2878">ISBLANK(K2709)</f>
        <v>0</v>
      </c>
    </row>
    <row r="2710" spans="1:12" x14ac:dyDescent="0.25">
      <c r="A2710" s="13">
        <v>45660</v>
      </c>
      <c r="B2710" s="4">
        <v>45660.931550370369</v>
      </c>
      <c r="C2710" t="s">
        <v>3</v>
      </c>
      <c r="D2710" t="s">
        <v>704</v>
      </c>
      <c r="E2710" t="b">
        <f t="shared" si="2856"/>
        <v>0</v>
      </c>
      <c r="F2710" t="b">
        <f t="shared" si="2857"/>
        <v>0</v>
      </c>
      <c r="G2710" s="12">
        <f t="shared" si="2858"/>
        <v>29.8</v>
      </c>
      <c r="H2710" s="11">
        <v>35.76</v>
      </c>
      <c r="I2710" t="b">
        <f t="shared" si="2856"/>
        <v>0</v>
      </c>
      <c r="J2710" s="12">
        <f t="shared" si="2859"/>
        <v>5.9599999999999973</v>
      </c>
      <c r="K2710" t="s">
        <v>7</v>
      </c>
      <c r="L2710" t="b">
        <f t="shared" ref="L2710" si="2879">ISBLANK(K2710)</f>
        <v>0</v>
      </c>
    </row>
    <row r="2711" spans="1:12" x14ac:dyDescent="0.25">
      <c r="A2711" s="13">
        <v>45661</v>
      </c>
      <c r="B2711" s="4">
        <v>45661.373917847224</v>
      </c>
      <c r="C2711" t="s">
        <v>3</v>
      </c>
      <c r="D2711" t="s">
        <v>1043</v>
      </c>
      <c r="E2711" t="b">
        <f t="shared" si="2856"/>
        <v>0</v>
      </c>
      <c r="F2711" t="b">
        <f t="shared" si="2857"/>
        <v>0</v>
      </c>
      <c r="G2711" s="12">
        <f t="shared" si="2858"/>
        <v>21.633333333333336</v>
      </c>
      <c r="H2711" s="11">
        <v>25.96</v>
      </c>
      <c r="I2711" t="b">
        <f t="shared" si="2856"/>
        <v>0</v>
      </c>
      <c r="J2711" s="12">
        <f t="shared" si="2859"/>
        <v>4.3266666666666644</v>
      </c>
      <c r="K2711" t="s">
        <v>28</v>
      </c>
      <c r="L2711" t="b">
        <f t="shared" ref="L2711" si="2880">ISBLANK(K2711)</f>
        <v>0</v>
      </c>
    </row>
    <row r="2712" spans="1:12" x14ac:dyDescent="0.25">
      <c r="A2712" s="13">
        <v>45661</v>
      </c>
      <c r="B2712" s="4">
        <v>45661.416293796297</v>
      </c>
      <c r="C2712" t="s">
        <v>3</v>
      </c>
      <c r="D2712" t="s">
        <v>1087</v>
      </c>
      <c r="E2712" t="b">
        <f t="shared" si="2856"/>
        <v>0</v>
      </c>
      <c r="F2712" t="b">
        <f t="shared" si="2857"/>
        <v>0</v>
      </c>
      <c r="G2712" s="12">
        <f t="shared" si="2858"/>
        <v>21.633333333333336</v>
      </c>
      <c r="H2712" s="11">
        <v>25.96</v>
      </c>
      <c r="I2712" t="b">
        <f t="shared" si="2856"/>
        <v>0</v>
      </c>
      <c r="J2712" s="12">
        <f t="shared" si="2859"/>
        <v>4.3266666666666644</v>
      </c>
      <c r="K2712" t="s">
        <v>11</v>
      </c>
      <c r="L2712" t="b">
        <f t="shared" ref="L2712" si="2881">ISBLANK(K2712)</f>
        <v>0</v>
      </c>
    </row>
    <row r="2713" spans="1:12" x14ac:dyDescent="0.25">
      <c r="A2713" s="13">
        <v>45661</v>
      </c>
      <c r="B2713" s="4">
        <v>45661.569447754628</v>
      </c>
      <c r="C2713" t="s">
        <v>3</v>
      </c>
      <c r="D2713" t="s">
        <v>1088</v>
      </c>
      <c r="E2713" t="b">
        <f t="shared" si="2856"/>
        <v>0</v>
      </c>
      <c r="F2713" t="b">
        <f t="shared" si="2857"/>
        <v>0</v>
      </c>
      <c r="G2713" s="12">
        <f t="shared" si="2858"/>
        <v>29.8</v>
      </c>
      <c r="H2713" s="11">
        <v>35.76</v>
      </c>
      <c r="I2713" t="b">
        <f t="shared" si="2856"/>
        <v>0</v>
      </c>
      <c r="J2713" s="12">
        <f t="shared" si="2859"/>
        <v>5.9599999999999973</v>
      </c>
      <c r="K2713" t="s">
        <v>43</v>
      </c>
      <c r="L2713" t="b">
        <f t="shared" ref="L2713" si="2882">ISBLANK(K2713)</f>
        <v>0</v>
      </c>
    </row>
    <row r="2714" spans="1:12" x14ac:dyDescent="0.25">
      <c r="A2714" s="13">
        <v>45661</v>
      </c>
      <c r="B2714" s="4">
        <v>45661.666356793983</v>
      </c>
      <c r="C2714" t="s">
        <v>3</v>
      </c>
      <c r="D2714" t="s">
        <v>891</v>
      </c>
      <c r="E2714" t="b">
        <f t="shared" si="2856"/>
        <v>0</v>
      </c>
      <c r="F2714" t="b">
        <f t="shared" si="2857"/>
        <v>0</v>
      </c>
      <c r="G2714" s="12">
        <f t="shared" si="2858"/>
        <v>29.8</v>
      </c>
      <c r="H2714" s="11">
        <v>35.76</v>
      </c>
      <c r="I2714" t="b">
        <f t="shared" si="2856"/>
        <v>0</v>
      </c>
      <c r="J2714" s="12">
        <f t="shared" si="2859"/>
        <v>5.9599999999999973</v>
      </c>
      <c r="K2714" t="s">
        <v>18</v>
      </c>
      <c r="L2714" t="b">
        <f t="shared" ref="L2714" si="2883">ISBLANK(K2714)</f>
        <v>0</v>
      </c>
    </row>
    <row r="2715" spans="1:12" x14ac:dyDescent="0.25">
      <c r="A2715" s="13">
        <v>45661</v>
      </c>
      <c r="B2715" s="4">
        <v>45661.67563888889</v>
      </c>
      <c r="C2715" t="s">
        <v>3</v>
      </c>
      <c r="D2715" t="s">
        <v>1048</v>
      </c>
      <c r="E2715" t="b">
        <f t="shared" si="2856"/>
        <v>0</v>
      </c>
      <c r="F2715" t="b">
        <f t="shared" si="2857"/>
        <v>0</v>
      </c>
      <c r="G2715" s="12">
        <f t="shared" si="2858"/>
        <v>25.716666666666669</v>
      </c>
      <c r="H2715" s="11">
        <v>30.86</v>
      </c>
      <c r="I2715" t="b">
        <f t="shared" si="2856"/>
        <v>0</v>
      </c>
      <c r="J2715" s="12">
        <f t="shared" si="2859"/>
        <v>5.1433333333333309</v>
      </c>
      <c r="K2715" t="s">
        <v>14</v>
      </c>
      <c r="L2715" t="b">
        <f t="shared" ref="L2715" si="2884">ISBLANK(K2715)</f>
        <v>0</v>
      </c>
    </row>
    <row r="2716" spans="1:12" x14ac:dyDescent="0.25">
      <c r="A2716" s="13">
        <v>45661</v>
      </c>
      <c r="B2716" s="4">
        <v>45661.6765069213</v>
      </c>
      <c r="C2716" t="s">
        <v>3</v>
      </c>
      <c r="D2716" t="s">
        <v>1048</v>
      </c>
      <c r="E2716" t="b">
        <f t="shared" si="2856"/>
        <v>0</v>
      </c>
      <c r="F2716" t="b">
        <f t="shared" si="2857"/>
        <v>0</v>
      </c>
      <c r="G2716" s="12">
        <f t="shared" si="2858"/>
        <v>29.8</v>
      </c>
      <c r="H2716" s="11">
        <v>35.76</v>
      </c>
      <c r="I2716" t="b">
        <f t="shared" si="2856"/>
        <v>0</v>
      </c>
      <c r="J2716" s="12">
        <f t="shared" si="2859"/>
        <v>5.9599999999999973</v>
      </c>
      <c r="K2716" t="s">
        <v>43</v>
      </c>
      <c r="L2716" t="b">
        <f t="shared" ref="L2716" si="2885">ISBLANK(K2716)</f>
        <v>0</v>
      </c>
    </row>
    <row r="2717" spans="1:12" x14ac:dyDescent="0.25">
      <c r="A2717" s="13">
        <v>45661</v>
      </c>
      <c r="B2717" s="4">
        <v>45661.677907696758</v>
      </c>
      <c r="C2717" t="s">
        <v>3</v>
      </c>
      <c r="D2717" t="s">
        <v>1048</v>
      </c>
      <c r="E2717" t="b">
        <f t="shared" si="2856"/>
        <v>0</v>
      </c>
      <c r="F2717" t="b">
        <f t="shared" si="2857"/>
        <v>0</v>
      </c>
      <c r="G2717" s="12">
        <f t="shared" si="2858"/>
        <v>29.8</v>
      </c>
      <c r="H2717" s="11">
        <v>35.76</v>
      </c>
      <c r="I2717" t="b">
        <f t="shared" si="2856"/>
        <v>0</v>
      </c>
      <c r="J2717" s="12">
        <f t="shared" si="2859"/>
        <v>5.9599999999999973</v>
      </c>
      <c r="K2717" t="s">
        <v>43</v>
      </c>
      <c r="L2717" t="b">
        <f t="shared" ref="L2717" si="2886">ISBLANK(K2717)</f>
        <v>0</v>
      </c>
    </row>
    <row r="2718" spans="1:12" x14ac:dyDescent="0.25">
      <c r="A2718" s="13">
        <v>45661</v>
      </c>
      <c r="B2718" s="4">
        <v>45661.679213877316</v>
      </c>
      <c r="C2718" t="s">
        <v>3</v>
      </c>
      <c r="D2718" t="s">
        <v>1048</v>
      </c>
      <c r="E2718" t="b">
        <f t="shared" si="2856"/>
        <v>0</v>
      </c>
      <c r="F2718" t="b">
        <f t="shared" si="2857"/>
        <v>0</v>
      </c>
      <c r="G2718" s="12">
        <f t="shared" si="2858"/>
        <v>21.633333333333336</v>
      </c>
      <c r="H2718" s="11">
        <v>25.96</v>
      </c>
      <c r="I2718" t="b">
        <f t="shared" si="2856"/>
        <v>0</v>
      </c>
      <c r="J2718" s="12">
        <f t="shared" si="2859"/>
        <v>4.3266666666666644</v>
      </c>
      <c r="K2718" t="s">
        <v>28</v>
      </c>
      <c r="L2718" t="b">
        <f t="shared" ref="L2718" si="2887">ISBLANK(K2718)</f>
        <v>0</v>
      </c>
    </row>
    <row r="2719" spans="1:12" x14ac:dyDescent="0.25">
      <c r="A2719" s="13">
        <v>45661</v>
      </c>
      <c r="B2719" s="4">
        <v>45661.758093263888</v>
      </c>
      <c r="C2719" t="s">
        <v>3</v>
      </c>
      <c r="D2719" t="s">
        <v>1089</v>
      </c>
      <c r="E2719" t="b">
        <f t="shared" si="2856"/>
        <v>0</v>
      </c>
      <c r="F2719" t="b">
        <f t="shared" si="2857"/>
        <v>0</v>
      </c>
      <c r="G2719" s="12">
        <f t="shared" si="2858"/>
        <v>21.633333333333336</v>
      </c>
      <c r="H2719" s="11">
        <v>25.96</v>
      </c>
      <c r="I2719" t="b">
        <f t="shared" si="2856"/>
        <v>0</v>
      </c>
      <c r="J2719" s="12">
        <f t="shared" si="2859"/>
        <v>4.3266666666666644</v>
      </c>
      <c r="K2719" t="s">
        <v>11</v>
      </c>
      <c r="L2719" t="b">
        <f t="shared" ref="L2719" si="2888">ISBLANK(K2719)</f>
        <v>0</v>
      </c>
    </row>
    <row r="2720" spans="1:12" x14ac:dyDescent="0.25">
      <c r="A2720" s="13">
        <v>45661</v>
      </c>
      <c r="B2720" s="4">
        <v>45661.932994444447</v>
      </c>
      <c r="C2720" t="s">
        <v>3</v>
      </c>
      <c r="D2720" t="s">
        <v>1014</v>
      </c>
      <c r="E2720" t="b">
        <f t="shared" si="2856"/>
        <v>0</v>
      </c>
      <c r="F2720" t="b">
        <f t="shared" si="2857"/>
        <v>0</v>
      </c>
      <c r="G2720" s="12">
        <f t="shared" si="2858"/>
        <v>29.8</v>
      </c>
      <c r="H2720" s="11">
        <v>35.76</v>
      </c>
      <c r="I2720" t="b">
        <f t="shared" si="2856"/>
        <v>0</v>
      </c>
      <c r="J2720" s="12">
        <f t="shared" si="2859"/>
        <v>5.9599999999999973</v>
      </c>
      <c r="K2720" t="s">
        <v>7</v>
      </c>
      <c r="L2720" t="b">
        <f t="shared" ref="L2720" si="2889">ISBLANK(K2720)</f>
        <v>0</v>
      </c>
    </row>
    <row r="2721" spans="1:12" x14ac:dyDescent="0.25">
      <c r="A2721" s="13">
        <v>45662</v>
      </c>
      <c r="B2721" s="4">
        <v>45662.406918726854</v>
      </c>
      <c r="C2721" t="s">
        <v>3</v>
      </c>
      <c r="D2721" t="s">
        <v>1090</v>
      </c>
      <c r="E2721" t="b">
        <f t="shared" si="2856"/>
        <v>0</v>
      </c>
      <c r="F2721" t="b">
        <f t="shared" si="2857"/>
        <v>0</v>
      </c>
      <c r="G2721" s="12">
        <f t="shared" si="2858"/>
        <v>25.716666666666669</v>
      </c>
      <c r="H2721" s="11">
        <v>30.86</v>
      </c>
      <c r="I2721" t="b">
        <f t="shared" si="2856"/>
        <v>0</v>
      </c>
      <c r="J2721" s="12">
        <f t="shared" si="2859"/>
        <v>5.1433333333333309</v>
      </c>
      <c r="K2721" t="s">
        <v>14</v>
      </c>
      <c r="L2721" t="b">
        <f t="shared" ref="L2721" si="2890">ISBLANK(K2721)</f>
        <v>0</v>
      </c>
    </row>
    <row r="2722" spans="1:12" x14ac:dyDescent="0.25">
      <c r="A2722" s="13">
        <v>45662</v>
      </c>
      <c r="B2722" s="4">
        <v>45662.45348196759</v>
      </c>
      <c r="C2722" t="s">
        <v>3</v>
      </c>
      <c r="D2722" t="s">
        <v>1091</v>
      </c>
      <c r="E2722" t="b">
        <f t="shared" si="2856"/>
        <v>0</v>
      </c>
      <c r="F2722" t="b">
        <f t="shared" si="2857"/>
        <v>0</v>
      </c>
      <c r="G2722" s="12">
        <f t="shared" si="2858"/>
        <v>29.8</v>
      </c>
      <c r="H2722" s="11">
        <v>35.76</v>
      </c>
      <c r="I2722" t="b">
        <f t="shared" si="2856"/>
        <v>0</v>
      </c>
      <c r="J2722" s="12">
        <f t="shared" si="2859"/>
        <v>5.9599999999999973</v>
      </c>
      <c r="K2722" t="s">
        <v>7</v>
      </c>
      <c r="L2722" t="b">
        <f t="shared" ref="L2722" si="2891">ISBLANK(K2722)</f>
        <v>0</v>
      </c>
    </row>
    <row r="2723" spans="1:12" x14ac:dyDescent="0.25">
      <c r="A2723" s="13">
        <v>45662</v>
      </c>
      <c r="B2723" s="4">
        <v>45662.921718460646</v>
      </c>
      <c r="C2723" t="s">
        <v>3</v>
      </c>
      <c r="D2723" t="s">
        <v>1092</v>
      </c>
      <c r="E2723" t="b">
        <f t="shared" si="2856"/>
        <v>0</v>
      </c>
      <c r="F2723" t="b">
        <f t="shared" si="2857"/>
        <v>0</v>
      </c>
      <c r="G2723" s="12">
        <f t="shared" si="2858"/>
        <v>25.716666666666669</v>
      </c>
      <c r="H2723" s="11">
        <v>30.86</v>
      </c>
      <c r="I2723" t="b">
        <f t="shared" si="2856"/>
        <v>0</v>
      </c>
      <c r="J2723" s="12">
        <f t="shared" si="2859"/>
        <v>5.1433333333333309</v>
      </c>
      <c r="K2723" t="s">
        <v>14</v>
      </c>
      <c r="L2723" t="b">
        <f t="shared" ref="L2723" si="2892">ISBLANK(K2723)</f>
        <v>0</v>
      </c>
    </row>
    <row r="2724" spans="1:12" x14ac:dyDescent="0.25">
      <c r="A2724" s="13">
        <v>45663</v>
      </c>
      <c r="B2724" s="4">
        <v>45663.832531111111</v>
      </c>
      <c r="C2724" t="s">
        <v>3</v>
      </c>
      <c r="D2724" t="s">
        <v>1093</v>
      </c>
      <c r="E2724" t="b">
        <f t="shared" si="2856"/>
        <v>0</v>
      </c>
      <c r="F2724" t="b">
        <f t="shared" si="2857"/>
        <v>0</v>
      </c>
      <c r="G2724" s="12">
        <f t="shared" si="2858"/>
        <v>21.633333333333336</v>
      </c>
      <c r="H2724" s="11">
        <v>25.96</v>
      </c>
      <c r="I2724" t="b">
        <f t="shared" si="2856"/>
        <v>0</v>
      </c>
      <c r="J2724" s="12">
        <f t="shared" si="2859"/>
        <v>4.3266666666666644</v>
      </c>
      <c r="K2724" t="s">
        <v>11</v>
      </c>
      <c r="L2724" t="b">
        <f t="shared" ref="L2724" si="2893">ISBLANK(K2724)</f>
        <v>0</v>
      </c>
    </row>
    <row r="2725" spans="1:12" x14ac:dyDescent="0.25">
      <c r="A2725" s="13">
        <v>45664</v>
      </c>
      <c r="B2725" s="4">
        <v>45664.561837835645</v>
      </c>
      <c r="C2725" t="s">
        <v>3</v>
      </c>
      <c r="D2725" t="s">
        <v>1094</v>
      </c>
      <c r="E2725" t="b">
        <f t="shared" si="2856"/>
        <v>0</v>
      </c>
      <c r="F2725" t="b">
        <f t="shared" si="2857"/>
        <v>0</v>
      </c>
      <c r="G2725" s="12">
        <f t="shared" si="2858"/>
        <v>29.8</v>
      </c>
      <c r="H2725" s="11">
        <v>35.76</v>
      </c>
      <c r="I2725" t="b">
        <f t="shared" si="2856"/>
        <v>0</v>
      </c>
      <c r="J2725" s="12">
        <f t="shared" si="2859"/>
        <v>5.9599999999999973</v>
      </c>
      <c r="K2725" t="s">
        <v>43</v>
      </c>
      <c r="L2725" t="b">
        <f t="shared" ref="L2725" si="2894">ISBLANK(K2725)</f>
        <v>0</v>
      </c>
    </row>
    <row r="2726" spans="1:12" x14ac:dyDescent="0.25">
      <c r="A2726" s="13">
        <v>45664</v>
      </c>
      <c r="B2726" s="4">
        <v>45664.939410706022</v>
      </c>
      <c r="C2726" t="s">
        <v>3</v>
      </c>
      <c r="D2726" t="s">
        <v>1095</v>
      </c>
      <c r="E2726" t="b">
        <f t="shared" si="2856"/>
        <v>0</v>
      </c>
      <c r="F2726" t="b">
        <f t="shared" si="2857"/>
        <v>0</v>
      </c>
      <c r="G2726" s="12">
        <f t="shared" si="2858"/>
        <v>29.8</v>
      </c>
      <c r="H2726" s="11">
        <v>35.76</v>
      </c>
      <c r="I2726" t="b">
        <f t="shared" si="2856"/>
        <v>0</v>
      </c>
      <c r="J2726" s="12">
        <f t="shared" si="2859"/>
        <v>5.9599999999999973</v>
      </c>
      <c r="K2726" t="s">
        <v>18</v>
      </c>
      <c r="L2726" t="b">
        <f t="shared" ref="L2726" si="2895">ISBLANK(K2726)</f>
        <v>0</v>
      </c>
    </row>
    <row r="2727" spans="1:12" x14ac:dyDescent="0.25">
      <c r="A2727" s="13">
        <v>45664</v>
      </c>
      <c r="B2727" s="4">
        <v>45664.940264884259</v>
      </c>
      <c r="C2727" t="s">
        <v>3</v>
      </c>
      <c r="D2727" t="s">
        <v>1095</v>
      </c>
      <c r="E2727" t="b">
        <f t="shared" si="2856"/>
        <v>0</v>
      </c>
      <c r="F2727" t="b">
        <f t="shared" si="2857"/>
        <v>0</v>
      </c>
      <c r="G2727" s="12">
        <f t="shared" si="2858"/>
        <v>29.8</v>
      </c>
      <c r="H2727" s="11">
        <v>35.76</v>
      </c>
      <c r="I2727" t="b">
        <f t="shared" si="2856"/>
        <v>0</v>
      </c>
      <c r="J2727" s="12">
        <f t="shared" si="2859"/>
        <v>5.9599999999999973</v>
      </c>
      <c r="K2727" t="s">
        <v>18</v>
      </c>
      <c r="L2727" t="b">
        <f t="shared" ref="L2727" si="2896">ISBLANK(K2727)</f>
        <v>0</v>
      </c>
    </row>
    <row r="2728" spans="1:12" x14ac:dyDescent="0.25">
      <c r="A2728" s="13">
        <v>45665</v>
      </c>
      <c r="B2728" s="4">
        <v>45665.312523368055</v>
      </c>
      <c r="C2728" t="s">
        <v>3</v>
      </c>
      <c r="D2728" t="s">
        <v>1096</v>
      </c>
      <c r="E2728" t="b">
        <f t="shared" si="2856"/>
        <v>0</v>
      </c>
      <c r="F2728" t="b">
        <f t="shared" si="2857"/>
        <v>0</v>
      </c>
      <c r="G2728" s="12">
        <f t="shared" si="2858"/>
        <v>25.716666666666669</v>
      </c>
      <c r="H2728" s="11">
        <v>30.86</v>
      </c>
      <c r="I2728" t="b">
        <f t="shared" si="2856"/>
        <v>0</v>
      </c>
      <c r="J2728" s="12">
        <f t="shared" si="2859"/>
        <v>5.1433333333333309</v>
      </c>
      <c r="K2728" t="s">
        <v>14</v>
      </c>
      <c r="L2728" t="b">
        <f t="shared" ref="L2728" si="2897">ISBLANK(K2728)</f>
        <v>0</v>
      </c>
    </row>
    <row r="2729" spans="1:12" x14ac:dyDescent="0.25">
      <c r="A2729" s="13">
        <v>45665</v>
      </c>
      <c r="B2729" s="4">
        <v>45665.382814143515</v>
      </c>
      <c r="C2729" t="s">
        <v>3</v>
      </c>
      <c r="D2729" t="s">
        <v>1097</v>
      </c>
      <c r="E2729" t="b">
        <f t="shared" si="2856"/>
        <v>0</v>
      </c>
      <c r="F2729" t="b">
        <f t="shared" si="2857"/>
        <v>0</v>
      </c>
      <c r="G2729" s="12">
        <f t="shared" si="2858"/>
        <v>29.8</v>
      </c>
      <c r="H2729" s="11">
        <v>35.76</v>
      </c>
      <c r="I2729" t="b">
        <f t="shared" si="2856"/>
        <v>0</v>
      </c>
      <c r="J2729" s="12">
        <f t="shared" si="2859"/>
        <v>5.9599999999999973</v>
      </c>
      <c r="K2729" t="s">
        <v>7</v>
      </c>
      <c r="L2729" t="b">
        <f t="shared" ref="L2729" si="2898">ISBLANK(K2729)</f>
        <v>0</v>
      </c>
    </row>
    <row r="2730" spans="1:12" x14ac:dyDescent="0.25">
      <c r="A2730" s="13">
        <v>45665</v>
      </c>
      <c r="B2730" s="4">
        <v>45665.437832557873</v>
      </c>
      <c r="C2730" t="s">
        <v>3</v>
      </c>
      <c r="D2730" t="s">
        <v>1048</v>
      </c>
      <c r="E2730" t="b">
        <f t="shared" si="2856"/>
        <v>0</v>
      </c>
      <c r="F2730" t="b">
        <f t="shared" si="2857"/>
        <v>0</v>
      </c>
      <c r="G2730" s="12">
        <f t="shared" si="2858"/>
        <v>21.633333333333336</v>
      </c>
      <c r="H2730" s="11">
        <v>25.96</v>
      </c>
      <c r="I2730" t="b">
        <f t="shared" si="2856"/>
        <v>0</v>
      </c>
      <c r="J2730" s="12">
        <f t="shared" si="2859"/>
        <v>4.3266666666666644</v>
      </c>
      <c r="K2730" t="s">
        <v>28</v>
      </c>
      <c r="L2730" t="b">
        <f t="shared" ref="L2730" si="2899">ISBLANK(K2730)</f>
        <v>0</v>
      </c>
    </row>
    <row r="2731" spans="1:12" x14ac:dyDescent="0.25">
      <c r="A2731" s="13">
        <v>45665</v>
      </c>
      <c r="B2731" s="4">
        <v>45665.724208391206</v>
      </c>
      <c r="C2731" t="s">
        <v>3</v>
      </c>
      <c r="D2731" t="s">
        <v>220</v>
      </c>
      <c r="E2731" t="b">
        <f t="shared" si="2856"/>
        <v>0</v>
      </c>
      <c r="F2731" t="b">
        <f t="shared" si="2857"/>
        <v>0</v>
      </c>
      <c r="G2731" s="12">
        <f t="shared" si="2858"/>
        <v>29.8</v>
      </c>
      <c r="H2731" s="11">
        <v>35.76</v>
      </c>
      <c r="I2731" t="b">
        <f t="shared" si="2856"/>
        <v>0</v>
      </c>
      <c r="J2731" s="12">
        <f t="shared" si="2859"/>
        <v>5.9599999999999973</v>
      </c>
      <c r="K2731" t="s">
        <v>43</v>
      </c>
      <c r="L2731" t="b">
        <f t="shared" ref="L2731" si="2900">ISBLANK(K2731)</f>
        <v>0</v>
      </c>
    </row>
    <row r="2732" spans="1:12" x14ac:dyDescent="0.25">
      <c r="A2732" s="13">
        <v>45666</v>
      </c>
      <c r="B2732" s="4">
        <v>45666.338282222219</v>
      </c>
      <c r="C2732" t="s">
        <v>3</v>
      </c>
      <c r="D2732" t="s">
        <v>1098</v>
      </c>
      <c r="E2732" t="b">
        <f t="shared" si="2856"/>
        <v>0</v>
      </c>
      <c r="F2732" t="b">
        <f t="shared" si="2857"/>
        <v>0</v>
      </c>
      <c r="G2732" s="12">
        <f t="shared" si="2858"/>
        <v>21.633333333333336</v>
      </c>
      <c r="H2732" s="11">
        <v>25.96</v>
      </c>
      <c r="I2732" t="b">
        <f t="shared" si="2856"/>
        <v>0</v>
      </c>
      <c r="J2732" s="12">
        <f t="shared" si="2859"/>
        <v>4.3266666666666644</v>
      </c>
      <c r="K2732" t="s">
        <v>11</v>
      </c>
      <c r="L2732" t="b">
        <f t="shared" ref="L2732" si="2901">ISBLANK(K2732)</f>
        <v>0</v>
      </c>
    </row>
    <row r="2733" spans="1:12" x14ac:dyDescent="0.25">
      <c r="A2733" s="13">
        <v>45666</v>
      </c>
      <c r="B2733" s="4">
        <v>45666.372624247684</v>
      </c>
      <c r="C2733" t="s">
        <v>3</v>
      </c>
      <c r="D2733" t="s">
        <v>584</v>
      </c>
      <c r="E2733" t="b">
        <f t="shared" si="2856"/>
        <v>0</v>
      </c>
      <c r="F2733" t="b">
        <f t="shared" si="2857"/>
        <v>0</v>
      </c>
      <c r="G2733" s="12">
        <f t="shared" si="2858"/>
        <v>29.8</v>
      </c>
      <c r="H2733" s="11">
        <v>35.76</v>
      </c>
      <c r="I2733" t="b">
        <f t="shared" si="2856"/>
        <v>0</v>
      </c>
      <c r="J2733" s="12">
        <f t="shared" si="2859"/>
        <v>5.9599999999999973</v>
      </c>
      <c r="K2733" t="s">
        <v>7</v>
      </c>
      <c r="L2733" t="b">
        <f t="shared" ref="L2733" si="2902">ISBLANK(K2733)</f>
        <v>0</v>
      </c>
    </row>
    <row r="2734" spans="1:12" x14ac:dyDescent="0.25">
      <c r="A2734" s="13">
        <v>45666</v>
      </c>
      <c r="B2734" s="4">
        <v>45666.376756747683</v>
      </c>
      <c r="C2734" t="s">
        <v>3</v>
      </c>
      <c r="D2734" t="s">
        <v>399</v>
      </c>
      <c r="E2734" t="b">
        <f t="shared" si="2856"/>
        <v>0</v>
      </c>
      <c r="F2734" t="b">
        <f t="shared" si="2857"/>
        <v>0</v>
      </c>
      <c r="G2734" s="12">
        <f t="shared" si="2858"/>
        <v>25.716666666666669</v>
      </c>
      <c r="H2734" s="11">
        <v>30.86</v>
      </c>
      <c r="I2734" t="b">
        <f t="shared" si="2856"/>
        <v>0</v>
      </c>
      <c r="J2734" s="12">
        <f t="shared" si="2859"/>
        <v>5.1433333333333309</v>
      </c>
      <c r="K2734" t="s">
        <v>14</v>
      </c>
      <c r="L2734" t="b">
        <f t="shared" ref="L2734" si="2903">ISBLANK(K2734)</f>
        <v>0</v>
      </c>
    </row>
    <row r="2735" spans="1:12" x14ac:dyDescent="0.25">
      <c r="A2735" s="13">
        <v>45666</v>
      </c>
      <c r="B2735" s="4">
        <v>45666.602357430558</v>
      </c>
      <c r="C2735" t="s">
        <v>3</v>
      </c>
      <c r="D2735" t="s">
        <v>362</v>
      </c>
      <c r="E2735" t="b">
        <f t="shared" si="2856"/>
        <v>0</v>
      </c>
      <c r="F2735" t="b">
        <f t="shared" si="2857"/>
        <v>0</v>
      </c>
      <c r="G2735" s="12">
        <f t="shared" si="2858"/>
        <v>17.55</v>
      </c>
      <c r="H2735" s="11">
        <v>21.06</v>
      </c>
      <c r="I2735" t="b">
        <f t="shared" si="2856"/>
        <v>0</v>
      </c>
      <c r="J2735" s="12">
        <f t="shared" si="2859"/>
        <v>3.509999999999998</v>
      </c>
      <c r="K2735" t="s">
        <v>35</v>
      </c>
      <c r="L2735" t="b">
        <f t="shared" ref="L2735" si="2904">ISBLANK(K2735)</f>
        <v>0</v>
      </c>
    </row>
    <row r="2736" spans="1:12" x14ac:dyDescent="0.25">
      <c r="A2736" s="13">
        <v>45666</v>
      </c>
      <c r="B2736" s="4">
        <v>45666.650679155093</v>
      </c>
      <c r="C2736" t="s">
        <v>3</v>
      </c>
      <c r="D2736" t="s">
        <v>1099</v>
      </c>
      <c r="E2736" t="b">
        <f t="shared" si="2856"/>
        <v>0</v>
      </c>
      <c r="F2736" t="b">
        <f t="shared" si="2857"/>
        <v>0</v>
      </c>
      <c r="G2736" s="12">
        <f t="shared" si="2858"/>
        <v>29.8</v>
      </c>
      <c r="H2736" s="11">
        <v>35.76</v>
      </c>
      <c r="I2736" t="b">
        <f t="shared" si="2856"/>
        <v>0</v>
      </c>
      <c r="J2736" s="12">
        <f t="shared" si="2859"/>
        <v>5.9599999999999973</v>
      </c>
      <c r="K2736" t="s">
        <v>7</v>
      </c>
      <c r="L2736" t="b">
        <f t="shared" ref="L2736" si="2905">ISBLANK(K2736)</f>
        <v>0</v>
      </c>
    </row>
    <row r="2737" spans="1:12" x14ac:dyDescent="0.25">
      <c r="A2737" s="13">
        <v>45666</v>
      </c>
      <c r="B2737" s="4">
        <v>45666.658449212962</v>
      </c>
      <c r="C2737" t="s">
        <v>3</v>
      </c>
      <c r="D2737" t="s">
        <v>155</v>
      </c>
      <c r="E2737" t="b">
        <f t="shared" si="2856"/>
        <v>0</v>
      </c>
      <c r="F2737" t="b">
        <f t="shared" si="2857"/>
        <v>0</v>
      </c>
      <c r="G2737" s="12">
        <f t="shared" si="2858"/>
        <v>25.716666666666669</v>
      </c>
      <c r="H2737" s="11">
        <v>30.86</v>
      </c>
      <c r="I2737" t="b">
        <f t="shared" si="2856"/>
        <v>0</v>
      </c>
      <c r="J2737" s="12">
        <f t="shared" si="2859"/>
        <v>5.1433333333333309</v>
      </c>
      <c r="K2737" t="s">
        <v>14</v>
      </c>
      <c r="L2737" t="b">
        <f t="shared" ref="L2737" si="2906">ISBLANK(K2737)</f>
        <v>0</v>
      </c>
    </row>
    <row r="2738" spans="1:12" x14ac:dyDescent="0.25">
      <c r="A2738" s="13">
        <v>45666</v>
      </c>
      <c r="B2738" s="4">
        <v>45666.659164305558</v>
      </c>
      <c r="C2738" t="s">
        <v>3</v>
      </c>
      <c r="D2738" t="s">
        <v>155</v>
      </c>
      <c r="E2738" t="b">
        <f t="shared" si="2856"/>
        <v>0</v>
      </c>
      <c r="F2738" t="b">
        <f t="shared" si="2857"/>
        <v>0</v>
      </c>
      <c r="G2738" s="12">
        <f t="shared" si="2858"/>
        <v>21.633333333333336</v>
      </c>
      <c r="H2738" s="11">
        <v>25.96</v>
      </c>
      <c r="I2738" t="b">
        <f t="shared" si="2856"/>
        <v>0</v>
      </c>
      <c r="J2738" s="12">
        <f t="shared" si="2859"/>
        <v>4.3266666666666644</v>
      </c>
      <c r="K2738" t="s">
        <v>28</v>
      </c>
      <c r="L2738" t="b">
        <f t="shared" ref="L2738" si="2907">ISBLANK(K2738)</f>
        <v>0</v>
      </c>
    </row>
    <row r="2739" spans="1:12" x14ac:dyDescent="0.25">
      <c r="A2739" s="13">
        <v>45666</v>
      </c>
      <c r="B2739" s="4">
        <v>45666.854503148148</v>
      </c>
      <c r="C2739" t="s">
        <v>3</v>
      </c>
      <c r="D2739" t="s">
        <v>23</v>
      </c>
      <c r="E2739" t="b">
        <f t="shared" si="2856"/>
        <v>0</v>
      </c>
      <c r="F2739" t="b">
        <f t="shared" si="2857"/>
        <v>0</v>
      </c>
      <c r="G2739" s="12">
        <f t="shared" si="2858"/>
        <v>25.716666666666669</v>
      </c>
      <c r="H2739" s="11">
        <v>30.86</v>
      </c>
      <c r="I2739" t="b">
        <f t="shared" si="2856"/>
        <v>0</v>
      </c>
      <c r="J2739" s="12">
        <f t="shared" si="2859"/>
        <v>5.1433333333333309</v>
      </c>
      <c r="K2739" t="s">
        <v>14</v>
      </c>
      <c r="L2739" t="b">
        <f t="shared" ref="L2739" si="2908">ISBLANK(K2739)</f>
        <v>0</v>
      </c>
    </row>
    <row r="2740" spans="1:12" x14ac:dyDescent="0.25">
      <c r="A2740" s="13">
        <v>45666</v>
      </c>
      <c r="B2740" s="4">
        <v>45666.923850659725</v>
      </c>
      <c r="C2740" t="s">
        <v>3</v>
      </c>
      <c r="D2740" t="s">
        <v>343</v>
      </c>
      <c r="E2740" t="b">
        <f t="shared" si="2856"/>
        <v>0</v>
      </c>
      <c r="F2740" t="b">
        <f t="shared" si="2857"/>
        <v>0</v>
      </c>
      <c r="G2740" s="12">
        <f t="shared" si="2858"/>
        <v>29.8</v>
      </c>
      <c r="H2740" s="11">
        <v>35.76</v>
      </c>
      <c r="I2740" t="b">
        <f t="shared" si="2856"/>
        <v>0</v>
      </c>
      <c r="J2740" s="12">
        <f t="shared" si="2859"/>
        <v>5.9599999999999973</v>
      </c>
      <c r="K2740" t="s">
        <v>7</v>
      </c>
      <c r="L2740" t="b">
        <f t="shared" ref="L2740" si="2909">ISBLANK(K2740)</f>
        <v>0</v>
      </c>
    </row>
    <row r="2741" spans="1:12" x14ac:dyDescent="0.25">
      <c r="A2741" s="13">
        <v>45667</v>
      </c>
      <c r="B2741" s="4">
        <v>45667.367602025464</v>
      </c>
      <c r="C2741" t="s">
        <v>3</v>
      </c>
      <c r="D2741" t="s">
        <v>238</v>
      </c>
      <c r="E2741" t="b">
        <f t="shared" si="2856"/>
        <v>0</v>
      </c>
      <c r="F2741" t="b">
        <f t="shared" si="2857"/>
        <v>0</v>
      </c>
      <c r="G2741" s="12">
        <f t="shared" si="2858"/>
        <v>25.716666666666669</v>
      </c>
      <c r="H2741" s="11">
        <v>30.86</v>
      </c>
      <c r="I2741" t="b">
        <f t="shared" si="2856"/>
        <v>0</v>
      </c>
      <c r="J2741" s="12">
        <f t="shared" si="2859"/>
        <v>5.1433333333333309</v>
      </c>
      <c r="K2741" t="s">
        <v>14</v>
      </c>
      <c r="L2741" t="b">
        <f t="shared" ref="L2741" si="2910">ISBLANK(K2741)</f>
        <v>0</v>
      </c>
    </row>
    <row r="2742" spans="1:12" x14ac:dyDescent="0.25">
      <c r="A2742" s="13">
        <v>45667</v>
      </c>
      <c r="B2742" s="4">
        <v>45667.386533541663</v>
      </c>
      <c r="C2742" t="s">
        <v>3</v>
      </c>
      <c r="D2742" t="s">
        <v>399</v>
      </c>
      <c r="E2742" t="b">
        <f t="shared" si="2856"/>
        <v>0</v>
      </c>
      <c r="F2742" t="b">
        <f t="shared" si="2857"/>
        <v>0</v>
      </c>
      <c r="G2742" s="12">
        <f t="shared" si="2858"/>
        <v>25.716666666666669</v>
      </c>
      <c r="H2742" s="11">
        <v>30.86</v>
      </c>
      <c r="I2742" t="b">
        <f t="shared" si="2856"/>
        <v>0</v>
      </c>
      <c r="J2742" s="12">
        <f t="shared" si="2859"/>
        <v>5.1433333333333309</v>
      </c>
      <c r="K2742" t="s">
        <v>14</v>
      </c>
      <c r="L2742" t="b">
        <f t="shared" ref="L2742" si="2911">ISBLANK(K2742)</f>
        <v>0</v>
      </c>
    </row>
    <row r="2743" spans="1:12" x14ac:dyDescent="0.25">
      <c r="A2743" s="13">
        <v>45667</v>
      </c>
      <c r="B2743" s="4">
        <v>45667.743967256945</v>
      </c>
      <c r="C2743" t="s">
        <v>3</v>
      </c>
      <c r="D2743" t="s">
        <v>1100</v>
      </c>
      <c r="E2743" t="b">
        <f t="shared" si="2856"/>
        <v>0</v>
      </c>
      <c r="F2743" t="b">
        <f t="shared" si="2857"/>
        <v>0</v>
      </c>
      <c r="G2743" s="12">
        <f t="shared" si="2858"/>
        <v>29.8</v>
      </c>
      <c r="H2743" s="11">
        <v>35.76</v>
      </c>
      <c r="I2743" t="b">
        <f t="shared" si="2856"/>
        <v>0</v>
      </c>
      <c r="J2743" s="12">
        <f t="shared" si="2859"/>
        <v>5.9599999999999973</v>
      </c>
      <c r="K2743" t="s">
        <v>43</v>
      </c>
      <c r="L2743" t="b">
        <f t="shared" ref="L2743" si="2912">ISBLANK(K2743)</f>
        <v>0</v>
      </c>
    </row>
    <row r="2744" spans="1:12" x14ac:dyDescent="0.25">
      <c r="A2744" s="13">
        <v>45667</v>
      </c>
      <c r="B2744" s="4">
        <v>45667.747145335648</v>
      </c>
      <c r="C2744" t="s">
        <v>3</v>
      </c>
      <c r="D2744" t="s">
        <v>1059</v>
      </c>
      <c r="E2744" t="b">
        <f t="shared" si="2856"/>
        <v>0</v>
      </c>
      <c r="F2744" t="b">
        <f t="shared" si="2857"/>
        <v>0</v>
      </c>
      <c r="G2744" s="12">
        <f t="shared" si="2858"/>
        <v>29.8</v>
      </c>
      <c r="H2744" s="11">
        <v>35.76</v>
      </c>
      <c r="I2744" t="b">
        <f t="shared" si="2856"/>
        <v>0</v>
      </c>
      <c r="J2744" s="12">
        <f t="shared" si="2859"/>
        <v>5.9599999999999973</v>
      </c>
      <c r="K2744" t="s">
        <v>9</v>
      </c>
      <c r="L2744" t="b">
        <f t="shared" ref="L2744" si="2913">ISBLANK(K2744)</f>
        <v>0</v>
      </c>
    </row>
    <row r="2745" spans="1:12" x14ac:dyDescent="0.25">
      <c r="A2745" s="13">
        <v>45667</v>
      </c>
      <c r="B2745" s="4">
        <v>45667.749759074075</v>
      </c>
      <c r="C2745" t="s">
        <v>3</v>
      </c>
      <c r="D2745" t="s">
        <v>238</v>
      </c>
      <c r="E2745" t="b">
        <f t="shared" si="2856"/>
        <v>0</v>
      </c>
      <c r="F2745" t="b">
        <f t="shared" si="2857"/>
        <v>0</v>
      </c>
      <c r="G2745" s="12">
        <f t="shared" si="2858"/>
        <v>25.716666666666669</v>
      </c>
      <c r="H2745" s="11">
        <v>30.86</v>
      </c>
      <c r="I2745" t="b">
        <f t="shared" si="2856"/>
        <v>0</v>
      </c>
      <c r="J2745" s="12">
        <f t="shared" si="2859"/>
        <v>5.1433333333333309</v>
      </c>
      <c r="K2745" t="s">
        <v>14</v>
      </c>
      <c r="L2745" t="b">
        <f t="shared" ref="L2745" si="2914">ISBLANK(K2745)</f>
        <v>0</v>
      </c>
    </row>
    <row r="2746" spans="1:12" x14ac:dyDescent="0.25">
      <c r="A2746" s="13">
        <v>45668</v>
      </c>
      <c r="B2746" s="4">
        <v>45668.322574652775</v>
      </c>
      <c r="C2746" t="s">
        <v>3</v>
      </c>
      <c r="D2746" t="s">
        <v>856</v>
      </c>
      <c r="E2746" t="b">
        <f t="shared" si="2856"/>
        <v>0</v>
      </c>
      <c r="F2746" t="b">
        <f t="shared" si="2857"/>
        <v>0</v>
      </c>
      <c r="G2746" s="12">
        <f t="shared" si="2858"/>
        <v>25.716666666666669</v>
      </c>
      <c r="H2746" s="11">
        <v>30.86</v>
      </c>
      <c r="I2746" t="b">
        <f t="shared" si="2856"/>
        <v>0</v>
      </c>
      <c r="J2746" s="12">
        <f t="shared" si="2859"/>
        <v>5.1433333333333309</v>
      </c>
      <c r="K2746" t="s">
        <v>14</v>
      </c>
      <c r="L2746" t="b">
        <f t="shared" ref="L2746" si="2915">ISBLANK(K2746)</f>
        <v>0</v>
      </c>
    </row>
    <row r="2747" spans="1:12" x14ac:dyDescent="0.25">
      <c r="A2747" s="13">
        <v>45668</v>
      </c>
      <c r="B2747" s="4">
        <v>45668.451172349538</v>
      </c>
      <c r="C2747" t="s">
        <v>3</v>
      </c>
      <c r="D2747" t="s">
        <v>1101</v>
      </c>
      <c r="E2747" t="b">
        <f t="shared" si="2856"/>
        <v>0</v>
      </c>
      <c r="F2747" t="b">
        <f t="shared" si="2857"/>
        <v>0</v>
      </c>
      <c r="G2747" s="12">
        <f t="shared" si="2858"/>
        <v>29.8</v>
      </c>
      <c r="H2747" s="11">
        <v>35.76</v>
      </c>
      <c r="I2747" t="b">
        <f t="shared" si="2856"/>
        <v>0</v>
      </c>
      <c r="J2747" s="12">
        <f t="shared" si="2859"/>
        <v>5.9599999999999973</v>
      </c>
      <c r="K2747" t="s">
        <v>9</v>
      </c>
      <c r="L2747" t="b">
        <f t="shared" ref="L2747" si="2916">ISBLANK(K2747)</f>
        <v>0</v>
      </c>
    </row>
    <row r="2748" spans="1:12" x14ac:dyDescent="0.25">
      <c r="A2748" s="13">
        <v>45668</v>
      </c>
      <c r="B2748" s="4">
        <v>45668.467984560186</v>
      </c>
      <c r="C2748" t="s">
        <v>3</v>
      </c>
      <c r="D2748" t="s">
        <v>1102</v>
      </c>
      <c r="E2748" t="b">
        <f t="shared" si="2856"/>
        <v>0</v>
      </c>
      <c r="F2748" t="b">
        <f t="shared" si="2857"/>
        <v>0</v>
      </c>
      <c r="G2748" s="12">
        <f t="shared" si="2858"/>
        <v>21.633333333333336</v>
      </c>
      <c r="H2748" s="11">
        <v>25.96</v>
      </c>
      <c r="I2748" t="b">
        <f t="shared" si="2856"/>
        <v>0</v>
      </c>
      <c r="J2748" s="12">
        <f t="shared" si="2859"/>
        <v>4.3266666666666644</v>
      </c>
      <c r="K2748" t="s">
        <v>11</v>
      </c>
      <c r="L2748" t="b">
        <f t="shared" ref="L2748" si="2917">ISBLANK(K2748)</f>
        <v>0</v>
      </c>
    </row>
    <row r="2749" spans="1:12" x14ac:dyDescent="0.25">
      <c r="A2749" s="13">
        <v>45668</v>
      </c>
      <c r="B2749" s="4">
        <v>45668.472426064814</v>
      </c>
      <c r="C2749" t="s">
        <v>3</v>
      </c>
      <c r="D2749" t="s">
        <v>1103</v>
      </c>
      <c r="E2749" t="b">
        <f t="shared" si="2856"/>
        <v>0</v>
      </c>
      <c r="F2749" t="b">
        <f t="shared" si="2857"/>
        <v>0</v>
      </c>
      <c r="G2749" s="12">
        <f t="shared" si="2858"/>
        <v>29.8</v>
      </c>
      <c r="H2749" s="11">
        <v>35.76</v>
      </c>
      <c r="I2749" t="b">
        <f t="shared" si="2856"/>
        <v>0</v>
      </c>
      <c r="J2749" s="12">
        <f t="shared" si="2859"/>
        <v>5.9599999999999973</v>
      </c>
      <c r="K2749" t="s">
        <v>7</v>
      </c>
      <c r="L2749" t="b">
        <f t="shared" ref="L2749" si="2918">ISBLANK(K2749)</f>
        <v>0</v>
      </c>
    </row>
    <row r="2750" spans="1:12" x14ac:dyDescent="0.25">
      <c r="A2750" s="13">
        <v>45668</v>
      </c>
      <c r="B2750" s="4">
        <v>45668.473212569443</v>
      </c>
      <c r="C2750" t="s">
        <v>3</v>
      </c>
      <c r="D2750" t="s">
        <v>1103</v>
      </c>
      <c r="E2750" t="b">
        <f t="shared" si="2856"/>
        <v>0</v>
      </c>
      <c r="F2750" t="b">
        <f t="shared" si="2857"/>
        <v>0</v>
      </c>
      <c r="G2750" s="12">
        <f t="shared" si="2858"/>
        <v>29.8</v>
      </c>
      <c r="H2750" s="11">
        <v>35.76</v>
      </c>
      <c r="I2750" t="b">
        <f t="shared" si="2856"/>
        <v>0</v>
      </c>
      <c r="J2750" s="12">
        <f t="shared" si="2859"/>
        <v>5.9599999999999973</v>
      </c>
      <c r="K2750" t="s">
        <v>7</v>
      </c>
      <c r="L2750" t="b">
        <f t="shared" ref="L2750" si="2919">ISBLANK(K2750)</f>
        <v>0</v>
      </c>
    </row>
    <row r="2751" spans="1:12" x14ac:dyDescent="0.25">
      <c r="A2751" s="13">
        <v>45668</v>
      </c>
      <c r="B2751" s="4">
        <v>45668.507624293983</v>
      </c>
      <c r="C2751" t="s">
        <v>3</v>
      </c>
      <c r="D2751" t="s">
        <v>1103</v>
      </c>
      <c r="E2751" t="b">
        <f t="shared" si="2856"/>
        <v>0</v>
      </c>
      <c r="F2751" t="b">
        <f t="shared" si="2857"/>
        <v>0</v>
      </c>
      <c r="G2751" s="12">
        <f t="shared" si="2858"/>
        <v>29.8</v>
      </c>
      <c r="H2751" s="11">
        <v>35.76</v>
      </c>
      <c r="I2751" t="b">
        <f t="shared" si="2856"/>
        <v>0</v>
      </c>
      <c r="J2751" s="12">
        <f t="shared" si="2859"/>
        <v>5.9599999999999973</v>
      </c>
      <c r="K2751" t="s">
        <v>7</v>
      </c>
      <c r="L2751" t="b">
        <f t="shared" ref="L2751" si="2920">ISBLANK(K2751)</f>
        <v>0</v>
      </c>
    </row>
    <row r="2752" spans="1:12" x14ac:dyDescent="0.25">
      <c r="A2752" s="13">
        <v>45668</v>
      </c>
      <c r="B2752" s="4">
        <v>45668.509314629628</v>
      </c>
      <c r="C2752" t="s">
        <v>3</v>
      </c>
      <c r="D2752" t="s">
        <v>1103</v>
      </c>
      <c r="E2752" t="b">
        <f t="shared" si="2856"/>
        <v>0</v>
      </c>
      <c r="F2752" t="b">
        <f t="shared" si="2857"/>
        <v>0</v>
      </c>
      <c r="G2752" s="12">
        <f t="shared" si="2858"/>
        <v>29.8</v>
      </c>
      <c r="H2752" s="11">
        <v>35.76</v>
      </c>
      <c r="I2752" t="b">
        <f t="shared" si="2856"/>
        <v>0</v>
      </c>
      <c r="J2752" s="12">
        <f t="shared" si="2859"/>
        <v>5.9599999999999973</v>
      </c>
      <c r="K2752" t="s">
        <v>7</v>
      </c>
      <c r="L2752" t="b">
        <f t="shared" ref="L2752" si="2921">ISBLANK(K2752)</f>
        <v>0</v>
      </c>
    </row>
    <row r="2753" spans="1:12" x14ac:dyDescent="0.25">
      <c r="A2753" s="13">
        <v>45668</v>
      </c>
      <c r="B2753" s="4">
        <v>45668.592301435187</v>
      </c>
      <c r="C2753" t="s">
        <v>3</v>
      </c>
      <c r="D2753" t="s">
        <v>1104</v>
      </c>
      <c r="E2753" t="b">
        <f t="shared" si="2856"/>
        <v>0</v>
      </c>
      <c r="F2753" t="b">
        <f t="shared" si="2857"/>
        <v>0</v>
      </c>
      <c r="G2753" s="12">
        <f t="shared" si="2858"/>
        <v>25.716666666666669</v>
      </c>
      <c r="H2753" s="11">
        <v>30.86</v>
      </c>
      <c r="I2753" t="b">
        <f t="shared" si="2856"/>
        <v>0</v>
      </c>
      <c r="J2753" s="12">
        <f t="shared" si="2859"/>
        <v>5.1433333333333309</v>
      </c>
      <c r="K2753" t="s">
        <v>14</v>
      </c>
      <c r="L2753" t="b">
        <f t="shared" ref="L2753" si="2922">ISBLANK(K2753)</f>
        <v>0</v>
      </c>
    </row>
    <row r="2754" spans="1:12" x14ac:dyDescent="0.25">
      <c r="A2754" s="13">
        <v>45668</v>
      </c>
      <c r="B2754" s="4">
        <v>45668.59419142361</v>
      </c>
      <c r="C2754" t="s">
        <v>3</v>
      </c>
      <c r="D2754" t="s">
        <v>1105</v>
      </c>
      <c r="E2754" t="b">
        <f t="shared" si="2856"/>
        <v>0</v>
      </c>
      <c r="F2754" t="b">
        <f t="shared" si="2857"/>
        <v>0</v>
      </c>
      <c r="G2754" s="12">
        <f t="shared" si="2858"/>
        <v>25.716666666666669</v>
      </c>
      <c r="H2754" s="11">
        <v>30.86</v>
      </c>
      <c r="I2754" t="b">
        <f t="shared" si="2856"/>
        <v>0</v>
      </c>
      <c r="J2754" s="12">
        <f t="shared" si="2859"/>
        <v>5.1433333333333309</v>
      </c>
      <c r="K2754" t="s">
        <v>14</v>
      </c>
      <c r="L2754" t="b">
        <f t="shared" ref="L2754" si="2923">ISBLANK(K2754)</f>
        <v>0</v>
      </c>
    </row>
    <row r="2755" spans="1:12" x14ac:dyDescent="0.25">
      <c r="A2755" s="13">
        <v>45668</v>
      </c>
      <c r="B2755" s="4">
        <v>45668.594953020831</v>
      </c>
      <c r="C2755" t="s">
        <v>3</v>
      </c>
      <c r="D2755" t="s">
        <v>1105</v>
      </c>
      <c r="E2755" t="b">
        <f t="shared" ref="E2755:I2818" si="2924">ISBLANK(D2755)</f>
        <v>0</v>
      </c>
      <c r="F2755" t="b">
        <f t="shared" ref="F2755:F2818" si="2925">IF(D2755="no_data",D2755,E2755)</f>
        <v>0</v>
      </c>
      <c r="G2755" s="12">
        <f t="shared" ref="G2755:G2818" si="2926">H2755/1.2</f>
        <v>29.8</v>
      </c>
      <c r="H2755" s="11">
        <v>35.76</v>
      </c>
      <c r="I2755" t="b">
        <f t="shared" si="2924"/>
        <v>0</v>
      </c>
      <c r="J2755" s="12">
        <f t="shared" ref="J2755:J2818" si="2927">H2755-G2755</f>
        <v>5.9599999999999973</v>
      </c>
      <c r="K2755" t="s">
        <v>43</v>
      </c>
      <c r="L2755" t="b">
        <f t="shared" ref="L2755" si="2928">ISBLANK(K2755)</f>
        <v>0</v>
      </c>
    </row>
    <row r="2756" spans="1:12" x14ac:dyDescent="0.25">
      <c r="A2756" s="13">
        <v>45668</v>
      </c>
      <c r="B2756" s="4">
        <v>45668.616006620374</v>
      </c>
      <c r="C2756" t="s">
        <v>3</v>
      </c>
      <c r="D2756" t="s">
        <v>1106</v>
      </c>
      <c r="E2756" t="b">
        <f t="shared" si="2924"/>
        <v>0</v>
      </c>
      <c r="F2756" t="b">
        <f t="shared" si="2925"/>
        <v>0</v>
      </c>
      <c r="G2756" s="12">
        <f t="shared" si="2926"/>
        <v>29.8</v>
      </c>
      <c r="H2756" s="11">
        <v>35.76</v>
      </c>
      <c r="I2756" t="b">
        <f t="shared" si="2924"/>
        <v>0</v>
      </c>
      <c r="J2756" s="12">
        <f t="shared" si="2927"/>
        <v>5.9599999999999973</v>
      </c>
      <c r="K2756" t="s">
        <v>7</v>
      </c>
      <c r="L2756" t="b">
        <f t="shared" ref="L2756" si="2929">ISBLANK(K2756)</f>
        <v>0</v>
      </c>
    </row>
    <row r="2757" spans="1:12" x14ac:dyDescent="0.25">
      <c r="A2757" s="13">
        <v>45668</v>
      </c>
      <c r="B2757" s="4">
        <v>45668.721920925927</v>
      </c>
      <c r="C2757" t="s">
        <v>3</v>
      </c>
      <c r="D2757" t="s">
        <v>1107</v>
      </c>
      <c r="E2757" t="b">
        <f t="shared" si="2924"/>
        <v>0</v>
      </c>
      <c r="F2757" t="b">
        <f t="shared" si="2925"/>
        <v>0</v>
      </c>
      <c r="G2757" s="12">
        <f t="shared" si="2926"/>
        <v>21.633333333333336</v>
      </c>
      <c r="H2757" s="11">
        <v>25.96</v>
      </c>
      <c r="I2757" t="b">
        <f t="shared" si="2924"/>
        <v>0</v>
      </c>
      <c r="J2757" s="12">
        <f t="shared" si="2927"/>
        <v>4.3266666666666644</v>
      </c>
      <c r="K2757" t="s">
        <v>28</v>
      </c>
      <c r="L2757" t="b">
        <f t="shared" ref="L2757" si="2930">ISBLANK(K2757)</f>
        <v>0</v>
      </c>
    </row>
    <row r="2758" spans="1:12" x14ac:dyDescent="0.25">
      <c r="A2758" s="13">
        <v>45668</v>
      </c>
      <c r="B2758" s="4">
        <v>45668.722879398149</v>
      </c>
      <c r="C2758" t="s">
        <v>3</v>
      </c>
      <c r="D2758" t="s">
        <v>1108</v>
      </c>
      <c r="E2758" t="b">
        <f t="shared" si="2924"/>
        <v>0</v>
      </c>
      <c r="F2758" t="b">
        <f t="shared" si="2925"/>
        <v>0</v>
      </c>
      <c r="G2758" s="12">
        <f t="shared" si="2926"/>
        <v>29.8</v>
      </c>
      <c r="H2758" s="11">
        <v>35.76</v>
      </c>
      <c r="I2758" t="b">
        <f t="shared" si="2924"/>
        <v>0</v>
      </c>
      <c r="J2758" s="12">
        <f t="shared" si="2927"/>
        <v>5.9599999999999973</v>
      </c>
      <c r="K2758" t="s">
        <v>7</v>
      </c>
      <c r="L2758" t="b">
        <f t="shared" ref="L2758" si="2931">ISBLANK(K2758)</f>
        <v>0</v>
      </c>
    </row>
    <row r="2759" spans="1:12" x14ac:dyDescent="0.25">
      <c r="A2759" s="13">
        <v>45668</v>
      </c>
      <c r="B2759" s="4">
        <v>45668.723670196756</v>
      </c>
      <c r="C2759" t="s">
        <v>3</v>
      </c>
      <c r="D2759" t="s">
        <v>1107</v>
      </c>
      <c r="E2759" t="b">
        <f t="shared" si="2924"/>
        <v>0</v>
      </c>
      <c r="F2759" t="b">
        <f t="shared" si="2925"/>
        <v>0</v>
      </c>
      <c r="G2759" s="12">
        <f t="shared" si="2926"/>
        <v>21.633333333333336</v>
      </c>
      <c r="H2759" s="11">
        <v>25.96</v>
      </c>
      <c r="I2759" t="b">
        <f t="shared" si="2924"/>
        <v>0</v>
      </c>
      <c r="J2759" s="12">
        <f t="shared" si="2927"/>
        <v>4.3266666666666644</v>
      </c>
      <c r="K2759" t="s">
        <v>28</v>
      </c>
      <c r="L2759" t="b">
        <f t="shared" ref="L2759" si="2932">ISBLANK(K2759)</f>
        <v>0</v>
      </c>
    </row>
    <row r="2760" spans="1:12" x14ac:dyDescent="0.25">
      <c r="A2760" s="13">
        <v>45668</v>
      </c>
      <c r="B2760" s="4">
        <v>45668.751024062498</v>
      </c>
      <c r="C2760" t="s">
        <v>3</v>
      </c>
      <c r="D2760" t="s">
        <v>1109</v>
      </c>
      <c r="E2760" t="b">
        <f t="shared" si="2924"/>
        <v>0</v>
      </c>
      <c r="F2760" t="b">
        <f t="shared" si="2925"/>
        <v>0</v>
      </c>
      <c r="G2760" s="12">
        <f t="shared" si="2926"/>
        <v>25.716666666666669</v>
      </c>
      <c r="H2760" s="11">
        <v>30.86</v>
      </c>
      <c r="I2760" t="b">
        <f t="shared" si="2924"/>
        <v>0</v>
      </c>
      <c r="J2760" s="12">
        <f t="shared" si="2927"/>
        <v>5.1433333333333309</v>
      </c>
      <c r="K2760" t="s">
        <v>14</v>
      </c>
      <c r="L2760" t="b">
        <f t="shared" ref="L2760" si="2933">ISBLANK(K2760)</f>
        <v>0</v>
      </c>
    </row>
    <row r="2761" spans="1:12" x14ac:dyDescent="0.25">
      <c r="A2761" s="13">
        <v>45669</v>
      </c>
      <c r="B2761" s="4">
        <v>45669.489958715276</v>
      </c>
      <c r="C2761" t="s">
        <v>3</v>
      </c>
      <c r="D2761" t="s">
        <v>856</v>
      </c>
      <c r="E2761" t="b">
        <f t="shared" si="2924"/>
        <v>0</v>
      </c>
      <c r="F2761" t="b">
        <f t="shared" si="2925"/>
        <v>0</v>
      </c>
      <c r="G2761" s="12">
        <f t="shared" si="2926"/>
        <v>25.716666666666669</v>
      </c>
      <c r="H2761" s="11">
        <v>30.86</v>
      </c>
      <c r="I2761" t="b">
        <f t="shared" si="2924"/>
        <v>0</v>
      </c>
      <c r="J2761" s="12">
        <f t="shared" si="2927"/>
        <v>5.1433333333333309</v>
      </c>
      <c r="K2761" t="s">
        <v>14</v>
      </c>
      <c r="L2761" t="b">
        <f t="shared" ref="L2761" si="2934">ISBLANK(K2761)</f>
        <v>0</v>
      </c>
    </row>
    <row r="2762" spans="1:12" x14ac:dyDescent="0.25">
      <c r="A2762" s="13">
        <v>45669</v>
      </c>
      <c r="B2762" s="4">
        <v>45669.491883437498</v>
      </c>
      <c r="C2762" t="s">
        <v>3</v>
      </c>
      <c r="D2762" t="s">
        <v>856</v>
      </c>
      <c r="E2762" t="b">
        <f t="shared" si="2924"/>
        <v>0</v>
      </c>
      <c r="F2762" t="b">
        <f t="shared" si="2925"/>
        <v>0</v>
      </c>
      <c r="G2762" s="12">
        <f t="shared" si="2926"/>
        <v>21.633333333333336</v>
      </c>
      <c r="H2762" s="11">
        <v>25.96</v>
      </c>
      <c r="I2762" t="b">
        <f t="shared" si="2924"/>
        <v>0</v>
      </c>
      <c r="J2762" s="12">
        <f t="shared" si="2927"/>
        <v>4.3266666666666644</v>
      </c>
      <c r="K2762" t="s">
        <v>11</v>
      </c>
      <c r="L2762" t="b">
        <f t="shared" ref="L2762" si="2935">ISBLANK(K2762)</f>
        <v>0</v>
      </c>
    </row>
    <row r="2763" spans="1:12" x14ac:dyDescent="0.25">
      <c r="A2763" s="13">
        <v>45669</v>
      </c>
      <c r="B2763" s="4">
        <v>45669.492943344907</v>
      </c>
      <c r="C2763" t="s">
        <v>3</v>
      </c>
      <c r="D2763" t="s">
        <v>23</v>
      </c>
      <c r="E2763" t="b">
        <f t="shared" si="2924"/>
        <v>0</v>
      </c>
      <c r="F2763" t="b">
        <f t="shared" si="2925"/>
        <v>0</v>
      </c>
      <c r="G2763" s="12">
        <f t="shared" si="2926"/>
        <v>25.716666666666669</v>
      </c>
      <c r="H2763" s="11">
        <v>30.86</v>
      </c>
      <c r="I2763" t="b">
        <f t="shared" si="2924"/>
        <v>0</v>
      </c>
      <c r="J2763" s="12">
        <f t="shared" si="2927"/>
        <v>5.1433333333333309</v>
      </c>
      <c r="K2763" t="s">
        <v>14</v>
      </c>
      <c r="L2763" t="b">
        <f t="shared" ref="L2763" si="2936">ISBLANK(K2763)</f>
        <v>0</v>
      </c>
    </row>
    <row r="2764" spans="1:12" x14ac:dyDescent="0.25">
      <c r="A2764" s="13">
        <v>45669</v>
      </c>
      <c r="B2764" s="4">
        <v>45669.677764386572</v>
      </c>
      <c r="C2764" t="s">
        <v>3</v>
      </c>
      <c r="D2764" t="s">
        <v>1110</v>
      </c>
      <c r="E2764" t="b">
        <f t="shared" si="2924"/>
        <v>0</v>
      </c>
      <c r="F2764" t="b">
        <f t="shared" si="2925"/>
        <v>0</v>
      </c>
      <c r="G2764" s="12">
        <f t="shared" si="2926"/>
        <v>29.8</v>
      </c>
      <c r="H2764" s="11">
        <v>35.76</v>
      </c>
      <c r="I2764" t="b">
        <f t="shared" si="2924"/>
        <v>0</v>
      </c>
      <c r="J2764" s="12">
        <f t="shared" si="2927"/>
        <v>5.9599999999999973</v>
      </c>
      <c r="K2764" t="s">
        <v>9</v>
      </c>
      <c r="L2764" t="b">
        <f t="shared" ref="L2764" si="2937">ISBLANK(K2764)</f>
        <v>0</v>
      </c>
    </row>
    <row r="2765" spans="1:12" x14ac:dyDescent="0.25">
      <c r="A2765" s="13">
        <v>45669</v>
      </c>
      <c r="B2765" s="4">
        <v>45669.87227226852</v>
      </c>
      <c r="C2765" t="s">
        <v>3</v>
      </c>
      <c r="D2765" t="s">
        <v>1111</v>
      </c>
      <c r="E2765" t="b">
        <f t="shared" si="2924"/>
        <v>0</v>
      </c>
      <c r="F2765" t="b">
        <f t="shared" si="2925"/>
        <v>0</v>
      </c>
      <c r="G2765" s="12">
        <f t="shared" si="2926"/>
        <v>25.716666666666669</v>
      </c>
      <c r="H2765" s="11">
        <v>30.86</v>
      </c>
      <c r="I2765" t="b">
        <f t="shared" si="2924"/>
        <v>0</v>
      </c>
      <c r="J2765" s="12">
        <f t="shared" si="2927"/>
        <v>5.1433333333333309</v>
      </c>
      <c r="K2765" t="s">
        <v>14</v>
      </c>
      <c r="L2765" t="b">
        <f t="shared" ref="L2765" si="2938">ISBLANK(K2765)</f>
        <v>0</v>
      </c>
    </row>
    <row r="2766" spans="1:12" x14ac:dyDescent="0.25">
      <c r="A2766" s="13">
        <v>45670</v>
      </c>
      <c r="B2766" s="4">
        <v>45670.339123530095</v>
      </c>
      <c r="C2766" t="s">
        <v>3</v>
      </c>
      <c r="D2766" t="s">
        <v>547</v>
      </c>
      <c r="E2766" t="b">
        <f t="shared" si="2924"/>
        <v>0</v>
      </c>
      <c r="F2766" t="b">
        <f t="shared" si="2925"/>
        <v>0</v>
      </c>
      <c r="G2766" s="12">
        <f t="shared" si="2926"/>
        <v>25.716666666666669</v>
      </c>
      <c r="H2766" s="11">
        <v>30.86</v>
      </c>
      <c r="I2766" t="b">
        <f t="shared" si="2924"/>
        <v>0</v>
      </c>
      <c r="J2766" s="12">
        <f t="shared" si="2927"/>
        <v>5.1433333333333309</v>
      </c>
      <c r="K2766" t="s">
        <v>14</v>
      </c>
      <c r="L2766" t="b">
        <f t="shared" ref="L2766" si="2939">ISBLANK(K2766)</f>
        <v>0</v>
      </c>
    </row>
    <row r="2767" spans="1:12" x14ac:dyDescent="0.25">
      <c r="A2767" s="13">
        <v>45670</v>
      </c>
      <c r="B2767" s="4">
        <v>45670.387032673614</v>
      </c>
      <c r="C2767" t="s">
        <v>3</v>
      </c>
      <c r="D2767" t="s">
        <v>290</v>
      </c>
      <c r="E2767" t="b">
        <f t="shared" si="2924"/>
        <v>0</v>
      </c>
      <c r="F2767" t="b">
        <f t="shared" si="2925"/>
        <v>0</v>
      </c>
      <c r="G2767" s="12">
        <f t="shared" si="2926"/>
        <v>25.716666666666669</v>
      </c>
      <c r="H2767" s="11">
        <v>30.86</v>
      </c>
      <c r="I2767" t="b">
        <f t="shared" si="2924"/>
        <v>0</v>
      </c>
      <c r="J2767" s="12">
        <f t="shared" si="2927"/>
        <v>5.1433333333333309</v>
      </c>
      <c r="K2767" t="s">
        <v>14</v>
      </c>
      <c r="L2767" t="b">
        <f t="shared" ref="L2767" si="2940">ISBLANK(K2767)</f>
        <v>0</v>
      </c>
    </row>
    <row r="2768" spans="1:12" x14ac:dyDescent="0.25">
      <c r="A2768" s="13">
        <v>45670</v>
      </c>
      <c r="B2768" s="4">
        <v>45670.543711168983</v>
      </c>
      <c r="C2768" t="s">
        <v>3</v>
      </c>
      <c r="D2768" t="s">
        <v>1048</v>
      </c>
      <c r="E2768" t="b">
        <f t="shared" si="2924"/>
        <v>0</v>
      </c>
      <c r="F2768" t="b">
        <f t="shared" si="2925"/>
        <v>0</v>
      </c>
      <c r="G2768" s="12">
        <f t="shared" si="2926"/>
        <v>21.633333333333336</v>
      </c>
      <c r="H2768" s="11">
        <v>25.96</v>
      </c>
      <c r="I2768" t="b">
        <f t="shared" si="2924"/>
        <v>0</v>
      </c>
      <c r="J2768" s="12">
        <f t="shared" si="2927"/>
        <v>4.3266666666666644</v>
      </c>
      <c r="K2768" t="s">
        <v>28</v>
      </c>
      <c r="L2768" t="b">
        <f t="shared" ref="L2768" si="2941">ISBLANK(K2768)</f>
        <v>0</v>
      </c>
    </row>
    <row r="2769" spans="1:12" x14ac:dyDescent="0.25">
      <c r="A2769" s="13">
        <v>45670</v>
      </c>
      <c r="B2769" s="4">
        <v>45670.576928796298</v>
      </c>
      <c r="C2769" t="s">
        <v>3</v>
      </c>
      <c r="D2769" t="s">
        <v>920</v>
      </c>
      <c r="E2769" t="b">
        <f t="shared" si="2924"/>
        <v>0</v>
      </c>
      <c r="F2769" t="b">
        <f t="shared" si="2925"/>
        <v>0</v>
      </c>
      <c r="G2769" s="12">
        <f t="shared" si="2926"/>
        <v>29.8</v>
      </c>
      <c r="H2769" s="11">
        <v>35.76</v>
      </c>
      <c r="I2769" t="b">
        <f t="shared" si="2924"/>
        <v>0</v>
      </c>
      <c r="J2769" s="12">
        <f t="shared" si="2927"/>
        <v>5.9599999999999973</v>
      </c>
      <c r="K2769" t="s">
        <v>7</v>
      </c>
      <c r="L2769" t="b">
        <f t="shared" ref="L2769" si="2942">ISBLANK(K2769)</f>
        <v>0</v>
      </c>
    </row>
    <row r="2770" spans="1:12" x14ac:dyDescent="0.25">
      <c r="A2770" s="13">
        <v>45670</v>
      </c>
      <c r="B2770" s="4">
        <v>45670.59128857639</v>
      </c>
      <c r="C2770" t="s">
        <v>3</v>
      </c>
      <c r="D2770" t="s">
        <v>1112</v>
      </c>
      <c r="E2770" t="b">
        <f t="shared" si="2924"/>
        <v>0</v>
      </c>
      <c r="F2770" t="b">
        <f t="shared" si="2925"/>
        <v>0</v>
      </c>
      <c r="G2770" s="12">
        <f t="shared" si="2926"/>
        <v>29.8</v>
      </c>
      <c r="H2770" s="11">
        <v>35.76</v>
      </c>
      <c r="I2770" t="b">
        <f t="shared" si="2924"/>
        <v>0</v>
      </c>
      <c r="J2770" s="12">
        <f t="shared" si="2927"/>
        <v>5.9599999999999973</v>
      </c>
      <c r="K2770" t="s">
        <v>7</v>
      </c>
      <c r="L2770" t="b">
        <f t="shared" ref="L2770" si="2943">ISBLANK(K2770)</f>
        <v>0</v>
      </c>
    </row>
    <row r="2771" spans="1:12" x14ac:dyDescent="0.25">
      <c r="A2771" s="13">
        <v>45670</v>
      </c>
      <c r="B2771" s="4">
        <v>45670.591994675924</v>
      </c>
      <c r="C2771" t="s">
        <v>3</v>
      </c>
      <c r="D2771" t="s">
        <v>1112</v>
      </c>
      <c r="E2771" t="b">
        <f t="shared" si="2924"/>
        <v>0</v>
      </c>
      <c r="F2771" t="b">
        <f t="shared" si="2925"/>
        <v>0</v>
      </c>
      <c r="G2771" s="12">
        <f t="shared" si="2926"/>
        <v>29.8</v>
      </c>
      <c r="H2771" s="11">
        <v>35.76</v>
      </c>
      <c r="I2771" t="b">
        <f t="shared" si="2924"/>
        <v>0</v>
      </c>
      <c r="J2771" s="12">
        <f t="shared" si="2927"/>
        <v>5.9599999999999973</v>
      </c>
      <c r="K2771" t="s">
        <v>43</v>
      </c>
      <c r="L2771" t="b">
        <f t="shared" ref="L2771" si="2944">ISBLANK(K2771)</f>
        <v>0</v>
      </c>
    </row>
    <row r="2772" spans="1:12" x14ac:dyDescent="0.25">
      <c r="A2772" s="13">
        <v>45670</v>
      </c>
      <c r="B2772" s="4">
        <v>45670.684448414351</v>
      </c>
      <c r="C2772" t="s">
        <v>3</v>
      </c>
      <c r="D2772" t="s">
        <v>1113</v>
      </c>
      <c r="E2772" t="b">
        <f t="shared" si="2924"/>
        <v>0</v>
      </c>
      <c r="F2772" t="b">
        <f t="shared" si="2925"/>
        <v>0</v>
      </c>
      <c r="G2772" s="12">
        <f t="shared" si="2926"/>
        <v>29.8</v>
      </c>
      <c r="H2772" s="11">
        <v>35.76</v>
      </c>
      <c r="I2772" t="b">
        <f t="shared" si="2924"/>
        <v>0</v>
      </c>
      <c r="J2772" s="12">
        <f t="shared" si="2927"/>
        <v>5.9599999999999973</v>
      </c>
      <c r="K2772" t="s">
        <v>7</v>
      </c>
      <c r="L2772" t="b">
        <f t="shared" ref="L2772" si="2945">ISBLANK(K2772)</f>
        <v>0</v>
      </c>
    </row>
    <row r="2773" spans="1:12" x14ac:dyDescent="0.25">
      <c r="A2773" s="13">
        <v>45670</v>
      </c>
      <c r="B2773" s="4">
        <v>45670.8689615162</v>
      </c>
      <c r="C2773" t="s">
        <v>3</v>
      </c>
      <c r="D2773" t="s">
        <v>64</v>
      </c>
      <c r="E2773" t="b">
        <f t="shared" si="2924"/>
        <v>0</v>
      </c>
      <c r="F2773" t="b">
        <f t="shared" si="2925"/>
        <v>0</v>
      </c>
      <c r="G2773" s="12">
        <f t="shared" si="2926"/>
        <v>17.55</v>
      </c>
      <c r="H2773" s="11">
        <v>21.06</v>
      </c>
      <c r="I2773" t="b">
        <f t="shared" si="2924"/>
        <v>0</v>
      </c>
      <c r="J2773" s="12">
        <f t="shared" si="2927"/>
        <v>3.509999999999998</v>
      </c>
      <c r="K2773" t="s">
        <v>35</v>
      </c>
      <c r="L2773" t="b">
        <f t="shared" ref="L2773" si="2946">ISBLANK(K2773)</f>
        <v>0</v>
      </c>
    </row>
    <row r="2774" spans="1:12" x14ac:dyDescent="0.25">
      <c r="A2774" s="13">
        <v>45671</v>
      </c>
      <c r="B2774" s="4">
        <v>45671.31785255787</v>
      </c>
      <c r="C2774" t="s">
        <v>3</v>
      </c>
      <c r="D2774" t="s">
        <v>696</v>
      </c>
      <c r="E2774" t="b">
        <f t="shared" si="2924"/>
        <v>0</v>
      </c>
      <c r="F2774" t="b">
        <f t="shared" si="2925"/>
        <v>0</v>
      </c>
      <c r="G2774" s="12">
        <f t="shared" si="2926"/>
        <v>29.8</v>
      </c>
      <c r="H2774" s="11">
        <v>35.76</v>
      </c>
      <c r="I2774" t="b">
        <f t="shared" si="2924"/>
        <v>0</v>
      </c>
      <c r="J2774" s="12">
        <f t="shared" si="2927"/>
        <v>5.9599999999999973</v>
      </c>
      <c r="K2774" t="s">
        <v>7</v>
      </c>
      <c r="L2774" t="b">
        <f t="shared" ref="L2774" si="2947">ISBLANK(K2774)</f>
        <v>0</v>
      </c>
    </row>
    <row r="2775" spans="1:12" x14ac:dyDescent="0.25">
      <c r="A2775" s="13">
        <v>45671</v>
      </c>
      <c r="B2775" s="4">
        <v>45671.412301064818</v>
      </c>
      <c r="C2775" t="s">
        <v>3</v>
      </c>
      <c r="D2775" t="s">
        <v>1043</v>
      </c>
      <c r="E2775" t="b">
        <f t="shared" si="2924"/>
        <v>0</v>
      </c>
      <c r="F2775" t="b">
        <f t="shared" si="2925"/>
        <v>0</v>
      </c>
      <c r="G2775" s="12">
        <f t="shared" si="2926"/>
        <v>21.633333333333336</v>
      </c>
      <c r="H2775" s="11">
        <v>25.96</v>
      </c>
      <c r="I2775" t="b">
        <f t="shared" si="2924"/>
        <v>0</v>
      </c>
      <c r="J2775" s="12">
        <f t="shared" si="2927"/>
        <v>4.3266666666666644</v>
      </c>
      <c r="K2775" t="s">
        <v>28</v>
      </c>
      <c r="L2775" t="b">
        <f t="shared" ref="L2775" si="2948">ISBLANK(K2775)</f>
        <v>0</v>
      </c>
    </row>
    <row r="2776" spans="1:12" x14ac:dyDescent="0.25">
      <c r="A2776" s="13">
        <v>45671</v>
      </c>
      <c r="B2776" s="4">
        <v>45671.431777812497</v>
      </c>
      <c r="C2776" t="s">
        <v>3</v>
      </c>
      <c r="D2776" t="s">
        <v>290</v>
      </c>
      <c r="E2776" t="b">
        <f t="shared" si="2924"/>
        <v>0</v>
      </c>
      <c r="F2776" t="b">
        <f t="shared" si="2925"/>
        <v>0</v>
      </c>
      <c r="G2776" s="12">
        <f t="shared" si="2926"/>
        <v>25.716666666666669</v>
      </c>
      <c r="H2776" s="11">
        <v>30.86</v>
      </c>
      <c r="I2776" t="b">
        <f t="shared" si="2924"/>
        <v>0</v>
      </c>
      <c r="J2776" s="12">
        <f t="shared" si="2927"/>
        <v>5.1433333333333309</v>
      </c>
      <c r="K2776" t="s">
        <v>14</v>
      </c>
      <c r="L2776" t="b">
        <f t="shared" ref="L2776" si="2949">ISBLANK(K2776)</f>
        <v>0</v>
      </c>
    </row>
    <row r="2777" spans="1:12" x14ac:dyDescent="0.25">
      <c r="A2777" s="13">
        <v>45671</v>
      </c>
      <c r="B2777" s="4">
        <v>45671.534193877313</v>
      </c>
      <c r="C2777" t="s">
        <v>3</v>
      </c>
      <c r="D2777" t="s">
        <v>1114</v>
      </c>
      <c r="E2777" t="b">
        <f t="shared" si="2924"/>
        <v>0</v>
      </c>
      <c r="F2777" t="b">
        <f t="shared" si="2925"/>
        <v>0</v>
      </c>
      <c r="G2777" s="12">
        <f t="shared" si="2926"/>
        <v>29.8</v>
      </c>
      <c r="H2777" s="11">
        <v>35.76</v>
      </c>
      <c r="I2777" t="b">
        <f t="shared" si="2924"/>
        <v>0</v>
      </c>
      <c r="J2777" s="12">
        <f t="shared" si="2927"/>
        <v>5.9599999999999973</v>
      </c>
      <c r="K2777" t="s">
        <v>7</v>
      </c>
      <c r="L2777" t="b">
        <f t="shared" ref="L2777" si="2950">ISBLANK(K2777)</f>
        <v>0</v>
      </c>
    </row>
    <row r="2778" spans="1:12" x14ac:dyDescent="0.25">
      <c r="A2778" s="13">
        <v>45671</v>
      </c>
      <c r="B2778" s="4">
        <v>45671.679389907411</v>
      </c>
      <c r="C2778" t="s">
        <v>3</v>
      </c>
      <c r="D2778" t="s">
        <v>1115</v>
      </c>
      <c r="E2778" t="b">
        <f t="shared" si="2924"/>
        <v>0</v>
      </c>
      <c r="F2778" t="b">
        <f t="shared" si="2925"/>
        <v>0</v>
      </c>
      <c r="G2778" s="12">
        <f t="shared" si="2926"/>
        <v>25.716666666666669</v>
      </c>
      <c r="H2778" s="11">
        <v>30.86</v>
      </c>
      <c r="I2778" t="b">
        <f t="shared" si="2924"/>
        <v>0</v>
      </c>
      <c r="J2778" s="12">
        <f t="shared" si="2927"/>
        <v>5.1433333333333309</v>
      </c>
      <c r="K2778" t="s">
        <v>14</v>
      </c>
      <c r="L2778" t="b">
        <f t="shared" ref="L2778" si="2951">ISBLANK(K2778)</f>
        <v>0</v>
      </c>
    </row>
    <row r="2779" spans="1:12" x14ac:dyDescent="0.25">
      <c r="A2779" s="13">
        <v>45671</v>
      </c>
      <c r="B2779" s="4">
        <v>45671.680168182873</v>
      </c>
      <c r="C2779" t="s">
        <v>3</v>
      </c>
      <c r="D2779" t="s">
        <v>1115</v>
      </c>
      <c r="E2779" t="b">
        <f t="shared" si="2924"/>
        <v>0</v>
      </c>
      <c r="F2779" t="b">
        <f t="shared" si="2925"/>
        <v>0</v>
      </c>
      <c r="G2779" s="12">
        <f t="shared" si="2926"/>
        <v>25.716666666666669</v>
      </c>
      <c r="H2779" s="11">
        <v>30.86</v>
      </c>
      <c r="I2779" t="b">
        <f t="shared" si="2924"/>
        <v>0</v>
      </c>
      <c r="J2779" s="12">
        <f t="shared" si="2927"/>
        <v>5.1433333333333309</v>
      </c>
      <c r="K2779" t="s">
        <v>14</v>
      </c>
      <c r="L2779" t="b">
        <f t="shared" ref="L2779" si="2952">ISBLANK(K2779)</f>
        <v>0</v>
      </c>
    </row>
    <row r="2780" spans="1:12" x14ac:dyDescent="0.25">
      <c r="A2780" s="13">
        <v>45671</v>
      </c>
      <c r="B2780" s="4">
        <v>45671.820785833334</v>
      </c>
      <c r="C2780" t="s">
        <v>3</v>
      </c>
      <c r="D2780" t="s">
        <v>220</v>
      </c>
      <c r="E2780" t="b">
        <f t="shared" si="2924"/>
        <v>0</v>
      </c>
      <c r="F2780" t="b">
        <f t="shared" si="2925"/>
        <v>0</v>
      </c>
      <c r="G2780" s="12">
        <f t="shared" si="2926"/>
        <v>29.8</v>
      </c>
      <c r="H2780" s="11">
        <v>35.76</v>
      </c>
      <c r="I2780" t="b">
        <f t="shared" si="2924"/>
        <v>0</v>
      </c>
      <c r="J2780" s="12">
        <f t="shared" si="2927"/>
        <v>5.9599999999999973</v>
      </c>
      <c r="K2780" t="s">
        <v>43</v>
      </c>
      <c r="L2780" t="b">
        <f t="shared" ref="L2780" si="2953">ISBLANK(K2780)</f>
        <v>0</v>
      </c>
    </row>
    <row r="2781" spans="1:12" x14ac:dyDescent="0.25">
      <c r="A2781" s="13">
        <v>45671</v>
      </c>
      <c r="B2781" s="4">
        <v>45671.876800358797</v>
      </c>
      <c r="C2781" t="s">
        <v>3</v>
      </c>
      <c r="D2781" t="s">
        <v>1111</v>
      </c>
      <c r="E2781" t="b">
        <f t="shared" si="2924"/>
        <v>0</v>
      </c>
      <c r="F2781" t="b">
        <f t="shared" si="2925"/>
        <v>0</v>
      </c>
      <c r="G2781" s="12">
        <f t="shared" si="2926"/>
        <v>29.8</v>
      </c>
      <c r="H2781" s="11">
        <v>35.76</v>
      </c>
      <c r="I2781" t="b">
        <f t="shared" si="2924"/>
        <v>0</v>
      </c>
      <c r="J2781" s="12">
        <f t="shared" si="2927"/>
        <v>5.9599999999999973</v>
      </c>
      <c r="K2781" t="s">
        <v>7</v>
      </c>
      <c r="L2781" t="b">
        <f t="shared" ref="L2781" si="2954">ISBLANK(K2781)</f>
        <v>0</v>
      </c>
    </row>
    <row r="2782" spans="1:12" x14ac:dyDescent="0.25">
      <c r="A2782" s="13">
        <v>45672</v>
      </c>
      <c r="B2782" s="4">
        <v>45672.383382418979</v>
      </c>
      <c r="C2782" t="s">
        <v>3</v>
      </c>
      <c r="D2782" t="s">
        <v>433</v>
      </c>
      <c r="E2782" t="b">
        <f t="shared" si="2924"/>
        <v>0</v>
      </c>
      <c r="F2782" t="b">
        <f t="shared" si="2925"/>
        <v>0</v>
      </c>
      <c r="G2782" s="12">
        <f t="shared" si="2926"/>
        <v>25.716666666666669</v>
      </c>
      <c r="H2782" s="11">
        <v>30.86</v>
      </c>
      <c r="I2782" t="b">
        <f t="shared" si="2924"/>
        <v>0</v>
      </c>
      <c r="J2782" s="12">
        <f t="shared" si="2927"/>
        <v>5.1433333333333309</v>
      </c>
      <c r="K2782" t="s">
        <v>14</v>
      </c>
      <c r="L2782" t="b">
        <f t="shared" ref="L2782" si="2955">ISBLANK(K2782)</f>
        <v>0</v>
      </c>
    </row>
    <row r="2783" spans="1:12" x14ac:dyDescent="0.25">
      <c r="A2783" s="13">
        <v>45672</v>
      </c>
      <c r="B2783" s="4">
        <v>45672.465552141206</v>
      </c>
      <c r="C2783" t="s">
        <v>3</v>
      </c>
      <c r="D2783" t="s">
        <v>1116</v>
      </c>
      <c r="E2783" t="b">
        <f t="shared" si="2924"/>
        <v>0</v>
      </c>
      <c r="F2783" t="b">
        <f t="shared" si="2925"/>
        <v>0</v>
      </c>
      <c r="G2783" s="12">
        <f t="shared" si="2926"/>
        <v>21.633333333333336</v>
      </c>
      <c r="H2783" s="11">
        <v>25.96</v>
      </c>
      <c r="I2783" t="b">
        <f t="shared" si="2924"/>
        <v>0</v>
      </c>
      <c r="J2783" s="12">
        <f t="shared" si="2927"/>
        <v>4.3266666666666644</v>
      </c>
      <c r="K2783" t="s">
        <v>11</v>
      </c>
      <c r="L2783" t="b">
        <f t="shared" ref="L2783" si="2956">ISBLANK(K2783)</f>
        <v>0</v>
      </c>
    </row>
    <row r="2784" spans="1:12" x14ac:dyDescent="0.25">
      <c r="A2784" s="13">
        <v>45672</v>
      </c>
      <c r="B2784" s="4">
        <v>45672.551557569444</v>
      </c>
      <c r="C2784" t="s">
        <v>3</v>
      </c>
      <c r="D2784" t="s">
        <v>900</v>
      </c>
      <c r="E2784" t="b">
        <f t="shared" si="2924"/>
        <v>0</v>
      </c>
      <c r="F2784" t="b">
        <f t="shared" si="2925"/>
        <v>0</v>
      </c>
      <c r="G2784" s="12">
        <f t="shared" si="2926"/>
        <v>29.8</v>
      </c>
      <c r="H2784" s="11">
        <v>35.76</v>
      </c>
      <c r="I2784" t="b">
        <f t="shared" si="2924"/>
        <v>0</v>
      </c>
      <c r="J2784" s="12">
        <f t="shared" si="2927"/>
        <v>5.9599999999999973</v>
      </c>
      <c r="K2784" t="s">
        <v>43</v>
      </c>
      <c r="L2784" t="b">
        <f t="shared" ref="L2784" si="2957">ISBLANK(K2784)</f>
        <v>0</v>
      </c>
    </row>
    <row r="2785" spans="1:12" x14ac:dyDescent="0.25">
      <c r="A2785" s="13">
        <v>45672</v>
      </c>
      <c r="B2785" s="4">
        <v>45672.649559293983</v>
      </c>
      <c r="C2785" t="s">
        <v>3</v>
      </c>
      <c r="D2785" t="s">
        <v>648</v>
      </c>
      <c r="E2785" t="b">
        <f t="shared" si="2924"/>
        <v>0</v>
      </c>
      <c r="F2785" t="b">
        <f t="shared" si="2925"/>
        <v>0</v>
      </c>
      <c r="G2785" s="12">
        <f t="shared" si="2926"/>
        <v>29.8</v>
      </c>
      <c r="H2785" s="11">
        <v>35.76</v>
      </c>
      <c r="I2785" t="b">
        <f t="shared" si="2924"/>
        <v>0</v>
      </c>
      <c r="J2785" s="12">
        <f t="shared" si="2927"/>
        <v>5.9599999999999973</v>
      </c>
      <c r="K2785" t="s">
        <v>7</v>
      </c>
      <c r="L2785" t="b">
        <f t="shared" ref="L2785" si="2958">ISBLANK(K2785)</f>
        <v>0</v>
      </c>
    </row>
    <row r="2786" spans="1:12" x14ac:dyDescent="0.25">
      <c r="A2786" s="13">
        <v>45672</v>
      </c>
      <c r="B2786" s="4">
        <v>45672.65055489583</v>
      </c>
      <c r="C2786" t="s">
        <v>3</v>
      </c>
      <c r="D2786" t="s">
        <v>1117</v>
      </c>
      <c r="E2786" t="b">
        <f t="shared" si="2924"/>
        <v>0</v>
      </c>
      <c r="F2786" t="b">
        <f t="shared" si="2925"/>
        <v>0</v>
      </c>
      <c r="G2786" s="12">
        <f t="shared" si="2926"/>
        <v>29.8</v>
      </c>
      <c r="H2786" s="11">
        <v>35.76</v>
      </c>
      <c r="I2786" t="b">
        <f t="shared" si="2924"/>
        <v>0</v>
      </c>
      <c r="J2786" s="12">
        <f t="shared" si="2927"/>
        <v>5.9599999999999973</v>
      </c>
      <c r="K2786" t="s">
        <v>43</v>
      </c>
      <c r="L2786" t="b">
        <f t="shared" ref="L2786" si="2959">ISBLANK(K2786)</f>
        <v>0</v>
      </c>
    </row>
    <row r="2787" spans="1:12" x14ac:dyDescent="0.25">
      <c r="A2787" s="13">
        <v>45672</v>
      </c>
      <c r="B2787" s="4">
        <v>45672.651339432872</v>
      </c>
      <c r="C2787" t="s">
        <v>3</v>
      </c>
      <c r="D2787" t="s">
        <v>648</v>
      </c>
      <c r="E2787" t="b">
        <f t="shared" si="2924"/>
        <v>0</v>
      </c>
      <c r="F2787" t="b">
        <f t="shared" si="2925"/>
        <v>0</v>
      </c>
      <c r="G2787" s="12">
        <f t="shared" si="2926"/>
        <v>29.8</v>
      </c>
      <c r="H2787" s="11">
        <v>35.76</v>
      </c>
      <c r="I2787" t="b">
        <f t="shared" si="2924"/>
        <v>0</v>
      </c>
      <c r="J2787" s="12">
        <f t="shared" si="2927"/>
        <v>5.9599999999999973</v>
      </c>
      <c r="K2787" t="s">
        <v>7</v>
      </c>
      <c r="L2787" t="b">
        <f t="shared" ref="L2787" si="2960">ISBLANK(K2787)</f>
        <v>0</v>
      </c>
    </row>
    <row r="2788" spans="1:12" x14ac:dyDescent="0.25">
      <c r="A2788" s="13">
        <v>45672</v>
      </c>
      <c r="B2788" s="4">
        <v>45672.705162326391</v>
      </c>
      <c r="C2788" t="s">
        <v>3</v>
      </c>
      <c r="D2788" t="s">
        <v>1118</v>
      </c>
      <c r="E2788" t="b">
        <f t="shared" si="2924"/>
        <v>0</v>
      </c>
      <c r="F2788" t="b">
        <f t="shared" si="2925"/>
        <v>0</v>
      </c>
      <c r="G2788" s="12">
        <f t="shared" si="2926"/>
        <v>29.8</v>
      </c>
      <c r="H2788" s="11">
        <v>35.76</v>
      </c>
      <c r="I2788" t="b">
        <f t="shared" si="2924"/>
        <v>0</v>
      </c>
      <c r="J2788" s="12">
        <f t="shared" si="2927"/>
        <v>5.9599999999999973</v>
      </c>
      <c r="K2788" t="s">
        <v>7</v>
      </c>
      <c r="L2788" t="b">
        <f t="shared" ref="L2788" si="2961">ISBLANK(K2788)</f>
        <v>0</v>
      </c>
    </row>
    <row r="2789" spans="1:12" x14ac:dyDescent="0.25">
      <c r="A2789" s="13">
        <v>45672</v>
      </c>
      <c r="B2789" s="4">
        <v>45672.754310405093</v>
      </c>
      <c r="C2789" t="s">
        <v>3</v>
      </c>
      <c r="D2789" t="s">
        <v>1119</v>
      </c>
      <c r="E2789" t="b">
        <f t="shared" si="2924"/>
        <v>0</v>
      </c>
      <c r="F2789" t="b">
        <f t="shared" si="2925"/>
        <v>0</v>
      </c>
      <c r="G2789" s="12">
        <f t="shared" si="2926"/>
        <v>29.8</v>
      </c>
      <c r="H2789" s="11">
        <v>35.76</v>
      </c>
      <c r="I2789" t="b">
        <f t="shared" si="2924"/>
        <v>0</v>
      </c>
      <c r="J2789" s="12">
        <f t="shared" si="2927"/>
        <v>5.9599999999999973</v>
      </c>
      <c r="K2789" t="s">
        <v>7</v>
      </c>
      <c r="L2789" t="b">
        <f t="shared" ref="L2789" si="2962">ISBLANK(K2789)</f>
        <v>0</v>
      </c>
    </row>
    <row r="2790" spans="1:12" x14ac:dyDescent="0.25">
      <c r="A2790" s="13">
        <v>45672</v>
      </c>
      <c r="B2790" s="4">
        <v>45672.82724658565</v>
      </c>
      <c r="C2790" t="s">
        <v>3</v>
      </c>
      <c r="D2790" t="s">
        <v>1111</v>
      </c>
      <c r="E2790" t="b">
        <f t="shared" si="2924"/>
        <v>0</v>
      </c>
      <c r="F2790" t="b">
        <f t="shared" si="2925"/>
        <v>0</v>
      </c>
      <c r="G2790" s="12">
        <f t="shared" si="2926"/>
        <v>29.8</v>
      </c>
      <c r="H2790" s="11">
        <v>35.76</v>
      </c>
      <c r="I2790" t="b">
        <f t="shared" si="2924"/>
        <v>0</v>
      </c>
      <c r="J2790" s="12">
        <f t="shared" si="2927"/>
        <v>5.9599999999999973</v>
      </c>
      <c r="K2790" t="s">
        <v>7</v>
      </c>
      <c r="L2790" t="b">
        <f t="shared" ref="L2790" si="2963">ISBLANK(K2790)</f>
        <v>0</v>
      </c>
    </row>
    <row r="2791" spans="1:12" x14ac:dyDescent="0.25">
      <c r="A2791" s="13">
        <v>45672</v>
      </c>
      <c r="B2791" s="4">
        <v>45672.903637314812</v>
      </c>
      <c r="C2791" t="s">
        <v>3</v>
      </c>
      <c r="D2791" t="s">
        <v>745</v>
      </c>
      <c r="E2791" t="b">
        <f t="shared" si="2924"/>
        <v>0</v>
      </c>
      <c r="F2791" t="b">
        <f t="shared" si="2925"/>
        <v>0</v>
      </c>
      <c r="G2791" s="12">
        <f t="shared" si="2926"/>
        <v>29.8</v>
      </c>
      <c r="H2791" s="11">
        <v>35.76</v>
      </c>
      <c r="I2791" t="b">
        <f t="shared" si="2924"/>
        <v>0</v>
      </c>
      <c r="J2791" s="12">
        <f t="shared" si="2927"/>
        <v>5.9599999999999973</v>
      </c>
      <c r="K2791" t="s">
        <v>43</v>
      </c>
      <c r="L2791" t="b">
        <f t="shared" ref="L2791" si="2964">ISBLANK(K2791)</f>
        <v>0</v>
      </c>
    </row>
    <row r="2792" spans="1:12" x14ac:dyDescent="0.25">
      <c r="A2792" s="13">
        <v>45673</v>
      </c>
      <c r="B2792" s="4">
        <v>45673.397889861109</v>
      </c>
      <c r="C2792" t="s">
        <v>3</v>
      </c>
      <c r="D2792" t="s">
        <v>900</v>
      </c>
      <c r="E2792" t="b">
        <f t="shared" si="2924"/>
        <v>0</v>
      </c>
      <c r="F2792" t="b">
        <f t="shared" si="2925"/>
        <v>0</v>
      </c>
      <c r="G2792" s="12">
        <f t="shared" si="2926"/>
        <v>29.8</v>
      </c>
      <c r="H2792" s="11">
        <v>35.76</v>
      </c>
      <c r="I2792" t="b">
        <f t="shared" si="2924"/>
        <v>0</v>
      </c>
      <c r="J2792" s="12">
        <f t="shared" si="2927"/>
        <v>5.9599999999999973</v>
      </c>
      <c r="K2792" t="s">
        <v>7</v>
      </c>
      <c r="L2792" t="b">
        <f t="shared" ref="L2792" si="2965">ISBLANK(K2792)</f>
        <v>0</v>
      </c>
    </row>
    <row r="2793" spans="1:12" x14ac:dyDescent="0.25">
      <c r="A2793" s="13">
        <v>45673</v>
      </c>
      <c r="B2793" s="4">
        <v>45673.401497210645</v>
      </c>
      <c r="C2793" t="s">
        <v>3</v>
      </c>
      <c r="D2793" t="s">
        <v>433</v>
      </c>
      <c r="E2793" t="b">
        <f t="shared" si="2924"/>
        <v>0</v>
      </c>
      <c r="F2793" t="b">
        <f t="shared" si="2925"/>
        <v>0</v>
      </c>
      <c r="G2793" s="12">
        <f t="shared" si="2926"/>
        <v>25.716666666666669</v>
      </c>
      <c r="H2793" s="11">
        <v>30.86</v>
      </c>
      <c r="I2793" t="b">
        <f t="shared" si="2924"/>
        <v>0</v>
      </c>
      <c r="J2793" s="12">
        <f t="shared" si="2927"/>
        <v>5.1433333333333309</v>
      </c>
      <c r="K2793" t="s">
        <v>14</v>
      </c>
      <c r="L2793" t="b">
        <f t="shared" ref="L2793" si="2966">ISBLANK(K2793)</f>
        <v>0</v>
      </c>
    </row>
    <row r="2794" spans="1:12" x14ac:dyDescent="0.25">
      <c r="A2794" s="13">
        <v>45673</v>
      </c>
      <c r="B2794" s="4">
        <v>45673.445612048614</v>
      </c>
      <c r="C2794" t="s">
        <v>3</v>
      </c>
      <c r="D2794" t="s">
        <v>23</v>
      </c>
      <c r="E2794" t="b">
        <f t="shared" si="2924"/>
        <v>0</v>
      </c>
      <c r="F2794" t="b">
        <f t="shared" si="2925"/>
        <v>0</v>
      </c>
      <c r="G2794" s="12">
        <f t="shared" si="2926"/>
        <v>25.716666666666669</v>
      </c>
      <c r="H2794" s="11">
        <v>30.86</v>
      </c>
      <c r="I2794" t="b">
        <f t="shared" si="2924"/>
        <v>0</v>
      </c>
      <c r="J2794" s="12">
        <f t="shared" si="2927"/>
        <v>5.1433333333333309</v>
      </c>
      <c r="K2794" t="s">
        <v>14</v>
      </c>
      <c r="L2794" t="b">
        <f t="shared" ref="L2794" si="2967">ISBLANK(K2794)</f>
        <v>0</v>
      </c>
    </row>
    <row r="2795" spans="1:12" x14ac:dyDescent="0.25">
      <c r="A2795" s="13">
        <v>45673</v>
      </c>
      <c r="B2795" s="4">
        <v>45673.508522511576</v>
      </c>
      <c r="C2795" t="s">
        <v>3</v>
      </c>
      <c r="D2795" t="s">
        <v>155</v>
      </c>
      <c r="E2795" t="b">
        <f t="shared" si="2924"/>
        <v>0</v>
      </c>
      <c r="F2795" t="b">
        <f t="shared" si="2925"/>
        <v>0</v>
      </c>
      <c r="G2795" s="12">
        <f t="shared" si="2926"/>
        <v>21.633333333333336</v>
      </c>
      <c r="H2795" s="11">
        <v>25.96</v>
      </c>
      <c r="I2795" t="b">
        <f t="shared" si="2924"/>
        <v>0</v>
      </c>
      <c r="J2795" s="12">
        <f t="shared" si="2927"/>
        <v>4.3266666666666644</v>
      </c>
      <c r="K2795" t="s">
        <v>28</v>
      </c>
      <c r="L2795" t="b">
        <f t="shared" ref="L2795" si="2968">ISBLANK(K2795)</f>
        <v>0</v>
      </c>
    </row>
    <row r="2796" spans="1:12" x14ac:dyDescent="0.25">
      <c r="A2796" s="13">
        <v>45673</v>
      </c>
      <c r="B2796" s="4">
        <v>45673.63633321759</v>
      </c>
      <c r="C2796" t="s">
        <v>3</v>
      </c>
      <c r="D2796" t="s">
        <v>1120</v>
      </c>
      <c r="E2796" t="b">
        <f t="shared" si="2924"/>
        <v>0</v>
      </c>
      <c r="F2796" t="b">
        <f t="shared" si="2925"/>
        <v>0</v>
      </c>
      <c r="G2796" s="12">
        <f t="shared" si="2926"/>
        <v>29.8</v>
      </c>
      <c r="H2796" s="11">
        <v>35.76</v>
      </c>
      <c r="I2796" t="b">
        <f t="shared" si="2924"/>
        <v>0</v>
      </c>
      <c r="J2796" s="12">
        <f t="shared" si="2927"/>
        <v>5.9599999999999973</v>
      </c>
      <c r="K2796" t="s">
        <v>7</v>
      </c>
      <c r="L2796" t="b">
        <f t="shared" ref="L2796" si="2969">ISBLANK(K2796)</f>
        <v>0</v>
      </c>
    </row>
    <row r="2797" spans="1:12" x14ac:dyDescent="0.25">
      <c r="A2797" s="13">
        <v>45673</v>
      </c>
      <c r="B2797" s="4">
        <v>45673.691099606483</v>
      </c>
      <c r="C2797" t="s">
        <v>3</v>
      </c>
      <c r="D2797" t="s">
        <v>420</v>
      </c>
      <c r="E2797" t="b">
        <f t="shared" si="2924"/>
        <v>0</v>
      </c>
      <c r="F2797" t="b">
        <f t="shared" si="2925"/>
        <v>0</v>
      </c>
      <c r="G2797" s="12">
        <f t="shared" si="2926"/>
        <v>29.8</v>
      </c>
      <c r="H2797" s="11">
        <v>35.76</v>
      </c>
      <c r="I2797" t="b">
        <f t="shared" si="2924"/>
        <v>0</v>
      </c>
      <c r="J2797" s="12">
        <f t="shared" si="2927"/>
        <v>5.9599999999999973</v>
      </c>
      <c r="K2797" t="s">
        <v>7</v>
      </c>
      <c r="L2797" t="b">
        <f t="shared" ref="L2797" si="2970">ISBLANK(K2797)</f>
        <v>0</v>
      </c>
    </row>
    <row r="2798" spans="1:12" x14ac:dyDescent="0.25">
      <c r="A2798" s="13">
        <v>45673</v>
      </c>
      <c r="B2798" s="4">
        <v>45673.761081585646</v>
      </c>
      <c r="C2798" t="s">
        <v>3</v>
      </c>
      <c r="D2798" t="s">
        <v>1111</v>
      </c>
      <c r="E2798" t="b">
        <f t="shared" si="2924"/>
        <v>0</v>
      </c>
      <c r="F2798" t="b">
        <f t="shared" si="2925"/>
        <v>0</v>
      </c>
      <c r="G2798" s="12">
        <f t="shared" si="2926"/>
        <v>29.8</v>
      </c>
      <c r="H2798" s="11">
        <v>35.76</v>
      </c>
      <c r="I2798" t="b">
        <f t="shared" si="2924"/>
        <v>0</v>
      </c>
      <c r="J2798" s="12">
        <f t="shared" si="2927"/>
        <v>5.9599999999999973</v>
      </c>
      <c r="K2798" t="s">
        <v>43</v>
      </c>
      <c r="L2798" t="b">
        <f t="shared" ref="L2798" si="2971">ISBLANK(K2798)</f>
        <v>0</v>
      </c>
    </row>
    <row r="2799" spans="1:12" x14ac:dyDescent="0.25">
      <c r="A2799" s="13">
        <v>45673</v>
      </c>
      <c r="B2799" s="4">
        <v>45673.88610787037</v>
      </c>
      <c r="C2799" t="s">
        <v>3</v>
      </c>
      <c r="D2799" t="s">
        <v>1059</v>
      </c>
      <c r="E2799" t="b">
        <f t="shared" si="2924"/>
        <v>0</v>
      </c>
      <c r="F2799" t="b">
        <f t="shared" si="2925"/>
        <v>0</v>
      </c>
      <c r="G2799" s="12">
        <f t="shared" si="2926"/>
        <v>29.8</v>
      </c>
      <c r="H2799" s="11">
        <v>35.76</v>
      </c>
      <c r="I2799" t="b">
        <f t="shared" si="2924"/>
        <v>0</v>
      </c>
      <c r="J2799" s="12">
        <f t="shared" si="2927"/>
        <v>5.9599999999999973</v>
      </c>
      <c r="K2799" t="s">
        <v>9</v>
      </c>
      <c r="L2799" t="b">
        <f t="shared" ref="L2799" si="2972">ISBLANK(K2799)</f>
        <v>0</v>
      </c>
    </row>
    <row r="2800" spans="1:12" x14ac:dyDescent="0.25">
      <c r="A2800" s="13">
        <v>45673</v>
      </c>
      <c r="B2800" s="4">
        <v>45673.886796030092</v>
      </c>
      <c r="C2800" t="s">
        <v>3</v>
      </c>
      <c r="D2800" t="s">
        <v>1059</v>
      </c>
      <c r="E2800" t="b">
        <f t="shared" si="2924"/>
        <v>0</v>
      </c>
      <c r="F2800" t="b">
        <f t="shared" si="2925"/>
        <v>0</v>
      </c>
      <c r="G2800" s="12">
        <f t="shared" si="2926"/>
        <v>29.8</v>
      </c>
      <c r="H2800" s="11">
        <v>35.76</v>
      </c>
      <c r="I2800" t="b">
        <f t="shared" si="2924"/>
        <v>0</v>
      </c>
      <c r="J2800" s="12">
        <f t="shared" si="2927"/>
        <v>5.9599999999999973</v>
      </c>
      <c r="K2800" t="s">
        <v>9</v>
      </c>
      <c r="L2800" t="b">
        <f t="shared" ref="L2800" si="2973">ISBLANK(K2800)</f>
        <v>0</v>
      </c>
    </row>
    <row r="2801" spans="1:12" x14ac:dyDescent="0.25">
      <c r="A2801" s="13">
        <v>45673</v>
      </c>
      <c r="B2801" s="4">
        <v>45673.902922847221</v>
      </c>
      <c r="C2801" t="s">
        <v>3</v>
      </c>
      <c r="D2801" t="s">
        <v>1121</v>
      </c>
      <c r="E2801" t="b">
        <f t="shared" si="2924"/>
        <v>0</v>
      </c>
      <c r="F2801" t="b">
        <f t="shared" si="2925"/>
        <v>0</v>
      </c>
      <c r="G2801" s="12">
        <f t="shared" si="2926"/>
        <v>21.633333333333336</v>
      </c>
      <c r="H2801" s="11">
        <v>25.96</v>
      </c>
      <c r="I2801" t="b">
        <f t="shared" si="2924"/>
        <v>0</v>
      </c>
      <c r="J2801" s="12">
        <f t="shared" si="2927"/>
        <v>4.3266666666666644</v>
      </c>
      <c r="K2801" t="s">
        <v>28</v>
      </c>
      <c r="L2801" t="b">
        <f t="shared" ref="L2801" si="2974">ISBLANK(K2801)</f>
        <v>0</v>
      </c>
    </row>
    <row r="2802" spans="1:12" x14ac:dyDescent="0.25">
      <c r="A2802" s="13">
        <v>45674</v>
      </c>
      <c r="B2802" s="4">
        <v>45674.318284328707</v>
      </c>
      <c r="C2802" t="s">
        <v>3</v>
      </c>
      <c r="D2802" t="s">
        <v>1122</v>
      </c>
      <c r="E2802" t="b">
        <f t="shared" si="2924"/>
        <v>0</v>
      </c>
      <c r="F2802" t="b">
        <f t="shared" si="2925"/>
        <v>0</v>
      </c>
      <c r="G2802" s="12">
        <f t="shared" si="2926"/>
        <v>29.8</v>
      </c>
      <c r="H2802" s="11">
        <v>35.76</v>
      </c>
      <c r="I2802" t="b">
        <f t="shared" si="2924"/>
        <v>0</v>
      </c>
      <c r="J2802" s="12">
        <f t="shared" si="2927"/>
        <v>5.9599999999999973</v>
      </c>
      <c r="K2802" t="s">
        <v>18</v>
      </c>
      <c r="L2802" t="b">
        <f t="shared" ref="L2802" si="2975">ISBLANK(K2802)</f>
        <v>0</v>
      </c>
    </row>
    <row r="2803" spans="1:12" x14ac:dyDescent="0.25">
      <c r="A2803" s="13">
        <v>45674</v>
      </c>
      <c r="B2803" s="4">
        <v>45674.351629745368</v>
      </c>
      <c r="C2803" t="s">
        <v>3</v>
      </c>
      <c r="D2803" t="s">
        <v>1123</v>
      </c>
      <c r="E2803" t="b">
        <f t="shared" si="2924"/>
        <v>0</v>
      </c>
      <c r="F2803" t="b">
        <f t="shared" si="2925"/>
        <v>0</v>
      </c>
      <c r="G2803" s="12">
        <f t="shared" si="2926"/>
        <v>29.8</v>
      </c>
      <c r="H2803" s="11">
        <v>35.76</v>
      </c>
      <c r="I2803" t="b">
        <f t="shared" si="2924"/>
        <v>0</v>
      </c>
      <c r="J2803" s="12">
        <f t="shared" si="2927"/>
        <v>5.9599999999999973</v>
      </c>
      <c r="K2803" t="s">
        <v>7</v>
      </c>
      <c r="L2803" t="b">
        <f t="shared" ref="L2803" si="2976">ISBLANK(K2803)</f>
        <v>0</v>
      </c>
    </row>
    <row r="2804" spans="1:12" x14ac:dyDescent="0.25">
      <c r="A2804" s="13">
        <v>45674</v>
      </c>
      <c r="B2804" s="4">
        <v>45674.352643194441</v>
      </c>
      <c r="C2804" t="s">
        <v>3</v>
      </c>
      <c r="D2804" t="s">
        <v>1123</v>
      </c>
      <c r="E2804" t="b">
        <f t="shared" si="2924"/>
        <v>0</v>
      </c>
      <c r="F2804" t="b">
        <f t="shared" si="2925"/>
        <v>0</v>
      </c>
      <c r="G2804" s="12">
        <f t="shared" si="2926"/>
        <v>29.8</v>
      </c>
      <c r="H2804" s="11">
        <v>35.76</v>
      </c>
      <c r="I2804" t="b">
        <f t="shared" si="2924"/>
        <v>0</v>
      </c>
      <c r="J2804" s="12">
        <f t="shared" si="2927"/>
        <v>5.9599999999999973</v>
      </c>
      <c r="K2804" t="s">
        <v>43</v>
      </c>
      <c r="L2804" t="b">
        <f t="shared" ref="L2804" si="2977">ISBLANK(K2804)</f>
        <v>0</v>
      </c>
    </row>
    <row r="2805" spans="1:12" x14ac:dyDescent="0.25">
      <c r="A2805" s="13">
        <v>45674</v>
      </c>
      <c r="B2805" s="4">
        <v>45674.366621238427</v>
      </c>
      <c r="C2805" t="s">
        <v>3</v>
      </c>
      <c r="D2805" t="s">
        <v>290</v>
      </c>
      <c r="E2805" t="b">
        <f t="shared" si="2924"/>
        <v>0</v>
      </c>
      <c r="F2805" t="b">
        <f t="shared" si="2925"/>
        <v>0</v>
      </c>
      <c r="G2805" s="12">
        <f t="shared" si="2926"/>
        <v>25.716666666666669</v>
      </c>
      <c r="H2805" s="11">
        <v>30.86</v>
      </c>
      <c r="I2805" t="b">
        <f t="shared" si="2924"/>
        <v>0</v>
      </c>
      <c r="J2805" s="12">
        <f t="shared" si="2927"/>
        <v>5.1433333333333309</v>
      </c>
      <c r="K2805" t="s">
        <v>14</v>
      </c>
      <c r="L2805" t="b">
        <f t="shared" ref="L2805" si="2978">ISBLANK(K2805)</f>
        <v>0</v>
      </c>
    </row>
    <row r="2806" spans="1:12" x14ac:dyDescent="0.25">
      <c r="A2806" s="13">
        <v>45674</v>
      </c>
      <c r="B2806" s="4">
        <v>45674.394194652778</v>
      </c>
      <c r="C2806" t="s">
        <v>3</v>
      </c>
      <c r="D2806" t="s">
        <v>23</v>
      </c>
      <c r="E2806" t="b">
        <f t="shared" si="2924"/>
        <v>0</v>
      </c>
      <c r="F2806" t="b">
        <f t="shared" si="2925"/>
        <v>0</v>
      </c>
      <c r="G2806" s="12">
        <f t="shared" si="2926"/>
        <v>25.716666666666669</v>
      </c>
      <c r="H2806" s="11">
        <v>30.86</v>
      </c>
      <c r="I2806" t="b">
        <f t="shared" si="2924"/>
        <v>0</v>
      </c>
      <c r="J2806" s="12">
        <f t="shared" si="2927"/>
        <v>5.1433333333333309</v>
      </c>
      <c r="K2806" t="s">
        <v>14</v>
      </c>
      <c r="L2806" t="b">
        <f t="shared" ref="L2806" si="2979">ISBLANK(K2806)</f>
        <v>0</v>
      </c>
    </row>
    <row r="2807" spans="1:12" x14ac:dyDescent="0.25">
      <c r="A2807" s="13">
        <v>45674</v>
      </c>
      <c r="B2807" s="4">
        <v>45674.597846898148</v>
      </c>
      <c r="C2807" t="s">
        <v>3</v>
      </c>
      <c r="D2807" t="s">
        <v>1124</v>
      </c>
      <c r="E2807" t="b">
        <f t="shared" si="2924"/>
        <v>0</v>
      </c>
      <c r="F2807" t="b">
        <f t="shared" si="2925"/>
        <v>0</v>
      </c>
      <c r="G2807" s="12">
        <f t="shared" si="2926"/>
        <v>29.8</v>
      </c>
      <c r="H2807" s="11">
        <v>35.76</v>
      </c>
      <c r="I2807" t="b">
        <f t="shared" si="2924"/>
        <v>0</v>
      </c>
      <c r="J2807" s="12">
        <f t="shared" si="2927"/>
        <v>5.9599999999999973</v>
      </c>
      <c r="K2807" t="s">
        <v>18</v>
      </c>
      <c r="L2807" t="b">
        <f t="shared" ref="L2807" si="2980">ISBLANK(K2807)</f>
        <v>0</v>
      </c>
    </row>
    <row r="2808" spans="1:12" x14ac:dyDescent="0.25">
      <c r="A2808" s="13">
        <v>45674</v>
      </c>
      <c r="B2808" s="4">
        <v>45674.598642013887</v>
      </c>
      <c r="C2808" t="s">
        <v>3</v>
      </c>
      <c r="D2808" t="s">
        <v>1124</v>
      </c>
      <c r="E2808" t="b">
        <f t="shared" si="2924"/>
        <v>0</v>
      </c>
      <c r="F2808" t="b">
        <f t="shared" si="2925"/>
        <v>0</v>
      </c>
      <c r="G2808" s="12">
        <f t="shared" si="2926"/>
        <v>29.8</v>
      </c>
      <c r="H2808" s="11">
        <v>35.76</v>
      </c>
      <c r="I2808" t="b">
        <f t="shared" si="2924"/>
        <v>0</v>
      </c>
      <c r="J2808" s="12">
        <f t="shared" si="2927"/>
        <v>5.9599999999999973</v>
      </c>
      <c r="K2808" t="s">
        <v>18</v>
      </c>
      <c r="L2808" t="b">
        <f t="shared" ref="L2808" si="2981">ISBLANK(K2808)</f>
        <v>0</v>
      </c>
    </row>
    <row r="2809" spans="1:12" x14ac:dyDescent="0.25">
      <c r="A2809" s="13">
        <v>45674</v>
      </c>
      <c r="B2809" s="4">
        <v>45674.735539467591</v>
      </c>
      <c r="C2809" t="s">
        <v>3</v>
      </c>
      <c r="D2809" t="s">
        <v>920</v>
      </c>
      <c r="E2809" t="b">
        <f t="shared" si="2924"/>
        <v>0</v>
      </c>
      <c r="F2809" t="b">
        <f t="shared" si="2925"/>
        <v>0</v>
      </c>
      <c r="G2809" s="12">
        <f t="shared" si="2926"/>
        <v>29.8</v>
      </c>
      <c r="H2809" s="11">
        <v>35.76</v>
      </c>
      <c r="I2809" t="b">
        <f t="shared" si="2924"/>
        <v>0</v>
      </c>
      <c r="J2809" s="12">
        <f t="shared" si="2927"/>
        <v>5.9599999999999973</v>
      </c>
      <c r="K2809" t="s">
        <v>9</v>
      </c>
      <c r="L2809" t="b">
        <f t="shared" ref="L2809" si="2982">ISBLANK(K2809)</f>
        <v>0</v>
      </c>
    </row>
    <row r="2810" spans="1:12" x14ac:dyDescent="0.25">
      <c r="A2810" s="13">
        <v>45674</v>
      </c>
      <c r="B2810" s="4">
        <v>45674.890497210647</v>
      </c>
      <c r="C2810" t="s">
        <v>3</v>
      </c>
      <c r="D2810" t="s">
        <v>891</v>
      </c>
      <c r="E2810" t="b">
        <f t="shared" si="2924"/>
        <v>0</v>
      </c>
      <c r="F2810" t="b">
        <f t="shared" si="2925"/>
        <v>0</v>
      </c>
      <c r="G2810" s="12">
        <f t="shared" si="2926"/>
        <v>29.8</v>
      </c>
      <c r="H2810" s="11">
        <v>35.76</v>
      </c>
      <c r="I2810" t="b">
        <f t="shared" si="2924"/>
        <v>0</v>
      </c>
      <c r="J2810" s="12">
        <f t="shared" si="2927"/>
        <v>5.9599999999999973</v>
      </c>
      <c r="K2810" t="s">
        <v>9</v>
      </c>
      <c r="L2810" t="b">
        <f t="shared" ref="L2810" si="2983">ISBLANK(K2810)</f>
        <v>0</v>
      </c>
    </row>
    <row r="2811" spans="1:12" x14ac:dyDescent="0.25">
      <c r="A2811" s="13">
        <v>45675</v>
      </c>
      <c r="B2811" s="4">
        <v>45675.425442395834</v>
      </c>
      <c r="C2811" t="s">
        <v>3</v>
      </c>
      <c r="D2811" t="s">
        <v>1096</v>
      </c>
      <c r="E2811" t="b">
        <f t="shared" si="2924"/>
        <v>0</v>
      </c>
      <c r="F2811" t="b">
        <f t="shared" si="2925"/>
        <v>0</v>
      </c>
      <c r="G2811" s="12">
        <f t="shared" si="2926"/>
        <v>25.716666666666669</v>
      </c>
      <c r="H2811" s="11">
        <v>30.86</v>
      </c>
      <c r="I2811" t="b">
        <f t="shared" si="2924"/>
        <v>0</v>
      </c>
      <c r="J2811" s="12">
        <f t="shared" si="2927"/>
        <v>5.1433333333333309</v>
      </c>
      <c r="K2811" t="s">
        <v>14</v>
      </c>
      <c r="L2811" t="b">
        <f t="shared" ref="L2811" si="2984">ISBLANK(K2811)</f>
        <v>0</v>
      </c>
    </row>
    <row r="2812" spans="1:12" x14ac:dyDescent="0.25">
      <c r="A2812" s="13">
        <v>45675</v>
      </c>
      <c r="B2812" s="4">
        <v>45675.690047442127</v>
      </c>
      <c r="C2812" t="s">
        <v>3</v>
      </c>
      <c r="D2812" t="s">
        <v>521</v>
      </c>
      <c r="E2812" t="b">
        <f t="shared" si="2924"/>
        <v>0</v>
      </c>
      <c r="F2812" t="b">
        <f t="shared" si="2925"/>
        <v>0</v>
      </c>
      <c r="G2812" s="12">
        <f t="shared" si="2926"/>
        <v>29.8</v>
      </c>
      <c r="H2812" s="11">
        <v>35.76</v>
      </c>
      <c r="I2812" t="b">
        <f t="shared" si="2924"/>
        <v>0</v>
      </c>
      <c r="J2812" s="12">
        <f t="shared" si="2927"/>
        <v>5.9599999999999973</v>
      </c>
      <c r="K2812" t="s">
        <v>9</v>
      </c>
      <c r="L2812" t="b">
        <f t="shared" ref="L2812" si="2985">ISBLANK(K2812)</f>
        <v>0</v>
      </c>
    </row>
    <row r="2813" spans="1:12" x14ac:dyDescent="0.25">
      <c r="A2813" s="13">
        <v>45675</v>
      </c>
      <c r="B2813" s="4">
        <v>45675.691136886577</v>
      </c>
      <c r="C2813" t="s">
        <v>3</v>
      </c>
      <c r="D2813" t="s">
        <v>521</v>
      </c>
      <c r="E2813" t="b">
        <f t="shared" si="2924"/>
        <v>0</v>
      </c>
      <c r="F2813" t="b">
        <f t="shared" si="2925"/>
        <v>0</v>
      </c>
      <c r="G2813" s="12">
        <f t="shared" si="2926"/>
        <v>29.8</v>
      </c>
      <c r="H2813" s="11">
        <v>35.76</v>
      </c>
      <c r="I2813" t="b">
        <f t="shared" si="2924"/>
        <v>0</v>
      </c>
      <c r="J2813" s="12">
        <f t="shared" si="2927"/>
        <v>5.9599999999999973</v>
      </c>
      <c r="K2813" t="s">
        <v>7</v>
      </c>
      <c r="L2813" t="b">
        <f t="shared" ref="L2813" si="2986">ISBLANK(K2813)</f>
        <v>0</v>
      </c>
    </row>
    <row r="2814" spans="1:12" x14ac:dyDescent="0.25">
      <c r="A2814" s="13">
        <v>45675</v>
      </c>
      <c r="B2814" s="4">
        <v>45675.692001967589</v>
      </c>
      <c r="C2814" t="s">
        <v>3</v>
      </c>
      <c r="D2814" t="s">
        <v>521</v>
      </c>
      <c r="E2814" t="b">
        <f t="shared" si="2924"/>
        <v>0</v>
      </c>
      <c r="F2814" t="b">
        <f t="shared" si="2925"/>
        <v>0</v>
      </c>
      <c r="G2814" s="12">
        <f t="shared" si="2926"/>
        <v>29.8</v>
      </c>
      <c r="H2814" s="11">
        <v>35.76</v>
      </c>
      <c r="I2814" t="b">
        <f t="shared" si="2924"/>
        <v>0</v>
      </c>
      <c r="J2814" s="12">
        <f t="shared" si="2927"/>
        <v>5.9599999999999973</v>
      </c>
      <c r="K2814" t="s">
        <v>9</v>
      </c>
      <c r="L2814" t="b">
        <f t="shared" ref="L2814" si="2987">ISBLANK(K2814)</f>
        <v>0</v>
      </c>
    </row>
    <row r="2815" spans="1:12" x14ac:dyDescent="0.25">
      <c r="A2815" s="13">
        <v>45677</v>
      </c>
      <c r="B2815" s="4">
        <v>45677.354027303241</v>
      </c>
      <c r="C2815" t="s">
        <v>3</v>
      </c>
      <c r="D2815" t="s">
        <v>23</v>
      </c>
      <c r="E2815" t="b">
        <f t="shared" si="2924"/>
        <v>0</v>
      </c>
      <c r="F2815" t="b">
        <f t="shared" si="2925"/>
        <v>0</v>
      </c>
      <c r="G2815" s="12">
        <f t="shared" si="2926"/>
        <v>25.716666666666669</v>
      </c>
      <c r="H2815" s="11">
        <v>30.86</v>
      </c>
      <c r="I2815" t="b">
        <f t="shared" si="2924"/>
        <v>0</v>
      </c>
      <c r="J2815" s="12">
        <f t="shared" si="2927"/>
        <v>5.1433333333333309</v>
      </c>
      <c r="K2815" t="s">
        <v>14</v>
      </c>
      <c r="L2815" t="b">
        <f t="shared" ref="L2815" si="2988">ISBLANK(K2815)</f>
        <v>0</v>
      </c>
    </row>
    <row r="2816" spans="1:12" x14ac:dyDescent="0.25">
      <c r="A2816" s="13">
        <v>45677</v>
      </c>
      <c r="B2816" s="4">
        <v>45677.456542025466</v>
      </c>
      <c r="C2816" t="s">
        <v>3</v>
      </c>
      <c r="D2816" t="s">
        <v>290</v>
      </c>
      <c r="E2816" t="b">
        <f t="shared" si="2924"/>
        <v>0</v>
      </c>
      <c r="F2816" t="b">
        <f t="shared" si="2925"/>
        <v>0</v>
      </c>
      <c r="G2816" s="12">
        <f t="shared" si="2926"/>
        <v>25.716666666666669</v>
      </c>
      <c r="H2816" s="11">
        <v>30.86</v>
      </c>
      <c r="I2816" t="b">
        <f t="shared" si="2924"/>
        <v>0</v>
      </c>
      <c r="J2816" s="12">
        <f t="shared" si="2927"/>
        <v>5.1433333333333309</v>
      </c>
      <c r="K2816" t="s">
        <v>14</v>
      </c>
      <c r="L2816" t="b">
        <f t="shared" ref="L2816" si="2989">ISBLANK(K2816)</f>
        <v>0</v>
      </c>
    </row>
    <row r="2817" spans="1:12" x14ac:dyDescent="0.25">
      <c r="A2817" s="13">
        <v>45677</v>
      </c>
      <c r="B2817" s="4">
        <v>45677.486389247686</v>
      </c>
      <c r="C2817" t="s">
        <v>3</v>
      </c>
      <c r="D2817" t="s">
        <v>155</v>
      </c>
      <c r="E2817" t="b">
        <f t="shared" si="2924"/>
        <v>0</v>
      </c>
      <c r="F2817" t="b">
        <f t="shared" si="2925"/>
        <v>0</v>
      </c>
      <c r="G2817" s="12">
        <f t="shared" si="2926"/>
        <v>21.633333333333336</v>
      </c>
      <c r="H2817" s="11">
        <v>25.96</v>
      </c>
      <c r="I2817" t="b">
        <f t="shared" si="2924"/>
        <v>0</v>
      </c>
      <c r="J2817" s="12">
        <f t="shared" si="2927"/>
        <v>4.3266666666666644</v>
      </c>
      <c r="K2817" t="s">
        <v>28</v>
      </c>
      <c r="L2817" t="b">
        <f t="shared" ref="L2817" si="2990">ISBLANK(K2817)</f>
        <v>0</v>
      </c>
    </row>
    <row r="2818" spans="1:12" x14ac:dyDescent="0.25">
      <c r="A2818" s="13">
        <v>45677</v>
      </c>
      <c r="B2818" s="4">
        <v>45677.503355092595</v>
      </c>
      <c r="C2818" t="s">
        <v>3</v>
      </c>
      <c r="D2818" t="s">
        <v>1125</v>
      </c>
      <c r="E2818" t="b">
        <f t="shared" si="2924"/>
        <v>0</v>
      </c>
      <c r="F2818" t="b">
        <f t="shared" si="2925"/>
        <v>0</v>
      </c>
      <c r="G2818" s="12">
        <f t="shared" si="2926"/>
        <v>21.633333333333336</v>
      </c>
      <c r="H2818" s="11">
        <v>25.96</v>
      </c>
      <c r="I2818" t="b">
        <f t="shared" si="2924"/>
        <v>0</v>
      </c>
      <c r="J2818" s="12">
        <f t="shared" si="2927"/>
        <v>4.3266666666666644</v>
      </c>
      <c r="K2818" t="s">
        <v>11</v>
      </c>
      <c r="L2818" t="b">
        <f t="shared" ref="L2818" si="2991">ISBLANK(K2818)</f>
        <v>0</v>
      </c>
    </row>
    <row r="2819" spans="1:12" x14ac:dyDescent="0.25">
      <c r="A2819" s="13">
        <v>45677</v>
      </c>
      <c r="B2819" s="4">
        <v>45677.504174733796</v>
      </c>
      <c r="C2819" t="s">
        <v>3</v>
      </c>
      <c r="D2819" t="s">
        <v>1125</v>
      </c>
      <c r="E2819" t="b">
        <f t="shared" ref="E2819:I2882" si="2992">ISBLANK(D2819)</f>
        <v>0</v>
      </c>
      <c r="F2819" t="b">
        <f t="shared" ref="F2819:F2882" si="2993">IF(D2819="no_data",D2819,E2819)</f>
        <v>0</v>
      </c>
      <c r="G2819" s="12">
        <f t="shared" ref="G2819:G2882" si="2994">H2819/1.2</f>
        <v>21.633333333333336</v>
      </c>
      <c r="H2819" s="11">
        <v>25.96</v>
      </c>
      <c r="I2819" t="b">
        <f t="shared" si="2992"/>
        <v>0</v>
      </c>
      <c r="J2819" s="12">
        <f t="shared" ref="J2819:J2882" si="2995">H2819-G2819</f>
        <v>4.3266666666666644</v>
      </c>
      <c r="K2819" t="s">
        <v>28</v>
      </c>
      <c r="L2819" t="b">
        <f t="shared" ref="L2819" si="2996">ISBLANK(K2819)</f>
        <v>0</v>
      </c>
    </row>
    <row r="2820" spans="1:12" x14ac:dyDescent="0.25">
      <c r="A2820" s="13">
        <v>45677</v>
      </c>
      <c r="B2820" s="4">
        <v>45677.573080023147</v>
      </c>
      <c r="C2820" t="s">
        <v>3</v>
      </c>
      <c r="D2820" t="s">
        <v>1126</v>
      </c>
      <c r="E2820" t="b">
        <f t="shared" si="2992"/>
        <v>0</v>
      </c>
      <c r="F2820" t="b">
        <f t="shared" si="2993"/>
        <v>0</v>
      </c>
      <c r="G2820" s="12">
        <f t="shared" si="2994"/>
        <v>25.716666666666669</v>
      </c>
      <c r="H2820" s="11">
        <v>30.86</v>
      </c>
      <c r="I2820" t="b">
        <f t="shared" si="2992"/>
        <v>0</v>
      </c>
      <c r="J2820" s="12">
        <f t="shared" si="2995"/>
        <v>5.1433333333333309</v>
      </c>
      <c r="K2820" t="s">
        <v>14</v>
      </c>
      <c r="L2820" t="b">
        <f t="shared" ref="L2820" si="2997">ISBLANK(K2820)</f>
        <v>0</v>
      </c>
    </row>
    <row r="2821" spans="1:12" x14ac:dyDescent="0.25">
      <c r="A2821" s="13">
        <v>45677</v>
      </c>
      <c r="B2821" s="4">
        <v>45677.839021203705</v>
      </c>
      <c r="C2821" t="s">
        <v>3</v>
      </c>
      <c r="D2821" t="s">
        <v>1127</v>
      </c>
      <c r="E2821" t="b">
        <f t="shared" si="2992"/>
        <v>0</v>
      </c>
      <c r="F2821" t="b">
        <f t="shared" si="2993"/>
        <v>0</v>
      </c>
      <c r="G2821" s="12">
        <f t="shared" si="2994"/>
        <v>29.8</v>
      </c>
      <c r="H2821" s="11">
        <v>35.76</v>
      </c>
      <c r="I2821" t="b">
        <f t="shared" si="2992"/>
        <v>0</v>
      </c>
      <c r="J2821" s="12">
        <f t="shared" si="2995"/>
        <v>5.9599999999999973</v>
      </c>
      <c r="K2821" t="s">
        <v>9</v>
      </c>
      <c r="L2821" t="b">
        <f t="shared" ref="L2821" si="2998">ISBLANK(K2821)</f>
        <v>0</v>
      </c>
    </row>
    <row r="2822" spans="1:12" x14ac:dyDescent="0.25">
      <c r="A2822" s="13">
        <v>45677</v>
      </c>
      <c r="B2822" s="4">
        <v>45677.851676863429</v>
      </c>
      <c r="C2822" t="s">
        <v>3</v>
      </c>
      <c r="D2822" t="s">
        <v>1128</v>
      </c>
      <c r="E2822" t="b">
        <f t="shared" si="2992"/>
        <v>0</v>
      </c>
      <c r="F2822" t="b">
        <f t="shared" si="2993"/>
        <v>0</v>
      </c>
      <c r="G2822" s="12">
        <f t="shared" si="2994"/>
        <v>29.8</v>
      </c>
      <c r="H2822" s="11">
        <v>35.76</v>
      </c>
      <c r="I2822" t="b">
        <f t="shared" si="2992"/>
        <v>0</v>
      </c>
      <c r="J2822" s="12">
        <f t="shared" si="2995"/>
        <v>5.9599999999999973</v>
      </c>
      <c r="K2822" t="s">
        <v>43</v>
      </c>
      <c r="L2822" t="b">
        <f t="shared" ref="L2822" si="2999">ISBLANK(K2822)</f>
        <v>0</v>
      </c>
    </row>
    <row r="2823" spans="1:12" x14ac:dyDescent="0.25">
      <c r="A2823" s="13">
        <v>45677</v>
      </c>
      <c r="B2823" s="4">
        <v>45677.852418518516</v>
      </c>
      <c r="C2823" t="s">
        <v>3</v>
      </c>
      <c r="D2823" t="s">
        <v>1128</v>
      </c>
      <c r="E2823" t="b">
        <f t="shared" si="2992"/>
        <v>0</v>
      </c>
      <c r="F2823" t="b">
        <f t="shared" si="2993"/>
        <v>0</v>
      </c>
      <c r="G2823" s="12">
        <f t="shared" si="2994"/>
        <v>29.8</v>
      </c>
      <c r="H2823" s="11">
        <v>35.76</v>
      </c>
      <c r="I2823" t="b">
        <f t="shared" si="2992"/>
        <v>0</v>
      </c>
      <c r="J2823" s="12">
        <f t="shared" si="2995"/>
        <v>5.9599999999999973</v>
      </c>
      <c r="K2823" t="s">
        <v>43</v>
      </c>
      <c r="L2823" t="b">
        <f t="shared" ref="L2823" si="3000">ISBLANK(K2823)</f>
        <v>0</v>
      </c>
    </row>
    <row r="2824" spans="1:12" x14ac:dyDescent="0.25">
      <c r="A2824" s="13">
        <v>45677</v>
      </c>
      <c r="B2824" s="4">
        <v>45677.884553703705</v>
      </c>
      <c r="C2824" t="s">
        <v>3</v>
      </c>
      <c r="D2824" t="s">
        <v>1129</v>
      </c>
      <c r="E2824" t="b">
        <f t="shared" si="2992"/>
        <v>0</v>
      </c>
      <c r="F2824" t="b">
        <f t="shared" si="2993"/>
        <v>0</v>
      </c>
      <c r="G2824" s="12">
        <f t="shared" si="2994"/>
        <v>29.8</v>
      </c>
      <c r="H2824" s="11">
        <v>35.76</v>
      </c>
      <c r="I2824" t="b">
        <f t="shared" si="2992"/>
        <v>0</v>
      </c>
      <c r="J2824" s="12">
        <f t="shared" si="2995"/>
        <v>5.9599999999999973</v>
      </c>
      <c r="K2824" t="s">
        <v>7</v>
      </c>
      <c r="L2824" t="b">
        <f t="shared" ref="L2824" si="3001">ISBLANK(K2824)</f>
        <v>0</v>
      </c>
    </row>
    <row r="2825" spans="1:12" x14ac:dyDescent="0.25">
      <c r="A2825" s="13">
        <v>45678</v>
      </c>
      <c r="B2825" s="4">
        <v>45678.336854965281</v>
      </c>
      <c r="C2825" t="s">
        <v>3</v>
      </c>
      <c r="D2825" t="s">
        <v>1024</v>
      </c>
      <c r="E2825" t="b">
        <f t="shared" si="2992"/>
        <v>0</v>
      </c>
      <c r="F2825" t="b">
        <f t="shared" si="2993"/>
        <v>0</v>
      </c>
      <c r="G2825" s="12">
        <f t="shared" si="2994"/>
        <v>29.8</v>
      </c>
      <c r="H2825" s="11">
        <v>35.76</v>
      </c>
      <c r="I2825" t="b">
        <f t="shared" si="2992"/>
        <v>0</v>
      </c>
      <c r="J2825" s="12">
        <f t="shared" si="2995"/>
        <v>5.9599999999999973</v>
      </c>
      <c r="K2825" t="s">
        <v>18</v>
      </c>
      <c r="L2825" t="b">
        <f t="shared" ref="L2825" si="3002">ISBLANK(K2825)</f>
        <v>0</v>
      </c>
    </row>
    <row r="2826" spans="1:12" x14ac:dyDescent="0.25">
      <c r="A2826" s="13">
        <v>45678</v>
      </c>
      <c r="B2826" s="4">
        <v>45678.346056608796</v>
      </c>
      <c r="C2826" t="s">
        <v>3</v>
      </c>
      <c r="D2826" t="s">
        <v>155</v>
      </c>
      <c r="E2826" t="b">
        <f t="shared" si="2992"/>
        <v>0</v>
      </c>
      <c r="F2826" t="b">
        <f t="shared" si="2993"/>
        <v>0</v>
      </c>
      <c r="G2826" s="12">
        <f t="shared" si="2994"/>
        <v>21.633333333333336</v>
      </c>
      <c r="H2826" s="11">
        <v>25.96</v>
      </c>
      <c r="I2826" t="b">
        <f t="shared" si="2992"/>
        <v>0</v>
      </c>
      <c r="J2826" s="12">
        <f t="shared" si="2995"/>
        <v>4.3266666666666644</v>
      </c>
      <c r="K2826" t="s">
        <v>28</v>
      </c>
      <c r="L2826" t="b">
        <f t="shared" ref="L2826" si="3003">ISBLANK(K2826)</f>
        <v>0</v>
      </c>
    </row>
    <row r="2827" spans="1:12" x14ac:dyDescent="0.25">
      <c r="A2827" s="13">
        <v>45678</v>
      </c>
      <c r="B2827" s="4">
        <v>45678.346855046293</v>
      </c>
      <c r="C2827" t="s">
        <v>3</v>
      </c>
      <c r="D2827" t="s">
        <v>1096</v>
      </c>
      <c r="E2827" t="b">
        <f t="shared" si="2992"/>
        <v>0</v>
      </c>
      <c r="F2827" t="b">
        <f t="shared" si="2993"/>
        <v>0</v>
      </c>
      <c r="G2827" s="12">
        <f t="shared" si="2994"/>
        <v>25.716666666666669</v>
      </c>
      <c r="H2827" s="11">
        <v>30.86</v>
      </c>
      <c r="I2827" t="b">
        <f t="shared" si="2992"/>
        <v>0</v>
      </c>
      <c r="J2827" s="12">
        <f t="shared" si="2995"/>
        <v>5.1433333333333309</v>
      </c>
      <c r="K2827" t="s">
        <v>14</v>
      </c>
      <c r="L2827" t="b">
        <f t="shared" ref="L2827" si="3004">ISBLANK(K2827)</f>
        <v>0</v>
      </c>
    </row>
    <row r="2828" spans="1:12" x14ac:dyDescent="0.25">
      <c r="A2828" s="13">
        <v>45678</v>
      </c>
      <c r="B2828" s="4">
        <v>45678.649496736114</v>
      </c>
      <c r="C2828" t="s">
        <v>3</v>
      </c>
      <c r="D2828" t="s">
        <v>1130</v>
      </c>
      <c r="E2828" t="b">
        <f t="shared" si="2992"/>
        <v>0</v>
      </c>
      <c r="F2828" t="b">
        <f t="shared" si="2993"/>
        <v>0</v>
      </c>
      <c r="G2828" s="12">
        <f t="shared" si="2994"/>
        <v>21.633333333333336</v>
      </c>
      <c r="H2828" s="11">
        <v>25.96</v>
      </c>
      <c r="I2828" t="b">
        <f t="shared" si="2992"/>
        <v>0</v>
      </c>
      <c r="J2828" s="12">
        <f t="shared" si="2995"/>
        <v>4.3266666666666644</v>
      </c>
      <c r="K2828" t="s">
        <v>11</v>
      </c>
      <c r="L2828" t="b">
        <f t="shared" ref="L2828" si="3005">ISBLANK(K2828)</f>
        <v>0</v>
      </c>
    </row>
    <row r="2829" spans="1:12" x14ac:dyDescent="0.25">
      <c r="A2829" s="13">
        <v>45678</v>
      </c>
      <c r="B2829" s="4">
        <v>45678.772600682867</v>
      </c>
      <c r="C2829" t="s">
        <v>3</v>
      </c>
      <c r="D2829" t="s">
        <v>1131</v>
      </c>
      <c r="E2829" t="b">
        <f t="shared" si="2992"/>
        <v>0</v>
      </c>
      <c r="F2829" t="b">
        <f t="shared" si="2993"/>
        <v>0</v>
      </c>
      <c r="G2829" s="12">
        <f t="shared" si="2994"/>
        <v>29.8</v>
      </c>
      <c r="H2829" s="11">
        <v>35.76</v>
      </c>
      <c r="I2829" t="b">
        <f t="shared" si="2992"/>
        <v>0</v>
      </c>
      <c r="J2829" s="12">
        <f t="shared" si="2995"/>
        <v>5.9599999999999973</v>
      </c>
      <c r="K2829" t="s">
        <v>9</v>
      </c>
      <c r="L2829" t="b">
        <f t="shared" ref="L2829" si="3006">ISBLANK(K2829)</f>
        <v>0</v>
      </c>
    </row>
    <row r="2830" spans="1:12" x14ac:dyDescent="0.25">
      <c r="A2830" s="13">
        <v>45678</v>
      </c>
      <c r="B2830" s="4">
        <v>45678.787655023145</v>
      </c>
      <c r="C2830" t="s">
        <v>3</v>
      </c>
      <c r="D2830" t="s">
        <v>347</v>
      </c>
      <c r="E2830" t="b">
        <f t="shared" si="2992"/>
        <v>0</v>
      </c>
      <c r="F2830" t="b">
        <f t="shared" si="2993"/>
        <v>0</v>
      </c>
      <c r="G2830" s="12">
        <f t="shared" si="2994"/>
        <v>29.8</v>
      </c>
      <c r="H2830" s="11">
        <v>35.76</v>
      </c>
      <c r="I2830" t="b">
        <f t="shared" si="2992"/>
        <v>0</v>
      </c>
      <c r="J2830" s="12">
        <f t="shared" si="2995"/>
        <v>5.9599999999999973</v>
      </c>
      <c r="K2830" t="s">
        <v>7</v>
      </c>
      <c r="L2830" t="b">
        <f t="shared" ref="L2830" si="3007">ISBLANK(K2830)</f>
        <v>0</v>
      </c>
    </row>
    <row r="2831" spans="1:12" x14ac:dyDescent="0.25">
      <c r="A2831" s="13">
        <v>45678</v>
      </c>
      <c r="B2831" s="4">
        <v>45678.789066469908</v>
      </c>
      <c r="C2831" t="s">
        <v>3</v>
      </c>
      <c r="D2831" t="s">
        <v>347</v>
      </c>
      <c r="E2831" t="b">
        <f t="shared" si="2992"/>
        <v>0</v>
      </c>
      <c r="F2831" t="b">
        <f t="shared" si="2993"/>
        <v>0</v>
      </c>
      <c r="G2831" s="12">
        <f t="shared" si="2994"/>
        <v>29.8</v>
      </c>
      <c r="H2831" s="11">
        <v>35.76</v>
      </c>
      <c r="I2831" t="b">
        <f t="shared" si="2992"/>
        <v>0</v>
      </c>
      <c r="J2831" s="12">
        <f t="shared" si="2995"/>
        <v>5.9599999999999973</v>
      </c>
      <c r="K2831" t="s">
        <v>7</v>
      </c>
      <c r="L2831" t="b">
        <f t="shared" ref="L2831" si="3008">ISBLANK(K2831)</f>
        <v>0</v>
      </c>
    </row>
    <row r="2832" spans="1:12" x14ac:dyDescent="0.25">
      <c r="A2832" s="13">
        <v>45678</v>
      </c>
      <c r="B2832" s="4">
        <v>45678.802327812497</v>
      </c>
      <c r="C2832" t="s">
        <v>3</v>
      </c>
      <c r="D2832" t="s">
        <v>1124</v>
      </c>
      <c r="E2832" t="b">
        <f t="shared" si="2992"/>
        <v>0</v>
      </c>
      <c r="F2832" t="b">
        <f t="shared" si="2993"/>
        <v>0</v>
      </c>
      <c r="G2832" s="12">
        <f t="shared" si="2994"/>
        <v>21.633333333333336</v>
      </c>
      <c r="H2832" s="11">
        <v>25.96</v>
      </c>
      <c r="I2832" t="b">
        <f t="shared" si="2992"/>
        <v>0</v>
      </c>
      <c r="J2832" s="12">
        <f t="shared" si="2995"/>
        <v>4.3266666666666644</v>
      </c>
      <c r="K2832" t="s">
        <v>11</v>
      </c>
      <c r="L2832" t="b">
        <f t="shared" ref="L2832" si="3009">ISBLANK(K2832)</f>
        <v>0</v>
      </c>
    </row>
    <row r="2833" spans="1:12" x14ac:dyDescent="0.25">
      <c r="A2833" s="13">
        <v>45679</v>
      </c>
      <c r="B2833" s="4">
        <v>45679.475530740739</v>
      </c>
      <c r="C2833" t="s">
        <v>3</v>
      </c>
      <c r="D2833" t="s">
        <v>1132</v>
      </c>
      <c r="E2833" t="b">
        <f t="shared" si="2992"/>
        <v>0</v>
      </c>
      <c r="F2833" t="b">
        <f t="shared" si="2993"/>
        <v>0</v>
      </c>
      <c r="G2833" s="12">
        <f t="shared" si="2994"/>
        <v>17.55</v>
      </c>
      <c r="H2833" s="11">
        <v>21.06</v>
      </c>
      <c r="I2833" t="b">
        <f t="shared" si="2992"/>
        <v>0</v>
      </c>
      <c r="J2833" s="12">
        <f t="shared" si="2995"/>
        <v>3.509999999999998</v>
      </c>
      <c r="K2833" t="s">
        <v>35</v>
      </c>
      <c r="L2833" t="b">
        <f t="shared" ref="L2833" si="3010">ISBLANK(K2833)</f>
        <v>0</v>
      </c>
    </row>
    <row r="2834" spans="1:12" x14ac:dyDescent="0.25">
      <c r="A2834" s="13">
        <v>45679</v>
      </c>
      <c r="B2834" s="4">
        <v>45679.730631331018</v>
      </c>
      <c r="C2834" t="s">
        <v>3</v>
      </c>
      <c r="D2834" t="s">
        <v>477</v>
      </c>
      <c r="E2834" t="b">
        <f t="shared" si="2992"/>
        <v>0</v>
      </c>
      <c r="F2834" t="b">
        <f t="shared" si="2993"/>
        <v>0</v>
      </c>
      <c r="G2834" s="12">
        <f t="shared" si="2994"/>
        <v>25.716666666666669</v>
      </c>
      <c r="H2834" s="11">
        <v>30.86</v>
      </c>
      <c r="I2834" t="b">
        <f t="shared" si="2992"/>
        <v>0</v>
      </c>
      <c r="J2834" s="12">
        <f t="shared" si="2995"/>
        <v>5.1433333333333309</v>
      </c>
      <c r="K2834" t="s">
        <v>14</v>
      </c>
      <c r="L2834" t="b">
        <f t="shared" ref="L2834" si="3011">ISBLANK(K2834)</f>
        <v>0</v>
      </c>
    </row>
    <row r="2835" spans="1:12" x14ac:dyDescent="0.25">
      <c r="A2835" s="13">
        <v>45679</v>
      </c>
      <c r="B2835" s="4">
        <v>45679.78471497685</v>
      </c>
      <c r="C2835" t="s">
        <v>3</v>
      </c>
      <c r="D2835" t="s">
        <v>1133</v>
      </c>
      <c r="E2835" t="b">
        <f t="shared" si="2992"/>
        <v>0</v>
      </c>
      <c r="F2835" t="b">
        <f t="shared" si="2993"/>
        <v>0</v>
      </c>
      <c r="G2835" s="12">
        <f t="shared" si="2994"/>
        <v>29.8</v>
      </c>
      <c r="H2835" s="11">
        <v>35.76</v>
      </c>
      <c r="I2835" t="b">
        <f t="shared" si="2992"/>
        <v>0</v>
      </c>
      <c r="J2835" s="12">
        <f t="shared" si="2995"/>
        <v>5.9599999999999973</v>
      </c>
      <c r="K2835" t="s">
        <v>18</v>
      </c>
      <c r="L2835" t="b">
        <f t="shared" ref="L2835" si="3012">ISBLANK(K2835)</f>
        <v>0</v>
      </c>
    </row>
    <row r="2836" spans="1:12" x14ac:dyDescent="0.25">
      <c r="A2836" s="13">
        <v>45679</v>
      </c>
      <c r="B2836" s="4">
        <v>45679.798912488426</v>
      </c>
      <c r="C2836" t="s">
        <v>3</v>
      </c>
      <c r="D2836" t="s">
        <v>1065</v>
      </c>
      <c r="E2836" t="b">
        <f t="shared" si="2992"/>
        <v>0</v>
      </c>
      <c r="F2836" t="b">
        <f t="shared" si="2993"/>
        <v>0</v>
      </c>
      <c r="G2836" s="12">
        <f t="shared" si="2994"/>
        <v>25.716666666666669</v>
      </c>
      <c r="H2836" s="11">
        <v>30.86</v>
      </c>
      <c r="I2836" t="b">
        <f t="shared" si="2992"/>
        <v>0</v>
      </c>
      <c r="J2836" s="12">
        <f t="shared" si="2995"/>
        <v>5.1433333333333309</v>
      </c>
      <c r="K2836" t="s">
        <v>14</v>
      </c>
      <c r="L2836" t="b">
        <f t="shared" ref="L2836" si="3013">ISBLANK(K2836)</f>
        <v>0</v>
      </c>
    </row>
    <row r="2837" spans="1:12" x14ac:dyDescent="0.25">
      <c r="A2837" s="13">
        <v>45679</v>
      </c>
      <c r="B2837" s="4">
        <v>45679.799573194447</v>
      </c>
      <c r="C2837" t="s">
        <v>3</v>
      </c>
      <c r="D2837" t="s">
        <v>1065</v>
      </c>
      <c r="E2837" t="b">
        <f t="shared" si="2992"/>
        <v>0</v>
      </c>
      <c r="F2837" t="b">
        <f t="shared" si="2993"/>
        <v>0</v>
      </c>
      <c r="G2837" s="12">
        <f t="shared" si="2994"/>
        <v>29.8</v>
      </c>
      <c r="H2837" s="11">
        <v>35.76</v>
      </c>
      <c r="I2837" t="b">
        <f t="shared" si="2992"/>
        <v>0</v>
      </c>
      <c r="J2837" s="12">
        <f t="shared" si="2995"/>
        <v>5.9599999999999973</v>
      </c>
      <c r="K2837" t="s">
        <v>43</v>
      </c>
      <c r="L2837" t="b">
        <f t="shared" ref="L2837" si="3014">ISBLANK(K2837)</f>
        <v>0</v>
      </c>
    </row>
    <row r="2838" spans="1:12" x14ac:dyDescent="0.25">
      <c r="A2838" s="13">
        <v>45679</v>
      </c>
      <c r="B2838" s="4">
        <v>45679.811987303241</v>
      </c>
      <c r="C2838" t="s">
        <v>3</v>
      </c>
      <c r="D2838" t="s">
        <v>1134</v>
      </c>
      <c r="E2838" t="b">
        <f t="shared" si="2992"/>
        <v>0</v>
      </c>
      <c r="F2838" t="b">
        <f t="shared" si="2993"/>
        <v>0</v>
      </c>
      <c r="G2838" s="12">
        <f t="shared" si="2994"/>
        <v>29.8</v>
      </c>
      <c r="H2838" s="11">
        <v>35.76</v>
      </c>
      <c r="I2838" t="b">
        <f t="shared" si="2992"/>
        <v>0</v>
      </c>
      <c r="J2838" s="12">
        <f t="shared" si="2995"/>
        <v>5.9599999999999973</v>
      </c>
      <c r="K2838" t="s">
        <v>7</v>
      </c>
      <c r="L2838" t="b">
        <f t="shared" ref="L2838" si="3015">ISBLANK(K2838)</f>
        <v>0</v>
      </c>
    </row>
    <row r="2839" spans="1:12" x14ac:dyDescent="0.25">
      <c r="A2839" s="13">
        <v>45679</v>
      </c>
      <c r="B2839" s="4">
        <v>45679.843411203707</v>
      </c>
      <c r="C2839" t="s">
        <v>3</v>
      </c>
      <c r="D2839" t="s">
        <v>1135</v>
      </c>
      <c r="E2839" t="b">
        <f t="shared" si="2992"/>
        <v>0</v>
      </c>
      <c r="F2839" t="b">
        <f t="shared" si="2993"/>
        <v>0</v>
      </c>
      <c r="G2839" s="12">
        <f t="shared" si="2994"/>
        <v>25.716666666666669</v>
      </c>
      <c r="H2839" s="11">
        <v>30.86</v>
      </c>
      <c r="I2839" t="b">
        <f t="shared" si="2992"/>
        <v>0</v>
      </c>
      <c r="J2839" s="12">
        <f t="shared" si="2995"/>
        <v>5.1433333333333309</v>
      </c>
      <c r="K2839" t="s">
        <v>14</v>
      </c>
      <c r="L2839" t="b">
        <f t="shared" ref="L2839" si="3016">ISBLANK(K2839)</f>
        <v>0</v>
      </c>
    </row>
    <row r="2840" spans="1:12" x14ac:dyDescent="0.25">
      <c r="A2840" s="13">
        <v>45681</v>
      </c>
      <c r="B2840" s="4">
        <v>45681.571030046296</v>
      </c>
      <c r="C2840" t="s">
        <v>3</v>
      </c>
      <c r="D2840" t="s">
        <v>1048</v>
      </c>
      <c r="E2840" t="b">
        <f t="shared" si="2992"/>
        <v>0</v>
      </c>
      <c r="F2840" t="b">
        <f t="shared" si="2993"/>
        <v>0</v>
      </c>
      <c r="G2840" s="12">
        <f t="shared" si="2994"/>
        <v>29.8</v>
      </c>
      <c r="H2840" s="11">
        <v>35.76</v>
      </c>
      <c r="I2840" t="b">
        <f t="shared" si="2992"/>
        <v>0</v>
      </c>
      <c r="J2840" s="12">
        <f t="shared" si="2995"/>
        <v>5.9599999999999973</v>
      </c>
      <c r="K2840" t="s">
        <v>43</v>
      </c>
      <c r="L2840" t="b">
        <f t="shared" ref="L2840" si="3017">ISBLANK(K2840)</f>
        <v>0</v>
      </c>
    </row>
    <row r="2841" spans="1:12" x14ac:dyDescent="0.25">
      <c r="A2841" s="13">
        <v>45681</v>
      </c>
      <c r="B2841" s="4">
        <v>45681.571962789349</v>
      </c>
      <c r="C2841" t="s">
        <v>3</v>
      </c>
      <c r="D2841" t="s">
        <v>1048</v>
      </c>
      <c r="E2841" t="b">
        <f t="shared" si="2992"/>
        <v>0</v>
      </c>
      <c r="F2841" t="b">
        <f t="shared" si="2993"/>
        <v>0</v>
      </c>
      <c r="G2841" s="12">
        <f t="shared" si="2994"/>
        <v>21.633333333333336</v>
      </c>
      <c r="H2841" s="11">
        <v>25.96</v>
      </c>
      <c r="I2841" t="b">
        <f t="shared" si="2992"/>
        <v>0</v>
      </c>
      <c r="J2841" s="12">
        <f t="shared" si="2995"/>
        <v>4.3266666666666644</v>
      </c>
      <c r="K2841" t="s">
        <v>28</v>
      </c>
      <c r="L2841" t="b">
        <f t="shared" ref="L2841" si="3018">ISBLANK(K2841)</f>
        <v>0</v>
      </c>
    </row>
    <row r="2842" spans="1:12" x14ac:dyDescent="0.25">
      <c r="A2842" s="13">
        <v>45681</v>
      </c>
      <c r="B2842" s="4">
        <v>45681.644893680554</v>
      </c>
      <c r="C2842" t="s">
        <v>3</v>
      </c>
      <c r="D2842" t="s">
        <v>1136</v>
      </c>
      <c r="E2842" t="b">
        <f t="shared" si="2992"/>
        <v>0</v>
      </c>
      <c r="F2842" t="b">
        <f t="shared" si="2993"/>
        <v>0</v>
      </c>
      <c r="G2842" s="12">
        <f t="shared" si="2994"/>
        <v>29.8</v>
      </c>
      <c r="H2842" s="11">
        <v>35.76</v>
      </c>
      <c r="I2842" t="b">
        <f t="shared" si="2992"/>
        <v>0</v>
      </c>
      <c r="J2842" s="12">
        <f t="shared" si="2995"/>
        <v>5.9599999999999973</v>
      </c>
      <c r="K2842" t="s">
        <v>18</v>
      </c>
      <c r="L2842" t="b">
        <f t="shared" ref="L2842" si="3019">ISBLANK(K2842)</f>
        <v>0</v>
      </c>
    </row>
    <row r="2843" spans="1:12" x14ac:dyDescent="0.25">
      <c r="A2843" s="13">
        <v>45681</v>
      </c>
      <c r="B2843" s="4">
        <v>45681.737376226854</v>
      </c>
      <c r="C2843" t="s">
        <v>3</v>
      </c>
      <c r="D2843" t="s">
        <v>1137</v>
      </c>
      <c r="E2843" t="b">
        <f t="shared" si="2992"/>
        <v>0</v>
      </c>
      <c r="F2843" t="b">
        <f t="shared" si="2993"/>
        <v>0</v>
      </c>
      <c r="G2843" s="12">
        <f t="shared" si="2994"/>
        <v>21.633333333333336</v>
      </c>
      <c r="H2843" s="11">
        <v>25.96</v>
      </c>
      <c r="I2843" t="b">
        <f t="shared" si="2992"/>
        <v>0</v>
      </c>
      <c r="J2843" s="12">
        <f t="shared" si="2995"/>
        <v>4.3266666666666644</v>
      </c>
      <c r="K2843" t="s">
        <v>11</v>
      </c>
      <c r="L2843" t="b">
        <f t="shared" ref="L2843" si="3020">ISBLANK(K2843)</f>
        <v>0</v>
      </c>
    </row>
    <row r="2844" spans="1:12" x14ac:dyDescent="0.25">
      <c r="A2844" s="13">
        <v>45681</v>
      </c>
      <c r="B2844" s="4">
        <v>45681.886417187503</v>
      </c>
      <c r="C2844" t="s">
        <v>3</v>
      </c>
      <c r="D2844" t="s">
        <v>1059</v>
      </c>
      <c r="E2844" t="b">
        <f t="shared" si="2992"/>
        <v>0</v>
      </c>
      <c r="F2844" t="b">
        <f t="shared" si="2993"/>
        <v>0</v>
      </c>
      <c r="G2844" s="12">
        <f t="shared" si="2994"/>
        <v>29.8</v>
      </c>
      <c r="H2844" s="11">
        <v>35.76</v>
      </c>
      <c r="I2844" t="b">
        <f t="shared" si="2992"/>
        <v>0</v>
      </c>
      <c r="J2844" s="12">
        <f t="shared" si="2995"/>
        <v>5.9599999999999973</v>
      </c>
      <c r="K2844" t="s">
        <v>18</v>
      </c>
      <c r="L2844" t="b">
        <f t="shared" ref="L2844" si="3021">ISBLANK(K2844)</f>
        <v>0</v>
      </c>
    </row>
    <row r="2845" spans="1:12" x14ac:dyDescent="0.25">
      <c r="A2845" s="13">
        <v>45681</v>
      </c>
      <c r="B2845" s="4">
        <v>45681.93883767361</v>
      </c>
      <c r="C2845" t="s">
        <v>3</v>
      </c>
      <c r="D2845" t="s">
        <v>1138</v>
      </c>
      <c r="E2845" t="b">
        <f t="shared" si="2992"/>
        <v>0</v>
      </c>
      <c r="F2845" t="b">
        <f t="shared" si="2993"/>
        <v>0</v>
      </c>
      <c r="G2845" s="12">
        <f t="shared" si="2994"/>
        <v>29.8</v>
      </c>
      <c r="H2845" s="11">
        <v>35.76</v>
      </c>
      <c r="I2845" t="b">
        <f t="shared" si="2992"/>
        <v>0</v>
      </c>
      <c r="J2845" s="12">
        <f t="shared" si="2995"/>
        <v>5.9599999999999973</v>
      </c>
      <c r="K2845" t="s">
        <v>9</v>
      </c>
      <c r="L2845" t="b">
        <f t="shared" ref="L2845" si="3022">ISBLANK(K2845)</f>
        <v>0</v>
      </c>
    </row>
    <row r="2846" spans="1:12" x14ac:dyDescent="0.25">
      <c r="A2846" s="13">
        <v>45681</v>
      </c>
      <c r="B2846" s="4">
        <v>45681.939559155093</v>
      </c>
      <c r="C2846" t="s">
        <v>3</v>
      </c>
      <c r="D2846" t="s">
        <v>1138</v>
      </c>
      <c r="E2846" t="b">
        <f t="shared" si="2992"/>
        <v>0</v>
      </c>
      <c r="F2846" t="b">
        <f t="shared" si="2993"/>
        <v>0</v>
      </c>
      <c r="G2846" s="12">
        <f t="shared" si="2994"/>
        <v>29.8</v>
      </c>
      <c r="H2846" s="11">
        <v>35.76</v>
      </c>
      <c r="I2846" t="b">
        <f t="shared" si="2992"/>
        <v>0</v>
      </c>
      <c r="J2846" s="12">
        <f t="shared" si="2995"/>
        <v>5.9599999999999973</v>
      </c>
      <c r="K2846" t="s">
        <v>7</v>
      </c>
      <c r="L2846" t="b">
        <f t="shared" ref="L2846" si="3023">ISBLANK(K2846)</f>
        <v>0</v>
      </c>
    </row>
    <row r="2847" spans="1:12" x14ac:dyDescent="0.25">
      <c r="A2847" s="13">
        <v>45682</v>
      </c>
      <c r="B2847" s="4">
        <v>45682.556298460651</v>
      </c>
      <c r="C2847" t="s">
        <v>3</v>
      </c>
      <c r="D2847" t="s">
        <v>1128</v>
      </c>
      <c r="E2847" t="b">
        <f t="shared" si="2992"/>
        <v>0</v>
      </c>
      <c r="F2847" t="b">
        <f t="shared" si="2993"/>
        <v>0</v>
      </c>
      <c r="G2847" s="12">
        <f t="shared" si="2994"/>
        <v>29.8</v>
      </c>
      <c r="H2847" s="11">
        <v>35.76</v>
      </c>
      <c r="I2847" t="b">
        <f t="shared" si="2992"/>
        <v>0</v>
      </c>
      <c r="J2847" s="12">
        <f t="shared" si="2995"/>
        <v>5.9599999999999973</v>
      </c>
      <c r="K2847" t="s">
        <v>43</v>
      </c>
      <c r="L2847" t="b">
        <f t="shared" ref="L2847" si="3024">ISBLANK(K2847)</f>
        <v>0</v>
      </c>
    </row>
    <row r="2848" spans="1:12" x14ac:dyDescent="0.25">
      <c r="A2848" s="13">
        <v>45682</v>
      </c>
      <c r="B2848" s="4">
        <v>45682.610006782408</v>
      </c>
      <c r="C2848" t="s">
        <v>3</v>
      </c>
      <c r="D2848" t="s">
        <v>1139</v>
      </c>
      <c r="E2848" t="b">
        <f t="shared" si="2992"/>
        <v>0</v>
      </c>
      <c r="F2848" t="b">
        <f t="shared" si="2993"/>
        <v>0</v>
      </c>
      <c r="G2848" s="12">
        <f t="shared" si="2994"/>
        <v>29.8</v>
      </c>
      <c r="H2848" s="11">
        <v>35.76</v>
      </c>
      <c r="I2848" t="b">
        <f t="shared" si="2992"/>
        <v>0</v>
      </c>
      <c r="J2848" s="12">
        <f t="shared" si="2995"/>
        <v>5.9599999999999973</v>
      </c>
      <c r="K2848" t="s">
        <v>43</v>
      </c>
      <c r="L2848" t="b">
        <f t="shared" ref="L2848" si="3025">ISBLANK(K2848)</f>
        <v>0</v>
      </c>
    </row>
    <row r="2849" spans="1:12" x14ac:dyDescent="0.25">
      <c r="A2849" s="13">
        <v>45682</v>
      </c>
      <c r="B2849" s="4">
        <v>45682.610822731483</v>
      </c>
      <c r="C2849" t="s">
        <v>3</v>
      </c>
      <c r="D2849" t="s">
        <v>1140</v>
      </c>
      <c r="E2849" t="b">
        <f t="shared" si="2992"/>
        <v>0</v>
      </c>
      <c r="F2849" t="b">
        <f t="shared" si="2993"/>
        <v>0</v>
      </c>
      <c r="G2849" s="12">
        <f t="shared" si="2994"/>
        <v>21.633333333333336</v>
      </c>
      <c r="H2849" s="11">
        <v>25.96</v>
      </c>
      <c r="I2849" t="b">
        <f t="shared" si="2992"/>
        <v>0</v>
      </c>
      <c r="J2849" s="12">
        <f t="shared" si="2995"/>
        <v>4.3266666666666644</v>
      </c>
      <c r="K2849" t="s">
        <v>11</v>
      </c>
      <c r="L2849" t="b">
        <f t="shared" ref="L2849" si="3026">ISBLANK(K2849)</f>
        <v>0</v>
      </c>
    </row>
    <row r="2850" spans="1:12" x14ac:dyDescent="0.25">
      <c r="A2850" s="13">
        <v>45683</v>
      </c>
      <c r="B2850" s="4">
        <v>45683.524571689813</v>
      </c>
      <c r="C2850" t="s">
        <v>3</v>
      </c>
      <c r="D2850" t="s">
        <v>1141</v>
      </c>
      <c r="E2850" t="b">
        <f t="shared" si="2992"/>
        <v>0</v>
      </c>
      <c r="F2850" t="b">
        <f t="shared" si="2993"/>
        <v>0</v>
      </c>
      <c r="G2850" s="12">
        <f t="shared" si="2994"/>
        <v>21.633333333333336</v>
      </c>
      <c r="H2850" s="11">
        <v>25.96</v>
      </c>
      <c r="I2850" t="b">
        <f t="shared" si="2992"/>
        <v>0</v>
      </c>
      <c r="J2850" s="12">
        <f t="shared" si="2995"/>
        <v>4.3266666666666644</v>
      </c>
      <c r="K2850" t="s">
        <v>11</v>
      </c>
      <c r="L2850" t="b">
        <f t="shared" ref="L2850" si="3027">ISBLANK(K2850)</f>
        <v>0</v>
      </c>
    </row>
    <row r="2851" spans="1:12" x14ac:dyDescent="0.25">
      <c r="A2851" s="13">
        <v>45683</v>
      </c>
      <c r="B2851" s="4">
        <v>45683.525393993055</v>
      </c>
      <c r="C2851" t="s">
        <v>3</v>
      </c>
      <c r="D2851" t="s">
        <v>1141</v>
      </c>
      <c r="E2851" t="b">
        <f t="shared" si="2992"/>
        <v>0</v>
      </c>
      <c r="F2851" t="b">
        <f t="shared" si="2993"/>
        <v>0</v>
      </c>
      <c r="G2851" s="12">
        <f t="shared" si="2994"/>
        <v>17.55</v>
      </c>
      <c r="H2851" s="11">
        <v>21.06</v>
      </c>
      <c r="I2851" t="b">
        <f t="shared" si="2992"/>
        <v>0</v>
      </c>
      <c r="J2851" s="12">
        <f t="shared" si="2995"/>
        <v>3.509999999999998</v>
      </c>
      <c r="K2851" t="s">
        <v>35</v>
      </c>
      <c r="L2851" t="b">
        <f t="shared" ref="L2851" si="3028">ISBLANK(K2851)</f>
        <v>0</v>
      </c>
    </row>
    <row r="2852" spans="1:12" x14ac:dyDescent="0.25">
      <c r="A2852" s="13">
        <v>45684</v>
      </c>
      <c r="B2852" s="4">
        <v>45684.338685254632</v>
      </c>
      <c r="C2852" t="s">
        <v>3</v>
      </c>
      <c r="D2852" t="s">
        <v>155</v>
      </c>
      <c r="E2852" t="b">
        <f t="shared" si="2992"/>
        <v>0</v>
      </c>
      <c r="F2852" t="b">
        <f t="shared" si="2993"/>
        <v>0</v>
      </c>
      <c r="G2852" s="12">
        <f t="shared" si="2994"/>
        <v>21.633333333333336</v>
      </c>
      <c r="H2852" s="11">
        <v>25.96</v>
      </c>
      <c r="I2852" t="b">
        <f t="shared" si="2992"/>
        <v>0</v>
      </c>
      <c r="J2852" s="12">
        <f t="shared" si="2995"/>
        <v>4.3266666666666644</v>
      </c>
      <c r="K2852" t="s">
        <v>28</v>
      </c>
      <c r="L2852" t="b">
        <f t="shared" ref="L2852" si="3029">ISBLANK(K2852)</f>
        <v>0</v>
      </c>
    </row>
    <row r="2853" spans="1:12" x14ac:dyDescent="0.25">
      <c r="A2853" s="13">
        <v>45684</v>
      </c>
      <c r="B2853" s="4">
        <v>45684.356059606478</v>
      </c>
      <c r="C2853" t="s">
        <v>3</v>
      </c>
      <c r="D2853" t="s">
        <v>155</v>
      </c>
      <c r="E2853" t="b">
        <f t="shared" si="2992"/>
        <v>0</v>
      </c>
      <c r="F2853" t="b">
        <f t="shared" si="2993"/>
        <v>0</v>
      </c>
      <c r="G2853" s="12">
        <f t="shared" si="2994"/>
        <v>21.633333333333336</v>
      </c>
      <c r="H2853" s="11">
        <v>25.96</v>
      </c>
      <c r="I2853" t="b">
        <f t="shared" si="2992"/>
        <v>0</v>
      </c>
      <c r="J2853" s="12">
        <f t="shared" si="2995"/>
        <v>4.3266666666666644</v>
      </c>
      <c r="K2853" t="s">
        <v>11</v>
      </c>
      <c r="L2853" t="b">
        <f t="shared" ref="L2853" si="3030">ISBLANK(K2853)</f>
        <v>0</v>
      </c>
    </row>
    <row r="2854" spans="1:12" x14ac:dyDescent="0.25">
      <c r="A2854" s="13">
        <v>45684</v>
      </c>
      <c r="B2854" s="4">
        <v>45684.503499606479</v>
      </c>
      <c r="C2854" t="s">
        <v>3</v>
      </c>
      <c r="D2854" t="s">
        <v>1142</v>
      </c>
      <c r="E2854" t="b">
        <f t="shared" si="2992"/>
        <v>0</v>
      </c>
      <c r="F2854" t="b">
        <f t="shared" si="2993"/>
        <v>0</v>
      </c>
      <c r="G2854" s="12">
        <f t="shared" si="2994"/>
        <v>29.8</v>
      </c>
      <c r="H2854" s="11">
        <v>35.76</v>
      </c>
      <c r="I2854" t="b">
        <f t="shared" si="2992"/>
        <v>0</v>
      </c>
      <c r="J2854" s="12">
        <f t="shared" si="2995"/>
        <v>5.9599999999999973</v>
      </c>
      <c r="K2854" t="s">
        <v>43</v>
      </c>
      <c r="L2854" t="b">
        <f t="shared" ref="L2854" si="3031">ISBLANK(K2854)</f>
        <v>0</v>
      </c>
    </row>
    <row r="2855" spans="1:12" x14ac:dyDescent="0.25">
      <c r="A2855" s="13">
        <v>45684</v>
      </c>
      <c r="B2855" s="4">
        <v>45684.573018101852</v>
      </c>
      <c r="C2855" t="s">
        <v>3</v>
      </c>
      <c r="D2855" t="s">
        <v>290</v>
      </c>
      <c r="E2855" t="b">
        <f t="shared" si="2992"/>
        <v>0</v>
      </c>
      <c r="F2855" t="b">
        <f t="shared" si="2993"/>
        <v>0</v>
      </c>
      <c r="G2855" s="12">
        <f t="shared" si="2994"/>
        <v>25.716666666666669</v>
      </c>
      <c r="H2855" s="11">
        <v>30.86</v>
      </c>
      <c r="I2855" t="b">
        <f t="shared" si="2992"/>
        <v>0</v>
      </c>
      <c r="J2855" s="12">
        <f t="shared" si="2995"/>
        <v>5.1433333333333309</v>
      </c>
      <c r="K2855" t="s">
        <v>14</v>
      </c>
      <c r="L2855" t="b">
        <f t="shared" ref="L2855" si="3032">ISBLANK(K2855)</f>
        <v>0</v>
      </c>
    </row>
    <row r="2856" spans="1:12" x14ac:dyDescent="0.25">
      <c r="A2856" s="13">
        <v>45684</v>
      </c>
      <c r="B2856" s="4">
        <v>45684.644376284719</v>
      </c>
      <c r="C2856" t="s">
        <v>3</v>
      </c>
      <c r="D2856" t="s">
        <v>155</v>
      </c>
      <c r="E2856" t="b">
        <f t="shared" si="2992"/>
        <v>0</v>
      </c>
      <c r="F2856" t="b">
        <f t="shared" si="2993"/>
        <v>0</v>
      </c>
      <c r="G2856" s="12">
        <f t="shared" si="2994"/>
        <v>25.716666666666669</v>
      </c>
      <c r="H2856" s="11">
        <v>30.86</v>
      </c>
      <c r="I2856" t="b">
        <f t="shared" si="2992"/>
        <v>0</v>
      </c>
      <c r="J2856" s="12">
        <f t="shared" si="2995"/>
        <v>5.1433333333333309</v>
      </c>
      <c r="K2856" t="s">
        <v>14</v>
      </c>
      <c r="L2856" t="b">
        <f t="shared" ref="L2856" si="3033">ISBLANK(K2856)</f>
        <v>0</v>
      </c>
    </row>
    <row r="2857" spans="1:12" x14ac:dyDescent="0.25">
      <c r="A2857" s="13">
        <v>45684</v>
      </c>
      <c r="B2857" s="4">
        <v>45684.645148877316</v>
      </c>
      <c r="C2857" t="s">
        <v>3</v>
      </c>
      <c r="D2857" t="s">
        <v>155</v>
      </c>
      <c r="E2857" t="b">
        <f t="shared" si="2992"/>
        <v>0</v>
      </c>
      <c r="F2857" t="b">
        <f t="shared" si="2993"/>
        <v>0</v>
      </c>
      <c r="G2857" s="12">
        <f t="shared" si="2994"/>
        <v>21.633333333333336</v>
      </c>
      <c r="H2857" s="11">
        <v>25.96</v>
      </c>
      <c r="I2857" t="b">
        <f t="shared" si="2992"/>
        <v>0</v>
      </c>
      <c r="J2857" s="12">
        <f t="shared" si="2995"/>
        <v>4.3266666666666644</v>
      </c>
      <c r="K2857" t="s">
        <v>28</v>
      </c>
      <c r="L2857" t="b">
        <f t="shared" ref="L2857" si="3034">ISBLANK(K2857)</f>
        <v>0</v>
      </c>
    </row>
    <row r="2858" spans="1:12" x14ac:dyDescent="0.25">
      <c r="A2858" s="13">
        <v>45684</v>
      </c>
      <c r="B2858" s="4">
        <v>45684.645979953704</v>
      </c>
      <c r="C2858" t="s">
        <v>3</v>
      </c>
      <c r="D2858" t="s">
        <v>155</v>
      </c>
      <c r="E2858" t="b">
        <f t="shared" si="2992"/>
        <v>0</v>
      </c>
      <c r="F2858" t="b">
        <f t="shared" si="2993"/>
        <v>0</v>
      </c>
      <c r="G2858" s="12">
        <f t="shared" si="2994"/>
        <v>25.716666666666669</v>
      </c>
      <c r="H2858" s="11">
        <v>30.86</v>
      </c>
      <c r="I2858" t="b">
        <f t="shared" si="2992"/>
        <v>0</v>
      </c>
      <c r="J2858" s="12">
        <f t="shared" si="2995"/>
        <v>5.1433333333333309</v>
      </c>
      <c r="K2858" t="s">
        <v>14</v>
      </c>
      <c r="L2858" t="b">
        <f t="shared" ref="L2858" si="3035">ISBLANK(K2858)</f>
        <v>0</v>
      </c>
    </row>
    <row r="2859" spans="1:12" x14ac:dyDescent="0.25">
      <c r="A2859" s="13">
        <v>45684</v>
      </c>
      <c r="B2859" s="4">
        <v>45684.788418275464</v>
      </c>
      <c r="C2859" t="s">
        <v>3</v>
      </c>
      <c r="D2859" t="s">
        <v>1143</v>
      </c>
      <c r="E2859" t="b">
        <f t="shared" si="2992"/>
        <v>0</v>
      </c>
      <c r="F2859" t="b">
        <f t="shared" si="2993"/>
        <v>0</v>
      </c>
      <c r="G2859" s="12">
        <f t="shared" si="2994"/>
        <v>29.8</v>
      </c>
      <c r="H2859" s="11">
        <v>35.76</v>
      </c>
      <c r="I2859" t="b">
        <f t="shared" si="2992"/>
        <v>0</v>
      </c>
      <c r="J2859" s="12">
        <f t="shared" si="2995"/>
        <v>5.9599999999999973</v>
      </c>
      <c r="K2859" t="s">
        <v>7</v>
      </c>
      <c r="L2859" t="b">
        <f t="shared" ref="L2859" si="3036">ISBLANK(K2859)</f>
        <v>0</v>
      </c>
    </row>
    <row r="2860" spans="1:12" x14ac:dyDescent="0.25">
      <c r="A2860" s="13">
        <v>45684</v>
      </c>
      <c r="B2860" s="4">
        <v>45684.793522280095</v>
      </c>
      <c r="C2860" t="s">
        <v>3</v>
      </c>
      <c r="D2860" t="s">
        <v>1144</v>
      </c>
      <c r="E2860" t="b">
        <f t="shared" si="2992"/>
        <v>0</v>
      </c>
      <c r="F2860" t="b">
        <f t="shared" si="2993"/>
        <v>0</v>
      </c>
      <c r="G2860" s="12">
        <f t="shared" si="2994"/>
        <v>29.8</v>
      </c>
      <c r="H2860" s="11">
        <v>35.76</v>
      </c>
      <c r="I2860" t="b">
        <f t="shared" si="2992"/>
        <v>0</v>
      </c>
      <c r="J2860" s="12">
        <f t="shared" si="2995"/>
        <v>5.9599999999999973</v>
      </c>
      <c r="K2860" t="s">
        <v>7</v>
      </c>
      <c r="L2860" t="b">
        <f t="shared" ref="L2860" si="3037">ISBLANK(K2860)</f>
        <v>0</v>
      </c>
    </row>
    <row r="2861" spans="1:12" x14ac:dyDescent="0.25">
      <c r="A2861" s="13">
        <v>45684</v>
      </c>
      <c r="B2861" s="4">
        <v>45684.794276122688</v>
      </c>
      <c r="C2861" t="s">
        <v>3</v>
      </c>
      <c r="D2861" t="s">
        <v>1145</v>
      </c>
      <c r="E2861" t="b">
        <f t="shared" si="2992"/>
        <v>0</v>
      </c>
      <c r="F2861" t="b">
        <f t="shared" si="2993"/>
        <v>0</v>
      </c>
      <c r="G2861" s="12">
        <f t="shared" si="2994"/>
        <v>29.8</v>
      </c>
      <c r="H2861" s="11">
        <v>35.76</v>
      </c>
      <c r="I2861" t="b">
        <f t="shared" si="2992"/>
        <v>0</v>
      </c>
      <c r="J2861" s="12">
        <f t="shared" si="2995"/>
        <v>5.9599999999999973</v>
      </c>
      <c r="K2861" t="s">
        <v>7</v>
      </c>
      <c r="L2861" t="b">
        <f t="shared" ref="L2861" si="3038">ISBLANK(K2861)</f>
        <v>0</v>
      </c>
    </row>
    <row r="2862" spans="1:12" x14ac:dyDescent="0.25">
      <c r="A2862" s="13">
        <v>45685</v>
      </c>
      <c r="B2862" s="4">
        <v>45685.351814756941</v>
      </c>
      <c r="C2862" t="s">
        <v>3</v>
      </c>
      <c r="D2862" t="s">
        <v>211</v>
      </c>
      <c r="E2862" t="b">
        <f t="shared" si="2992"/>
        <v>0</v>
      </c>
      <c r="F2862" t="b">
        <f t="shared" si="2993"/>
        <v>0</v>
      </c>
      <c r="G2862" s="12">
        <f t="shared" si="2994"/>
        <v>29.8</v>
      </c>
      <c r="H2862" s="11">
        <v>35.76</v>
      </c>
      <c r="I2862" t="b">
        <f t="shared" si="2992"/>
        <v>0</v>
      </c>
      <c r="J2862" s="12">
        <f t="shared" si="2995"/>
        <v>5.9599999999999973</v>
      </c>
      <c r="K2862" t="s">
        <v>7</v>
      </c>
      <c r="L2862" t="b">
        <f t="shared" ref="L2862" si="3039">ISBLANK(K2862)</f>
        <v>0</v>
      </c>
    </row>
    <row r="2863" spans="1:12" x14ac:dyDescent="0.25">
      <c r="A2863" s="13">
        <v>45685</v>
      </c>
      <c r="B2863" s="4">
        <v>45685.39811465278</v>
      </c>
      <c r="C2863" t="s">
        <v>3</v>
      </c>
      <c r="D2863" t="s">
        <v>1146</v>
      </c>
      <c r="E2863" t="b">
        <f t="shared" si="2992"/>
        <v>0</v>
      </c>
      <c r="F2863" t="b">
        <f t="shared" si="2993"/>
        <v>0</v>
      </c>
      <c r="G2863" s="12">
        <f t="shared" si="2994"/>
        <v>21.633333333333336</v>
      </c>
      <c r="H2863" s="11">
        <v>25.96</v>
      </c>
      <c r="I2863" t="b">
        <f t="shared" si="2992"/>
        <v>0</v>
      </c>
      <c r="J2863" s="12">
        <f t="shared" si="2995"/>
        <v>4.3266666666666644</v>
      </c>
      <c r="K2863" t="s">
        <v>11</v>
      </c>
      <c r="L2863" t="b">
        <f t="shared" ref="L2863" si="3040">ISBLANK(K2863)</f>
        <v>0</v>
      </c>
    </row>
    <row r="2864" spans="1:12" x14ac:dyDescent="0.25">
      <c r="A2864" s="13">
        <v>45685</v>
      </c>
      <c r="B2864" s="4">
        <v>45685.497532997688</v>
      </c>
      <c r="C2864" t="s">
        <v>3</v>
      </c>
      <c r="D2864" t="s">
        <v>238</v>
      </c>
      <c r="E2864" t="b">
        <f t="shared" si="2992"/>
        <v>0</v>
      </c>
      <c r="F2864" t="b">
        <f t="shared" si="2993"/>
        <v>0</v>
      </c>
      <c r="G2864" s="12">
        <f t="shared" si="2994"/>
        <v>25.716666666666669</v>
      </c>
      <c r="H2864" s="11">
        <v>30.86</v>
      </c>
      <c r="I2864" t="b">
        <f t="shared" si="2992"/>
        <v>0</v>
      </c>
      <c r="J2864" s="12">
        <f t="shared" si="2995"/>
        <v>5.1433333333333309</v>
      </c>
      <c r="K2864" t="s">
        <v>14</v>
      </c>
      <c r="L2864" t="b">
        <f t="shared" ref="L2864" si="3041">ISBLANK(K2864)</f>
        <v>0</v>
      </c>
    </row>
    <row r="2865" spans="1:12" x14ac:dyDescent="0.25">
      <c r="A2865" s="13">
        <v>45685</v>
      </c>
      <c r="B2865" s="4">
        <v>45685.515292048614</v>
      </c>
      <c r="C2865" t="s">
        <v>3</v>
      </c>
      <c r="D2865" t="s">
        <v>1147</v>
      </c>
      <c r="E2865" t="b">
        <f t="shared" si="2992"/>
        <v>0</v>
      </c>
      <c r="F2865" t="b">
        <f t="shared" si="2993"/>
        <v>0</v>
      </c>
      <c r="G2865" s="12">
        <f t="shared" si="2994"/>
        <v>21.633333333333336</v>
      </c>
      <c r="H2865" s="11">
        <v>25.96</v>
      </c>
      <c r="I2865" t="b">
        <f t="shared" si="2992"/>
        <v>0</v>
      </c>
      <c r="J2865" s="12">
        <f t="shared" si="2995"/>
        <v>4.3266666666666644</v>
      </c>
      <c r="K2865" t="s">
        <v>11</v>
      </c>
      <c r="L2865" t="b">
        <f t="shared" ref="L2865" si="3042">ISBLANK(K2865)</f>
        <v>0</v>
      </c>
    </row>
    <row r="2866" spans="1:12" x14ac:dyDescent="0.25">
      <c r="A2866" s="13">
        <v>45685</v>
      </c>
      <c r="B2866" s="4">
        <v>45685.679949131947</v>
      </c>
      <c r="C2866" t="s">
        <v>3</v>
      </c>
      <c r="D2866" t="s">
        <v>1148</v>
      </c>
      <c r="E2866" t="b">
        <f t="shared" si="2992"/>
        <v>0</v>
      </c>
      <c r="F2866" t="b">
        <f t="shared" si="2993"/>
        <v>0</v>
      </c>
      <c r="G2866" s="12">
        <f t="shared" si="2994"/>
        <v>29.8</v>
      </c>
      <c r="H2866" s="11">
        <v>35.76</v>
      </c>
      <c r="I2866" t="b">
        <f t="shared" si="2992"/>
        <v>0</v>
      </c>
      <c r="J2866" s="12">
        <f t="shared" si="2995"/>
        <v>5.9599999999999973</v>
      </c>
      <c r="K2866" t="s">
        <v>18</v>
      </c>
      <c r="L2866" t="b">
        <f t="shared" ref="L2866" si="3043">ISBLANK(K2866)</f>
        <v>0</v>
      </c>
    </row>
    <row r="2867" spans="1:12" x14ac:dyDescent="0.25">
      <c r="A2867" s="13">
        <v>45685</v>
      </c>
      <c r="B2867" s="4">
        <v>45685.681072430554</v>
      </c>
      <c r="C2867" t="s">
        <v>3</v>
      </c>
      <c r="D2867" t="s">
        <v>1148</v>
      </c>
      <c r="E2867" t="b">
        <f t="shared" si="2992"/>
        <v>0</v>
      </c>
      <c r="F2867" t="b">
        <f t="shared" si="2993"/>
        <v>0</v>
      </c>
      <c r="G2867" s="12">
        <f t="shared" si="2994"/>
        <v>21.633333333333336</v>
      </c>
      <c r="H2867" s="11">
        <v>25.96</v>
      </c>
      <c r="I2867" t="b">
        <f t="shared" si="2992"/>
        <v>0</v>
      </c>
      <c r="J2867" s="12">
        <f t="shared" si="2995"/>
        <v>4.3266666666666644</v>
      </c>
      <c r="K2867" t="s">
        <v>28</v>
      </c>
      <c r="L2867" t="b">
        <f t="shared" ref="L2867" si="3044">ISBLANK(K2867)</f>
        <v>0</v>
      </c>
    </row>
    <row r="2868" spans="1:12" x14ac:dyDescent="0.25">
      <c r="A2868" s="13">
        <v>45685</v>
      </c>
      <c r="B2868" s="4">
        <v>45685.736121898146</v>
      </c>
      <c r="C2868" t="s">
        <v>3</v>
      </c>
      <c r="D2868" t="s">
        <v>1149</v>
      </c>
      <c r="E2868" t="b">
        <f t="shared" si="2992"/>
        <v>0</v>
      </c>
      <c r="F2868" t="b">
        <f t="shared" si="2993"/>
        <v>0</v>
      </c>
      <c r="G2868" s="12">
        <f t="shared" si="2994"/>
        <v>21.633333333333336</v>
      </c>
      <c r="H2868" s="11">
        <v>25.96</v>
      </c>
      <c r="I2868" t="b">
        <f t="shared" si="2992"/>
        <v>0</v>
      </c>
      <c r="J2868" s="12">
        <f t="shared" si="2995"/>
        <v>4.3266666666666644</v>
      </c>
      <c r="K2868" t="s">
        <v>11</v>
      </c>
      <c r="L2868" t="b">
        <f t="shared" ref="L2868" si="3045">ISBLANK(K2868)</f>
        <v>0</v>
      </c>
    </row>
    <row r="2869" spans="1:12" x14ac:dyDescent="0.25">
      <c r="A2869" s="13">
        <v>45685</v>
      </c>
      <c r="B2869" s="4">
        <v>45685.841560810186</v>
      </c>
      <c r="C2869" t="s">
        <v>3</v>
      </c>
      <c r="D2869" t="s">
        <v>1150</v>
      </c>
      <c r="E2869" t="b">
        <f t="shared" si="2992"/>
        <v>0</v>
      </c>
      <c r="F2869" t="b">
        <f t="shared" si="2993"/>
        <v>0</v>
      </c>
      <c r="G2869" s="12">
        <f t="shared" si="2994"/>
        <v>29.8</v>
      </c>
      <c r="H2869" s="11">
        <v>35.76</v>
      </c>
      <c r="I2869" t="b">
        <f t="shared" si="2992"/>
        <v>0</v>
      </c>
      <c r="J2869" s="12">
        <f t="shared" si="2995"/>
        <v>5.9599999999999973</v>
      </c>
      <c r="K2869" t="s">
        <v>7</v>
      </c>
      <c r="L2869" t="b">
        <f t="shared" ref="L2869" si="3046">ISBLANK(K2869)</f>
        <v>0</v>
      </c>
    </row>
    <row r="2870" spans="1:12" x14ac:dyDescent="0.25">
      <c r="A2870" s="13">
        <v>45685</v>
      </c>
      <c r="B2870" s="4">
        <v>45685.842883819445</v>
      </c>
      <c r="C2870" t="s">
        <v>3</v>
      </c>
      <c r="D2870" t="s">
        <v>1151</v>
      </c>
      <c r="E2870" t="b">
        <f t="shared" si="2992"/>
        <v>0</v>
      </c>
      <c r="F2870" t="b">
        <f t="shared" si="2993"/>
        <v>0</v>
      </c>
      <c r="G2870" s="12">
        <f t="shared" si="2994"/>
        <v>29.8</v>
      </c>
      <c r="H2870" s="11">
        <v>35.76</v>
      </c>
      <c r="I2870" t="b">
        <f t="shared" si="2992"/>
        <v>0</v>
      </c>
      <c r="J2870" s="12">
        <f t="shared" si="2995"/>
        <v>5.9599999999999973</v>
      </c>
      <c r="K2870" t="s">
        <v>43</v>
      </c>
      <c r="L2870" t="b">
        <f t="shared" ref="L2870" si="3047">ISBLANK(K2870)</f>
        <v>0</v>
      </c>
    </row>
    <row r="2871" spans="1:12" x14ac:dyDescent="0.25">
      <c r="A2871" s="13">
        <v>45686</v>
      </c>
      <c r="B2871" s="4">
        <v>45686.401934745372</v>
      </c>
      <c r="C2871" t="s">
        <v>3</v>
      </c>
      <c r="D2871" t="s">
        <v>1083</v>
      </c>
      <c r="E2871" t="b">
        <f t="shared" si="2992"/>
        <v>0</v>
      </c>
      <c r="F2871" t="b">
        <f t="shared" si="2993"/>
        <v>0</v>
      </c>
      <c r="G2871" s="12">
        <f t="shared" si="2994"/>
        <v>21.633333333333336</v>
      </c>
      <c r="H2871" s="11">
        <v>25.96</v>
      </c>
      <c r="I2871" t="b">
        <f t="shared" si="2992"/>
        <v>0</v>
      </c>
      <c r="J2871" s="12">
        <f t="shared" si="2995"/>
        <v>4.3266666666666644</v>
      </c>
      <c r="K2871" t="s">
        <v>11</v>
      </c>
      <c r="L2871" t="b">
        <f t="shared" ref="L2871" si="3048">ISBLANK(K2871)</f>
        <v>0</v>
      </c>
    </row>
    <row r="2872" spans="1:12" x14ac:dyDescent="0.25">
      <c r="A2872" s="13">
        <v>45686</v>
      </c>
      <c r="B2872" s="4">
        <v>45686.684453240741</v>
      </c>
      <c r="C2872" t="s">
        <v>3</v>
      </c>
      <c r="D2872" t="s">
        <v>1152</v>
      </c>
      <c r="E2872" t="b">
        <f t="shared" si="2992"/>
        <v>0</v>
      </c>
      <c r="F2872" t="b">
        <f t="shared" si="2993"/>
        <v>0</v>
      </c>
      <c r="G2872" s="12">
        <f t="shared" si="2994"/>
        <v>21.633333333333336</v>
      </c>
      <c r="H2872" s="11">
        <v>25.96</v>
      </c>
      <c r="I2872" t="b">
        <f t="shared" si="2992"/>
        <v>0</v>
      </c>
      <c r="J2872" s="12">
        <f t="shared" si="2995"/>
        <v>4.3266666666666644</v>
      </c>
      <c r="K2872" t="s">
        <v>11</v>
      </c>
      <c r="L2872" t="b">
        <f t="shared" ref="L2872" si="3049">ISBLANK(K2872)</f>
        <v>0</v>
      </c>
    </row>
    <row r="2873" spans="1:12" x14ac:dyDescent="0.25">
      <c r="A2873" s="13">
        <v>45686</v>
      </c>
      <c r="B2873" s="4">
        <v>45686.804956689812</v>
      </c>
      <c r="C2873" t="s">
        <v>3</v>
      </c>
      <c r="D2873" t="s">
        <v>1153</v>
      </c>
      <c r="E2873" t="b">
        <f t="shared" si="2992"/>
        <v>0</v>
      </c>
      <c r="F2873" t="b">
        <f t="shared" si="2993"/>
        <v>0</v>
      </c>
      <c r="G2873" s="12">
        <f t="shared" si="2994"/>
        <v>25.716666666666669</v>
      </c>
      <c r="H2873" s="11">
        <v>30.86</v>
      </c>
      <c r="I2873" t="b">
        <f t="shared" si="2992"/>
        <v>0</v>
      </c>
      <c r="J2873" s="12">
        <f t="shared" si="2995"/>
        <v>5.1433333333333309</v>
      </c>
      <c r="K2873" t="s">
        <v>14</v>
      </c>
      <c r="L2873" t="b">
        <f t="shared" ref="L2873" si="3050">ISBLANK(K2873)</f>
        <v>0</v>
      </c>
    </row>
    <row r="2874" spans="1:12" x14ac:dyDescent="0.25">
      <c r="A2874" s="13">
        <v>45686</v>
      </c>
      <c r="B2874" s="4">
        <v>45686.805957118057</v>
      </c>
      <c r="C2874" t="s">
        <v>3</v>
      </c>
      <c r="D2874" t="s">
        <v>1153</v>
      </c>
      <c r="E2874" t="b">
        <f t="shared" si="2992"/>
        <v>0</v>
      </c>
      <c r="F2874" t="b">
        <f t="shared" si="2993"/>
        <v>0</v>
      </c>
      <c r="G2874" s="12">
        <f t="shared" si="2994"/>
        <v>17.55</v>
      </c>
      <c r="H2874" s="11">
        <v>21.06</v>
      </c>
      <c r="I2874" t="b">
        <f t="shared" si="2992"/>
        <v>0</v>
      </c>
      <c r="J2874" s="12">
        <f t="shared" si="2995"/>
        <v>3.509999999999998</v>
      </c>
      <c r="K2874" t="s">
        <v>35</v>
      </c>
      <c r="L2874" t="b">
        <f t="shared" ref="L2874" si="3051">ISBLANK(K2874)</f>
        <v>0</v>
      </c>
    </row>
    <row r="2875" spans="1:12" x14ac:dyDescent="0.25">
      <c r="A2875" s="13">
        <v>45687</v>
      </c>
      <c r="B2875" s="4">
        <v>45687.387564097226</v>
      </c>
      <c r="C2875" t="s">
        <v>3</v>
      </c>
      <c r="D2875" t="s">
        <v>238</v>
      </c>
      <c r="E2875" t="b">
        <f t="shared" si="2992"/>
        <v>0</v>
      </c>
      <c r="F2875" t="b">
        <f t="shared" si="2993"/>
        <v>0</v>
      </c>
      <c r="G2875" s="12">
        <f t="shared" si="2994"/>
        <v>25.716666666666669</v>
      </c>
      <c r="H2875" s="11">
        <v>30.86</v>
      </c>
      <c r="I2875" t="b">
        <f t="shared" si="2992"/>
        <v>0</v>
      </c>
      <c r="J2875" s="12">
        <f t="shared" si="2995"/>
        <v>5.1433333333333309</v>
      </c>
      <c r="K2875" t="s">
        <v>14</v>
      </c>
      <c r="L2875" t="b">
        <f t="shared" ref="L2875" si="3052">ISBLANK(K2875)</f>
        <v>0</v>
      </c>
    </row>
    <row r="2876" spans="1:12" x14ac:dyDescent="0.25">
      <c r="A2876" s="13">
        <v>45687</v>
      </c>
      <c r="B2876" s="4">
        <v>45687.425391990742</v>
      </c>
      <c r="C2876" t="s">
        <v>3</v>
      </c>
      <c r="D2876" t="s">
        <v>290</v>
      </c>
      <c r="E2876" t="b">
        <f t="shared" si="2992"/>
        <v>0</v>
      </c>
      <c r="F2876" t="b">
        <f t="shared" si="2993"/>
        <v>0</v>
      </c>
      <c r="G2876" s="12">
        <f t="shared" si="2994"/>
        <v>25.716666666666669</v>
      </c>
      <c r="H2876" s="11">
        <v>30.86</v>
      </c>
      <c r="I2876" t="b">
        <f t="shared" si="2992"/>
        <v>0</v>
      </c>
      <c r="J2876" s="12">
        <f t="shared" si="2995"/>
        <v>5.1433333333333309</v>
      </c>
      <c r="K2876" t="s">
        <v>14</v>
      </c>
      <c r="L2876" t="b">
        <f t="shared" ref="L2876" si="3053">ISBLANK(K2876)</f>
        <v>0</v>
      </c>
    </row>
    <row r="2877" spans="1:12" x14ac:dyDescent="0.25">
      <c r="A2877" s="13">
        <v>45687</v>
      </c>
      <c r="B2877" s="4">
        <v>45687.476726562498</v>
      </c>
      <c r="C2877" t="s">
        <v>3</v>
      </c>
      <c r="D2877" t="s">
        <v>876</v>
      </c>
      <c r="E2877" t="b">
        <f t="shared" si="2992"/>
        <v>0</v>
      </c>
      <c r="F2877" t="b">
        <f t="shared" si="2993"/>
        <v>0</v>
      </c>
      <c r="G2877" s="12">
        <f t="shared" si="2994"/>
        <v>21.633333333333336</v>
      </c>
      <c r="H2877" s="11">
        <v>25.96</v>
      </c>
      <c r="I2877" t="b">
        <f t="shared" si="2992"/>
        <v>0</v>
      </c>
      <c r="J2877" s="12">
        <f t="shared" si="2995"/>
        <v>4.3266666666666644</v>
      </c>
      <c r="K2877" t="s">
        <v>28</v>
      </c>
      <c r="L2877" t="b">
        <f t="shared" ref="L2877" si="3054">ISBLANK(K2877)</f>
        <v>0</v>
      </c>
    </row>
    <row r="2878" spans="1:12" x14ac:dyDescent="0.25">
      <c r="A2878" s="13">
        <v>45687</v>
      </c>
      <c r="B2878" s="4">
        <v>45687.529348518518</v>
      </c>
      <c r="C2878" t="s">
        <v>3</v>
      </c>
      <c r="D2878" t="s">
        <v>1154</v>
      </c>
      <c r="E2878" t="b">
        <f t="shared" si="2992"/>
        <v>0</v>
      </c>
      <c r="F2878" t="b">
        <f t="shared" si="2993"/>
        <v>0</v>
      </c>
      <c r="G2878" s="12">
        <f t="shared" si="2994"/>
        <v>29.8</v>
      </c>
      <c r="H2878" s="11">
        <v>35.76</v>
      </c>
      <c r="I2878" t="b">
        <f t="shared" si="2992"/>
        <v>0</v>
      </c>
      <c r="J2878" s="12">
        <f t="shared" si="2995"/>
        <v>5.9599999999999973</v>
      </c>
      <c r="K2878" t="s">
        <v>9</v>
      </c>
      <c r="L2878" t="b">
        <f t="shared" ref="L2878" si="3055">ISBLANK(K2878)</f>
        <v>0</v>
      </c>
    </row>
    <row r="2879" spans="1:12" x14ac:dyDescent="0.25">
      <c r="A2879" s="13">
        <v>45687</v>
      </c>
      <c r="B2879" s="4">
        <v>45687.543064212965</v>
      </c>
      <c r="C2879" t="s">
        <v>3</v>
      </c>
      <c r="D2879" t="s">
        <v>1155</v>
      </c>
      <c r="E2879" t="b">
        <f t="shared" si="2992"/>
        <v>0</v>
      </c>
      <c r="F2879" t="b">
        <f t="shared" si="2993"/>
        <v>0</v>
      </c>
      <c r="G2879" s="12">
        <f t="shared" si="2994"/>
        <v>21.633333333333336</v>
      </c>
      <c r="H2879" s="11">
        <v>25.96</v>
      </c>
      <c r="I2879" t="b">
        <f t="shared" si="2992"/>
        <v>0</v>
      </c>
      <c r="J2879" s="12">
        <f t="shared" si="2995"/>
        <v>4.3266666666666644</v>
      </c>
      <c r="K2879" t="s">
        <v>11</v>
      </c>
      <c r="L2879" t="b">
        <f t="shared" ref="L2879" si="3056">ISBLANK(K2879)</f>
        <v>0</v>
      </c>
    </row>
    <row r="2880" spans="1:12" x14ac:dyDescent="0.25">
      <c r="A2880" s="13">
        <v>45687</v>
      </c>
      <c r="B2880" s="4">
        <v>45687.612294872684</v>
      </c>
      <c r="C2880" t="s">
        <v>3</v>
      </c>
      <c r="D2880" t="s">
        <v>1156</v>
      </c>
      <c r="E2880" t="b">
        <f t="shared" si="2992"/>
        <v>0</v>
      </c>
      <c r="F2880" t="b">
        <f t="shared" si="2993"/>
        <v>0</v>
      </c>
      <c r="G2880" s="12">
        <f t="shared" si="2994"/>
        <v>25.716666666666669</v>
      </c>
      <c r="H2880" s="11">
        <v>30.86</v>
      </c>
      <c r="I2880" t="b">
        <f t="shared" si="2992"/>
        <v>0</v>
      </c>
      <c r="J2880" s="12">
        <f t="shared" si="2995"/>
        <v>5.1433333333333309</v>
      </c>
      <c r="K2880" t="s">
        <v>14</v>
      </c>
      <c r="L2880" t="b">
        <f t="shared" ref="L2880" si="3057">ISBLANK(K2880)</f>
        <v>0</v>
      </c>
    </row>
    <row r="2881" spans="1:12" x14ac:dyDescent="0.25">
      <c r="A2881" s="13">
        <v>45687</v>
      </c>
      <c r="B2881" s="4">
        <v>45687.721393564818</v>
      </c>
      <c r="C2881" t="s">
        <v>3</v>
      </c>
      <c r="D2881" t="s">
        <v>1157</v>
      </c>
      <c r="E2881" t="b">
        <f t="shared" si="2992"/>
        <v>0</v>
      </c>
      <c r="F2881" t="b">
        <f t="shared" si="2993"/>
        <v>0</v>
      </c>
      <c r="G2881" s="12">
        <f t="shared" si="2994"/>
        <v>29.8</v>
      </c>
      <c r="H2881" s="11">
        <v>35.76</v>
      </c>
      <c r="I2881" t="b">
        <f t="shared" si="2992"/>
        <v>0</v>
      </c>
      <c r="J2881" s="12">
        <f t="shared" si="2995"/>
        <v>5.9599999999999973</v>
      </c>
      <c r="K2881" t="s">
        <v>9</v>
      </c>
      <c r="L2881" t="b">
        <f t="shared" ref="L2881" si="3058">ISBLANK(K2881)</f>
        <v>0</v>
      </c>
    </row>
    <row r="2882" spans="1:12" x14ac:dyDescent="0.25">
      <c r="A2882" s="13">
        <v>45687</v>
      </c>
      <c r="B2882" s="4">
        <v>45687.766743657405</v>
      </c>
      <c r="C2882" t="s">
        <v>3</v>
      </c>
      <c r="D2882" t="s">
        <v>1083</v>
      </c>
      <c r="E2882" t="b">
        <f t="shared" si="2992"/>
        <v>0</v>
      </c>
      <c r="F2882" t="b">
        <f t="shared" si="2993"/>
        <v>0</v>
      </c>
      <c r="G2882" s="12">
        <f t="shared" si="2994"/>
        <v>25.716666666666669</v>
      </c>
      <c r="H2882" s="11">
        <v>30.86</v>
      </c>
      <c r="I2882" t="b">
        <f t="shared" si="2992"/>
        <v>0</v>
      </c>
      <c r="J2882" s="12">
        <f t="shared" si="2995"/>
        <v>5.1433333333333309</v>
      </c>
      <c r="K2882" t="s">
        <v>14</v>
      </c>
      <c r="L2882" t="b">
        <f t="shared" ref="L2882" si="3059">ISBLANK(K2882)</f>
        <v>0</v>
      </c>
    </row>
    <row r="2883" spans="1:12" x14ac:dyDescent="0.25">
      <c r="A2883" s="13">
        <v>45687</v>
      </c>
      <c r="B2883" s="4">
        <v>45687.779046967589</v>
      </c>
      <c r="C2883" t="s">
        <v>3</v>
      </c>
      <c r="D2883" t="s">
        <v>1158</v>
      </c>
      <c r="E2883" t="b">
        <f t="shared" ref="E2883:I2946" si="3060">ISBLANK(D2883)</f>
        <v>0</v>
      </c>
      <c r="F2883" t="b">
        <f t="shared" ref="F2883:F2946" si="3061">IF(D2883="no_data",D2883,E2883)</f>
        <v>0</v>
      </c>
      <c r="G2883" s="12">
        <f t="shared" ref="G2883:G2946" si="3062">H2883/1.2</f>
        <v>21.633333333333336</v>
      </c>
      <c r="H2883" s="11">
        <v>25.96</v>
      </c>
      <c r="I2883" t="b">
        <f t="shared" si="3060"/>
        <v>0</v>
      </c>
      <c r="J2883" s="12">
        <f t="shared" ref="J2883:J2946" si="3063">H2883-G2883</f>
        <v>4.3266666666666644</v>
      </c>
      <c r="K2883" t="s">
        <v>28</v>
      </c>
      <c r="L2883" t="b">
        <f t="shared" ref="L2883" si="3064">ISBLANK(K2883)</f>
        <v>0</v>
      </c>
    </row>
    <row r="2884" spans="1:12" x14ac:dyDescent="0.25">
      <c r="A2884" s="13">
        <v>45688</v>
      </c>
      <c r="B2884" s="4">
        <v>45688.361706585645</v>
      </c>
      <c r="C2884" t="s">
        <v>3</v>
      </c>
      <c r="D2884" t="s">
        <v>155</v>
      </c>
      <c r="E2884" t="b">
        <f t="shared" si="3060"/>
        <v>0</v>
      </c>
      <c r="F2884" t="b">
        <f t="shared" si="3061"/>
        <v>0</v>
      </c>
      <c r="G2884" s="12">
        <f t="shared" si="3062"/>
        <v>21.633333333333336</v>
      </c>
      <c r="H2884" s="11">
        <v>25.96</v>
      </c>
      <c r="I2884" t="b">
        <f t="shared" si="3060"/>
        <v>0</v>
      </c>
      <c r="J2884" s="12">
        <f t="shared" si="3063"/>
        <v>4.3266666666666644</v>
      </c>
      <c r="K2884" t="s">
        <v>11</v>
      </c>
      <c r="L2884" t="b">
        <f t="shared" ref="L2884" si="3065">ISBLANK(K2884)</f>
        <v>0</v>
      </c>
    </row>
    <row r="2885" spans="1:12" x14ac:dyDescent="0.25">
      <c r="A2885" s="13">
        <v>45688</v>
      </c>
      <c r="B2885" s="4">
        <v>45688.362323263886</v>
      </c>
      <c r="C2885" t="s">
        <v>3</v>
      </c>
      <c r="D2885" t="s">
        <v>155</v>
      </c>
      <c r="E2885" t="b">
        <f t="shared" si="3060"/>
        <v>0</v>
      </c>
      <c r="F2885" t="b">
        <f t="shared" si="3061"/>
        <v>0</v>
      </c>
      <c r="G2885" s="12">
        <f t="shared" si="3062"/>
        <v>25.716666666666669</v>
      </c>
      <c r="H2885" s="11">
        <v>30.86</v>
      </c>
      <c r="I2885" t="b">
        <f t="shared" si="3060"/>
        <v>0</v>
      </c>
      <c r="J2885" s="12">
        <f t="shared" si="3063"/>
        <v>5.1433333333333309</v>
      </c>
      <c r="K2885" t="s">
        <v>14</v>
      </c>
      <c r="L2885" t="b">
        <f t="shared" ref="L2885" si="3066">ISBLANK(K2885)</f>
        <v>0</v>
      </c>
    </row>
    <row r="2886" spans="1:12" x14ac:dyDescent="0.25">
      <c r="A2886" s="13">
        <v>45688</v>
      </c>
      <c r="B2886" s="4">
        <v>45688.386977106478</v>
      </c>
      <c r="C2886" t="s">
        <v>3</v>
      </c>
      <c r="D2886" t="s">
        <v>318</v>
      </c>
      <c r="E2886" t="b">
        <f t="shared" si="3060"/>
        <v>0</v>
      </c>
      <c r="F2886" t="b">
        <f t="shared" si="3061"/>
        <v>0</v>
      </c>
      <c r="G2886" s="12">
        <f t="shared" si="3062"/>
        <v>25.716666666666669</v>
      </c>
      <c r="H2886" s="11">
        <v>30.86</v>
      </c>
      <c r="I2886" t="b">
        <f t="shared" si="3060"/>
        <v>0</v>
      </c>
      <c r="J2886" s="12">
        <f t="shared" si="3063"/>
        <v>5.1433333333333309</v>
      </c>
      <c r="K2886" t="s">
        <v>14</v>
      </c>
      <c r="L2886" t="b">
        <f t="shared" ref="L2886" si="3067">ISBLANK(K2886)</f>
        <v>0</v>
      </c>
    </row>
    <row r="2887" spans="1:12" x14ac:dyDescent="0.25">
      <c r="A2887" s="13">
        <v>45688</v>
      </c>
      <c r="B2887" s="4">
        <v>45688.389015983797</v>
      </c>
      <c r="C2887" t="s">
        <v>3</v>
      </c>
      <c r="D2887" t="s">
        <v>1159</v>
      </c>
      <c r="E2887" t="b">
        <f t="shared" si="3060"/>
        <v>0</v>
      </c>
      <c r="F2887" t="b">
        <f t="shared" si="3061"/>
        <v>0</v>
      </c>
      <c r="G2887" s="12">
        <f t="shared" si="3062"/>
        <v>29.8</v>
      </c>
      <c r="H2887" s="11">
        <v>35.76</v>
      </c>
      <c r="I2887" t="b">
        <f t="shared" si="3060"/>
        <v>0</v>
      </c>
      <c r="J2887" s="12">
        <f t="shared" si="3063"/>
        <v>5.9599999999999973</v>
      </c>
      <c r="K2887" t="s">
        <v>18</v>
      </c>
      <c r="L2887" t="b">
        <f t="shared" ref="L2887" si="3068">ISBLANK(K2887)</f>
        <v>0</v>
      </c>
    </row>
    <row r="2888" spans="1:12" x14ac:dyDescent="0.25">
      <c r="A2888" s="13">
        <v>45688</v>
      </c>
      <c r="B2888" s="4">
        <v>45688.393596828704</v>
      </c>
      <c r="C2888" t="s">
        <v>3</v>
      </c>
      <c r="D2888" t="s">
        <v>347</v>
      </c>
      <c r="E2888" t="b">
        <f t="shared" si="3060"/>
        <v>0</v>
      </c>
      <c r="F2888" t="b">
        <f t="shared" si="3061"/>
        <v>0</v>
      </c>
      <c r="G2888" s="12">
        <f t="shared" si="3062"/>
        <v>29.8</v>
      </c>
      <c r="H2888" s="11">
        <v>35.76</v>
      </c>
      <c r="I2888" t="b">
        <f t="shared" si="3060"/>
        <v>0</v>
      </c>
      <c r="J2888" s="12">
        <f t="shared" si="3063"/>
        <v>5.9599999999999973</v>
      </c>
      <c r="K2888" t="s">
        <v>43</v>
      </c>
      <c r="L2888" t="b">
        <f t="shared" ref="L2888" si="3069">ISBLANK(K2888)</f>
        <v>0</v>
      </c>
    </row>
    <row r="2889" spans="1:12" x14ac:dyDescent="0.25">
      <c r="A2889" s="13">
        <v>45688</v>
      </c>
      <c r="B2889" s="4">
        <v>45688.394302523149</v>
      </c>
      <c r="C2889" t="s">
        <v>3</v>
      </c>
      <c r="D2889" t="s">
        <v>347</v>
      </c>
      <c r="E2889" t="b">
        <f t="shared" si="3060"/>
        <v>0</v>
      </c>
      <c r="F2889" t="b">
        <f t="shared" si="3061"/>
        <v>0</v>
      </c>
      <c r="G2889" s="12">
        <f t="shared" si="3062"/>
        <v>29.8</v>
      </c>
      <c r="H2889" s="11">
        <v>35.76</v>
      </c>
      <c r="I2889" t="b">
        <f t="shared" si="3060"/>
        <v>0</v>
      </c>
      <c r="J2889" s="12">
        <f t="shared" si="3063"/>
        <v>5.9599999999999973</v>
      </c>
      <c r="K2889" t="s">
        <v>43</v>
      </c>
      <c r="L2889" t="b">
        <f t="shared" ref="L2889" si="3070">ISBLANK(K2889)</f>
        <v>0</v>
      </c>
    </row>
    <row r="2890" spans="1:12" x14ac:dyDescent="0.25">
      <c r="A2890" s="13">
        <v>45688</v>
      </c>
      <c r="B2890" s="4">
        <v>45688.521542141207</v>
      </c>
      <c r="C2890" t="s">
        <v>3</v>
      </c>
      <c r="D2890" t="s">
        <v>1147</v>
      </c>
      <c r="E2890" t="b">
        <f t="shared" si="3060"/>
        <v>0</v>
      </c>
      <c r="F2890" t="b">
        <f t="shared" si="3061"/>
        <v>0</v>
      </c>
      <c r="G2890" s="12">
        <f t="shared" si="3062"/>
        <v>29.8</v>
      </c>
      <c r="H2890" s="11">
        <v>35.76</v>
      </c>
      <c r="I2890" t="b">
        <f t="shared" si="3060"/>
        <v>0</v>
      </c>
      <c r="J2890" s="12">
        <f t="shared" si="3063"/>
        <v>5.9599999999999973</v>
      </c>
      <c r="K2890" t="s">
        <v>7</v>
      </c>
      <c r="L2890" t="b">
        <f t="shared" ref="L2890" si="3071">ISBLANK(K2890)</f>
        <v>0</v>
      </c>
    </row>
    <row r="2891" spans="1:12" x14ac:dyDescent="0.25">
      <c r="A2891" s="13">
        <v>45688</v>
      </c>
      <c r="B2891" s="4">
        <v>45688.537797638892</v>
      </c>
      <c r="C2891" t="s">
        <v>3</v>
      </c>
      <c r="D2891" t="s">
        <v>521</v>
      </c>
      <c r="E2891" t="b">
        <f t="shared" si="3060"/>
        <v>0</v>
      </c>
      <c r="F2891" t="b">
        <f t="shared" si="3061"/>
        <v>0</v>
      </c>
      <c r="G2891" s="12">
        <f t="shared" si="3062"/>
        <v>29.8</v>
      </c>
      <c r="H2891" s="11">
        <v>35.76</v>
      </c>
      <c r="I2891" t="b">
        <f t="shared" si="3060"/>
        <v>0</v>
      </c>
      <c r="J2891" s="12">
        <f t="shared" si="3063"/>
        <v>5.9599999999999973</v>
      </c>
      <c r="K2891" t="s">
        <v>7</v>
      </c>
      <c r="L2891" t="b">
        <f t="shared" ref="L2891" si="3072">ISBLANK(K2891)</f>
        <v>0</v>
      </c>
    </row>
    <row r="2892" spans="1:12" x14ac:dyDescent="0.25">
      <c r="A2892" s="13">
        <v>45688</v>
      </c>
      <c r="B2892" s="4">
        <v>45688.585396655093</v>
      </c>
      <c r="C2892" t="s">
        <v>3</v>
      </c>
      <c r="D2892" t="s">
        <v>1160</v>
      </c>
      <c r="E2892" t="b">
        <f t="shared" si="3060"/>
        <v>0</v>
      </c>
      <c r="F2892" t="b">
        <f t="shared" si="3061"/>
        <v>0</v>
      </c>
      <c r="G2892" s="12">
        <f t="shared" si="3062"/>
        <v>29.8</v>
      </c>
      <c r="H2892" s="11">
        <v>35.76</v>
      </c>
      <c r="I2892" t="b">
        <f t="shared" si="3060"/>
        <v>0</v>
      </c>
      <c r="J2892" s="12">
        <f t="shared" si="3063"/>
        <v>5.9599999999999973</v>
      </c>
      <c r="K2892" t="s">
        <v>43</v>
      </c>
      <c r="L2892" t="b">
        <f t="shared" ref="L2892" si="3073">ISBLANK(K2892)</f>
        <v>0</v>
      </c>
    </row>
    <row r="2893" spans="1:12" x14ac:dyDescent="0.25">
      <c r="A2893" s="13">
        <v>45688</v>
      </c>
      <c r="B2893" s="4">
        <v>45688.700393460647</v>
      </c>
      <c r="C2893" t="s">
        <v>3</v>
      </c>
      <c r="D2893" t="s">
        <v>318</v>
      </c>
      <c r="E2893" t="b">
        <f t="shared" si="3060"/>
        <v>0</v>
      </c>
      <c r="F2893" t="b">
        <f t="shared" si="3061"/>
        <v>0</v>
      </c>
      <c r="G2893" s="12">
        <f t="shared" si="3062"/>
        <v>25.716666666666669</v>
      </c>
      <c r="H2893" s="11">
        <v>30.86</v>
      </c>
      <c r="I2893" t="b">
        <f t="shared" si="3060"/>
        <v>0</v>
      </c>
      <c r="J2893" s="12">
        <f t="shared" si="3063"/>
        <v>5.1433333333333309</v>
      </c>
      <c r="K2893" t="s">
        <v>14</v>
      </c>
      <c r="L2893" t="b">
        <f t="shared" ref="L2893" si="3074">ISBLANK(K2893)</f>
        <v>0</v>
      </c>
    </row>
    <row r="2894" spans="1:12" x14ac:dyDescent="0.25">
      <c r="A2894" s="13">
        <v>45688</v>
      </c>
      <c r="B2894" s="4">
        <v>45688.941653275462</v>
      </c>
      <c r="C2894" t="s">
        <v>3</v>
      </c>
      <c r="D2894" t="s">
        <v>1161</v>
      </c>
      <c r="E2894" t="b">
        <f t="shared" si="3060"/>
        <v>0</v>
      </c>
      <c r="F2894" t="b">
        <f t="shared" si="3061"/>
        <v>0</v>
      </c>
      <c r="G2894" s="12">
        <f t="shared" si="3062"/>
        <v>25.716666666666669</v>
      </c>
      <c r="H2894" s="11">
        <v>30.86</v>
      </c>
      <c r="I2894" t="b">
        <f t="shared" si="3060"/>
        <v>0</v>
      </c>
      <c r="J2894" s="12">
        <f t="shared" si="3063"/>
        <v>5.1433333333333309</v>
      </c>
      <c r="K2894" t="s">
        <v>14</v>
      </c>
      <c r="L2894" t="b">
        <f t="shared" ref="L2894" si="3075">ISBLANK(K2894)</f>
        <v>0</v>
      </c>
    </row>
    <row r="2895" spans="1:12" x14ac:dyDescent="0.25">
      <c r="A2895" s="13">
        <v>45688</v>
      </c>
      <c r="B2895" s="4">
        <v>45688.942384618058</v>
      </c>
      <c r="C2895" t="s">
        <v>3</v>
      </c>
      <c r="D2895" t="s">
        <v>1162</v>
      </c>
      <c r="E2895" t="b">
        <f t="shared" si="3060"/>
        <v>0</v>
      </c>
      <c r="F2895" t="b">
        <f t="shared" si="3061"/>
        <v>0</v>
      </c>
      <c r="G2895" s="12">
        <f t="shared" si="3062"/>
        <v>21.633333333333336</v>
      </c>
      <c r="H2895" s="11">
        <v>25.96</v>
      </c>
      <c r="I2895" t="b">
        <f t="shared" si="3060"/>
        <v>0</v>
      </c>
      <c r="J2895" s="12">
        <f t="shared" si="3063"/>
        <v>4.3266666666666644</v>
      </c>
      <c r="K2895" t="s">
        <v>11</v>
      </c>
      <c r="L2895" t="b">
        <f t="shared" ref="L2895" si="3076">ISBLANK(K2895)</f>
        <v>0</v>
      </c>
    </row>
    <row r="2896" spans="1:12" x14ac:dyDescent="0.25">
      <c r="A2896" s="13">
        <v>45689</v>
      </c>
      <c r="B2896" s="4">
        <v>45689.368328819444</v>
      </c>
      <c r="C2896" t="s">
        <v>3</v>
      </c>
      <c r="D2896" t="s">
        <v>318</v>
      </c>
      <c r="E2896" t="b">
        <f t="shared" si="3060"/>
        <v>0</v>
      </c>
      <c r="F2896" t="b">
        <f t="shared" si="3061"/>
        <v>0</v>
      </c>
      <c r="G2896" s="12">
        <f t="shared" si="3062"/>
        <v>25.716666666666669</v>
      </c>
      <c r="H2896" s="11">
        <v>30.86</v>
      </c>
      <c r="I2896" t="b">
        <f t="shared" si="3060"/>
        <v>0</v>
      </c>
      <c r="J2896" s="12">
        <f t="shared" si="3063"/>
        <v>5.1433333333333309</v>
      </c>
      <c r="K2896" t="s">
        <v>14</v>
      </c>
      <c r="L2896" t="b">
        <f t="shared" ref="L2896" si="3077">ISBLANK(K2896)</f>
        <v>0</v>
      </c>
    </row>
    <row r="2897" spans="1:12" x14ac:dyDescent="0.25">
      <c r="A2897" s="13">
        <v>45689</v>
      </c>
      <c r="B2897" s="4">
        <v>45689.421792233799</v>
      </c>
      <c r="C2897" t="s">
        <v>3</v>
      </c>
      <c r="D2897" t="s">
        <v>238</v>
      </c>
      <c r="E2897" t="b">
        <f t="shared" si="3060"/>
        <v>0</v>
      </c>
      <c r="F2897" t="b">
        <f t="shared" si="3061"/>
        <v>0</v>
      </c>
      <c r="G2897" s="12">
        <f t="shared" si="3062"/>
        <v>25.716666666666669</v>
      </c>
      <c r="H2897" s="11">
        <v>30.86</v>
      </c>
      <c r="I2897" t="b">
        <f t="shared" si="3060"/>
        <v>0</v>
      </c>
      <c r="J2897" s="12">
        <f t="shared" si="3063"/>
        <v>5.1433333333333309</v>
      </c>
      <c r="K2897" t="s">
        <v>14</v>
      </c>
      <c r="L2897" t="b">
        <f t="shared" ref="L2897" si="3078">ISBLANK(K2897)</f>
        <v>0</v>
      </c>
    </row>
    <row r="2898" spans="1:12" x14ac:dyDescent="0.25">
      <c r="A2898" s="13">
        <v>45689</v>
      </c>
      <c r="B2898" s="4">
        <v>45689.551928692126</v>
      </c>
      <c r="C2898" t="s">
        <v>3</v>
      </c>
      <c r="D2898" t="s">
        <v>155</v>
      </c>
      <c r="E2898" t="b">
        <f t="shared" si="3060"/>
        <v>0</v>
      </c>
      <c r="F2898" t="b">
        <f t="shared" si="3061"/>
        <v>0</v>
      </c>
      <c r="G2898" s="12">
        <f t="shared" si="3062"/>
        <v>21.633333333333336</v>
      </c>
      <c r="H2898" s="11">
        <v>25.96</v>
      </c>
      <c r="I2898" t="b">
        <f t="shared" si="3060"/>
        <v>0</v>
      </c>
      <c r="J2898" s="12">
        <f t="shared" si="3063"/>
        <v>4.3266666666666644</v>
      </c>
      <c r="K2898" t="s">
        <v>28</v>
      </c>
      <c r="L2898" t="b">
        <f t="shared" ref="L2898" si="3079">ISBLANK(K2898)</f>
        <v>0</v>
      </c>
    </row>
    <row r="2899" spans="1:12" x14ac:dyDescent="0.25">
      <c r="A2899" s="13">
        <v>45689</v>
      </c>
      <c r="B2899" s="4">
        <v>45689.552421793982</v>
      </c>
      <c r="C2899" t="s">
        <v>3</v>
      </c>
      <c r="D2899" t="s">
        <v>155</v>
      </c>
      <c r="E2899" t="b">
        <f t="shared" si="3060"/>
        <v>0</v>
      </c>
      <c r="F2899" t="b">
        <f t="shared" si="3061"/>
        <v>0</v>
      </c>
      <c r="G2899" s="12">
        <f t="shared" si="3062"/>
        <v>21.633333333333336</v>
      </c>
      <c r="H2899" s="11">
        <v>25.96</v>
      </c>
      <c r="I2899" t="b">
        <f t="shared" si="3060"/>
        <v>0</v>
      </c>
      <c r="J2899" s="12">
        <f t="shared" si="3063"/>
        <v>4.3266666666666644</v>
      </c>
      <c r="K2899" t="s">
        <v>28</v>
      </c>
      <c r="L2899" t="b">
        <f t="shared" ref="L2899" si="3080">ISBLANK(K2899)</f>
        <v>0</v>
      </c>
    </row>
    <row r="2900" spans="1:12" x14ac:dyDescent="0.25">
      <c r="A2900" s="13">
        <v>45689</v>
      </c>
      <c r="B2900" s="4">
        <v>45689.607857303243</v>
      </c>
      <c r="C2900" t="s">
        <v>3</v>
      </c>
      <c r="D2900" t="s">
        <v>1163</v>
      </c>
      <c r="E2900" t="b">
        <f t="shared" si="3060"/>
        <v>0</v>
      </c>
      <c r="F2900" t="b">
        <f t="shared" si="3061"/>
        <v>0</v>
      </c>
      <c r="G2900" s="12">
        <f t="shared" si="3062"/>
        <v>29.8</v>
      </c>
      <c r="H2900" s="11">
        <v>35.76</v>
      </c>
      <c r="I2900" t="b">
        <f t="shared" si="3060"/>
        <v>0</v>
      </c>
      <c r="J2900" s="12">
        <f t="shared" si="3063"/>
        <v>5.9599999999999973</v>
      </c>
      <c r="K2900" t="s">
        <v>43</v>
      </c>
      <c r="L2900" t="b">
        <f t="shared" ref="L2900" si="3081">ISBLANK(K2900)</f>
        <v>0</v>
      </c>
    </row>
    <row r="2901" spans="1:12" x14ac:dyDescent="0.25">
      <c r="A2901" s="13">
        <v>45689</v>
      </c>
      <c r="B2901" s="4">
        <v>45689.608525578704</v>
      </c>
      <c r="C2901" t="s">
        <v>3</v>
      </c>
      <c r="D2901" t="s">
        <v>1163</v>
      </c>
      <c r="E2901" t="b">
        <f t="shared" si="3060"/>
        <v>0</v>
      </c>
      <c r="F2901" t="b">
        <f t="shared" si="3061"/>
        <v>0</v>
      </c>
      <c r="G2901" s="12">
        <f t="shared" si="3062"/>
        <v>29.8</v>
      </c>
      <c r="H2901" s="11">
        <v>35.76</v>
      </c>
      <c r="I2901" t="b">
        <f t="shared" si="3060"/>
        <v>0</v>
      </c>
      <c r="J2901" s="12">
        <f t="shared" si="3063"/>
        <v>5.9599999999999973</v>
      </c>
      <c r="K2901" t="s">
        <v>43</v>
      </c>
      <c r="L2901" t="b">
        <f t="shared" ref="L2901" si="3082">ISBLANK(K2901)</f>
        <v>0</v>
      </c>
    </row>
    <row r="2902" spans="1:12" x14ac:dyDescent="0.25">
      <c r="A2902" s="13">
        <v>45689</v>
      </c>
      <c r="B2902" s="4">
        <v>45689.659710081018</v>
      </c>
      <c r="C2902" t="s">
        <v>3</v>
      </c>
      <c r="D2902" t="s">
        <v>1083</v>
      </c>
      <c r="E2902" t="b">
        <f t="shared" si="3060"/>
        <v>0</v>
      </c>
      <c r="F2902" t="b">
        <f t="shared" si="3061"/>
        <v>0</v>
      </c>
      <c r="G2902" s="12">
        <f t="shared" si="3062"/>
        <v>29.8</v>
      </c>
      <c r="H2902" s="11">
        <v>35.76</v>
      </c>
      <c r="I2902" t="b">
        <f t="shared" si="3060"/>
        <v>0</v>
      </c>
      <c r="J2902" s="12">
        <f t="shared" si="3063"/>
        <v>5.9599999999999973</v>
      </c>
      <c r="K2902" t="s">
        <v>7</v>
      </c>
      <c r="L2902" t="b">
        <f t="shared" ref="L2902" si="3083">ISBLANK(K2902)</f>
        <v>0</v>
      </c>
    </row>
    <row r="2903" spans="1:12" x14ac:dyDescent="0.25">
      <c r="A2903" s="13">
        <v>45689</v>
      </c>
      <c r="B2903" s="4">
        <v>45689.789749583331</v>
      </c>
      <c r="C2903" t="s">
        <v>3</v>
      </c>
      <c r="D2903" t="s">
        <v>1128</v>
      </c>
      <c r="E2903" t="b">
        <f t="shared" si="3060"/>
        <v>0</v>
      </c>
      <c r="F2903" t="b">
        <f t="shared" si="3061"/>
        <v>0</v>
      </c>
      <c r="G2903" s="12">
        <f t="shared" si="3062"/>
        <v>29.8</v>
      </c>
      <c r="H2903" s="11">
        <v>35.76</v>
      </c>
      <c r="I2903" t="b">
        <f t="shared" si="3060"/>
        <v>0</v>
      </c>
      <c r="J2903" s="12">
        <f t="shared" si="3063"/>
        <v>5.9599999999999973</v>
      </c>
      <c r="K2903" t="s">
        <v>43</v>
      </c>
      <c r="L2903" t="b">
        <f t="shared" ref="L2903" si="3084">ISBLANK(K2903)</f>
        <v>0</v>
      </c>
    </row>
    <row r="2904" spans="1:12" x14ac:dyDescent="0.25">
      <c r="A2904" s="13">
        <v>45689</v>
      </c>
      <c r="B2904" s="4">
        <v>45689.828651655094</v>
      </c>
      <c r="C2904" t="s">
        <v>3</v>
      </c>
      <c r="D2904" t="s">
        <v>238</v>
      </c>
      <c r="E2904" t="b">
        <f t="shared" si="3060"/>
        <v>0</v>
      </c>
      <c r="F2904" t="b">
        <f t="shared" si="3061"/>
        <v>0</v>
      </c>
      <c r="G2904" s="12">
        <f t="shared" si="3062"/>
        <v>25.716666666666669</v>
      </c>
      <c r="H2904" s="11">
        <v>30.86</v>
      </c>
      <c r="I2904" t="b">
        <f t="shared" si="3060"/>
        <v>0</v>
      </c>
      <c r="J2904" s="12">
        <f t="shared" si="3063"/>
        <v>5.1433333333333309</v>
      </c>
      <c r="K2904" t="s">
        <v>14</v>
      </c>
      <c r="L2904" t="b">
        <f t="shared" ref="L2904" si="3085">ISBLANK(K2904)</f>
        <v>0</v>
      </c>
    </row>
    <row r="2905" spans="1:12" x14ac:dyDescent="0.25">
      <c r="A2905" s="13">
        <v>45689</v>
      </c>
      <c r="B2905" s="4">
        <v>45689.829445208336</v>
      </c>
      <c r="C2905" t="s">
        <v>3</v>
      </c>
      <c r="D2905" t="s">
        <v>238</v>
      </c>
      <c r="E2905" t="b">
        <f t="shared" si="3060"/>
        <v>0</v>
      </c>
      <c r="F2905" t="b">
        <f t="shared" si="3061"/>
        <v>0</v>
      </c>
      <c r="G2905" s="12">
        <f t="shared" si="3062"/>
        <v>25.716666666666669</v>
      </c>
      <c r="H2905" s="11">
        <v>30.86</v>
      </c>
      <c r="I2905" t="b">
        <f t="shared" si="3060"/>
        <v>0</v>
      </c>
      <c r="J2905" s="12">
        <f t="shared" si="3063"/>
        <v>5.1433333333333309</v>
      </c>
      <c r="K2905" t="s">
        <v>14</v>
      </c>
      <c r="L2905" t="b">
        <f t="shared" ref="L2905" si="3086">ISBLANK(K2905)</f>
        <v>0</v>
      </c>
    </row>
    <row r="2906" spans="1:12" x14ac:dyDescent="0.25">
      <c r="A2906" s="13">
        <v>45689</v>
      </c>
      <c r="B2906" s="4">
        <v>45689.900715000003</v>
      </c>
      <c r="C2906" t="s">
        <v>3</v>
      </c>
      <c r="D2906" t="s">
        <v>441</v>
      </c>
      <c r="E2906" t="b">
        <f t="shared" si="3060"/>
        <v>0</v>
      </c>
      <c r="F2906" t="b">
        <f t="shared" si="3061"/>
        <v>0</v>
      </c>
      <c r="G2906" s="12">
        <f t="shared" si="3062"/>
        <v>25.716666666666669</v>
      </c>
      <c r="H2906" s="11">
        <v>30.86</v>
      </c>
      <c r="I2906" t="b">
        <f t="shared" si="3060"/>
        <v>0</v>
      </c>
      <c r="J2906" s="12">
        <f t="shared" si="3063"/>
        <v>5.1433333333333309</v>
      </c>
      <c r="K2906" t="s">
        <v>14</v>
      </c>
      <c r="L2906" t="b">
        <f t="shared" ref="L2906" si="3087">ISBLANK(K2906)</f>
        <v>0</v>
      </c>
    </row>
    <row r="2907" spans="1:12" x14ac:dyDescent="0.25">
      <c r="A2907" s="13">
        <v>45690</v>
      </c>
      <c r="B2907" s="4">
        <v>45690.455809490741</v>
      </c>
      <c r="C2907" t="s">
        <v>3</v>
      </c>
      <c r="D2907" t="s">
        <v>1146</v>
      </c>
      <c r="E2907" t="b">
        <f t="shared" si="3060"/>
        <v>0</v>
      </c>
      <c r="F2907" t="b">
        <f t="shared" si="3061"/>
        <v>0</v>
      </c>
      <c r="G2907" s="12">
        <f t="shared" si="3062"/>
        <v>29.8</v>
      </c>
      <c r="H2907" s="11">
        <v>35.76</v>
      </c>
      <c r="I2907" t="b">
        <f t="shared" si="3060"/>
        <v>0</v>
      </c>
      <c r="J2907" s="12">
        <f t="shared" si="3063"/>
        <v>5.9599999999999973</v>
      </c>
      <c r="K2907" t="s">
        <v>43</v>
      </c>
      <c r="L2907" t="b">
        <f t="shared" ref="L2907" si="3088">ISBLANK(K2907)</f>
        <v>0</v>
      </c>
    </row>
    <row r="2908" spans="1:12" x14ac:dyDescent="0.25">
      <c r="A2908" s="13">
        <v>45690</v>
      </c>
      <c r="B2908" s="4">
        <v>45690.456687268517</v>
      </c>
      <c r="C2908" t="s">
        <v>3</v>
      </c>
      <c r="D2908" t="s">
        <v>1146</v>
      </c>
      <c r="E2908" t="b">
        <f t="shared" si="3060"/>
        <v>0</v>
      </c>
      <c r="F2908" t="b">
        <f t="shared" si="3061"/>
        <v>0</v>
      </c>
      <c r="G2908" s="12">
        <f t="shared" si="3062"/>
        <v>29.8</v>
      </c>
      <c r="H2908" s="11">
        <v>35.76</v>
      </c>
      <c r="I2908" t="b">
        <f t="shared" si="3060"/>
        <v>0</v>
      </c>
      <c r="J2908" s="12">
        <f t="shared" si="3063"/>
        <v>5.9599999999999973</v>
      </c>
      <c r="K2908" t="s">
        <v>43</v>
      </c>
      <c r="L2908" t="b">
        <f t="shared" ref="L2908" si="3089">ISBLANK(K2908)</f>
        <v>0</v>
      </c>
    </row>
    <row r="2909" spans="1:12" x14ac:dyDescent="0.25">
      <c r="A2909" s="13">
        <v>45690</v>
      </c>
      <c r="B2909" s="4">
        <v>45690.537872395835</v>
      </c>
      <c r="C2909" t="s">
        <v>3</v>
      </c>
      <c r="D2909" t="s">
        <v>1164</v>
      </c>
      <c r="E2909" t="b">
        <f t="shared" si="3060"/>
        <v>0</v>
      </c>
      <c r="F2909" t="b">
        <f t="shared" si="3061"/>
        <v>0</v>
      </c>
      <c r="G2909" s="12">
        <f t="shared" si="3062"/>
        <v>29.8</v>
      </c>
      <c r="H2909" s="11">
        <v>35.76</v>
      </c>
      <c r="I2909" t="b">
        <f t="shared" si="3060"/>
        <v>0</v>
      </c>
      <c r="J2909" s="12">
        <f t="shared" si="3063"/>
        <v>5.9599999999999973</v>
      </c>
      <c r="K2909" t="s">
        <v>7</v>
      </c>
      <c r="L2909" t="b">
        <f t="shared" ref="L2909" si="3090">ISBLANK(K2909)</f>
        <v>0</v>
      </c>
    </row>
    <row r="2910" spans="1:12" x14ac:dyDescent="0.25">
      <c r="A2910" s="13">
        <v>45690</v>
      </c>
      <c r="B2910" s="4">
        <v>45690.538942743056</v>
      </c>
      <c r="C2910" t="s">
        <v>3</v>
      </c>
      <c r="D2910" t="s">
        <v>1165</v>
      </c>
      <c r="E2910" t="b">
        <f t="shared" si="3060"/>
        <v>0</v>
      </c>
      <c r="F2910" t="b">
        <f t="shared" si="3061"/>
        <v>0</v>
      </c>
      <c r="G2910" s="12">
        <f t="shared" si="3062"/>
        <v>29.8</v>
      </c>
      <c r="H2910" s="11">
        <v>35.76</v>
      </c>
      <c r="I2910" t="b">
        <f t="shared" si="3060"/>
        <v>0</v>
      </c>
      <c r="J2910" s="12">
        <f t="shared" si="3063"/>
        <v>5.9599999999999973</v>
      </c>
      <c r="K2910" t="s">
        <v>7</v>
      </c>
      <c r="L2910" t="b">
        <f t="shared" ref="L2910" si="3091">ISBLANK(K2910)</f>
        <v>0</v>
      </c>
    </row>
    <row r="2911" spans="1:12" x14ac:dyDescent="0.25">
      <c r="A2911" s="13">
        <v>45690</v>
      </c>
      <c r="B2911" s="4">
        <v>45690.599274571759</v>
      </c>
      <c r="C2911" t="s">
        <v>3</v>
      </c>
      <c r="D2911" t="s">
        <v>279</v>
      </c>
      <c r="E2911" t="b">
        <f t="shared" si="3060"/>
        <v>0</v>
      </c>
      <c r="F2911" t="b">
        <f t="shared" si="3061"/>
        <v>0</v>
      </c>
      <c r="G2911" s="12">
        <f t="shared" si="3062"/>
        <v>25.716666666666669</v>
      </c>
      <c r="H2911" s="11">
        <v>30.86</v>
      </c>
      <c r="I2911" t="b">
        <f t="shared" si="3060"/>
        <v>0</v>
      </c>
      <c r="J2911" s="12">
        <f t="shared" si="3063"/>
        <v>5.1433333333333309</v>
      </c>
      <c r="K2911" t="s">
        <v>14</v>
      </c>
      <c r="L2911" t="b">
        <f t="shared" ref="L2911" si="3092">ISBLANK(K2911)</f>
        <v>0</v>
      </c>
    </row>
    <row r="2912" spans="1:12" x14ac:dyDescent="0.25">
      <c r="A2912" s="13">
        <v>45690</v>
      </c>
      <c r="B2912" s="4">
        <v>45690.698008310188</v>
      </c>
      <c r="C2912" t="s">
        <v>3</v>
      </c>
      <c r="D2912" t="s">
        <v>521</v>
      </c>
      <c r="E2912" t="b">
        <f t="shared" si="3060"/>
        <v>0</v>
      </c>
      <c r="F2912" t="b">
        <f t="shared" si="3061"/>
        <v>0</v>
      </c>
      <c r="G2912" s="12">
        <f t="shared" si="3062"/>
        <v>29.8</v>
      </c>
      <c r="H2912" s="11">
        <v>35.76</v>
      </c>
      <c r="I2912" t="b">
        <f t="shared" si="3060"/>
        <v>0</v>
      </c>
      <c r="J2912" s="12">
        <f t="shared" si="3063"/>
        <v>5.9599999999999973</v>
      </c>
      <c r="K2912" t="s">
        <v>7</v>
      </c>
      <c r="L2912" t="b">
        <f t="shared" ref="L2912" si="3093">ISBLANK(K2912)</f>
        <v>0</v>
      </c>
    </row>
    <row r="2913" spans="1:12" x14ac:dyDescent="0.25">
      <c r="A2913" s="13">
        <v>45690</v>
      </c>
      <c r="B2913" s="4">
        <v>45690.69927341435</v>
      </c>
      <c r="C2913" t="s">
        <v>3</v>
      </c>
      <c r="D2913" t="s">
        <v>1166</v>
      </c>
      <c r="E2913" t="b">
        <f t="shared" si="3060"/>
        <v>0</v>
      </c>
      <c r="F2913" t="b">
        <f t="shared" si="3061"/>
        <v>0</v>
      </c>
      <c r="G2913" s="12">
        <f t="shared" si="3062"/>
        <v>29.8</v>
      </c>
      <c r="H2913" s="11">
        <v>35.76</v>
      </c>
      <c r="I2913" t="b">
        <f t="shared" si="3060"/>
        <v>0</v>
      </c>
      <c r="J2913" s="12">
        <f t="shared" si="3063"/>
        <v>5.9599999999999973</v>
      </c>
      <c r="K2913" t="s">
        <v>7</v>
      </c>
      <c r="L2913" t="b">
        <f t="shared" ref="L2913" si="3094">ISBLANK(K2913)</f>
        <v>0</v>
      </c>
    </row>
    <row r="2914" spans="1:12" x14ac:dyDescent="0.25">
      <c r="A2914" s="13">
        <v>45691</v>
      </c>
      <c r="B2914" s="4">
        <v>45691.294036921296</v>
      </c>
      <c r="C2914" t="s">
        <v>3</v>
      </c>
      <c r="D2914" t="s">
        <v>1166</v>
      </c>
      <c r="E2914" t="b">
        <f t="shared" si="3060"/>
        <v>0</v>
      </c>
      <c r="F2914" t="b">
        <f t="shared" si="3061"/>
        <v>0</v>
      </c>
      <c r="G2914" s="12">
        <f t="shared" si="3062"/>
        <v>29.8</v>
      </c>
      <c r="H2914" s="11">
        <v>35.76</v>
      </c>
      <c r="I2914" t="b">
        <f t="shared" si="3060"/>
        <v>0</v>
      </c>
      <c r="J2914" s="12">
        <f t="shared" si="3063"/>
        <v>5.9599999999999973</v>
      </c>
      <c r="K2914" t="s">
        <v>43</v>
      </c>
      <c r="L2914" t="b">
        <f t="shared" ref="L2914" si="3095">ISBLANK(K2914)</f>
        <v>0</v>
      </c>
    </row>
    <row r="2915" spans="1:12" x14ac:dyDescent="0.25">
      <c r="A2915" s="13">
        <v>45691</v>
      </c>
      <c r="B2915" s="4">
        <v>45691.295099178242</v>
      </c>
      <c r="C2915" t="s">
        <v>3</v>
      </c>
      <c r="D2915" t="s">
        <v>1166</v>
      </c>
      <c r="E2915" t="b">
        <f t="shared" si="3060"/>
        <v>0</v>
      </c>
      <c r="F2915" t="b">
        <f t="shared" si="3061"/>
        <v>0</v>
      </c>
      <c r="G2915" s="12">
        <f t="shared" si="3062"/>
        <v>25.716666666666669</v>
      </c>
      <c r="H2915" s="11">
        <v>30.86</v>
      </c>
      <c r="I2915" t="b">
        <f t="shared" si="3060"/>
        <v>0</v>
      </c>
      <c r="J2915" s="12">
        <f t="shared" si="3063"/>
        <v>5.1433333333333309</v>
      </c>
      <c r="K2915" t="s">
        <v>14</v>
      </c>
      <c r="L2915" t="b">
        <f t="shared" ref="L2915" si="3096">ISBLANK(K2915)</f>
        <v>0</v>
      </c>
    </row>
    <row r="2916" spans="1:12" x14ac:dyDescent="0.25">
      <c r="A2916" s="13">
        <v>45691</v>
      </c>
      <c r="B2916" s="4">
        <v>45691.336153090277</v>
      </c>
      <c r="C2916" t="s">
        <v>3</v>
      </c>
      <c r="D2916" t="s">
        <v>1166</v>
      </c>
      <c r="E2916" t="b">
        <f t="shared" si="3060"/>
        <v>0</v>
      </c>
      <c r="F2916" t="b">
        <f t="shared" si="3061"/>
        <v>0</v>
      </c>
      <c r="G2916" s="12">
        <f t="shared" si="3062"/>
        <v>17.55</v>
      </c>
      <c r="H2916" s="11">
        <v>21.06</v>
      </c>
      <c r="I2916" t="b">
        <f t="shared" si="3060"/>
        <v>0</v>
      </c>
      <c r="J2916" s="12">
        <f t="shared" si="3063"/>
        <v>3.509999999999998</v>
      </c>
      <c r="K2916" t="s">
        <v>35</v>
      </c>
      <c r="L2916" t="b">
        <f t="shared" ref="L2916" si="3097">ISBLANK(K2916)</f>
        <v>0</v>
      </c>
    </row>
    <row r="2917" spans="1:12" x14ac:dyDescent="0.25">
      <c r="A2917" s="13">
        <v>45691</v>
      </c>
      <c r="B2917" s="4">
        <v>45691.339687118052</v>
      </c>
      <c r="C2917" t="s">
        <v>3</v>
      </c>
      <c r="D2917" t="s">
        <v>1167</v>
      </c>
      <c r="E2917" t="b">
        <f t="shared" si="3060"/>
        <v>0</v>
      </c>
      <c r="F2917" t="b">
        <f t="shared" si="3061"/>
        <v>0</v>
      </c>
      <c r="G2917" s="12">
        <f t="shared" si="3062"/>
        <v>25.716666666666669</v>
      </c>
      <c r="H2917" s="11">
        <v>30.86</v>
      </c>
      <c r="I2917" t="b">
        <f t="shared" si="3060"/>
        <v>0</v>
      </c>
      <c r="J2917" s="12">
        <f t="shared" si="3063"/>
        <v>5.1433333333333309</v>
      </c>
      <c r="K2917" t="s">
        <v>14</v>
      </c>
      <c r="L2917" t="b">
        <f t="shared" ref="L2917" si="3098">ISBLANK(K2917)</f>
        <v>0</v>
      </c>
    </row>
    <row r="2918" spans="1:12" x14ac:dyDescent="0.25">
      <c r="A2918" s="13">
        <v>45691</v>
      </c>
      <c r="B2918" s="4">
        <v>45691.427529745371</v>
      </c>
      <c r="C2918" t="s">
        <v>3</v>
      </c>
      <c r="D2918" t="s">
        <v>1168</v>
      </c>
      <c r="E2918" t="b">
        <f t="shared" si="3060"/>
        <v>0</v>
      </c>
      <c r="F2918" t="b">
        <f t="shared" si="3061"/>
        <v>0</v>
      </c>
      <c r="G2918" s="12">
        <f t="shared" si="3062"/>
        <v>21.633333333333336</v>
      </c>
      <c r="H2918" s="11">
        <v>25.96</v>
      </c>
      <c r="I2918" t="b">
        <f t="shared" si="3060"/>
        <v>0</v>
      </c>
      <c r="J2918" s="12">
        <f t="shared" si="3063"/>
        <v>4.3266666666666644</v>
      </c>
      <c r="K2918" t="s">
        <v>11</v>
      </c>
      <c r="L2918" t="b">
        <f t="shared" ref="L2918" si="3099">ISBLANK(K2918)</f>
        <v>0</v>
      </c>
    </row>
    <row r="2919" spans="1:12" x14ac:dyDescent="0.25">
      <c r="A2919" s="13">
        <v>45691</v>
      </c>
      <c r="B2919" s="4">
        <v>45691.432157592593</v>
      </c>
      <c r="C2919" t="s">
        <v>3</v>
      </c>
      <c r="D2919" t="s">
        <v>1169</v>
      </c>
      <c r="E2919" t="b">
        <f t="shared" si="3060"/>
        <v>0</v>
      </c>
      <c r="F2919" t="b">
        <f t="shared" si="3061"/>
        <v>0</v>
      </c>
      <c r="G2919" s="12">
        <f t="shared" si="3062"/>
        <v>29.8</v>
      </c>
      <c r="H2919" s="11">
        <v>35.76</v>
      </c>
      <c r="I2919" t="b">
        <f t="shared" si="3060"/>
        <v>0</v>
      </c>
      <c r="J2919" s="12">
        <f t="shared" si="3063"/>
        <v>5.9599999999999973</v>
      </c>
      <c r="K2919" t="s">
        <v>43</v>
      </c>
      <c r="L2919" t="b">
        <f t="shared" ref="L2919" si="3100">ISBLANK(K2919)</f>
        <v>0</v>
      </c>
    </row>
    <row r="2920" spans="1:12" x14ac:dyDescent="0.25">
      <c r="A2920" s="13">
        <v>45691</v>
      </c>
      <c r="B2920" s="4">
        <v>45691.451373263888</v>
      </c>
      <c r="C2920" t="s">
        <v>3</v>
      </c>
      <c r="D2920" t="s">
        <v>1170</v>
      </c>
      <c r="E2920" t="b">
        <f t="shared" si="3060"/>
        <v>0</v>
      </c>
      <c r="F2920" t="b">
        <f t="shared" si="3061"/>
        <v>0</v>
      </c>
      <c r="G2920" s="12">
        <f t="shared" si="3062"/>
        <v>25.716666666666669</v>
      </c>
      <c r="H2920" s="11">
        <v>30.86</v>
      </c>
      <c r="I2920" t="b">
        <f t="shared" si="3060"/>
        <v>0</v>
      </c>
      <c r="J2920" s="12">
        <f t="shared" si="3063"/>
        <v>5.1433333333333309</v>
      </c>
      <c r="K2920" t="s">
        <v>14</v>
      </c>
      <c r="L2920" t="b">
        <f t="shared" ref="L2920" si="3101">ISBLANK(K2920)</f>
        <v>0</v>
      </c>
    </row>
    <row r="2921" spans="1:12" x14ac:dyDescent="0.25">
      <c r="A2921" s="13">
        <v>45691</v>
      </c>
      <c r="B2921" s="4">
        <v>45691.559051724536</v>
      </c>
      <c r="C2921" t="s">
        <v>3</v>
      </c>
      <c r="D2921" t="s">
        <v>1171</v>
      </c>
      <c r="E2921" t="b">
        <f t="shared" si="3060"/>
        <v>0</v>
      </c>
      <c r="F2921" t="b">
        <f t="shared" si="3061"/>
        <v>0</v>
      </c>
      <c r="G2921" s="12">
        <f t="shared" si="3062"/>
        <v>29.8</v>
      </c>
      <c r="H2921" s="11">
        <v>35.76</v>
      </c>
      <c r="I2921" t="b">
        <f t="shared" si="3060"/>
        <v>0</v>
      </c>
      <c r="J2921" s="12">
        <f t="shared" si="3063"/>
        <v>5.9599999999999973</v>
      </c>
      <c r="K2921" t="s">
        <v>43</v>
      </c>
      <c r="L2921" t="b">
        <f t="shared" ref="L2921" si="3102">ISBLANK(K2921)</f>
        <v>0</v>
      </c>
    </row>
    <row r="2922" spans="1:12" x14ac:dyDescent="0.25">
      <c r="A2922" s="13">
        <v>45691</v>
      </c>
      <c r="B2922" s="4">
        <v>45691.56451009259</v>
      </c>
      <c r="C2922" t="s">
        <v>3</v>
      </c>
      <c r="D2922" t="s">
        <v>1172</v>
      </c>
      <c r="E2922" t="b">
        <f t="shared" si="3060"/>
        <v>0</v>
      </c>
      <c r="F2922" t="b">
        <f t="shared" si="3061"/>
        <v>0</v>
      </c>
      <c r="G2922" s="12">
        <f t="shared" si="3062"/>
        <v>29.8</v>
      </c>
      <c r="H2922" s="11">
        <v>35.76</v>
      </c>
      <c r="I2922" t="b">
        <f t="shared" si="3060"/>
        <v>0</v>
      </c>
      <c r="J2922" s="12">
        <f t="shared" si="3063"/>
        <v>5.9599999999999973</v>
      </c>
      <c r="K2922" t="s">
        <v>43</v>
      </c>
      <c r="L2922" t="b">
        <f t="shared" ref="L2922" si="3103">ISBLANK(K2922)</f>
        <v>0</v>
      </c>
    </row>
    <row r="2923" spans="1:12" x14ac:dyDescent="0.25">
      <c r="A2923" s="13">
        <v>45691</v>
      </c>
      <c r="B2923" s="4">
        <v>45691.57712130787</v>
      </c>
      <c r="C2923" t="s">
        <v>3</v>
      </c>
      <c r="D2923" t="s">
        <v>1173</v>
      </c>
      <c r="E2923" t="b">
        <f t="shared" si="3060"/>
        <v>0</v>
      </c>
      <c r="F2923" t="b">
        <f t="shared" si="3061"/>
        <v>0</v>
      </c>
      <c r="G2923" s="12">
        <f t="shared" si="3062"/>
        <v>21.633333333333336</v>
      </c>
      <c r="H2923" s="11">
        <v>25.96</v>
      </c>
      <c r="I2923" t="b">
        <f t="shared" si="3060"/>
        <v>0</v>
      </c>
      <c r="J2923" s="12">
        <f t="shared" si="3063"/>
        <v>4.3266666666666644</v>
      </c>
      <c r="K2923" t="s">
        <v>11</v>
      </c>
      <c r="L2923" t="b">
        <f t="shared" ref="L2923" si="3104">ISBLANK(K2923)</f>
        <v>0</v>
      </c>
    </row>
    <row r="2924" spans="1:12" x14ac:dyDescent="0.25">
      <c r="A2924" s="13">
        <v>45691</v>
      </c>
      <c r="B2924" s="4">
        <v>45691.587922673614</v>
      </c>
      <c r="C2924" t="s">
        <v>3</v>
      </c>
      <c r="D2924" t="s">
        <v>1174</v>
      </c>
      <c r="E2924" t="b">
        <f t="shared" si="3060"/>
        <v>0</v>
      </c>
      <c r="F2924" t="b">
        <f t="shared" si="3061"/>
        <v>0</v>
      </c>
      <c r="G2924" s="12">
        <f t="shared" si="3062"/>
        <v>21.633333333333336</v>
      </c>
      <c r="H2924" s="11">
        <v>25.96</v>
      </c>
      <c r="I2924" t="b">
        <f t="shared" si="3060"/>
        <v>0</v>
      </c>
      <c r="J2924" s="12">
        <f t="shared" si="3063"/>
        <v>4.3266666666666644</v>
      </c>
      <c r="K2924" t="s">
        <v>11</v>
      </c>
      <c r="L2924" t="b">
        <f t="shared" ref="L2924" si="3105">ISBLANK(K2924)</f>
        <v>0</v>
      </c>
    </row>
    <row r="2925" spans="1:12" x14ac:dyDescent="0.25">
      <c r="A2925" s="13">
        <v>45691</v>
      </c>
      <c r="B2925" s="4">
        <v>45691.61599766204</v>
      </c>
      <c r="C2925" t="s">
        <v>3</v>
      </c>
      <c r="D2925" t="s">
        <v>31</v>
      </c>
      <c r="E2925" t="b">
        <f t="shared" si="3060"/>
        <v>0</v>
      </c>
      <c r="F2925" t="b">
        <f t="shared" si="3061"/>
        <v>0</v>
      </c>
      <c r="G2925" s="12">
        <f t="shared" si="3062"/>
        <v>29.8</v>
      </c>
      <c r="H2925" s="11">
        <v>35.76</v>
      </c>
      <c r="I2925" t="b">
        <f t="shared" si="3060"/>
        <v>0</v>
      </c>
      <c r="J2925" s="12">
        <f t="shared" si="3063"/>
        <v>5.9599999999999973</v>
      </c>
      <c r="K2925" t="s">
        <v>7</v>
      </c>
      <c r="L2925" t="b">
        <f t="shared" ref="L2925" si="3106">ISBLANK(K2925)</f>
        <v>0</v>
      </c>
    </row>
    <row r="2926" spans="1:12" x14ac:dyDescent="0.25">
      <c r="A2926" s="13">
        <v>45691</v>
      </c>
      <c r="B2926" s="4">
        <v>45691.618293692132</v>
      </c>
      <c r="C2926" t="s">
        <v>3</v>
      </c>
      <c r="D2926" t="s">
        <v>521</v>
      </c>
      <c r="E2926" t="b">
        <f t="shared" si="3060"/>
        <v>0</v>
      </c>
      <c r="F2926" t="b">
        <f t="shared" si="3061"/>
        <v>0</v>
      </c>
      <c r="G2926" s="12">
        <f t="shared" si="3062"/>
        <v>29.8</v>
      </c>
      <c r="H2926" s="11">
        <v>35.76</v>
      </c>
      <c r="I2926" t="b">
        <f t="shared" si="3060"/>
        <v>0</v>
      </c>
      <c r="J2926" s="12">
        <f t="shared" si="3063"/>
        <v>5.9599999999999973</v>
      </c>
      <c r="K2926" t="s">
        <v>7</v>
      </c>
      <c r="L2926" t="b">
        <f t="shared" ref="L2926" si="3107">ISBLANK(K2926)</f>
        <v>0</v>
      </c>
    </row>
    <row r="2927" spans="1:12" x14ac:dyDescent="0.25">
      <c r="A2927" s="13">
        <v>45691</v>
      </c>
      <c r="B2927" s="4">
        <v>45691.626210798611</v>
      </c>
      <c r="C2927" t="s">
        <v>3</v>
      </c>
      <c r="D2927" t="s">
        <v>1175</v>
      </c>
      <c r="E2927" t="b">
        <f t="shared" si="3060"/>
        <v>0</v>
      </c>
      <c r="F2927" t="b">
        <f t="shared" si="3061"/>
        <v>0</v>
      </c>
      <c r="G2927" s="12">
        <f t="shared" si="3062"/>
        <v>29.8</v>
      </c>
      <c r="H2927" s="11">
        <v>35.76</v>
      </c>
      <c r="I2927" t="b">
        <f t="shared" si="3060"/>
        <v>0</v>
      </c>
      <c r="J2927" s="12">
        <f t="shared" si="3063"/>
        <v>5.9599999999999973</v>
      </c>
      <c r="K2927" t="s">
        <v>7</v>
      </c>
      <c r="L2927" t="b">
        <f t="shared" ref="L2927" si="3108">ISBLANK(K2927)</f>
        <v>0</v>
      </c>
    </row>
    <row r="2928" spans="1:12" x14ac:dyDescent="0.25">
      <c r="A2928" s="13">
        <v>45691</v>
      </c>
      <c r="B2928" s="4">
        <v>45691.653787094911</v>
      </c>
      <c r="C2928" t="s">
        <v>3</v>
      </c>
      <c r="D2928" t="s">
        <v>1124</v>
      </c>
      <c r="E2928" t="b">
        <f t="shared" si="3060"/>
        <v>0</v>
      </c>
      <c r="F2928" t="b">
        <f t="shared" si="3061"/>
        <v>0</v>
      </c>
      <c r="G2928" s="12">
        <f t="shared" si="3062"/>
        <v>21.633333333333336</v>
      </c>
      <c r="H2928" s="11">
        <v>25.96</v>
      </c>
      <c r="I2928" t="b">
        <f t="shared" si="3060"/>
        <v>0</v>
      </c>
      <c r="J2928" s="12">
        <f t="shared" si="3063"/>
        <v>4.3266666666666644</v>
      </c>
      <c r="K2928" t="s">
        <v>11</v>
      </c>
      <c r="L2928" t="b">
        <f t="shared" ref="L2928" si="3109">ISBLANK(K2928)</f>
        <v>0</v>
      </c>
    </row>
    <row r="2929" spans="1:12" x14ac:dyDescent="0.25">
      <c r="A2929" s="13">
        <v>45691</v>
      </c>
      <c r="B2929" s="4">
        <v>45691.70933878472</v>
      </c>
      <c r="C2929" t="s">
        <v>3</v>
      </c>
      <c r="D2929" t="s">
        <v>1174</v>
      </c>
      <c r="E2929" t="b">
        <f t="shared" si="3060"/>
        <v>0</v>
      </c>
      <c r="F2929" t="b">
        <f t="shared" si="3061"/>
        <v>0</v>
      </c>
      <c r="G2929" s="12">
        <f t="shared" si="3062"/>
        <v>29.8</v>
      </c>
      <c r="H2929" s="11">
        <v>35.76</v>
      </c>
      <c r="I2929" t="b">
        <f t="shared" si="3060"/>
        <v>0</v>
      </c>
      <c r="J2929" s="12">
        <f t="shared" si="3063"/>
        <v>5.9599999999999973</v>
      </c>
      <c r="K2929" t="s">
        <v>18</v>
      </c>
      <c r="L2929" t="b">
        <f t="shared" ref="L2929" si="3110">ISBLANK(K2929)</f>
        <v>0</v>
      </c>
    </row>
    <row r="2930" spans="1:12" x14ac:dyDescent="0.25">
      <c r="A2930" s="13">
        <v>45691</v>
      </c>
      <c r="B2930" s="4">
        <v>45691.715221469909</v>
      </c>
      <c r="C2930" t="s">
        <v>3</v>
      </c>
      <c r="D2930" t="s">
        <v>1176</v>
      </c>
      <c r="E2930" t="b">
        <f t="shared" si="3060"/>
        <v>0</v>
      </c>
      <c r="F2930" t="b">
        <f t="shared" si="3061"/>
        <v>0</v>
      </c>
      <c r="G2930" s="12">
        <f t="shared" si="3062"/>
        <v>25.716666666666669</v>
      </c>
      <c r="H2930" s="11">
        <v>30.86</v>
      </c>
      <c r="I2930" t="b">
        <f t="shared" si="3060"/>
        <v>0</v>
      </c>
      <c r="J2930" s="12">
        <f t="shared" si="3063"/>
        <v>5.1433333333333309</v>
      </c>
      <c r="K2930" t="s">
        <v>14</v>
      </c>
      <c r="L2930" t="b">
        <f t="shared" ref="L2930" si="3111">ISBLANK(K2930)</f>
        <v>0</v>
      </c>
    </row>
    <row r="2931" spans="1:12" x14ac:dyDescent="0.25">
      <c r="A2931" s="13">
        <v>45691</v>
      </c>
      <c r="B2931" s="4">
        <v>45691.716055428238</v>
      </c>
      <c r="C2931" t="s">
        <v>3</v>
      </c>
      <c r="D2931" t="s">
        <v>1177</v>
      </c>
      <c r="E2931" t="b">
        <f t="shared" si="3060"/>
        <v>0</v>
      </c>
      <c r="F2931" t="b">
        <f t="shared" si="3061"/>
        <v>0</v>
      </c>
      <c r="G2931" s="12">
        <f t="shared" si="3062"/>
        <v>25.716666666666669</v>
      </c>
      <c r="H2931" s="11">
        <v>30.86</v>
      </c>
      <c r="I2931" t="b">
        <f t="shared" si="3060"/>
        <v>0</v>
      </c>
      <c r="J2931" s="12">
        <f t="shared" si="3063"/>
        <v>5.1433333333333309</v>
      </c>
      <c r="K2931" t="s">
        <v>14</v>
      </c>
      <c r="L2931" t="b">
        <f t="shared" ref="L2931" si="3112">ISBLANK(K2931)</f>
        <v>0</v>
      </c>
    </row>
    <row r="2932" spans="1:12" x14ac:dyDescent="0.25">
      <c r="A2932" s="13">
        <v>45691</v>
      </c>
      <c r="B2932" s="4">
        <v>45691.716727025465</v>
      </c>
      <c r="C2932" t="s">
        <v>3</v>
      </c>
      <c r="D2932" t="s">
        <v>1177</v>
      </c>
      <c r="E2932" t="b">
        <f t="shared" si="3060"/>
        <v>0</v>
      </c>
      <c r="F2932" t="b">
        <f t="shared" si="3061"/>
        <v>0</v>
      </c>
      <c r="G2932" s="12">
        <f t="shared" si="3062"/>
        <v>25.716666666666669</v>
      </c>
      <c r="H2932" s="11">
        <v>30.86</v>
      </c>
      <c r="I2932" t="b">
        <f t="shared" si="3060"/>
        <v>0</v>
      </c>
      <c r="J2932" s="12">
        <f t="shared" si="3063"/>
        <v>5.1433333333333309</v>
      </c>
      <c r="K2932" t="s">
        <v>14</v>
      </c>
      <c r="L2932" t="b">
        <f t="shared" ref="L2932" si="3113">ISBLANK(K2932)</f>
        <v>0</v>
      </c>
    </row>
    <row r="2933" spans="1:12" x14ac:dyDescent="0.25">
      <c r="A2933" s="13">
        <v>45691</v>
      </c>
      <c r="B2933" s="4">
        <v>45691.717610173611</v>
      </c>
      <c r="C2933" t="s">
        <v>3</v>
      </c>
      <c r="D2933" t="s">
        <v>1178</v>
      </c>
      <c r="E2933" t="b">
        <f t="shared" si="3060"/>
        <v>0</v>
      </c>
      <c r="F2933" t="b">
        <f t="shared" si="3061"/>
        <v>0</v>
      </c>
      <c r="G2933" s="12">
        <f t="shared" si="3062"/>
        <v>29.8</v>
      </c>
      <c r="H2933" s="11">
        <v>35.76</v>
      </c>
      <c r="I2933" t="b">
        <f t="shared" si="3060"/>
        <v>0</v>
      </c>
      <c r="J2933" s="12">
        <f t="shared" si="3063"/>
        <v>5.9599999999999973</v>
      </c>
      <c r="K2933" t="s">
        <v>9</v>
      </c>
      <c r="L2933" t="b">
        <f t="shared" ref="L2933" si="3114">ISBLANK(K2933)</f>
        <v>0</v>
      </c>
    </row>
    <row r="2934" spans="1:12" x14ac:dyDescent="0.25">
      <c r="A2934" s="13">
        <v>45691</v>
      </c>
      <c r="B2934" s="4">
        <v>45691.718268217592</v>
      </c>
      <c r="C2934" t="s">
        <v>3</v>
      </c>
      <c r="D2934" t="s">
        <v>1178</v>
      </c>
      <c r="E2934" t="b">
        <f t="shared" si="3060"/>
        <v>0</v>
      </c>
      <c r="F2934" t="b">
        <f t="shared" si="3061"/>
        <v>0</v>
      </c>
      <c r="G2934" s="12">
        <f t="shared" si="3062"/>
        <v>29.8</v>
      </c>
      <c r="H2934" s="11">
        <v>35.76</v>
      </c>
      <c r="I2934" t="b">
        <f t="shared" si="3060"/>
        <v>0</v>
      </c>
      <c r="J2934" s="12">
        <f t="shared" si="3063"/>
        <v>5.9599999999999973</v>
      </c>
      <c r="K2934" t="s">
        <v>7</v>
      </c>
      <c r="L2934" t="b">
        <f t="shared" ref="L2934" si="3115">ISBLANK(K2934)</f>
        <v>0</v>
      </c>
    </row>
    <row r="2935" spans="1:12" x14ac:dyDescent="0.25">
      <c r="A2935" s="13">
        <v>45691</v>
      </c>
      <c r="B2935" s="4">
        <v>45691.719223391206</v>
      </c>
      <c r="C2935" t="s">
        <v>3</v>
      </c>
      <c r="D2935" t="s">
        <v>1179</v>
      </c>
      <c r="E2935" t="b">
        <f t="shared" si="3060"/>
        <v>0</v>
      </c>
      <c r="F2935" t="b">
        <f t="shared" si="3061"/>
        <v>0</v>
      </c>
      <c r="G2935" s="12">
        <f t="shared" si="3062"/>
        <v>29.8</v>
      </c>
      <c r="H2935" s="11">
        <v>35.76</v>
      </c>
      <c r="I2935" t="b">
        <f t="shared" si="3060"/>
        <v>0</v>
      </c>
      <c r="J2935" s="12">
        <f t="shared" si="3063"/>
        <v>5.9599999999999973</v>
      </c>
      <c r="K2935" t="s">
        <v>9</v>
      </c>
      <c r="L2935" t="b">
        <f t="shared" ref="L2935" si="3116">ISBLANK(K2935)</f>
        <v>0</v>
      </c>
    </row>
    <row r="2936" spans="1:12" x14ac:dyDescent="0.25">
      <c r="A2936" s="13">
        <v>45691</v>
      </c>
      <c r="B2936" s="4">
        <v>45691.739093692129</v>
      </c>
      <c r="C2936" t="s">
        <v>3</v>
      </c>
      <c r="D2936" t="s">
        <v>1180</v>
      </c>
      <c r="E2936" t="b">
        <f t="shared" si="3060"/>
        <v>0</v>
      </c>
      <c r="F2936" t="b">
        <f t="shared" si="3061"/>
        <v>0</v>
      </c>
      <c r="G2936" s="12">
        <f t="shared" si="3062"/>
        <v>25.716666666666669</v>
      </c>
      <c r="H2936" s="11">
        <v>30.86</v>
      </c>
      <c r="I2936" t="b">
        <f t="shared" si="3060"/>
        <v>0</v>
      </c>
      <c r="J2936" s="12">
        <f t="shared" si="3063"/>
        <v>5.1433333333333309</v>
      </c>
      <c r="K2936" t="s">
        <v>14</v>
      </c>
      <c r="L2936" t="b">
        <f t="shared" ref="L2936" si="3117">ISBLANK(K2936)</f>
        <v>0</v>
      </c>
    </row>
    <row r="2937" spans="1:12" x14ac:dyDescent="0.25">
      <c r="A2937" s="13">
        <v>45691</v>
      </c>
      <c r="B2937" s="4">
        <v>45691.756255624998</v>
      </c>
      <c r="C2937" t="s">
        <v>3</v>
      </c>
      <c r="D2937" t="s">
        <v>1181</v>
      </c>
      <c r="E2937" t="b">
        <f t="shared" si="3060"/>
        <v>0</v>
      </c>
      <c r="F2937" t="b">
        <f t="shared" si="3061"/>
        <v>0</v>
      </c>
      <c r="G2937" s="12">
        <f t="shared" si="3062"/>
        <v>21.633333333333336</v>
      </c>
      <c r="H2937" s="11">
        <v>25.96</v>
      </c>
      <c r="I2937" t="b">
        <f t="shared" si="3060"/>
        <v>0</v>
      </c>
      <c r="J2937" s="12">
        <f t="shared" si="3063"/>
        <v>4.3266666666666644</v>
      </c>
      <c r="K2937" t="s">
        <v>11</v>
      </c>
      <c r="L2937" t="b">
        <f t="shared" ref="L2937" si="3118">ISBLANK(K2937)</f>
        <v>0</v>
      </c>
    </row>
    <row r="2938" spans="1:12" x14ac:dyDescent="0.25">
      <c r="A2938" s="13">
        <v>45691</v>
      </c>
      <c r="B2938" s="4">
        <v>45691.864052442128</v>
      </c>
      <c r="C2938" t="s">
        <v>3</v>
      </c>
      <c r="D2938" t="s">
        <v>1182</v>
      </c>
      <c r="E2938" t="b">
        <f t="shared" si="3060"/>
        <v>0</v>
      </c>
      <c r="F2938" t="b">
        <f t="shared" si="3061"/>
        <v>0</v>
      </c>
      <c r="G2938" s="12">
        <f t="shared" si="3062"/>
        <v>29.8</v>
      </c>
      <c r="H2938" s="11">
        <v>35.76</v>
      </c>
      <c r="I2938" t="b">
        <f t="shared" si="3060"/>
        <v>0</v>
      </c>
      <c r="J2938" s="12">
        <f t="shared" si="3063"/>
        <v>5.9599999999999973</v>
      </c>
      <c r="K2938" t="s">
        <v>18</v>
      </c>
      <c r="L2938" t="b">
        <f t="shared" ref="L2938" si="3119">ISBLANK(K2938)</f>
        <v>0</v>
      </c>
    </row>
    <row r="2939" spans="1:12" x14ac:dyDescent="0.25">
      <c r="A2939" s="13">
        <v>45692</v>
      </c>
      <c r="B2939" s="4">
        <v>45692.420101956021</v>
      </c>
      <c r="C2939" t="s">
        <v>3</v>
      </c>
      <c r="D2939" t="s">
        <v>1177</v>
      </c>
      <c r="E2939" t="b">
        <f t="shared" si="3060"/>
        <v>0</v>
      </c>
      <c r="F2939" t="b">
        <f t="shared" si="3061"/>
        <v>0</v>
      </c>
      <c r="G2939" s="12">
        <f t="shared" si="3062"/>
        <v>25.716666666666669</v>
      </c>
      <c r="H2939" s="11">
        <v>30.86</v>
      </c>
      <c r="I2939" t="b">
        <f t="shared" si="3060"/>
        <v>0</v>
      </c>
      <c r="J2939" s="12">
        <f t="shared" si="3063"/>
        <v>5.1433333333333309</v>
      </c>
      <c r="K2939" t="s">
        <v>14</v>
      </c>
      <c r="L2939" t="b">
        <f t="shared" ref="L2939" si="3120">ISBLANK(K2939)</f>
        <v>0</v>
      </c>
    </row>
    <row r="2940" spans="1:12" x14ac:dyDescent="0.25">
      <c r="A2940" s="13">
        <v>45692</v>
      </c>
      <c r="B2940" s="4">
        <v>45692.424668263891</v>
      </c>
      <c r="C2940" t="s">
        <v>3</v>
      </c>
      <c r="D2940" t="s">
        <v>1124</v>
      </c>
      <c r="E2940" t="b">
        <f t="shared" si="3060"/>
        <v>0</v>
      </c>
      <c r="F2940" t="b">
        <f t="shared" si="3061"/>
        <v>0</v>
      </c>
      <c r="G2940" s="12">
        <f t="shared" si="3062"/>
        <v>21.633333333333336</v>
      </c>
      <c r="H2940" s="11">
        <v>25.96</v>
      </c>
      <c r="I2940" t="b">
        <f t="shared" si="3060"/>
        <v>0</v>
      </c>
      <c r="J2940" s="12">
        <f t="shared" si="3063"/>
        <v>4.3266666666666644</v>
      </c>
      <c r="K2940" t="s">
        <v>11</v>
      </c>
      <c r="L2940" t="b">
        <f t="shared" ref="L2940" si="3121">ISBLANK(K2940)</f>
        <v>0</v>
      </c>
    </row>
    <row r="2941" spans="1:12" x14ac:dyDescent="0.25">
      <c r="A2941" s="13">
        <v>45692</v>
      </c>
      <c r="B2941" s="4">
        <v>45692.524980127317</v>
      </c>
      <c r="C2941" t="s">
        <v>3</v>
      </c>
      <c r="D2941" t="s">
        <v>1183</v>
      </c>
      <c r="E2941" t="b">
        <f t="shared" si="3060"/>
        <v>0</v>
      </c>
      <c r="F2941" t="b">
        <f t="shared" si="3061"/>
        <v>0</v>
      </c>
      <c r="G2941" s="12">
        <f t="shared" si="3062"/>
        <v>25.716666666666669</v>
      </c>
      <c r="H2941" s="11">
        <v>30.86</v>
      </c>
      <c r="I2941" t="b">
        <f t="shared" si="3060"/>
        <v>0</v>
      </c>
      <c r="J2941" s="12">
        <f t="shared" si="3063"/>
        <v>5.1433333333333309</v>
      </c>
      <c r="K2941" t="s">
        <v>14</v>
      </c>
      <c r="L2941" t="b">
        <f t="shared" ref="L2941" si="3122">ISBLANK(K2941)</f>
        <v>0</v>
      </c>
    </row>
    <row r="2942" spans="1:12" x14ac:dyDescent="0.25">
      <c r="A2942" s="13">
        <v>45692</v>
      </c>
      <c r="B2942" s="4">
        <v>45692.546979375002</v>
      </c>
      <c r="C2942" t="s">
        <v>3</v>
      </c>
      <c r="D2942" t="s">
        <v>1174</v>
      </c>
      <c r="E2942" t="b">
        <f t="shared" si="3060"/>
        <v>0</v>
      </c>
      <c r="F2942" t="b">
        <f t="shared" si="3061"/>
        <v>0</v>
      </c>
      <c r="G2942" s="12">
        <f t="shared" si="3062"/>
        <v>21.633333333333336</v>
      </c>
      <c r="H2942" s="11">
        <v>25.96</v>
      </c>
      <c r="I2942" t="b">
        <f t="shared" si="3060"/>
        <v>0</v>
      </c>
      <c r="J2942" s="12">
        <f t="shared" si="3063"/>
        <v>4.3266666666666644</v>
      </c>
      <c r="K2942" t="s">
        <v>28</v>
      </c>
      <c r="L2942" t="b">
        <f t="shared" ref="L2942" si="3123">ISBLANK(K2942)</f>
        <v>0</v>
      </c>
    </row>
    <row r="2943" spans="1:12" x14ac:dyDescent="0.25">
      <c r="A2943" s="13">
        <v>45692</v>
      </c>
      <c r="B2943" s="4">
        <v>45692.593912152777</v>
      </c>
      <c r="C2943" t="s">
        <v>3</v>
      </c>
      <c r="D2943" t="s">
        <v>1184</v>
      </c>
      <c r="E2943" t="b">
        <f t="shared" si="3060"/>
        <v>0</v>
      </c>
      <c r="F2943" t="b">
        <f t="shared" si="3061"/>
        <v>0</v>
      </c>
      <c r="G2943" s="12">
        <f t="shared" si="3062"/>
        <v>21.633333333333336</v>
      </c>
      <c r="H2943" s="11">
        <v>25.96</v>
      </c>
      <c r="I2943" t="b">
        <f t="shared" si="3060"/>
        <v>0</v>
      </c>
      <c r="J2943" s="12">
        <f t="shared" si="3063"/>
        <v>4.3266666666666644</v>
      </c>
      <c r="K2943" t="s">
        <v>11</v>
      </c>
      <c r="L2943" t="b">
        <f t="shared" ref="L2943" si="3124">ISBLANK(K2943)</f>
        <v>0</v>
      </c>
    </row>
    <row r="2944" spans="1:12" x14ac:dyDescent="0.25">
      <c r="A2944" s="13">
        <v>45692</v>
      </c>
      <c r="B2944" s="4">
        <v>45692.595561180555</v>
      </c>
      <c r="C2944" t="s">
        <v>3</v>
      </c>
      <c r="D2944" t="s">
        <v>1177</v>
      </c>
      <c r="E2944" t="b">
        <f t="shared" si="3060"/>
        <v>0</v>
      </c>
      <c r="F2944" t="b">
        <f t="shared" si="3061"/>
        <v>0</v>
      </c>
      <c r="G2944" s="12">
        <f t="shared" si="3062"/>
        <v>25.716666666666669</v>
      </c>
      <c r="H2944" s="11">
        <v>30.86</v>
      </c>
      <c r="I2944" t="b">
        <f t="shared" si="3060"/>
        <v>0</v>
      </c>
      <c r="J2944" s="12">
        <f t="shared" si="3063"/>
        <v>5.1433333333333309</v>
      </c>
      <c r="K2944" t="s">
        <v>14</v>
      </c>
      <c r="L2944" t="b">
        <f t="shared" ref="L2944" si="3125">ISBLANK(K2944)</f>
        <v>0</v>
      </c>
    </row>
    <row r="2945" spans="1:12" x14ac:dyDescent="0.25">
      <c r="A2945" s="13">
        <v>45692</v>
      </c>
      <c r="B2945" s="4">
        <v>45692.597089629628</v>
      </c>
      <c r="C2945" t="s">
        <v>3</v>
      </c>
      <c r="D2945" t="s">
        <v>1185</v>
      </c>
      <c r="E2945" t="b">
        <f t="shared" si="3060"/>
        <v>0</v>
      </c>
      <c r="F2945" t="b">
        <f t="shared" si="3061"/>
        <v>0</v>
      </c>
      <c r="G2945" s="12">
        <f t="shared" si="3062"/>
        <v>21.633333333333336</v>
      </c>
      <c r="H2945" s="11">
        <v>25.96</v>
      </c>
      <c r="I2945" t="b">
        <f t="shared" si="3060"/>
        <v>0</v>
      </c>
      <c r="J2945" s="12">
        <f t="shared" si="3063"/>
        <v>4.3266666666666644</v>
      </c>
      <c r="K2945" t="s">
        <v>11</v>
      </c>
      <c r="L2945" t="b">
        <f t="shared" ref="L2945" si="3126">ISBLANK(K2945)</f>
        <v>0</v>
      </c>
    </row>
    <row r="2946" spans="1:12" x14ac:dyDescent="0.25">
      <c r="A2946" s="13">
        <v>45692</v>
      </c>
      <c r="B2946" s="4">
        <v>45692.759511481483</v>
      </c>
      <c r="C2946" t="s">
        <v>3</v>
      </c>
      <c r="D2946" t="s">
        <v>1171</v>
      </c>
      <c r="E2946" t="b">
        <f t="shared" si="3060"/>
        <v>0</v>
      </c>
      <c r="F2946" t="b">
        <f t="shared" si="3061"/>
        <v>0</v>
      </c>
      <c r="G2946" s="12">
        <f t="shared" si="3062"/>
        <v>25.716666666666669</v>
      </c>
      <c r="H2946" s="11">
        <v>30.86</v>
      </c>
      <c r="I2946" t="b">
        <f t="shared" si="3060"/>
        <v>0</v>
      </c>
      <c r="J2946" s="12">
        <f t="shared" si="3063"/>
        <v>5.1433333333333309</v>
      </c>
      <c r="K2946" t="s">
        <v>14</v>
      </c>
      <c r="L2946" t="b">
        <f t="shared" ref="L2946" si="3127">ISBLANK(K2946)</f>
        <v>0</v>
      </c>
    </row>
    <row r="2947" spans="1:12" x14ac:dyDescent="0.25">
      <c r="A2947" s="13">
        <v>45692</v>
      </c>
      <c r="B2947" s="4">
        <v>45692.795392534725</v>
      </c>
      <c r="C2947" t="s">
        <v>3</v>
      </c>
      <c r="D2947" t="s">
        <v>1186</v>
      </c>
      <c r="E2947" t="b">
        <f t="shared" ref="E2947:I3010" si="3128">ISBLANK(D2947)</f>
        <v>0</v>
      </c>
      <c r="F2947" t="b">
        <f t="shared" ref="F2947:F3010" si="3129">IF(D2947="no_data",D2947,E2947)</f>
        <v>0</v>
      </c>
      <c r="G2947" s="12">
        <f t="shared" ref="G2947:G3010" si="3130">H2947/1.2</f>
        <v>29.8</v>
      </c>
      <c r="H2947" s="11">
        <v>35.76</v>
      </c>
      <c r="I2947" t="b">
        <f t="shared" si="3128"/>
        <v>0</v>
      </c>
      <c r="J2947" s="12">
        <f t="shared" ref="J2947:J3010" si="3131">H2947-G2947</f>
        <v>5.9599999999999973</v>
      </c>
      <c r="K2947" t="s">
        <v>18</v>
      </c>
      <c r="L2947" t="b">
        <f t="shared" ref="L2947" si="3132">ISBLANK(K2947)</f>
        <v>0</v>
      </c>
    </row>
    <row r="2948" spans="1:12" x14ac:dyDescent="0.25">
      <c r="A2948" s="13">
        <v>45692</v>
      </c>
      <c r="B2948" s="4">
        <v>45692.798341747686</v>
      </c>
      <c r="C2948" t="s">
        <v>3</v>
      </c>
      <c r="D2948" t="s">
        <v>1187</v>
      </c>
      <c r="E2948" t="b">
        <f t="shared" si="3128"/>
        <v>0</v>
      </c>
      <c r="F2948" t="b">
        <f t="shared" si="3129"/>
        <v>0</v>
      </c>
      <c r="G2948" s="12">
        <f t="shared" si="3130"/>
        <v>29.8</v>
      </c>
      <c r="H2948" s="11">
        <v>35.76</v>
      </c>
      <c r="I2948" t="b">
        <f t="shared" si="3128"/>
        <v>0</v>
      </c>
      <c r="J2948" s="12">
        <f t="shared" si="3131"/>
        <v>5.9599999999999973</v>
      </c>
      <c r="K2948" t="s">
        <v>18</v>
      </c>
      <c r="L2948" t="b">
        <f t="shared" ref="L2948" si="3133">ISBLANK(K2948)</f>
        <v>0</v>
      </c>
    </row>
    <row r="2949" spans="1:12" x14ac:dyDescent="0.25">
      <c r="A2949" s="13">
        <v>45692</v>
      </c>
      <c r="B2949" s="4">
        <v>45692.798930254627</v>
      </c>
      <c r="C2949" t="s">
        <v>3</v>
      </c>
      <c r="D2949" t="s">
        <v>1187</v>
      </c>
      <c r="E2949" t="b">
        <f t="shared" si="3128"/>
        <v>0</v>
      </c>
      <c r="F2949" t="b">
        <f t="shared" si="3129"/>
        <v>0</v>
      </c>
      <c r="G2949" s="12">
        <f t="shared" si="3130"/>
        <v>29.8</v>
      </c>
      <c r="H2949" s="11">
        <v>35.76</v>
      </c>
      <c r="I2949" t="b">
        <f t="shared" si="3128"/>
        <v>0</v>
      </c>
      <c r="J2949" s="12">
        <f t="shared" si="3131"/>
        <v>5.9599999999999973</v>
      </c>
      <c r="K2949" t="s">
        <v>18</v>
      </c>
      <c r="L2949" t="b">
        <f t="shared" ref="L2949" si="3134">ISBLANK(K2949)</f>
        <v>0</v>
      </c>
    </row>
    <row r="2950" spans="1:12" x14ac:dyDescent="0.25">
      <c r="A2950" s="13">
        <v>45692</v>
      </c>
      <c r="B2950" s="4">
        <v>45692.810732442129</v>
      </c>
      <c r="C2950" t="s">
        <v>3</v>
      </c>
      <c r="D2950" t="s">
        <v>1188</v>
      </c>
      <c r="E2950" t="b">
        <f t="shared" si="3128"/>
        <v>0</v>
      </c>
      <c r="F2950" t="b">
        <f t="shared" si="3129"/>
        <v>0</v>
      </c>
      <c r="G2950" s="12">
        <f t="shared" si="3130"/>
        <v>21.633333333333336</v>
      </c>
      <c r="H2950" s="11">
        <v>25.96</v>
      </c>
      <c r="I2950" t="b">
        <f t="shared" si="3128"/>
        <v>0</v>
      </c>
      <c r="J2950" s="12">
        <f t="shared" si="3131"/>
        <v>4.3266666666666644</v>
      </c>
      <c r="K2950" t="s">
        <v>28</v>
      </c>
      <c r="L2950" t="b">
        <f t="shared" ref="L2950" si="3135">ISBLANK(K2950)</f>
        <v>0</v>
      </c>
    </row>
    <row r="2951" spans="1:12" x14ac:dyDescent="0.25">
      <c r="A2951" s="13">
        <v>45693</v>
      </c>
      <c r="B2951" s="4">
        <v>45693.362621666667</v>
      </c>
      <c r="C2951" t="s">
        <v>3</v>
      </c>
      <c r="D2951" t="s">
        <v>1170</v>
      </c>
      <c r="E2951" t="b">
        <f t="shared" si="3128"/>
        <v>0</v>
      </c>
      <c r="F2951" t="b">
        <f t="shared" si="3129"/>
        <v>0</v>
      </c>
      <c r="G2951" s="12">
        <f t="shared" si="3130"/>
        <v>25.716666666666669</v>
      </c>
      <c r="H2951" s="11">
        <v>30.86</v>
      </c>
      <c r="I2951" t="b">
        <f t="shared" si="3128"/>
        <v>0</v>
      </c>
      <c r="J2951" s="12">
        <f t="shared" si="3131"/>
        <v>5.1433333333333309</v>
      </c>
      <c r="K2951" t="s">
        <v>14</v>
      </c>
      <c r="L2951" t="b">
        <f t="shared" ref="L2951" si="3136">ISBLANK(K2951)</f>
        <v>0</v>
      </c>
    </row>
    <row r="2952" spans="1:12" x14ac:dyDescent="0.25">
      <c r="A2952" s="13">
        <v>45693</v>
      </c>
      <c r="B2952" s="4">
        <v>45693.382450497687</v>
      </c>
      <c r="C2952" t="s">
        <v>3</v>
      </c>
      <c r="D2952" t="s">
        <v>1177</v>
      </c>
      <c r="E2952" t="b">
        <f t="shared" si="3128"/>
        <v>0</v>
      </c>
      <c r="F2952" t="b">
        <f t="shared" si="3129"/>
        <v>0</v>
      </c>
      <c r="G2952" s="12">
        <f t="shared" si="3130"/>
        <v>25.716666666666669</v>
      </c>
      <c r="H2952" s="11">
        <v>30.86</v>
      </c>
      <c r="I2952" t="b">
        <f t="shared" si="3128"/>
        <v>0</v>
      </c>
      <c r="J2952" s="12">
        <f t="shared" si="3131"/>
        <v>5.1433333333333309</v>
      </c>
      <c r="K2952" t="s">
        <v>14</v>
      </c>
      <c r="L2952" t="b">
        <f t="shared" ref="L2952" si="3137">ISBLANK(K2952)</f>
        <v>0</v>
      </c>
    </row>
    <row r="2953" spans="1:12" x14ac:dyDescent="0.25">
      <c r="A2953" s="13">
        <v>45693</v>
      </c>
      <c r="B2953" s="4">
        <v>45693.492775324077</v>
      </c>
      <c r="C2953" t="s">
        <v>3</v>
      </c>
      <c r="D2953" t="s">
        <v>1177</v>
      </c>
      <c r="E2953" t="b">
        <f t="shared" si="3128"/>
        <v>0</v>
      </c>
      <c r="F2953" t="b">
        <f t="shared" si="3129"/>
        <v>0</v>
      </c>
      <c r="G2953" s="12">
        <f t="shared" si="3130"/>
        <v>21.633333333333336</v>
      </c>
      <c r="H2953" s="11">
        <v>25.96</v>
      </c>
      <c r="I2953" t="b">
        <f t="shared" si="3128"/>
        <v>0</v>
      </c>
      <c r="J2953" s="12">
        <f t="shared" si="3131"/>
        <v>4.3266666666666644</v>
      </c>
      <c r="K2953" t="s">
        <v>11</v>
      </c>
      <c r="L2953" t="b">
        <f t="shared" ref="L2953" si="3138">ISBLANK(K2953)</f>
        <v>0</v>
      </c>
    </row>
    <row r="2954" spans="1:12" x14ac:dyDescent="0.25">
      <c r="A2954" s="13">
        <v>45693</v>
      </c>
      <c r="B2954" s="4">
        <v>45693.493536863425</v>
      </c>
      <c r="C2954" t="s">
        <v>3</v>
      </c>
      <c r="D2954" t="s">
        <v>1177</v>
      </c>
      <c r="E2954" t="b">
        <f t="shared" si="3128"/>
        <v>0</v>
      </c>
      <c r="F2954" t="b">
        <f t="shared" si="3129"/>
        <v>0</v>
      </c>
      <c r="G2954" s="12">
        <f t="shared" si="3130"/>
        <v>21.633333333333336</v>
      </c>
      <c r="H2954" s="11">
        <v>25.96</v>
      </c>
      <c r="I2954" t="b">
        <f t="shared" si="3128"/>
        <v>0</v>
      </c>
      <c r="J2954" s="12">
        <f t="shared" si="3131"/>
        <v>4.3266666666666644</v>
      </c>
      <c r="K2954" t="s">
        <v>11</v>
      </c>
      <c r="L2954" t="b">
        <f t="shared" ref="L2954" si="3139">ISBLANK(K2954)</f>
        <v>0</v>
      </c>
    </row>
    <row r="2955" spans="1:12" x14ac:dyDescent="0.25">
      <c r="A2955" s="13">
        <v>45693</v>
      </c>
      <c r="B2955" s="4">
        <v>45693.494275289355</v>
      </c>
      <c r="C2955" t="s">
        <v>3</v>
      </c>
      <c r="D2955" t="s">
        <v>1177</v>
      </c>
      <c r="E2955" t="b">
        <f t="shared" si="3128"/>
        <v>0</v>
      </c>
      <c r="F2955" t="b">
        <f t="shared" si="3129"/>
        <v>0</v>
      </c>
      <c r="G2955" s="12">
        <f t="shared" si="3130"/>
        <v>21.633333333333336</v>
      </c>
      <c r="H2955" s="11">
        <v>25.96</v>
      </c>
      <c r="I2955" t="b">
        <f t="shared" si="3128"/>
        <v>0</v>
      </c>
      <c r="J2955" s="12">
        <f t="shared" si="3131"/>
        <v>4.3266666666666644</v>
      </c>
      <c r="K2955" t="s">
        <v>11</v>
      </c>
      <c r="L2955" t="b">
        <f t="shared" ref="L2955" si="3140">ISBLANK(K2955)</f>
        <v>0</v>
      </c>
    </row>
    <row r="2956" spans="1:12" x14ac:dyDescent="0.25">
      <c r="A2956" s="13">
        <v>45693</v>
      </c>
      <c r="B2956" s="4">
        <v>45693.499032893516</v>
      </c>
      <c r="C2956" t="s">
        <v>3</v>
      </c>
      <c r="D2956" t="s">
        <v>1177</v>
      </c>
      <c r="E2956" t="b">
        <f t="shared" si="3128"/>
        <v>0</v>
      </c>
      <c r="F2956" t="b">
        <f t="shared" si="3129"/>
        <v>0</v>
      </c>
      <c r="G2956" s="12">
        <f t="shared" si="3130"/>
        <v>25.716666666666669</v>
      </c>
      <c r="H2956" s="11">
        <v>30.86</v>
      </c>
      <c r="I2956" t="b">
        <f t="shared" si="3128"/>
        <v>0</v>
      </c>
      <c r="J2956" s="12">
        <f t="shared" si="3131"/>
        <v>5.1433333333333309</v>
      </c>
      <c r="K2956" t="s">
        <v>14</v>
      </c>
      <c r="L2956" t="b">
        <f t="shared" ref="L2956" si="3141">ISBLANK(K2956)</f>
        <v>0</v>
      </c>
    </row>
    <row r="2957" spans="1:12" x14ac:dyDescent="0.25">
      <c r="A2957" s="13">
        <v>45693</v>
      </c>
      <c r="B2957" s="4">
        <v>45693.50748699074</v>
      </c>
      <c r="C2957" t="s">
        <v>3</v>
      </c>
      <c r="D2957" t="s">
        <v>1189</v>
      </c>
      <c r="E2957" t="b">
        <f t="shared" si="3128"/>
        <v>0</v>
      </c>
      <c r="F2957" t="b">
        <f t="shared" si="3129"/>
        <v>0</v>
      </c>
      <c r="G2957" s="12">
        <f t="shared" si="3130"/>
        <v>21.633333333333336</v>
      </c>
      <c r="H2957" s="11">
        <v>25.96</v>
      </c>
      <c r="I2957" t="b">
        <f t="shared" si="3128"/>
        <v>0</v>
      </c>
      <c r="J2957" s="12">
        <f t="shared" si="3131"/>
        <v>4.3266666666666644</v>
      </c>
      <c r="K2957" t="s">
        <v>11</v>
      </c>
      <c r="L2957" t="b">
        <f t="shared" ref="L2957" si="3142">ISBLANK(K2957)</f>
        <v>0</v>
      </c>
    </row>
    <row r="2958" spans="1:12" x14ac:dyDescent="0.25">
      <c r="A2958" s="13">
        <v>45693</v>
      </c>
      <c r="B2958" s="4">
        <v>45693.55608991898</v>
      </c>
      <c r="C2958" t="s">
        <v>3</v>
      </c>
      <c r="D2958" t="s">
        <v>1190</v>
      </c>
      <c r="E2958" t="b">
        <f t="shared" si="3128"/>
        <v>0</v>
      </c>
      <c r="F2958" t="b">
        <f t="shared" si="3129"/>
        <v>0</v>
      </c>
      <c r="G2958" s="12">
        <f t="shared" si="3130"/>
        <v>21.633333333333336</v>
      </c>
      <c r="H2958" s="11">
        <v>25.96</v>
      </c>
      <c r="I2958" t="b">
        <f t="shared" si="3128"/>
        <v>0</v>
      </c>
      <c r="J2958" s="12">
        <f t="shared" si="3131"/>
        <v>4.3266666666666644</v>
      </c>
      <c r="K2958" t="s">
        <v>11</v>
      </c>
      <c r="L2958" t="b">
        <f t="shared" ref="L2958" si="3143">ISBLANK(K2958)</f>
        <v>0</v>
      </c>
    </row>
    <row r="2959" spans="1:12" x14ac:dyDescent="0.25">
      <c r="A2959" s="13">
        <v>45693</v>
      </c>
      <c r="B2959" s="4">
        <v>45693.572023437497</v>
      </c>
      <c r="C2959" t="s">
        <v>3</v>
      </c>
      <c r="D2959" t="s">
        <v>1185</v>
      </c>
      <c r="E2959" t="b">
        <f t="shared" si="3128"/>
        <v>0</v>
      </c>
      <c r="F2959" t="b">
        <f t="shared" si="3129"/>
        <v>0</v>
      </c>
      <c r="G2959" s="12">
        <f t="shared" si="3130"/>
        <v>17.55</v>
      </c>
      <c r="H2959" s="11">
        <v>21.06</v>
      </c>
      <c r="I2959" t="b">
        <f t="shared" si="3128"/>
        <v>0</v>
      </c>
      <c r="J2959" s="12">
        <f t="shared" si="3131"/>
        <v>3.509999999999998</v>
      </c>
      <c r="K2959" t="s">
        <v>35</v>
      </c>
      <c r="L2959" t="b">
        <f t="shared" ref="L2959" si="3144">ISBLANK(K2959)</f>
        <v>0</v>
      </c>
    </row>
    <row r="2960" spans="1:12" x14ac:dyDescent="0.25">
      <c r="A2960" s="13">
        <v>45693</v>
      </c>
      <c r="B2960" s="4">
        <v>45693.572561458335</v>
      </c>
      <c r="C2960" t="s">
        <v>3</v>
      </c>
      <c r="D2960" t="s">
        <v>1185</v>
      </c>
      <c r="E2960" t="b">
        <f t="shared" si="3128"/>
        <v>0</v>
      </c>
      <c r="F2960" t="b">
        <f t="shared" si="3129"/>
        <v>0</v>
      </c>
      <c r="G2960" s="12">
        <f t="shared" si="3130"/>
        <v>17.55</v>
      </c>
      <c r="H2960" s="11">
        <v>21.06</v>
      </c>
      <c r="I2960" t="b">
        <f t="shared" si="3128"/>
        <v>0</v>
      </c>
      <c r="J2960" s="12">
        <f t="shared" si="3131"/>
        <v>3.509999999999998</v>
      </c>
      <c r="K2960" t="s">
        <v>35</v>
      </c>
      <c r="L2960" t="b">
        <f t="shared" ref="L2960" si="3145">ISBLANK(K2960)</f>
        <v>0</v>
      </c>
    </row>
    <row r="2961" spans="1:12" x14ac:dyDescent="0.25">
      <c r="A2961" s="13">
        <v>45693</v>
      </c>
      <c r="B2961" s="4">
        <v>45693.623526678239</v>
      </c>
      <c r="C2961" t="s">
        <v>3</v>
      </c>
      <c r="D2961" t="s">
        <v>1175</v>
      </c>
      <c r="E2961" t="b">
        <f t="shared" si="3128"/>
        <v>0</v>
      </c>
      <c r="F2961" t="b">
        <f t="shared" si="3129"/>
        <v>0</v>
      </c>
      <c r="G2961" s="12">
        <f t="shared" si="3130"/>
        <v>29.8</v>
      </c>
      <c r="H2961" s="11">
        <v>35.76</v>
      </c>
      <c r="I2961" t="b">
        <f t="shared" si="3128"/>
        <v>0</v>
      </c>
      <c r="J2961" s="12">
        <f t="shared" si="3131"/>
        <v>5.9599999999999973</v>
      </c>
      <c r="K2961" t="s">
        <v>43</v>
      </c>
      <c r="L2961" t="b">
        <f t="shared" ref="L2961" si="3146">ISBLANK(K2961)</f>
        <v>0</v>
      </c>
    </row>
    <row r="2962" spans="1:12" x14ac:dyDescent="0.25">
      <c r="A2962" s="13">
        <v>45693</v>
      </c>
      <c r="B2962" s="4">
        <v>45693.660402476853</v>
      </c>
      <c r="C2962" t="s">
        <v>3</v>
      </c>
      <c r="D2962" t="s">
        <v>1191</v>
      </c>
      <c r="E2962" t="b">
        <f t="shared" si="3128"/>
        <v>0</v>
      </c>
      <c r="F2962" t="b">
        <f t="shared" si="3129"/>
        <v>0</v>
      </c>
      <c r="G2962" s="12">
        <f t="shared" si="3130"/>
        <v>29.8</v>
      </c>
      <c r="H2962" s="11">
        <v>35.76</v>
      </c>
      <c r="I2962" t="b">
        <f t="shared" si="3128"/>
        <v>0</v>
      </c>
      <c r="J2962" s="12">
        <f t="shared" si="3131"/>
        <v>5.9599999999999973</v>
      </c>
      <c r="K2962" t="s">
        <v>43</v>
      </c>
      <c r="L2962" t="b">
        <f t="shared" ref="L2962" si="3147">ISBLANK(K2962)</f>
        <v>0</v>
      </c>
    </row>
    <row r="2963" spans="1:12" x14ac:dyDescent="0.25">
      <c r="A2963" s="13">
        <v>45693</v>
      </c>
      <c r="B2963" s="4">
        <v>45693.69051385417</v>
      </c>
      <c r="C2963" t="s">
        <v>3</v>
      </c>
      <c r="D2963" t="s">
        <v>1179</v>
      </c>
      <c r="E2963" t="b">
        <f t="shared" si="3128"/>
        <v>0</v>
      </c>
      <c r="F2963" t="b">
        <f t="shared" si="3129"/>
        <v>0</v>
      </c>
      <c r="G2963" s="12">
        <f t="shared" si="3130"/>
        <v>29.8</v>
      </c>
      <c r="H2963" s="11">
        <v>35.76</v>
      </c>
      <c r="I2963" t="b">
        <f t="shared" si="3128"/>
        <v>0</v>
      </c>
      <c r="J2963" s="12">
        <f t="shared" si="3131"/>
        <v>5.9599999999999973</v>
      </c>
      <c r="K2963" t="s">
        <v>9</v>
      </c>
      <c r="L2963" t="b">
        <f t="shared" ref="L2963" si="3148">ISBLANK(K2963)</f>
        <v>0</v>
      </c>
    </row>
    <row r="2964" spans="1:12" x14ac:dyDescent="0.25">
      <c r="A2964" s="13">
        <v>45693</v>
      </c>
      <c r="B2964" s="4">
        <v>45693.691354247683</v>
      </c>
      <c r="C2964" t="s">
        <v>3</v>
      </c>
      <c r="D2964" t="s">
        <v>1178</v>
      </c>
      <c r="E2964" t="b">
        <f t="shared" si="3128"/>
        <v>0</v>
      </c>
      <c r="F2964" t="b">
        <f t="shared" si="3129"/>
        <v>0</v>
      </c>
      <c r="G2964" s="12">
        <f t="shared" si="3130"/>
        <v>29.8</v>
      </c>
      <c r="H2964" s="11">
        <v>35.76</v>
      </c>
      <c r="I2964" t="b">
        <f t="shared" si="3128"/>
        <v>0</v>
      </c>
      <c r="J2964" s="12">
        <f t="shared" si="3131"/>
        <v>5.9599999999999973</v>
      </c>
      <c r="K2964" t="s">
        <v>7</v>
      </c>
      <c r="L2964" t="b">
        <f t="shared" ref="L2964" si="3149">ISBLANK(K2964)</f>
        <v>0</v>
      </c>
    </row>
    <row r="2965" spans="1:12" x14ac:dyDescent="0.25">
      <c r="A2965" s="13">
        <v>45693</v>
      </c>
      <c r="B2965" s="4">
        <v>45693.692062395836</v>
      </c>
      <c r="C2965" t="s">
        <v>3</v>
      </c>
      <c r="D2965" t="s">
        <v>1178</v>
      </c>
      <c r="E2965" t="b">
        <f t="shared" si="3128"/>
        <v>0</v>
      </c>
      <c r="F2965" t="b">
        <f t="shared" si="3129"/>
        <v>0</v>
      </c>
      <c r="G2965" s="12">
        <f t="shared" si="3130"/>
        <v>29.8</v>
      </c>
      <c r="H2965" s="11">
        <v>35.76</v>
      </c>
      <c r="I2965" t="b">
        <f t="shared" si="3128"/>
        <v>0</v>
      </c>
      <c r="J2965" s="12">
        <f t="shared" si="3131"/>
        <v>5.9599999999999973</v>
      </c>
      <c r="K2965" t="s">
        <v>7</v>
      </c>
      <c r="L2965" t="b">
        <f t="shared" ref="L2965" si="3150">ISBLANK(K2965)</f>
        <v>0</v>
      </c>
    </row>
    <row r="2966" spans="1:12" x14ac:dyDescent="0.25">
      <c r="A2966" s="13">
        <v>45693</v>
      </c>
      <c r="B2966" s="4">
        <v>45693.693770081016</v>
      </c>
      <c r="C2966" t="s">
        <v>3</v>
      </c>
      <c r="D2966" t="s">
        <v>1166</v>
      </c>
      <c r="E2966" t="b">
        <f t="shared" si="3128"/>
        <v>0</v>
      </c>
      <c r="F2966" t="b">
        <f t="shared" si="3129"/>
        <v>0</v>
      </c>
      <c r="G2966" s="12">
        <f t="shared" si="3130"/>
        <v>29.8</v>
      </c>
      <c r="H2966" s="11">
        <v>35.76</v>
      </c>
      <c r="I2966" t="b">
        <f t="shared" si="3128"/>
        <v>0</v>
      </c>
      <c r="J2966" s="12">
        <f t="shared" si="3131"/>
        <v>5.9599999999999973</v>
      </c>
      <c r="K2966" t="s">
        <v>18</v>
      </c>
      <c r="L2966" t="b">
        <f t="shared" ref="L2966" si="3151">ISBLANK(K2966)</f>
        <v>0</v>
      </c>
    </row>
    <row r="2967" spans="1:12" x14ac:dyDescent="0.25">
      <c r="A2967" s="13">
        <v>45693</v>
      </c>
      <c r="B2967" s="4">
        <v>45693.695254560182</v>
      </c>
      <c r="C2967" t="s">
        <v>3</v>
      </c>
      <c r="D2967" t="s">
        <v>1179</v>
      </c>
      <c r="E2967" t="b">
        <f t="shared" si="3128"/>
        <v>0</v>
      </c>
      <c r="F2967" t="b">
        <f t="shared" si="3129"/>
        <v>0</v>
      </c>
      <c r="G2967" s="12">
        <f t="shared" si="3130"/>
        <v>29.8</v>
      </c>
      <c r="H2967" s="11">
        <v>35.76</v>
      </c>
      <c r="I2967" t="b">
        <f t="shared" si="3128"/>
        <v>0</v>
      </c>
      <c r="J2967" s="12">
        <f t="shared" si="3131"/>
        <v>5.9599999999999973</v>
      </c>
      <c r="K2967" t="s">
        <v>9</v>
      </c>
      <c r="L2967" t="b">
        <f t="shared" ref="L2967" si="3152">ISBLANK(K2967)</f>
        <v>0</v>
      </c>
    </row>
    <row r="2968" spans="1:12" x14ac:dyDescent="0.25">
      <c r="A2968" s="13">
        <v>45693</v>
      </c>
      <c r="B2968" s="4">
        <v>45693.762898460649</v>
      </c>
      <c r="C2968" t="s">
        <v>3</v>
      </c>
      <c r="D2968" t="s">
        <v>1192</v>
      </c>
      <c r="E2968" t="b">
        <f t="shared" si="3128"/>
        <v>0</v>
      </c>
      <c r="F2968" t="b">
        <f t="shared" si="3129"/>
        <v>0</v>
      </c>
      <c r="G2968" s="12">
        <f t="shared" si="3130"/>
        <v>29.8</v>
      </c>
      <c r="H2968" s="11">
        <v>35.76</v>
      </c>
      <c r="I2968" t="b">
        <f t="shared" si="3128"/>
        <v>0</v>
      </c>
      <c r="J2968" s="12">
        <f t="shared" si="3131"/>
        <v>5.9599999999999973</v>
      </c>
      <c r="K2968" t="s">
        <v>43</v>
      </c>
      <c r="L2968" t="b">
        <f t="shared" ref="L2968" si="3153">ISBLANK(K2968)</f>
        <v>0</v>
      </c>
    </row>
    <row r="2969" spans="1:12" x14ac:dyDescent="0.25">
      <c r="A2969" s="13">
        <v>45693</v>
      </c>
      <c r="B2969" s="4">
        <v>45693.763762476854</v>
      </c>
      <c r="C2969" t="s">
        <v>3</v>
      </c>
      <c r="D2969" t="s">
        <v>1193</v>
      </c>
      <c r="E2969" t="b">
        <f t="shared" si="3128"/>
        <v>0</v>
      </c>
      <c r="F2969" t="b">
        <f t="shared" si="3129"/>
        <v>0</v>
      </c>
      <c r="G2969" s="12">
        <f t="shared" si="3130"/>
        <v>29.8</v>
      </c>
      <c r="H2969" s="11">
        <v>35.76</v>
      </c>
      <c r="I2969" t="b">
        <f t="shared" si="3128"/>
        <v>0</v>
      </c>
      <c r="J2969" s="12">
        <f t="shared" si="3131"/>
        <v>5.9599999999999973</v>
      </c>
      <c r="K2969" t="s">
        <v>43</v>
      </c>
      <c r="L2969" t="b">
        <f t="shared" ref="L2969" si="3154">ISBLANK(K2969)</f>
        <v>0</v>
      </c>
    </row>
    <row r="2970" spans="1:12" x14ac:dyDescent="0.25">
      <c r="A2970" s="13">
        <v>45693</v>
      </c>
      <c r="B2970" s="4">
        <v>45693.764484791667</v>
      </c>
      <c r="C2970" t="s">
        <v>3</v>
      </c>
      <c r="D2970" t="s">
        <v>1194</v>
      </c>
      <c r="E2970" t="b">
        <f t="shared" si="3128"/>
        <v>0</v>
      </c>
      <c r="F2970" t="b">
        <f t="shared" si="3129"/>
        <v>0</v>
      </c>
      <c r="G2970" s="12">
        <f t="shared" si="3130"/>
        <v>29.8</v>
      </c>
      <c r="H2970" s="11">
        <v>35.76</v>
      </c>
      <c r="I2970" t="b">
        <f t="shared" si="3128"/>
        <v>0</v>
      </c>
      <c r="J2970" s="12">
        <f t="shared" si="3131"/>
        <v>5.9599999999999973</v>
      </c>
      <c r="K2970" t="s">
        <v>18</v>
      </c>
      <c r="L2970" t="b">
        <f t="shared" ref="L2970" si="3155">ISBLANK(K2970)</f>
        <v>0</v>
      </c>
    </row>
    <row r="2971" spans="1:12" x14ac:dyDescent="0.25">
      <c r="A2971" s="13">
        <v>45693</v>
      </c>
      <c r="B2971" s="4">
        <v>45693.767700486111</v>
      </c>
      <c r="C2971" t="s">
        <v>3</v>
      </c>
      <c r="D2971" t="s">
        <v>1171</v>
      </c>
      <c r="E2971" t="b">
        <f t="shared" si="3128"/>
        <v>0</v>
      </c>
      <c r="F2971" t="b">
        <f t="shared" si="3129"/>
        <v>0</v>
      </c>
      <c r="G2971" s="12">
        <f t="shared" si="3130"/>
        <v>25.716666666666669</v>
      </c>
      <c r="H2971" s="11">
        <v>30.86</v>
      </c>
      <c r="I2971" t="b">
        <f t="shared" si="3128"/>
        <v>0</v>
      </c>
      <c r="J2971" s="12">
        <f t="shared" si="3131"/>
        <v>5.1433333333333309</v>
      </c>
      <c r="K2971" t="s">
        <v>14</v>
      </c>
      <c r="L2971" t="b">
        <f t="shared" ref="L2971" si="3156">ISBLANK(K2971)</f>
        <v>0</v>
      </c>
    </row>
    <row r="2972" spans="1:12" x14ac:dyDescent="0.25">
      <c r="A2972" s="13">
        <v>45693</v>
      </c>
      <c r="B2972" s="4">
        <v>45693.781737638892</v>
      </c>
      <c r="C2972" t="s">
        <v>3</v>
      </c>
      <c r="D2972" t="s">
        <v>1195</v>
      </c>
      <c r="E2972" t="b">
        <f t="shared" si="3128"/>
        <v>0</v>
      </c>
      <c r="F2972" t="b">
        <f t="shared" si="3129"/>
        <v>0</v>
      </c>
      <c r="G2972" s="12">
        <f t="shared" si="3130"/>
        <v>29.8</v>
      </c>
      <c r="H2972" s="11">
        <v>35.76</v>
      </c>
      <c r="I2972" t="b">
        <f t="shared" si="3128"/>
        <v>0</v>
      </c>
      <c r="J2972" s="12">
        <f t="shared" si="3131"/>
        <v>5.9599999999999973</v>
      </c>
      <c r="K2972" t="s">
        <v>43</v>
      </c>
      <c r="L2972" t="b">
        <f t="shared" ref="L2972" si="3157">ISBLANK(K2972)</f>
        <v>0</v>
      </c>
    </row>
    <row r="2973" spans="1:12" x14ac:dyDescent="0.25">
      <c r="A2973" s="13">
        <v>45693</v>
      </c>
      <c r="B2973" s="4">
        <v>45693.796368773146</v>
      </c>
      <c r="C2973" t="s">
        <v>3</v>
      </c>
      <c r="D2973" t="s">
        <v>521</v>
      </c>
      <c r="E2973" t="b">
        <f t="shared" si="3128"/>
        <v>0</v>
      </c>
      <c r="F2973" t="b">
        <f t="shared" si="3129"/>
        <v>0</v>
      </c>
      <c r="G2973" s="12">
        <f t="shared" si="3130"/>
        <v>29.8</v>
      </c>
      <c r="H2973" s="11">
        <v>35.76</v>
      </c>
      <c r="I2973" t="b">
        <f t="shared" si="3128"/>
        <v>0</v>
      </c>
      <c r="J2973" s="12">
        <f t="shared" si="3131"/>
        <v>5.9599999999999973</v>
      </c>
      <c r="K2973" t="s">
        <v>9</v>
      </c>
      <c r="L2973" t="b">
        <f t="shared" ref="L2973" si="3158">ISBLANK(K2973)</f>
        <v>0</v>
      </c>
    </row>
    <row r="2974" spans="1:12" x14ac:dyDescent="0.25">
      <c r="A2974" s="13">
        <v>45693</v>
      </c>
      <c r="B2974" s="4">
        <v>45693.835655428244</v>
      </c>
      <c r="C2974" t="s">
        <v>3</v>
      </c>
      <c r="D2974" t="s">
        <v>1196</v>
      </c>
      <c r="E2974" t="b">
        <f t="shared" si="3128"/>
        <v>0</v>
      </c>
      <c r="F2974" t="b">
        <f t="shared" si="3129"/>
        <v>0</v>
      </c>
      <c r="G2974" s="12">
        <f t="shared" si="3130"/>
        <v>29.8</v>
      </c>
      <c r="H2974" s="11">
        <v>35.76</v>
      </c>
      <c r="I2974" t="b">
        <f t="shared" si="3128"/>
        <v>0</v>
      </c>
      <c r="J2974" s="12">
        <f t="shared" si="3131"/>
        <v>5.9599999999999973</v>
      </c>
      <c r="K2974" t="s">
        <v>18</v>
      </c>
      <c r="L2974" t="b">
        <f t="shared" ref="L2974" si="3159">ISBLANK(K2974)</f>
        <v>0</v>
      </c>
    </row>
    <row r="2975" spans="1:12" x14ac:dyDescent="0.25">
      <c r="A2975" s="13">
        <v>45694</v>
      </c>
      <c r="B2975" s="4">
        <v>45694.303340798608</v>
      </c>
      <c r="C2975" t="s">
        <v>3</v>
      </c>
      <c r="D2975" t="s">
        <v>1177</v>
      </c>
      <c r="E2975" t="b">
        <f t="shared" si="3128"/>
        <v>0</v>
      </c>
      <c r="F2975" t="b">
        <f t="shared" si="3129"/>
        <v>0</v>
      </c>
      <c r="G2975" s="12">
        <f t="shared" si="3130"/>
        <v>25.716666666666669</v>
      </c>
      <c r="H2975" s="11">
        <v>30.86</v>
      </c>
      <c r="I2975" t="b">
        <f t="shared" si="3128"/>
        <v>0</v>
      </c>
      <c r="J2975" s="12">
        <f t="shared" si="3131"/>
        <v>5.1433333333333309</v>
      </c>
      <c r="K2975" t="s">
        <v>14</v>
      </c>
      <c r="L2975" t="b">
        <f t="shared" ref="L2975" si="3160">ISBLANK(K2975)</f>
        <v>0</v>
      </c>
    </row>
    <row r="2976" spans="1:12" x14ac:dyDescent="0.25">
      <c r="A2976" s="13">
        <v>45694</v>
      </c>
      <c r="B2976" s="4">
        <v>45694.582887222219</v>
      </c>
      <c r="C2976" t="s">
        <v>3</v>
      </c>
      <c r="D2976" t="s">
        <v>1185</v>
      </c>
      <c r="E2976" t="b">
        <f t="shared" si="3128"/>
        <v>0</v>
      </c>
      <c r="F2976" t="b">
        <f t="shared" si="3129"/>
        <v>0</v>
      </c>
      <c r="G2976" s="12">
        <f t="shared" si="3130"/>
        <v>21.633333333333336</v>
      </c>
      <c r="H2976" s="11">
        <v>25.96</v>
      </c>
      <c r="I2976" t="b">
        <f t="shared" si="3128"/>
        <v>0</v>
      </c>
      <c r="J2976" s="12">
        <f t="shared" si="3131"/>
        <v>4.3266666666666644</v>
      </c>
      <c r="K2976" t="s">
        <v>11</v>
      </c>
      <c r="L2976" t="b">
        <f t="shared" ref="L2976" si="3161">ISBLANK(K2976)</f>
        <v>0</v>
      </c>
    </row>
    <row r="2977" spans="1:12" x14ac:dyDescent="0.25">
      <c r="A2977" s="13">
        <v>45694</v>
      </c>
      <c r="B2977" s="4">
        <v>45694.621893101852</v>
      </c>
      <c r="C2977" t="s">
        <v>3</v>
      </c>
      <c r="D2977" t="s">
        <v>1176</v>
      </c>
      <c r="E2977" t="b">
        <f t="shared" si="3128"/>
        <v>0</v>
      </c>
      <c r="F2977" t="b">
        <f t="shared" si="3129"/>
        <v>0</v>
      </c>
      <c r="G2977" s="12">
        <f t="shared" si="3130"/>
        <v>25.716666666666669</v>
      </c>
      <c r="H2977" s="11">
        <v>30.86</v>
      </c>
      <c r="I2977" t="b">
        <f t="shared" si="3128"/>
        <v>0</v>
      </c>
      <c r="J2977" s="12">
        <f t="shared" si="3131"/>
        <v>5.1433333333333309</v>
      </c>
      <c r="K2977" t="s">
        <v>14</v>
      </c>
      <c r="L2977" t="b">
        <f t="shared" ref="L2977" si="3162">ISBLANK(K2977)</f>
        <v>0</v>
      </c>
    </row>
    <row r="2978" spans="1:12" x14ac:dyDescent="0.25">
      <c r="A2978" s="13">
        <v>45694</v>
      </c>
      <c r="B2978" s="4">
        <v>45694.624565069447</v>
      </c>
      <c r="C2978" t="s">
        <v>3</v>
      </c>
      <c r="D2978" t="s">
        <v>1172</v>
      </c>
      <c r="E2978" t="b">
        <f t="shared" si="3128"/>
        <v>0</v>
      </c>
      <c r="F2978" t="b">
        <f t="shared" si="3129"/>
        <v>0</v>
      </c>
      <c r="G2978" s="12">
        <f t="shared" si="3130"/>
        <v>29.8</v>
      </c>
      <c r="H2978" s="11">
        <v>35.76</v>
      </c>
      <c r="I2978" t="b">
        <f t="shared" si="3128"/>
        <v>0</v>
      </c>
      <c r="J2978" s="12">
        <f t="shared" si="3131"/>
        <v>5.9599999999999973</v>
      </c>
      <c r="K2978" t="s">
        <v>43</v>
      </c>
      <c r="L2978" t="b">
        <f t="shared" ref="L2978" si="3163">ISBLANK(K2978)</f>
        <v>0</v>
      </c>
    </row>
    <row r="2979" spans="1:12" x14ac:dyDescent="0.25">
      <c r="A2979" s="13">
        <v>45694</v>
      </c>
      <c r="B2979" s="4">
        <v>45694.676965289349</v>
      </c>
      <c r="C2979" t="s">
        <v>3</v>
      </c>
      <c r="D2979" t="s">
        <v>1177</v>
      </c>
      <c r="E2979" t="b">
        <f t="shared" si="3128"/>
        <v>0</v>
      </c>
      <c r="F2979" t="b">
        <f t="shared" si="3129"/>
        <v>0</v>
      </c>
      <c r="G2979" s="12">
        <f t="shared" si="3130"/>
        <v>29.8</v>
      </c>
      <c r="H2979" s="11">
        <v>35.76</v>
      </c>
      <c r="I2979" t="b">
        <f t="shared" si="3128"/>
        <v>0</v>
      </c>
      <c r="J2979" s="12">
        <f t="shared" si="3131"/>
        <v>5.9599999999999973</v>
      </c>
      <c r="K2979" t="s">
        <v>18</v>
      </c>
      <c r="L2979" t="b">
        <f t="shared" ref="L2979" si="3164">ISBLANK(K2979)</f>
        <v>0</v>
      </c>
    </row>
    <row r="2980" spans="1:12" x14ac:dyDescent="0.25">
      <c r="A2980" s="13">
        <v>45694</v>
      </c>
      <c r="B2980" s="4">
        <v>45694.715111157406</v>
      </c>
      <c r="C2980" t="s">
        <v>3</v>
      </c>
      <c r="D2980" t="s">
        <v>1184</v>
      </c>
      <c r="E2980" t="b">
        <f t="shared" si="3128"/>
        <v>0</v>
      </c>
      <c r="F2980" t="b">
        <f t="shared" si="3129"/>
        <v>0</v>
      </c>
      <c r="G2980" s="12">
        <f t="shared" si="3130"/>
        <v>29.8</v>
      </c>
      <c r="H2980" s="11">
        <v>35.76</v>
      </c>
      <c r="I2980" t="b">
        <f t="shared" si="3128"/>
        <v>0</v>
      </c>
      <c r="J2980" s="12">
        <f t="shared" si="3131"/>
        <v>5.9599999999999973</v>
      </c>
      <c r="K2980" t="s">
        <v>18</v>
      </c>
      <c r="L2980" t="b">
        <f t="shared" ref="L2980" si="3165">ISBLANK(K2980)</f>
        <v>0</v>
      </c>
    </row>
    <row r="2981" spans="1:12" x14ac:dyDescent="0.25">
      <c r="A2981" s="13">
        <v>45694</v>
      </c>
      <c r="B2981" s="4">
        <v>45694.746123159719</v>
      </c>
      <c r="C2981" t="s">
        <v>3</v>
      </c>
      <c r="D2981" t="s">
        <v>1197</v>
      </c>
      <c r="E2981" t="b">
        <f t="shared" si="3128"/>
        <v>0</v>
      </c>
      <c r="F2981" t="b">
        <f t="shared" si="3129"/>
        <v>0</v>
      </c>
      <c r="G2981" s="12">
        <f t="shared" si="3130"/>
        <v>29.8</v>
      </c>
      <c r="H2981" s="11">
        <v>35.76</v>
      </c>
      <c r="I2981" t="b">
        <f t="shared" si="3128"/>
        <v>0</v>
      </c>
      <c r="J2981" s="12">
        <f t="shared" si="3131"/>
        <v>5.9599999999999973</v>
      </c>
      <c r="K2981" t="s">
        <v>18</v>
      </c>
      <c r="L2981" t="b">
        <f t="shared" ref="L2981" si="3166">ISBLANK(K2981)</f>
        <v>0</v>
      </c>
    </row>
    <row r="2982" spans="1:12" x14ac:dyDescent="0.25">
      <c r="A2982" s="13">
        <v>45694</v>
      </c>
      <c r="B2982" s="4">
        <v>45694.828618912034</v>
      </c>
      <c r="C2982" t="s">
        <v>3</v>
      </c>
      <c r="D2982" t="s">
        <v>1172</v>
      </c>
      <c r="E2982" t="b">
        <f t="shared" si="3128"/>
        <v>0</v>
      </c>
      <c r="F2982" t="b">
        <f t="shared" si="3129"/>
        <v>0</v>
      </c>
      <c r="G2982" s="12">
        <f t="shared" si="3130"/>
        <v>29.8</v>
      </c>
      <c r="H2982" s="11">
        <v>35.76</v>
      </c>
      <c r="I2982" t="b">
        <f t="shared" si="3128"/>
        <v>0</v>
      </c>
      <c r="J2982" s="12">
        <f t="shared" si="3131"/>
        <v>5.9599999999999973</v>
      </c>
      <c r="K2982" t="s">
        <v>43</v>
      </c>
      <c r="L2982" t="b">
        <f t="shared" ref="L2982" si="3167">ISBLANK(K2982)</f>
        <v>0</v>
      </c>
    </row>
    <row r="2983" spans="1:12" x14ac:dyDescent="0.25">
      <c r="A2983" s="13">
        <v>45694</v>
      </c>
      <c r="B2983" s="4">
        <v>45694.829936354166</v>
      </c>
      <c r="C2983" t="s">
        <v>3</v>
      </c>
      <c r="D2983" t="s">
        <v>1198</v>
      </c>
      <c r="E2983" t="b">
        <f t="shared" si="3128"/>
        <v>0</v>
      </c>
      <c r="F2983" t="b">
        <f t="shared" si="3129"/>
        <v>0</v>
      </c>
      <c r="G2983" s="12">
        <f t="shared" si="3130"/>
        <v>17.55</v>
      </c>
      <c r="H2983" s="11">
        <v>21.06</v>
      </c>
      <c r="I2983" t="b">
        <f t="shared" si="3128"/>
        <v>0</v>
      </c>
      <c r="J2983" s="12">
        <f t="shared" si="3131"/>
        <v>3.509999999999998</v>
      </c>
      <c r="K2983" t="s">
        <v>35</v>
      </c>
      <c r="L2983" t="b">
        <f t="shared" ref="L2983" si="3168">ISBLANK(K2983)</f>
        <v>0</v>
      </c>
    </row>
    <row r="2984" spans="1:12" x14ac:dyDescent="0.25">
      <c r="A2984" s="13">
        <v>45694</v>
      </c>
      <c r="B2984" s="4">
        <v>45694.838186400462</v>
      </c>
      <c r="C2984" t="s">
        <v>3</v>
      </c>
      <c r="D2984" t="s">
        <v>1199</v>
      </c>
      <c r="E2984" t="b">
        <f t="shared" si="3128"/>
        <v>0</v>
      </c>
      <c r="F2984" t="b">
        <f t="shared" si="3129"/>
        <v>0</v>
      </c>
      <c r="G2984" s="12">
        <f t="shared" si="3130"/>
        <v>29.8</v>
      </c>
      <c r="H2984" s="11">
        <v>35.76</v>
      </c>
      <c r="I2984" t="b">
        <f t="shared" si="3128"/>
        <v>0</v>
      </c>
      <c r="J2984" s="12">
        <f t="shared" si="3131"/>
        <v>5.9599999999999973</v>
      </c>
      <c r="K2984" t="s">
        <v>18</v>
      </c>
      <c r="L2984" t="b">
        <f t="shared" ref="L2984" si="3169">ISBLANK(K2984)</f>
        <v>0</v>
      </c>
    </row>
    <row r="2985" spans="1:12" x14ac:dyDescent="0.25">
      <c r="A2985" s="13">
        <v>45694</v>
      </c>
      <c r="B2985" s="4">
        <v>45694.838739641207</v>
      </c>
      <c r="C2985" t="s">
        <v>3</v>
      </c>
      <c r="D2985" t="s">
        <v>1200</v>
      </c>
      <c r="E2985" t="b">
        <f t="shared" si="3128"/>
        <v>0</v>
      </c>
      <c r="F2985" t="b">
        <f t="shared" si="3129"/>
        <v>0</v>
      </c>
      <c r="G2985" s="12">
        <f t="shared" si="3130"/>
        <v>29.8</v>
      </c>
      <c r="H2985" s="11">
        <v>35.76</v>
      </c>
      <c r="I2985" t="b">
        <f t="shared" si="3128"/>
        <v>0</v>
      </c>
      <c r="J2985" s="12">
        <f t="shared" si="3131"/>
        <v>5.9599999999999973</v>
      </c>
      <c r="K2985" t="s">
        <v>18</v>
      </c>
      <c r="L2985" t="b">
        <f t="shared" ref="L2985" si="3170">ISBLANK(K2985)</f>
        <v>0</v>
      </c>
    </row>
    <row r="2986" spans="1:12" x14ac:dyDescent="0.25">
      <c r="A2986" s="13">
        <v>45694</v>
      </c>
      <c r="B2986" s="4">
        <v>45694.849462233797</v>
      </c>
      <c r="C2986" t="s">
        <v>3</v>
      </c>
      <c r="D2986" t="s">
        <v>1177</v>
      </c>
      <c r="E2986" t="b">
        <f t="shared" si="3128"/>
        <v>0</v>
      </c>
      <c r="F2986" t="b">
        <f t="shared" si="3129"/>
        <v>0</v>
      </c>
      <c r="G2986" s="12">
        <f t="shared" si="3130"/>
        <v>29.8</v>
      </c>
      <c r="H2986" s="11">
        <v>35.76</v>
      </c>
      <c r="I2986" t="b">
        <f t="shared" si="3128"/>
        <v>0</v>
      </c>
      <c r="J2986" s="12">
        <f t="shared" si="3131"/>
        <v>5.9599999999999973</v>
      </c>
      <c r="K2986" t="s">
        <v>7</v>
      </c>
      <c r="L2986" t="b">
        <f t="shared" ref="L2986" si="3171">ISBLANK(K2986)</f>
        <v>0</v>
      </c>
    </row>
    <row r="2987" spans="1:12" x14ac:dyDescent="0.25">
      <c r="A2987" s="13">
        <v>45695</v>
      </c>
      <c r="B2987" s="4">
        <v>45695.364467222222</v>
      </c>
      <c r="C2987" t="s">
        <v>3</v>
      </c>
      <c r="D2987" t="s">
        <v>1166</v>
      </c>
      <c r="E2987" t="b">
        <f t="shared" si="3128"/>
        <v>0</v>
      </c>
      <c r="F2987" t="b">
        <f t="shared" si="3129"/>
        <v>0</v>
      </c>
      <c r="G2987" s="12">
        <f t="shared" si="3130"/>
        <v>25.716666666666669</v>
      </c>
      <c r="H2987" s="11">
        <v>30.86</v>
      </c>
      <c r="I2987" t="b">
        <f t="shared" si="3128"/>
        <v>0</v>
      </c>
      <c r="J2987" s="12">
        <f t="shared" si="3131"/>
        <v>5.1433333333333309</v>
      </c>
      <c r="K2987" t="s">
        <v>14</v>
      </c>
      <c r="L2987" t="b">
        <f t="shared" ref="L2987" si="3172">ISBLANK(K2987)</f>
        <v>0</v>
      </c>
    </row>
    <row r="2988" spans="1:12" x14ac:dyDescent="0.25">
      <c r="A2988" s="13">
        <v>45695</v>
      </c>
      <c r="B2988" s="4">
        <v>45695.379914976853</v>
      </c>
      <c r="C2988" t="s">
        <v>3</v>
      </c>
      <c r="D2988" t="s">
        <v>1201</v>
      </c>
      <c r="E2988" t="b">
        <f t="shared" si="3128"/>
        <v>0</v>
      </c>
      <c r="F2988" t="b">
        <f t="shared" si="3129"/>
        <v>0</v>
      </c>
      <c r="G2988" s="12">
        <f t="shared" si="3130"/>
        <v>25.716666666666669</v>
      </c>
      <c r="H2988" s="11">
        <v>30.86</v>
      </c>
      <c r="I2988" t="b">
        <f t="shared" si="3128"/>
        <v>0</v>
      </c>
      <c r="J2988" s="12">
        <f t="shared" si="3131"/>
        <v>5.1433333333333309</v>
      </c>
      <c r="K2988" t="s">
        <v>14</v>
      </c>
      <c r="L2988" t="b">
        <f t="shared" ref="L2988" si="3173">ISBLANK(K2988)</f>
        <v>0</v>
      </c>
    </row>
    <row r="2989" spans="1:12" x14ac:dyDescent="0.25">
      <c r="A2989" s="13">
        <v>45695</v>
      </c>
      <c r="B2989" s="4">
        <v>45695.450962986113</v>
      </c>
      <c r="C2989" t="s">
        <v>3</v>
      </c>
      <c r="D2989" t="s">
        <v>1202</v>
      </c>
      <c r="E2989" t="b">
        <f t="shared" si="3128"/>
        <v>0</v>
      </c>
      <c r="F2989" t="b">
        <f t="shared" si="3129"/>
        <v>0</v>
      </c>
      <c r="G2989" s="12">
        <f t="shared" si="3130"/>
        <v>21.633333333333336</v>
      </c>
      <c r="H2989" s="11">
        <v>25.96</v>
      </c>
      <c r="I2989" t="b">
        <f t="shared" si="3128"/>
        <v>0</v>
      </c>
      <c r="J2989" s="12">
        <f t="shared" si="3131"/>
        <v>4.3266666666666644</v>
      </c>
      <c r="K2989" t="s">
        <v>11</v>
      </c>
      <c r="L2989" t="b">
        <f t="shared" ref="L2989" si="3174">ISBLANK(K2989)</f>
        <v>0</v>
      </c>
    </row>
    <row r="2990" spans="1:12" x14ac:dyDescent="0.25">
      <c r="A2990" s="13">
        <v>45695</v>
      </c>
      <c r="B2990" s="4">
        <v>45695.506696666664</v>
      </c>
      <c r="C2990" t="s">
        <v>3</v>
      </c>
      <c r="D2990" t="s">
        <v>1203</v>
      </c>
      <c r="E2990" t="b">
        <f t="shared" si="3128"/>
        <v>0</v>
      </c>
      <c r="F2990" t="b">
        <f t="shared" si="3129"/>
        <v>0</v>
      </c>
      <c r="G2990" s="12">
        <f t="shared" si="3130"/>
        <v>29.8</v>
      </c>
      <c r="H2990" s="11">
        <v>35.76</v>
      </c>
      <c r="I2990" t="b">
        <f t="shared" si="3128"/>
        <v>0</v>
      </c>
      <c r="J2990" s="12">
        <f t="shared" si="3131"/>
        <v>5.9599999999999973</v>
      </c>
      <c r="K2990" t="s">
        <v>18</v>
      </c>
      <c r="L2990" t="b">
        <f t="shared" ref="L2990" si="3175">ISBLANK(K2990)</f>
        <v>0</v>
      </c>
    </row>
    <row r="2991" spans="1:12" x14ac:dyDescent="0.25">
      <c r="A2991" s="13">
        <v>45695</v>
      </c>
      <c r="B2991" s="4">
        <v>45695.535675543979</v>
      </c>
      <c r="C2991" t="s">
        <v>3</v>
      </c>
      <c r="D2991" t="s">
        <v>1177</v>
      </c>
      <c r="E2991" t="b">
        <f t="shared" si="3128"/>
        <v>0</v>
      </c>
      <c r="F2991" t="b">
        <f t="shared" si="3129"/>
        <v>0</v>
      </c>
      <c r="G2991" s="12">
        <f t="shared" si="3130"/>
        <v>25.716666666666669</v>
      </c>
      <c r="H2991" s="11">
        <v>30.86</v>
      </c>
      <c r="I2991" t="b">
        <f t="shared" si="3128"/>
        <v>0</v>
      </c>
      <c r="J2991" s="12">
        <f t="shared" si="3131"/>
        <v>5.1433333333333309</v>
      </c>
      <c r="K2991" t="s">
        <v>14</v>
      </c>
      <c r="L2991" t="b">
        <f t="shared" ref="L2991" si="3176">ISBLANK(K2991)</f>
        <v>0</v>
      </c>
    </row>
    <row r="2992" spans="1:12" x14ac:dyDescent="0.25">
      <c r="A2992" s="13">
        <v>45695</v>
      </c>
      <c r="B2992" s="4">
        <v>45695.54087704861</v>
      </c>
      <c r="C2992" t="s">
        <v>3</v>
      </c>
      <c r="D2992" t="s">
        <v>1204</v>
      </c>
      <c r="E2992" t="b">
        <f t="shared" si="3128"/>
        <v>0</v>
      </c>
      <c r="F2992" t="b">
        <f t="shared" si="3129"/>
        <v>0</v>
      </c>
      <c r="G2992" s="12">
        <f t="shared" si="3130"/>
        <v>21.633333333333336</v>
      </c>
      <c r="H2992" s="11">
        <v>25.96</v>
      </c>
      <c r="I2992" t="b">
        <f t="shared" si="3128"/>
        <v>0</v>
      </c>
      <c r="J2992" s="12">
        <f t="shared" si="3131"/>
        <v>4.3266666666666644</v>
      </c>
      <c r="K2992" t="s">
        <v>11</v>
      </c>
      <c r="L2992" t="b">
        <f t="shared" ref="L2992" si="3177">ISBLANK(K2992)</f>
        <v>0</v>
      </c>
    </row>
    <row r="2993" spans="1:12" x14ac:dyDescent="0.25">
      <c r="A2993" s="13">
        <v>45695</v>
      </c>
      <c r="B2993" s="4">
        <v>45695.669571099534</v>
      </c>
      <c r="C2993" t="s">
        <v>3</v>
      </c>
      <c r="D2993" t="s">
        <v>1184</v>
      </c>
      <c r="E2993" t="b">
        <f t="shared" si="3128"/>
        <v>0</v>
      </c>
      <c r="F2993" t="b">
        <f t="shared" si="3129"/>
        <v>0</v>
      </c>
      <c r="G2993" s="12">
        <f t="shared" si="3130"/>
        <v>21.633333333333336</v>
      </c>
      <c r="H2993" s="11">
        <v>25.96</v>
      </c>
      <c r="I2993" t="b">
        <f t="shared" si="3128"/>
        <v>0</v>
      </c>
      <c r="J2993" s="12">
        <f t="shared" si="3131"/>
        <v>4.3266666666666644</v>
      </c>
      <c r="K2993" t="s">
        <v>28</v>
      </c>
      <c r="L2993" t="b">
        <f t="shared" ref="L2993" si="3178">ISBLANK(K2993)</f>
        <v>0</v>
      </c>
    </row>
    <row r="2994" spans="1:12" x14ac:dyDescent="0.25">
      <c r="A2994" s="13">
        <v>45695</v>
      </c>
      <c r="B2994" s="4">
        <v>45695.682095960648</v>
      </c>
      <c r="C2994" t="s">
        <v>3</v>
      </c>
      <c r="D2994" t="s">
        <v>1205</v>
      </c>
      <c r="E2994" t="b">
        <f t="shared" si="3128"/>
        <v>0</v>
      </c>
      <c r="F2994" t="b">
        <f t="shared" si="3129"/>
        <v>0</v>
      </c>
      <c r="G2994" s="12">
        <f t="shared" si="3130"/>
        <v>29.8</v>
      </c>
      <c r="H2994" s="11">
        <v>35.76</v>
      </c>
      <c r="I2994" t="b">
        <f t="shared" si="3128"/>
        <v>0</v>
      </c>
      <c r="J2994" s="12">
        <f t="shared" si="3131"/>
        <v>5.9599999999999973</v>
      </c>
      <c r="K2994" t="s">
        <v>7</v>
      </c>
      <c r="L2994" t="b">
        <f t="shared" ref="L2994" si="3179">ISBLANK(K2994)</f>
        <v>0</v>
      </c>
    </row>
    <row r="2995" spans="1:12" x14ac:dyDescent="0.25">
      <c r="A2995" s="13">
        <v>45695</v>
      </c>
      <c r="B2995" s="4">
        <v>45695.682801805553</v>
      </c>
      <c r="C2995" t="s">
        <v>3</v>
      </c>
      <c r="D2995" t="s">
        <v>1179</v>
      </c>
      <c r="E2995" t="b">
        <f t="shared" si="3128"/>
        <v>0</v>
      </c>
      <c r="F2995" t="b">
        <f t="shared" si="3129"/>
        <v>0</v>
      </c>
      <c r="G2995" s="12">
        <f t="shared" si="3130"/>
        <v>29.8</v>
      </c>
      <c r="H2995" s="11">
        <v>35.76</v>
      </c>
      <c r="I2995" t="b">
        <f t="shared" si="3128"/>
        <v>0</v>
      </c>
      <c r="J2995" s="12">
        <f t="shared" si="3131"/>
        <v>5.9599999999999973</v>
      </c>
      <c r="K2995" t="s">
        <v>9</v>
      </c>
      <c r="L2995" t="b">
        <f t="shared" ref="L2995" si="3180">ISBLANK(K2995)</f>
        <v>0</v>
      </c>
    </row>
    <row r="2996" spans="1:12" x14ac:dyDescent="0.25">
      <c r="A2996" s="13">
        <v>45695</v>
      </c>
      <c r="B2996" s="4">
        <v>45695.683740671295</v>
      </c>
      <c r="C2996" t="s">
        <v>3</v>
      </c>
      <c r="D2996" t="s">
        <v>1179</v>
      </c>
      <c r="E2996" t="b">
        <f t="shared" si="3128"/>
        <v>0</v>
      </c>
      <c r="F2996" t="b">
        <f t="shared" si="3129"/>
        <v>0</v>
      </c>
      <c r="G2996" s="12">
        <f t="shared" si="3130"/>
        <v>29.8</v>
      </c>
      <c r="H2996" s="11">
        <v>35.76</v>
      </c>
      <c r="I2996" t="b">
        <f t="shared" si="3128"/>
        <v>0</v>
      </c>
      <c r="J2996" s="12">
        <f t="shared" si="3131"/>
        <v>5.9599999999999973</v>
      </c>
      <c r="K2996" t="s">
        <v>7</v>
      </c>
      <c r="L2996" t="b">
        <f t="shared" ref="L2996" si="3181">ISBLANK(K2996)</f>
        <v>0</v>
      </c>
    </row>
    <row r="2997" spans="1:12" x14ac:dyDescent="0.25">
      <c r="A2997" s="13">
        <v>45695</v>
      </c>
      <c r="B2997" s="4">
        <v>45695.779591909719</v>
      </c>
      <c r="C2997" t="s">
        <v>3</v>
      </c>
      <c r="D2997" t="s">
        <v>1192</v>
      </c>
      <c r="E2997" t="b">
        <f t="shared" si="3128"/>
        <v>0</v>
      </c>
      <c r="F2997" t="b">
        <f t="shared" si="3129"/>
        <v>0</v>
      </c>
      <c r="G2997" s="12">
        <f t="shared" si="3130"/>
        <v>29.8</v>
      </c>
      <c r="H2997" s="11">
        <v>35.76</v>
      </c>
      <c r="I2997" t="b">
        <f t="shared" si="3128"/>
        <v>0</v>
      </c>
      <c r="J2997" s="12">
        <f t="shared" si="3131"/>
        <v>5.9599999999999973</v>
      </c>
      <c r="K2997" t="s">
        <v>18</v>
      </c>
      <c r="L2997" t="b">
        <f t="shared" ref="L2997" si="3182">ISBLANK(K2997)</f>
        <v>0</v>
      </c>
    </row>
    <row r="2998" spans="1:12" x14ac:dyDescent="0.25">
      <c r="A2998" s="13">
        <v>45695</v>
      </c>
      <c r="B2998" s="4">
        <v>45695.780278749997</v>
      </c>
      <c r="C2998" t="s">
        <v>3</v>
      </c>
      <c r="D2998" t="s">
        <v>1193</v>
      </c>
      <c r="E2998" t="b">
        <f t="shared" si="3128"/>
        <v>0</v>
      </c>
      <c r="F2998" t="b">
        <f t="shared" si="3129"/>
        <v>0</v>
      </c>
      <c r="G2998" s="12">
        <f t="shared" si="3130"/>
        <v>29.8</v>
      </c>
      <c r="H2998" s="11">
        <v>35.76</v>
      </c>
      <c r="I2998" t="b">
        <f t="shared" si="3128"/>
        <v>0</v>
      </c>
      <c r="J2998" s="12">
        <f t="shared" si="3131"/>
        <v>5.9599999999999973</v>
      </c>
      <c r="K2998" t="s">
        <v>18</v>
      </c>
      <c r="L2998" t="b">
        <f t="shared" ref="L2998" si="3183">ISBLANK(K2998)</f>
        <v>0</v>
      </c>
    </row>
    <row r="2999" spans="1:12" x14ac:dyDescent="0.25">
      <c r="A2999" s="13">
        <v>45695</v>
      </c>
      <c r="B2999" s="4">
        <v>45695.780912523151</v>
      </c>
      <c r="C2999" t="s">
        <v>3</v>
      </c>
      <c r="D2999" t="s">
        <v>1206</v>
      </c>
      <c r="E2999" t="b">
        <f t="shared" si="3128"/>
        <v>0</v>
      </c>
      <c r="F2999" t="b">
        <f t="shared" si="3129"/>
        <v>0</v>
      </c>
      <c r="G2999" s="12">
        <f t="shared" si="3130"/>
        <v>21.633333333333336</v>
      </c>
      <c r="H2999" s="11">
        <v>25.96</v>
      </c>
      <c r="I2999" t="b">
        <f t="shared" si="3128"/>
        <v>0</v>
      </c>
      <c r="J2999" s="12">
        <f t="shared" si="3131"/>
        <v>4.3266666666666644</v>
      </c>
      <c r="K2999" t="s">
        <v>28</v>
      </c>
      <c r="L2999" t="b">
        <f t="shared" ref="L2999" si="3184">ISBLANK(K2999)</f>
        <v>0</v>
      </c>
    </row>
    <row r="3000" spans="1:12" x14ac:dyDescent="0.25">
      <c r="A3000" s="13">
        <v>45695</v>
      </c>
      <c r="B3000" s="4">
        <v>45695.781517094911</v>
      </c>
      <c r="C3000" t="s">
        <v>3</v>
      </c>
      <c r="D3000" t="s">
        <v>1206</v>
      </c>
      <c r="E3000" t="b">
        <f t="shared" si="3128"/>
        <v>0</v>
      </c>
      <c r="F3000" t="b">
        <f t="shared" si="3129"/>
        <v>0</v>
      </c>
      <c r="G3000" s="12">
        <f t="shared" si="3130"/>
        <v>29.8</v>
      </c>
      <c r="H3000" s="11">
        <v>35.76</v>
      </c>
      <c r="I3000" t="b">
        <f t="shared" si="3128"/>
        <v>0</v>
      </c>
      <c r="J3000" s="12">
        <f t="shared" si="3131"/>
        <v>5.9599999999999973</v>
      </c>
      <c r="K3000" t="s">
        <v>18</v>
      </c>
      <c r="L3000" t="b">
        <f t="shared" ref="L3000" si="3185">ISBLANK(K3000)</f>
        <v>0</v>
      </c>
    </row>
    <row r="3001" spans="1:12" x14ac:dyDescent="0.25">
      <c r="A3001" s="13">
        <v>45695</v>
      </c>
      <c r="B3001" s="4">
        <v>45695.840965428244</v>
      </c>
      <c r="C3001" t="s">
        <v>3</v>
      </c>
      <c r="D3001" t="s">
        <v>1207</v>
      </c>
      <c r="E3001" t="b">
        <f t="shared" si="3128"/>
        <v>0</v>
      </c>
      <c r="F3001" t="b">
        <f t="shared" si="3129"/>
        <v>0</v>
      </c>
      <c r="G3001" s="12">
        <f t="shared" si="3130"/>
        <v>29.8</v>
      </c>
      <c r="H3001" s="11">
        <v>35.76</v>
      </c>
      <c r="I3001" t="b">
        <f t="shared" si="3128"/>
        <v>0</v>
      </c>
      <c r="J3001" s="12">
        <f t="shared" si="3131"/>
        <v>5.9599999999999973</v>
      </c>
      <c r="K3001" t="s">
        <v>18</v>
      </c>
      <c r="L3001" t="b">
        <f t="shared" ref="L3001" si="3186">ISBLANK(K3001)</f>
        <v>0</v>
      </c>
    </row>
    <row r="3002" spans="1:12" x14ac:dyDescent="0.25">
      <c r="A3002" s="13">
        <v>45695</v>
      </c>
      <c r="B3002" s="4">
        <v>45695.854825671297</v>
      </c>
      <c r="C3002" t="s">
        <v>3</v>
      </c>
      <c r="D3002" t="s">
        <v>1175</v>
      </c>
      <c r="E3002" t="b">
        <f t="shared" si="3128"/>
        <v>0</v>
      </c>
      <c r="F3002" t="b">
        <f t="shared" si="3129"/>
        <v>0</v>
      </c>
      <c r="G3002" s="12">
        <f t="shared" si="3130"/>
        <v>21.633333333333336</v>
      </c>
      <c r="H3002" s="11">
        <v>25.96</v>
      </c>
      <c r="I3002" t="b">
        <f t="shared" si="3128"/>
        <v>0</v>
      </c>
      <c r="J3002" s="12">
        <f t="shared" si="3131"/>
        <v>4.3266666666666644</v>
      </c>
      <c r="K3002" t="s">
        <v>28</v>
      </c>
      <c r="L3002" t="b">
        <f t="shared" ref="L3002" si="3187">ISBLANK(K3002)</f>
        <v>0</v>
      </c>
    </row>
    <row r="3003" spans="1:12" x14ac:dyDescent="0.25">
      <c r="A3003" s="13">
        <v>45696</v>
      </c>
      <c r="B3003" s="4">
        <v>45696.376191354168</v>
      </c>
      <c r="C3003" t="s">
        <v>3</v>
      </c>
      <c r="D3003" t="s">
        <v>1177</v>
      </c>
      <c r="E3003" t="b">
        <f t="shared" si="3128"/>
        <v>0</v>
      </c>
      <c r="F3003" t="b">
        <f t="shared" si="3129"/>
        <v>0</v>
      </c>
      <c r="G3003" s="12">
        <f t="shared" si="3130"/>
        <v>21.633333333333336</v>
      </c>
      <c r="H3003" s="11">
        <v>25.96</v>
      </c>
      <c r="I3003" t="b">
        <f t="shared" si="3128"/>
        <v>0</v>
      </c>
      <c r="J3003" s="12">
        <f t="shared" si="3131"/>
        <v>4.3266666666666644</v>
      </c>
      <c r="K3003" t="s">
        <v>11</v>
      </c>
      <c r="L3003" t="b">
        <f t="shared" ref="L3003" si="3188">ISBLANK(K3003)</f>
        <v>0</v>
      </c>
    </row>
    <row r="3004" spans="1:12" x14ac:dyDescent="0.25">
      <c r="A3004" s="13">
        <v>45696</v>
      </c>
      <c r="B3004" s="4">
        <v>45696.45575335648</v>
      </c>
      <c r="C3004" t="s">
        <v>3</v>
      </c>
      <c r="D3004" t="s">
        <v>1167</v>
      </c>
      <c r="E3004" t="b">
        <f t="shared" si="3128"/>
        <v>0</v>
      </c>
      <c r="F3004" t="b">
        <f t="shared" si="3129"/>
        <v>0</v>
      </c>
      <c r="G3004" s="12">
        <f t="shared" si="3130"/>
        <v>25.716666666666669</v>
      </c>
      <c r="H3004" s="11">
        <v>30.86</v>
      </c>
      <c r="I3004" t="b">
        <f t="shared" si="3128"/>
        <v>0</v>
      </c>
      <c r="J3004" s="12">
        <f t="shared" si="3131"/>
        <v>5.1433333333333309</v>
      </c>
      <c r="K3004" t="s">
        <v>14</v>
      </c>
      <c r="L3004" t="b">
        <f t="shared" ref="L3004" si="3189">ISBLANK(K3004)</f>
        <v>0</v>
      </c>
    </row>
    <row r="3005" spans="1:12" x14ac:dyDescent="0.25">
      <c r="A3005" s="13">
        <v>45696</v>
      </c>
      <c r="B3005" s="4">
        <v>45696.460201215275</v>
      </c>
      <c r="C3005" t="s">
        <v>3</v>
      </c>
      <c r="D3005" t="s">
        <v>1208</v>
      </c>
      <c r="E3005" t="b">
        <f t="shared" si="3128"/>
        <v>0</v>
      </c>
      <c r="F3005" t="b">
        <f t="shared" si="3129"/>
        <v>0</v>
      </c>
      <c r="G3005" s="12">
        <f t="shared" si="3130"/>
        <v>21.633333333333336</v>
      </c>
      <c r="H3005" s="11">
        <v>25.96</v>
      </c>
      <c r="I3005" t="b">
        <f t="shared" si="3128"/>
        <v>0</v>
      </c>
      <c r="J3005" s="12">
        <f t="shared" si="3131"/>
        <v>4.3266666666666644</v>
      </c>
      <c r="K3005" t="s">
        <v>28</v>
      </c>
      <c r="L3005" t="b">
        <f t="shared" ref="L3005" si="3190">ISBLANK(K3005)</f>
        <v>0</v>
      </c>
    </row>
    <row r="3006" spans="1:12" x14ac:dyDescent="0.25">
      <c r="A3006" s="13">
        <v>45696</v>
      </c>
      <c r="B3006" s="4">
        <v>45696.485808819445</v>
      </c>
      <c r="C3006" t="s">
        <v>3</v>
      </c>
      <c r="D3006" t="s">
        <v>1209</v>
      </c>
      <c r="E3006" t="b">
        <f t="shared" si="3128"/>
        <v>0</v>
      </c>
      <c r="F3006" t="b">
        <f t="shared" si="3129"/>
        <v>0</v>
      </c>
      <c r="G3006" s="12">
        <f t="shared" si="3130"/>
        <v>21.633333333333336</v>
      </c>
      <c r="H3006" s="11">
        <v>25.96</v>
      </c>
      <c r="I3006" t="b">
        <f t="shared" si="3128"/>
        <v>0</v>
      </c>
      <c r="J3006" s="12">
        <f t="shared" si="3131"/>
        <v>4.3266666666666644</v>
      </c>
      <c r="K3006" t="s">
        <v>11</v>
      </c>
      <c r="L3006" t="b">
        <f t="shared" ref="L3006" si="3191">ISBLANK(K3006)</f>
        <v>0</v>
      </c>
    </row>
    <row r="3007" spans="1:12" x14ac:dyDescent="0.25">
      <c r="A3007" s="13">
        <v>45696</v>
      </c>
      <c r="B3007" s="4">
        <v>45696.532093055554</v>
      </c>
      <c r="C3007" t="s">
        <v>3</v>
      </c>
      <c r="D3007" t="s">
        <v>1181</v>
      </c>
      <c r="E3007" t="b">
        <f t="shared" si="3128"/>
        <v>0</v>
      </c>
      <c r="F3007" t="b">
        <f t="shared" si="3129"/>
        <v>0</v>
      </c>
      <c r="G3007" s="12">
        <f t="shared" si="3130"/>
        <v>21.633333333333336</v>
      </c>
      <c r="H3007" s="11">
        <v>25.96</v>
      </c>
      <c r="I3007" t="b">
        <f t="shared" si="3128"/>
        <v>0</v>
      </c>
      <c r="J3007" s="12">
        <f t="shared" si="3131"/>
        <v>4.3266666666666644</v>
      </c>
      <c r="K3007" t="s">
        <v>11</v>
      </c>
      <c r="L3007" t="b">
        <f t="shared" ref="L3007" si="3192">ISBLANK(K3007)</f>
        <v>0</v>
      </c>
    </row>
    <row r="3008" spans="1:12" x14ac:dyDescent="0.25">
      <c r="A3008" s="13">
        <v>45696</v>
      </c>
      <c r="B3008" s="4">
        <v>45696.560273009258</v>
      </c>
      <c r="C3008" t="s">
        <v>3</v>
      </c>
      <c r="D3008" t="s">
        <v>1184</v>
      </c>
      <c r="E3008" t="b">
        <f t="shared" si="3128"/>
        <v>0</v>
      </c>
      <c r="F3008" t="b">
        <f t="shared" si="3129"/>
        <v>0</v>
      </c>
      <c r="G3008" s="12">
        <f t="shared" si="3130"/>
        <v>21.633333333333336</v>
      </c>
      <c r="H3008" s="11">
        <v>25.96</v>
      </c>
      <c r="I3008" t="b">
        <f t="shared" si="3128"/>
        <v>0</v>
      </c>
      <c r="J3008" s="12">
        <f t="shared" si="3131"/>
        <v>4.3266666666666644</v>
      </c>
      <c r="K3008" t="s">
        <v>11</v>
      </c>
      <c r="L3008" t="b">
        <f t="shared" ref="L3008" si="3193">ISBLANK(K3008)</f>
        <v>0</v>
      </c>
    </row>
    <row r="3009" spans="1:12" x14ac:dyDescent="0.25">
      <c r="A3009" s="13">
        <v>45696</v>
      </c>
      <c r="B3009" s="4">
        <v>45696.629909305557</v>
      </c>
      <c r="C3009" t="s">
        <v>3</v>
      </c>
      <c r="D3009" t="s">
        <v>1124</v>
      </c>
      <c r="E3009" t="b">
        <f t="shared" si="3128"/>
        <v>0</v>
      </c>
      <c r="F3009" t="b">
        <f t="shared" si="3129"/>
        <v>0</v>
      </c>
      <c r="G3009" s="12">
        <f t="shared" si="3130"/>
        <v>21.633333333333336</v>
      </c>
      <c r="H3009" s="11">
        <v>25.96</v>
      </c>
      <c r="I3009" t="b">
        <f t="shared" si="3128"/>
        <v>0</v>
      </c>
      <c r="J3009" s="12">
        <f t="shared" si="3131"/>
        <v>4.3266666666666644</v>
      </c>
      <c r="K3009" t="s">
        <v>11</v>
      </c>
      <c r="L3009" t="b">
        <f t="shared" ref="L3009" si="3194">ISBLANK(K3009)</f>
        <v>0</v>
      </c>
    </row>
    <row r="3010" spans="1:12" x14ac:dyDescent="0.25">
      <c r="A3010" s="13">
        <v>45696</v>
      </c>
      <c r="B3010" s="4">
        <v>45696.630662152776</v>
      </c>
      <c r="C3010" t="s">
        <v>3</v>
      </c>
      <c r="D3010" t="s">
        <v>1124</v>
      </c>
      <c r="E3010" t="b">
        <f t="shared" si="3128"/>
        <v>0</v>
      </c>
      <c r="F3010" t="b">
        <f t="shared" si="3129"/>
        <v>0</v>
      </c>
      <c r="G3010" s="12">
        <f t="shared" si="3130"/>
        <v>21.633333333333336</v>
      </c>
      <c r="H3010" s="11">
        <v>25.96</v>
      </c>
      <c r="I3010" t="b">
        <f t="shared" si="3128"/>
        <v>0</v>
      </c>
      <c r="J3010" s="12">
        <f t="shared" si="3131"/>
        <v>4.3266666666666644</v>
      </c>
      <c r="K3010" t="s">
        <v>11</v>
      </c>
      <c r="L3010" t="b">
        <f t="shared" ref="L3010" si="3195">ISBLANK(K3010)</f>
        <v>0</v>
      </c>
    </row>
    <row r="3011" spans="1:12" x14ac:dyDescent="0.25">
      <c r="A3011" s="13">
        <v>45697</v>
      </c>
      <c r="B3011" s="4">
        <v>45697.367640173608</v>
      </c>
      <c r="C3011" t="s">
        <v>3</v>
      </c>
      <c r="D3011" t="s">
        <v>1175</v>
      </c>
      <c r="E3011" t="b">
        <f t="shared" ref="E3011:I3074" si="3196">ISBLANK(D3011)</f>
        <v>0</v>
      </c>
      <c r="F3011" t="b">
        <f t="shared" ref="F3011:F3074" si="3197">IF(D3011="no_data",D3011,E3011)</f>
        <v>0</v>
      </c>
      <c r="G3011" s="12">
        <f t="shared" ref="G3011:G3074" si="3198">H3011/1.2</f>
        <v>29.8</v>
      </c>
      <c r="H3011" s="11">
        <v>35.76</v>
      </c>
      <c r="I3011" t="b">
        <f t="shared" si="3196"/>
        <v>0</v>
      </c>
      <c r="J3011" s="12">
        <f t="shared" ref="J3011:J3074" si="3199">H3011-G3011</f>
        <v>5.9599999999999973</v>
      </c>
      <c r="K3011" t="s">
        <v>18</v>
      </c>
      <c r="L3011" t="b">
        <f t="shared" ref="L3011" si="3200">ISBLANK(K3011)</f>
        <v>0</v>
      </c>
    </row>
    <row r="3012" spans="1:12" x14ac:dyDescent="0.25">
      <c r="A3012" s="13">
        <v>45697</v>
      </c>
      <c r="B3012" s="4">
        <v>45697.438300752314</v>
      </c>
      <c r="C3012" t="s">
        <v>3</v>
      </c>
      <c r="D3012" t="s">
        <v>1171</v>
      </c>
      <c r="E3012" t="b">
        <f t="shared" si="3196"/>
        <v>0</v>
      </c>
      <c r="F3012" t="b">
        <f t="shared" si="3197"/>
        <v>0</v>
      </c>
      <c r="G3012" s="12">
        <f t="shared" si="3198"/>
        <v>25.716666666666669</v>
      </c>
      <c r="H3012" s="11">
        <v>30.86</v>
      </c>
      <c r="I3012" t="b">
        <f t="shared" si="3196"/>
        <v>0</v>
      </c>
      <c r="J3012" s="12">
        <f t="shared" si="3199"/>
        <v>5.1433333333333309</v>
      </c>
      <c r="K3012" t="s">
        <v>14</v>
      </c>
      <c r="L3012" t="b">
        <f t="shared" ref="L3012" si="3201">ISBLANK(K3012)</f>
        <v>0</v>
      </c>
    </row>
    <row r="3013" spans="1:12" x14ac:dyDescent="0.25">
      <c r="A3013" s="13">
        <v>45697</v>
      </c>
      <c r="B3013" s="4">
        <v>45697.452407627316</v>
      </c>
      <c r="C3013" t="s">
        <v>3</v>
      </c>
      <c r="D3013" t="s">
        <v>1177</v>
      </c>
      <c r="E3013" t="b">
        <f t="shared" si="3196"/>
        <v>0</v>
      </c>
      <c r="F3013" t="b">
        <f t="shared" si="3197"/>
        <v>0</v>
      </c>
      <c r="G3013" s="12">
        <f t="shared" si="3198"/>
        <v>21.633333333333336</v>
      </c>
      <c r="H3013" s="11">
        <v>25.96</v>
      </c>
      <c r="I3013" t="b">
        <f t="shared" si="3196"/>
        <v>0</v>
      </c>
      <c r="J3013" s="12">
        <f t="shared" si="3199"/>
        <v>4.3266666666666644</v>
      </c>
      <c r="K3013" t="s">
        <v>11</v>
      </c>
      <c r="L3013" t="b">
        <f t="shared" ref="L3013" si="3202">ISBLANK(K3013)</f>
        <v>0</v>
      </c>
    </row>
    <row r="3014" spans="1:12" x14ac:dyDescent="0.25">
      <c r="A3014" s="13">
        <v>45697</v>
      </c>
      <c r="B3014" s="4">
        <v>45697.503530173613</v>
      </c>
      <c r="C3014" t="s">
        <v>3</v>
      </c>
      <c r="D3014" t="s">
        <v>1210</v>
      </c>
      <c r="E3014" t="b">
        <f t="shared" si="3196"/>
        <v>0</v>
      </c>
      <c r="F3014" t="b">
        <f t="shared" si="3197"/>
        <v>0</v>
      </c>
      <c r="G3014" s="12">
        <f t="shared" si="3198"/>
        <v>29.8</v>
      </c>
      <c r="H3014" s="11">
        <v>35.76</v>
      </c>
      <c r="I3014" t="b">
        <f t="shared" si="3196"/>
        <v>0</v>
      </c>
      <c r="J3014" s="12">
        <f t="shared" si="3199"/>
        <v>5.9599999999999973</v>
      </c>
      <c r="K3014" t="s">
        <v>7</v>
      </c>
      <c r="L3014" t="b">
        <f t="shared" ref="L3014" si="3203">ISBLANK(K3014)</f>
        <v>0</v>
      </c>
    </row>
    <row r="3015" spans="1:12" x14ac:dyDescent="0.25">
      <c r="A3015" s="13">
        <v>45697</v>
      </c>
      <c r="B3015" s="4">
        <v>45697.63413392361</v>
      </c>
      <c r="C3015" t="s">
        <v>3</v>
      </c>
      <c r="D3015" t="s">
        <v>1203</v>
      </c>
      <c r="E3015" t="b">
        <f t="shared" si="3196"/>
        <v>0</v>
      </c>
      <c r="F3015" t="b">
        <f t="shared" si="3197"/>
        <v>0</v>
      </c>
      <c r="G3015" s="12">
        <f t="shared" si="3198"/>
        <v>29.8</v>
      </c>
      <c r="H3015" s="11">
        <v>35.76</v>
      </c>
      <c r="I3015" t="b">
        <f t="shared" si="3196"/>
        <v>0</v>
      </c>
      <c r="J3015" s="12">
        <f t="shared" si="3199"/>
        <v>5.9599999999999973</v>
      </c>
      <c r="K3015" t="s">
        <v>18</v>
      </c>
      <c r="L3015" t="b">
        <f t="shared" ref="L3015" si="3204">ISBLANK(K3015)</f>
        <v>0</v>
      </c>
    </row>
    <row r="3016" spans="1:12" x14ac:dyDescent="0.25">
      <c r="A3016" s="13">
        <v>45697</v>
      </c>
      <c r="B3016" s="4">
        <v>45697.634749363424</v>
      </c>
      <c r="C3016" t="s">
        <v>3</v>
      </c>
      <c r="D3016" t="s">
        <v>1203</v>
      </c>
      <c r="E3016" t="b">
        <f t="shared" si="3196"/>
        <v>0</v>
      </c>
      <c r="F3016" t="b">
        <f t="shared" si="3197"/>
        <v>0</v>
      </c>
      <c r="G3016" s="12">
        <f t="shared" si="3198"/>
        <v>29.8</v>
      </c>
      <c r="H3016" s="11">
        <v>35.76</v>
      </c>
      <c r="I3016" t="b">
        <f t="shared" si="3196"/>
        <v>0</v>
      </c>
      <c r="J3016" s="12">
        <f t="shared" si="3199"/>
        <v>5.9599999999999973</v>
      </c>
      <c r="K3016" t="s">
        <v>7</v>
      </c>
      <c r="L3016" t="b">
        <f t="shared" ref="L3016" si="3205">ISBLANK(K3016)</f>
        <v>0</v>
      </c>
    </row>
    <row r="3017" spans="1:12" x14ac:dyDescent="0.25">
      <c r="A3017" s="13">
        <v>45697</v>
      </c>
      <c r="B3017" s="4">
        <v>45697.63608679398</v>
      </c>
      <c r="C3017" t="s">
        <v>3</v>
      </c>
      <c r="D3017" t="s">
        <v>1192</v>
      </c>
      <c r="E3017" t="b">
        <f t="shared" si="3196"/>
        <v>0</v>
      </c>
      <c r="F3017" t="b">
        <f t="shared" si="3197"/>
        <v>0</v>
      </c>
      <c r="G3017" s="12">
        <f t="shared" si="3198"/>
        <v>29.8</v>
      </c>
      <c r="H3017" s="11">
        <v>35.76</v>
      </c>
      <c r="I3017" t="b">
        <f t="shared" si="3196"/>
        <v>0</v>
      </c>
      <c r="J3017" s="12">
        <f t="shared" si="3199"/>
        <v>5.9599999999999973</v>
      </c>
      <c r="K3017" t="s">
        <v>9</v>
      </c>
      <c r="L3017" t="b">
        <f t="shared" ref="L3017" si="3206">ISBLANK(K3017)</f>
        <v>0</v>
      </c>
    </row>
    <row r="3018" spans="1:12" x14ac:dyDescent="0.25">
      <c r="A3018" s="13">
        <v>45697</v>
      </c>
      <c r="B3018" s="4">
        <v>45697.636715555556</v>
      </c>
      <c r="C3018" t="s">
        <v>3</v>
      </c>
      <c r="D3018" t="s">
        <v>1193</v>
      </c>
      <c r="E3018" t="b">
        <f t="shared" si="3196"/>
        <v>0</v>
      </c>
      <c r="F3018" t="b">
        <f t="shared" si="3197"/>
        <v>0</v>
      </c>
      <c r="G3018" s="12">
        <f t="shared" si="3198"/>
        <v>29.8</v>
      </c>
      <c r="H3018" s="11">
        <v>35.76</v>
      </c>
      <c r="I3018" t="b">
        <f t="shared" si="3196"/>
        <v>0</v>
      </c>
      <c r="J3018" s="12">
        <f t="shared" si="3199"/>
        <v>5.9599999999999973</v>
      </c>
      <c r="K3018" t="s">
        <v>18</v>
      </c>
      <c r="L3018" t="b">
        <f t="shared" ref="L3018" si="3207">ISBLANK(K3018)</f>
        <v>0</v>
      </c>
    </row>
    <row r="3019" spans="1:12" x14ac:dyDescent="0.25">
      <c r="A3019" s="13">
        <v>45697</v>
      </c>
      <c r="B3019" s="4">
        <v>45697.680773437503</v>
      </c>
      <c r="C3019" t="s">
        <v>3</v>
      </c>
      <c r="D3019" t="s">
        <v>1175</v>
      </c>
      <c r="E3019" t="b">
        <f t="shared" si="3196"/>
        <v>0</v>
      </c>
      <c r="F3019" t="b">
        <f t="shared" si="3197"/>
        <v>0</v>
      </c>
      <c r="G3019" s="12">
        <f t="shared" si="3198"/>
        <v>21.633333333333336</v>
      </c>
      <c r="H3019" s="11">
        <v>25.96</v>
      </c>
      <c r="I3019" t="b">
        <f t="shared" si="3196"/>
        <v>0</v>
      </c>
      <c r="J3019" s="12">
        <f t="shared" si="3199"/>
        <v>4.3266666666666644</v>
      </c>
      <c r="K3019" t="s">
        <v>28</v>
      </c>
      <c r="L3019" t="b">
        <f t="shared" ref="L3019" si="3208">ISBLANK(K3019)</f>
        <v>0</v>
      </c>
    </row>
    <row r="3020" spans="1:12" x14ac:dyDescent="0.25">
      <c r="A3020" s="13">
        <v>45698</v>
      </c>
      <c r="B3020" s="4">
        <v>45698.292900219909</v>
      </c>
      <c r="C3020" t="s">
        <v>3</v>
      </c>
      <c r="D3020" t="s">
        <v>1166</v>
      </c>
      <c r="E3020" t="b">
        <f t="shared" si="3196"/>
        <v>0</v>
      </c>
      <c r="F3020" t="b">
        <f t="shared" si="3197"/>
        <v>0</v>
      </c>
      <c r="G3020" s="12">
        <f t="shared" si="3198"/>
        <v>21.633333333333336</v>
      </c>
      <c r="H3020" s="11">
        <v>25.96</v>
      </c>
      <c r="I3020" t="b">
        <f t="shared" si="3196"/>
        <v>0</v>
      </c>
      <c r="J3020" s="12">
        <f t="shared" si="3199"/>
        <v>4.3266666666666644</v>
      </c>
      <c r="K3020" t="s">
        <v>11</v>
      </c>
      <c r="L3020" t="b">
        <f t="shared" ref="L3020" si="3209">ISBLANK(K3020)</f>
        <v>0</v>
      </c>
    </row>
    <row r="3021" spans="1:12" x14ac:dyDescent="0.25">
      <c r="A3021" s="13">
        <v>45698</v>
      </c>
      <c r="B3021" s="4">
        <v>45698.344816261575</v>
      </c>
      <c r="C3021" t="s">
        <v>3</v>
      </c>
      <c r="D3021" t="s">
        <v>1124</v>
      </c>
      <c r="E3021" t="b">
        <f t="shared" si="3196"/>
        <v>0</v>
      </c>
      <c r="F3021" t="b">
        <f t="shared" si="3197"/>
        <v>0</v>
      </c>
      <c r="G3021" s="12">
        <f t="shared" si="3198"/>
        <v>21.633333333333336</v>
      </c>
      <c r="H3021" s="11">
        <v>25.96</v>
      </c>
      <c r="I3021" t="b">
        <f t="shared" si="3196"/>
        <v>0</v>
      </c>
      <c r="J3021" s="12">
        <f t="shared" si="3199"/>
        <v>4.3266666666666644</v>
      </c>
      <c r="K3021" t="s">
        <v>11</v>
      </c>
      <c r="L3021" t="b">
        <f t="shared" ref="L3021" si="3210">ISBLANK(K3021)</f>
        <v>0</v>
      </c>
    </row>
    <row r="3022" spans="1:12" x14ac:dyDescent="0.25">
      <c r="A3022" s="13">
        <v>45698</v>
      </c>
      <c r="B3022" s="4">
        <v>45698.350652650464</v>
      </c>
      <c r="C3022" t="s">
        <v>3</v>
      </c>
      <c r="D3022" t="s">
        <v>1166</v>
      </c>
      <c r="E3022" t="b">
        <f t="shared" si="3196"/>
        <v>0</v>
      </c>
      <c r="F3022" t="b">
        <f t="shared" si="3197"/>
        <v>0</v>
      </c>
      <c r="G3022" s="12">
        <f t="shared" si="3198"/>
        <v>21.633333333333336</v>
      </c>
      <c r="H3022" s="11">
        <v>25.96</v>
      </c>
      <c r="I3022" t="b">
        <f t="shared" si="3196"/>
        <v>0</v>
      </c>
      <c r="J3022" s="12">
        <f t="shared" si="3199"/>
        <v>4.3266666666666644</v>
      </c>
      <c r="K3022" t="s">
        <v>11</v>
      </c>
      <c r="L3022" t="b">
        <f t="shared" ref="L3022" si="3211">ISBLANK(K3022)</f>
        <v>0</v>
      </c>
    </row>
    <row r="3023" spans="1:12" x14ac:dyDescent="0.25">
      <c r="A3023" s="13">
        <v>45698</v>
      </c>
      <c r="B3023" s="4">
        <v>45698.46647013889</v>
      </c>
      <c r="C3023" t="s">
        <v>3</v>
      </c>
      <c r="D3023" t="s">
        <v>1167</v>
      </c>
      <c r="E3023" t="b">
        <f t="shared" si="3196"/>
        <v>0</v>
      </c>
      <c r="F3023" t="b">
        <f t="shared" si="3197"/>
        <v>0</v>
      </c>
      <c r="G3023" s="12">
        <f t="shared" si="3198"/>
        <v>25.716666666666669</v>
      </c>
      <c r="H3023" s="11">
        <v>30.86</v>
      </c>
      <c r="I3023" t="b">
        <f t="shared" si="3196"/>
        <v>0</v>
      </c>
      <c r="J3023" s="12">
        <f t="shared" si="3199"/>
        <v>5.1433333333333309</v>
      </c>
      <c r="K3023" t="s">
        <v>14</v>
      </c>
      <c r="L3023" t="b">
        <f t="shared" ref="L3023" si="3212">ISBLANK(K3023)</f>
        <v>0</v>
      </c>
    </row>
    <row r="3024" spans="1:12" x14ac:dyDescent="0.25">
      <c r="A3024" s="13">
        <v>45698</v>
      </c>
      <c r="B3024" s="4">
        <v>45698.547802800924</v>
      </c>
      <c r="C3024" t="s">
        <v>3</v>
      </c>
      <c r="D3024" t="s">
        <v>1181</v>
      </c>
      <c r="E3024" t="b">
        <f t="shared" si="3196"/>
        <v>0</v>
      </c>
      <c r="F3024" t="b">
        <f t="shared" si="3197"/>
        <v>0</v>
      </c>
      <c r="G3024" s="12">
        <f t="shared" si="3198"/>
        <v>21.633333333333336</v>
      </c>
      <c r="H3024" s="11">
        <v>25.96</v>
      </c>
      <c r="I3024" t="b">
        <f t="shared" si="3196"/>
        <v>0</v>
      </c>
      <c r="J3024" s="12">
        <f t="shared" si="3199"/>
        <v>4.3266666666666644</v>
      </c>
      <c r="K3024" t="s">
        <v>11</v>
      </c>
      <c r="L3024" t="b">
        <f t="shared" ref="L3024" si="3213">ISBLANK(K3024)</f>
        <v>0</v>
      </c>
    </row>
    <row r="3025" spans="1:12" x14ac:dyDescent="0.25">
      <c r="A3025" s="13">
        <v>45698</v>
      </c>
      <c r="B3025" s="4">
        <v>45698.549374722221</v>
      </c>
      <c r="C3025" t="s">
        <v>3</v>
      </c>
      <c r="D3025" t="s">
        <v>1182</v>
      </c>
      <c r="E3025" t="b">
        <f t="shared" si="3196"/>
        <v>0</v>
      </c>
      <c r="F3025" t="b">
        <f t="shared" si="3197"/>
        <v>0</v>
      </c>
      <c r="G3025" s="12">
        <f t="shared" si="3198"/>
        <v>29.8</v>
      </c>
      <c r="H3025" s="11">
        <v>35.76</v>
      </c>
      <c r="I3025" t="b">
        <f t="shared" si="3196"/>
        <v>0</v>
      </c>
      <c r="J3025" s="12">
        <f t="shared" si="3199"/>
        <v>5.9599999999999973</v>
      </c>
      <c r="K3025" t="s">
        <v>18</v>
      </c>
      <c r="L3025" t="b">
        <f t="shared" ref="L3025" si="3214">ISBLANK(K3025)</f>
        <v>0</v>
      </c>
    </row>
    <row r="3026" spans="1:12" x14ac:dyDescent="0.25">
      <c r="A3026" s="13">
        <v>45698</v>
      </c>
      <c r="B3026" s="4">
        <v>45698.560354988425</v>
      </c>
      <c r="C3026" t="s">
        <v>3</v>
      </c>
      <c r="D3026" t="s">
        <v>1211</v>
      </c>
      <c r="E3026" t="b">
        <f t="shared" si="3196"/>
        <v>0</v>
      </c>
      <c r="F3026" t="b">
        <f t="shared" si="3197"/>
        <v>0</v>
      </c>
      <c r="G3026" s="12">
        <f t="shared" si="3198"/>
        <v>25.716666666666669</v>
      </c>
      <c r="H3026" s="11">
        <v>30.86</v>
      </c>
      <c r="I3026" t="b">
        <f t="shared" si="3196"/>
        <v>0</v>
      </c>
      <c r="J3026" s="12">
        <f t="shared" si="3199"/>
        <v>5.1433333333333309</v>
      </c>
      <c r="K3026" t="s">
        <v>14</v>
      </c>
      <c r="L3026" t="b">
        <f t="shared" ref="L3026" si="3215">ISBLANK(K3026)</f>
        <v>0</v>
      </c>
    </row>
    <row r="3027" spans="1:12" x14ac:dyDescent="0.25">
      <c r="A3027" s="13">
        <v>45698</v>
      </c>
      <c r="B3027" s="4">
        <v>45698.569598715279</v>
      </c>
      <c r="C3027" t="s">
        <v>3</v>
      </c>
      <c r="D3027" t="s">
        <v>1212</v>
      </c>
      <c r="E3027" t="b">
        <f t="shared" si="3196"/>
        <v>0</v>
      </c>
      <c r="F3027" t="b">
        <f t="shared" si="3197"/>
        <v>0</v>
      </c>
      <c r="G3027" s="12">
        <f t="shared" si="3198"/>
        <v>21.633333333333336</v>
      </c>
      <c r="H3027" s="11">
        <v>25.96</v>
      </c>
      <c r="I3027" t="b">
        <f t="shared" si="3196"/>
        <v>0</v>
      </c>
      <c r="J3027" s="12">
        <f t="shared" si="3199"/>
        <v>4.3266666666666644</v>
      </c>
      <c r="K3027" t="s">
        <v>11</v>
      </c>
      <c r="L3027" t="b">
        <f t="shared" ref="L3027" si="3216">ISBLANK(K3027)</f>
        <v>0</v>
      </c>
    </row>
    <row r="3028" spans="1:12" x14ac:dyDescent="0.25">
      <c r="A3028" s="13">
        <v>45698</v>
      </c>
      <c r="B3028" s="4">
        <v>45698.584630081015</v>
      </c>
      <c r="C3028" t="s">
        <v>3</v>
      </c>
      <c r="D3028" t="s">
        <v>1213</v>
      </c>
      <c r="E3028" t="b">
        <f t="shared" si="3196"/>
        <v>0</v>
      </c>
      <c r="F3028" t="b">
        <f t="shared" si="3197"/>
        <v>0</v>
      </c>
      <c r="G3028" s="12">
        <f t="shared" si="3198"/>
        <v>29.8</v>
      </c>
      <c r="H3028" s="11">
        <v>35.76</v>
      </c>
      <c r="I3028" t="b">
        <f t="shared" si="3196"/>
        <v>0</v>
      </c>
      <c r="J3028" s="12">
        <f t="shared" si="3199"/>
        <v>5.9599999999999973</v>
      </c>
      <c r="K3028" t="s">
        <v>7</v>
      </c>
      <c r="L3028" t="b">
        <f t="shared" ref="L3028" si="3217">ISBLANK(K3028)</f>
        <v>0</v>
      </c>
    </row>
    <row r="3029" spans="1:12" x14ac:dyDescent="0.25">
      <c r="A3029" s="13">
        <v>45698</v>
      </c>
      <c r="B3029" s="4">
        <v>45698.588673124999</v>
      </c>
      <c r="C3029" t="s">
        <v>3</v>
      </c>
      <c r="D3029" t="s">
        <v>1177</v>
      </c>
      <c r="E3029" t="b">
        <f t="shared" si="3196"/>
        <v>0</v>
      </c>
      <c r="F3029" t="b">
        <f t="shared" si="3197"/>
        <v>0</v>
      </c>
      <c r="G3029" s="12">
        <f t="shared" si="3198"/>
        <v>21.633333333333336</v>
      </c>
      <c r="H3029" s="11">
        <v>25.96</v>
      </c>
      <c r="I3029" t="b">
        <f t="shared" si="3196"/>
        <v>0</v>
      </c>
      <c r="J3029" s="12">
        <f t="shared" si="3199"/>
        <v>4.3266666666666644</v>
      </c>
      <c r="K3029" t="s">
        <v>11</v>
      </c>
      <c r="L3029" t="b">
        <f t="shared" ref="L3029" si="3218">ISBLANK(K3029)</f>
        <v>0</v>
      </c>
    </row>
    <row r="3030" spans="1:12" x14ac:dyDescent="0.25">
      <c r="A3030" s="13">
        <v>45698</v>
      </c>
      <c r="B3030" s="4">
        <v>45698.59151002315</v>
      </c>
      <c r="C3030" t="s">
        <v>3</v>
      </c>
      <c r="D3030" t="s">
        <v>1177</v>
      </c>
      <c r="E3030" t="b">
        <f t="shared" si="3196"/>
        <v>0</v>
      </c>
      <c r="F3030" t="b">
        <f t="shared" si="3197"/>
        <v>0</v>
      </c>
      <c r="G3030" s="12">
        <f t="shared" si="3198"/>
        <v>29.8</v>
      </c>
      <c r="H3030" s="11">
        <v>35.76</v>
      </c>
      <c r="I3030" t="b">
        <f t="shared" si="3196"/>
        <v>0</v>
      </c>
      <c r="J3030" s="12">
        <f t="shared" si="3199"/>
        <v>5.9599999999999973</v>
      </c>
      <c r="K3030" t="s">
        <v>18</v>
      </c>
      <c r="L3030" t="b">
        <f t="shared" ref="L3030" si="3219">ISBLANK(K3030)</f>
        <v>0</v>
      </c>
    </row>
    <row r="3031" spans="1:12" x14ac:dyDescent="0.25">
      <c r="A3031" s="13">
        <v>45698</v>
      </c>
      <c r="B3031" s="4">
        <v>45698.594265995373</v>
      </c>
      <c r="C3031" t="s">
        <v>3</v>
      </c>
      <c r="D3031" t="s">
        <v>1177</v>
      </c>
      <c r="E3031" t="b">
        <f t="shared" si="3196"/>
        <v>0</v>
      </c>
      <c r="F3031" t="b">
        <f t="shared" si="3197"/>
        <v>0</v>
      </c>
      <c r="G3031" s="12">
        <f t="shared" si="3198"/>
        <v>29.8</v>
      </c>
      <c r="H3031" s="11">
        <v>35.76</v>
      </c>
      <c r="I3031" t="b">
        <f t="shared" si="3196"/>
        <v>0</v>
      </c>
      <c r="J3031" s="12">
        <f t="shared" si="3199"/>
        <v>5.9599999999999973</v>
      </c>
      <c r="K3031" t="s">
        <v>18</v>
      </c>
      <c r="L3031" t="b">
        <f t="shared" ref="L3031" si="3220">ISBLANK(K3031)</f>
        <v>0</v>
      </c>
    </row>
    <row r="3032" spans="1:12" x14ac:dyDescent="0.25">
      <c r="A3032" s="13">
        <v>45698</v>
      </c>
      <c r="B3032" s="4">
        <v>45698.626330439816</v>
      </c>
      <c r="C3032" t="s">
        <v>3</v>
      </c>
      <c r="D3032" t="s">
        <v>1214</v>
      </c>
      <c r="E3032" t="b">
        <f t="shared" si="3196"/>
        <v>0</v>
      </c>
      <c r="F3032" t="b">
        <f t="shared" si="3197"/>
        <v>0</v>
      </c>
      <c r="G3032" s="12">
        <f t="shared" si="3198"/>
        <v>29.8</v>
      </c>
      <c r="H3032" s="11">
        <v>35.76</v>
      </c>
      <c r="I3032" t="b">
        <f t="shared" si="3196"/>
        <v>0</v>
      </c>
      <c r="J3032" s="12">
        <f t="shared" si="3199"/>
        <v>5.9599999999999973</v>
      </c>
      <c r="K3032" t="s">
        <v>43</v>
      </c>
      <c r="L3032" t="b">
        <f t="shared" ref="L3032" si="3221">ISBLANK(K3032)</f>
        <v>0</v>
      </c>
    </row>
    <row r="3033" spans="1:12" x14ac:dyDescent="0.25">
      <c r="A3033" s="13">
        <v>45698</v>
      </c>
      <c r="B3033" s="4">
        <v>45698.634735821761</v>
      </c>
      <c r="C3033" t="s">
        <v>3</v>
      </c>
      <c r="D3033" t="s">
        <v>1180</v>
      </c>
      <c r="E3033" t="b">
        <f t="shared" si="3196"/>
        <v>0</v>
      </c>
      <c r="F3033" t="b">
        <f t="shared" si="3197"/>
        <v>0</v>
      </c>
      <c r="G3033" s="12">
        <f t="shared" si="3198"/>
        <v>25.716666666666669</v>
      </c>
      <c r="H3033" s="11">
        <v>30.86</v>
      </c>
      <c r="I3033" t="b">
        <f t="shared" si="3196"/>
        <v>0</v>
      </c>
      <c r="J3033" s="12">
        <f t="shared" si="3199"/>
        <v>5.1433333333333309</v>
      </c>
      <c r="K3033" t="s">
        <v>14</v>
      </c>
      <c r="L3033" t="b">
        <f t="shared" ref="L3033" si="3222">ISBLANK(K3033)</f>
        <v>0</v>
      </c>
    </row>
    <row r="3034" spans="1:12" x14ac:dyDescent="0.25">
      <c r="A3034" s="13">
        <v>45698</v>
      </c>
      <c r="B3034" s="4">
        <v>45698.656974965277</v>
      </c>
      <c r="C3034" t="s">
        <v>3</v>
      </c>
      <c r="D3034" t="s">
        <v>1205</v>
      </c>
      <c r="E3034" t="b">
        <f t="shared" si="3196"/>
        <v>0</v>
      </c>
      <c r="F3034" t="b">
        <f t="shared" si="3197"/>
        <v>0</v>
      </c>
      <c r="G3034" s="12">
        <f t="shared" si="3198"/>
        <v>29.8</v>
      </c>
      <c r="H3034" s="11">
        <v>35.76</v>
      </c>
      <c r="I3034" t="b">
        <f t="shared" si="3196"/>
        <v>0</v>
      </c>
      <c r="J3034" s="12">
        <f t="shared" si="3199"/>
        <v>5.9599999999999973</v>
      </c>
      <c r="K3034" t="s">
        <v>7</v>
      </c>
      <c r="L3034" t="b">
        <f t="shared" ref="L3034" si="3223">ISBLANK(K3034)</f>
        <v>0</v>
      </c>
    </row>
    <row r="3035" spans="1:12" x14ac:dyDescent="0.25">
      <c r="A3035" s="13">
        <v>45698</v>
      </c>
      <c r="B3035" s="4">
        <v>45698.658149166666</v>
      </c>
      <c r="C3035" t="s">
        <v>3</v>
      </c>
      <c r="D3035" t="s">
        <v>1179</v>
      </c>
      <c r="E3035" t="b">
        <f t="shared" si="3196"/>
        <v>0</v>
      </c>
      <c r="F3035" t="b">
        <f t="shared" si="3197"/>
        <v>0</v>
      </c>
      <c r="G3035" s="12">
        <f t="shared" si="3198"/>
        <v>29.8</v>
      </c>
      <c r="H3035" s="11">
        <v>35.76</v>
      </c>
      <c r="I3035" t="b">
        <f t="shared" si="3196"/>
        <v>0</v>
      </c>
      <c r="J3035" s="12">
        <f t="shared" si="3199"/>
        <v>5.9599999999999973</v>
      </c>
      <c r="K3035" t="s">
        <v>9</v>
      </c>
      <c r="L3035" t="b">
        <f t="shared" ref="L3035" si="3224">ISBLANK(K3035)</f>
        <v>0</v>
      </c>
    </row>
    <row r="3036" spans="1:12" x14ac:dyDescent="0.25">
      <c r="A3036" s="13">
        <v>45698</v>
      </c>
      <c r="B3036" s="4">
        <v>45698.681192673612</v>
      </c>
      <c r="C3036" t="s">
        <v>3</v>
      </c>
      <c r="D3036" t="s">
        <v>1184</v>
      </c>
      <c r="E3036" t="b">
        <f t="shared" si="3196"/>
        <v>0</v>
      </c>
      <c r="F3036" t="b">
        <f t="shared" si="3197"/>
        <v>0</v>
      </c>
      <c r="G3036" s="12">
        <f t="shared" si="3198"/>
        <v>29.8</v>
      </c>
      <c r="H3036" s="11">
        <v>35.76</v>
      </c>
      <c r="I3036" t="b">
        <f t="shared" si="3196"/>
        <v>0</v>
      </c>
      <c r="J3036" s="12">
        <f t="shared" si="3199"/>
        <v>5.9599999999999973</v>
      </c>
      <c r="K3036" t="s">
        <v>18</v>
      </c>
      <c r="L3036" t="b">
        <f t="shared" ref="L3036" si="3225">ISBLANK(K3036)</f>
        <v>0</v>
      </c>
    </row>
    <row r="3037" spans="1:12" x14ac:dyDescent="0.25">
      <c r="A3037" s="13">
        <v>45698</v>
      </c>
      <c r="B3037" s="4">
        <v>45698.716693935188</v>
      </c>
      <c r="C3037" t="s">
        <v>3</v>
      </c>
      <c r="D3037" t="s">
        <v>892</v>
      </c>
      <c r="E3037" t="b">
        <f t="shared" si="3196"/>
        <v>0</v>
      </c>
      <c r="F3037" t="b">
        <f t="shared" si="3197"/>
        <v>0</v>
      </c>
      <c r="G3037" s="12">
        <f t="shared" si="3198"/>
        <v>21.633333333333336</v>
      </c>
      <c r="H3037" s="11">
        <v>25.96</v>
      </c>
      <c r="I3037" t="b">
        <f t="shared" si="3196"/>
        <v>0</v>
      </c>
      <c r="J3037" s="12">
        <f t="shared" si="3199"/>
        <v>4.3266666666666644</v>
      </c>
      <c r="K3037" t="s">
        <v>11</v>
      </c>
      <c r="L3037" t="b">
        <f t="shared" ref="L3037" si="3226">ISBLANK(K3037)</f>
        <v>0</v>
      </c>
    </row>
    <row r="3038" spans="1:12" x14ac:dyDescent="0.25">
      <c r="A3038" s="13">
        <v>45698</v>
      </c>
      <c r="B3038" s="4">
        <v>45698.768918946756</v>
      </c>
      <c r="C3038" t="s">
        <v>3</v>
      </c>
      <c r="D3038" t="s">
        <v>1171</v>
      </c>
      <c r="E3038" t="b">
        <f t="shared" si="3196"/>
        <v>0</v>
      </c>
      <c r="F3038" t="b">
        <f t="shared" si="3197"/>
        <v>0</v>
      </c>
      <c r="G3038" s="12">
        <f t="shared" si="3198"/>
        <v>25.716666666666669</v>
      </c>
      <c r="H3038" s="11">
        <v>30.86</v>
      </c>
      <c r="I3038" t="b">
        <f t="shared" si="3196"/>
        <v>0</v>
      </c>
      <c r="J3038" s="12">
        <f t="shared" si="3199"/>
        <v>5.1433333333333309</v>
      </c>
      <c r="K3038" t="s">
        <v>14</v>
      </c>
      <c r="L3038" t="b">
        <f t="shared" ref="L3038" si="3227">ISBLANK(K3038)</f>
        <v>0</v>
      </c>
    </row>
    <row r="3039" spans="1:12" x14ac:dyDescent="0.25">
      <c r="A3039" s="13">
        <v>45698</v>
      </c>
      <c r="B3039" s="4">
        <v>45698.801405798615</v>
      </c>
      <c r="C3039" t="s">
        <v>3</v>
      </c>
      <c r="D3039" t="s">
        <v>1192</v>
      </c>
      <c r="E3039" t="b">
        <f t="shared" si="3196"/>
        <v>0</v>
      </c>
      <c r="F3039" t="b">
        <f t="shared" si="3197"/>
        <v>0</v>
      </c>
      <c r="G3039" s="12">
        <f t="shared" si="3198"/>
        <v>29.8</v>
      </c>
      <c r="H3039" s="11">
        <v>35.76</v>
      </c>
      <c r="I3039" t="b">
        <f t="shared" si="3196"/>
        <v>0</v>
      </c>
      <c r="J3039" s="12">
        <f t="shared" si="3199"/>
        <v>5.9599999999999973</v>
      </c>
      <c r="K3039" t="s">
        <v>7</v>
      </c>
      <c r="L3039" t="b">
        <f t="shared" ref="L3039" si="3228">ISBLANK(K3039)</f>
        <v>0</v>
      </c>
    </row>
    <row r="3040" spans="1:12" x14ac:dyDescent="0.25">
      <c r="A3040" s="13">
        <v>45698</v>
      </c>
      <c r="B3040" s="4">
        <v>45698.802008402781</v>
      </c>
      <c r="C3040" t="s">
        <v>3</v>
      </c>
      <c r="D3040" t="s">
        <v>1215</v>
      </c>
      <c r="E3040" t="b">
        <f t="shared" si="3196"/>
        <v>0</v>
      </c>
      <c r="F3040" t="b">
        <f t="shared" si="3197"/>
        <v>0</v>
      </c>
      <c r="G3040" s="12">
        <f t="shared" si="3198"/>
        <v>29.8</v>
      </c>
      <c r="H3040" s="11">
        <v>35.76</v>
      </c>
      <c r="I3040" t="b">
        <f t="shared" si="3196"/>
        <v>0</v>
      </c>
      <c r="J3040" s="12">
        <f t="shared" si="3199"/>
        <v>5.9599999999999973</v>
      </c>
      <c r="K3040" t="s">
        <v>7</v>
      </c>
      <c r="L3040" t="b">
        <f t="shared" ref="L3040" si="3229">ISBLANK(K3040)</f>
        <v>0</v>
      </c>
    </row>
    <row r="3041" spans="1:12" x14ac:dyDescent="0.25">
      <c r="A3041" s="13">
        <v>45699</v>
      </c>
      <c r="B3041" s="4">
        <v>45699.443356886572</v>
      </c>
      <c r="C3041" t="s">
        <v>3</v>
      </c>
      <c r="D3041" t="s">
        <v>1177</v>
      </c>
      <c r="E3041" t="b">
        <f t="shared" si="3196"/>
        <v>0</v>
      </c>
      <c r="F3041" t="b">
        <f t="shared" si="3197"/>
        <v>0</v>
      </c>
      <c r="G3041" s="12">
        <f t="shared" si="3198"/>
        <v>21.633333333333336</v>
      </c>
      <c r="H3041" s="11">
        <v>25.96</v>
      </c>
      <c r="I3041" t="b">
        <f t="shared" si="3196"/>
        <v>0</v>
      </c>
      <c r="J3041" s="12">
        <f t="shared" si="3199"/>
        <v>4.3266666666666644</v>
      </c>
      <c r="K3041" t="s">
        <v>11</v>
      </c>
      <c r="L3041" t="b">
        <f t="shared" ref="L3041" si="3230">ISBLANK(K3041)</f>
        <v>0</v>
      </c>
    </row>
    <row r="3042" spans="1:12" x14ac:dyDescent="0.25">
      <c r="A3042" s="13">
        <v>45699</v>
      </c>
      <c r="B3042" s="4">
        <v>45699.471706921293</v>
      </c>
      <c r="C3042" t="s">
        <v>3</v>
      </c>
      <c r="D3042" t="s">
        <v>1190</v>
      </c>
      <c r="E3042" t="b">
        <f t="shared" si="3196"/>
        <v>0</v>
      </c>
      <c r="F3042" t="b">
        <f t="shared" si="3197"/>
        <v>0</v>
      </c>
      <c r="G3042" s="12">
        <f t="shared" si="3198"/>
        <v>21.633333333333336</v>
      </c>
      <c r="H3042" s="11">
        <v>25.96</v>
      </c>
      <c r="I3042" t="b">
        <f t="shared" si="3196"/>
        <v>0</v>
      </c>
      <c r="J3042" s="12">
        <f t="shared" si="3199"/>
        <v>4.3266666666666644</v>
      </c>
      <c r="K3042" t="s">
        <v>11</v>
      </c>
      <c r="L3042" t="b">
        <f t="shared" ref="L3042" si="3231">ISBLANK(K3042)</f>
        <v>0</v>
      </c>
    </row>
    <row r="3043" spans="1:12" x14ac:dyDescent="0.25">
      <c r="A3043" s="13">
        <v>45699</v>
      </c>
      <c r="B3043" s="4">
        <v>45699.472362870372</v>
      </c>
      <c r="C3043" t="s">
        <v>3</v>
      </c>
      <c r="D3043" t="s">
        <v>1180</v>
      </c>
      <c r="E3043" t="b">
        <f t="shared" si="3196"/>
        <v>0</v>
      </c>
      <c r="F3043" t="b">
        <f t="shared" si="3197"/>
        <v>0</v>
      </c>
      <c r="G3043" s="12">
        <f t="shared" si="3198"/>
        <v>25.716666666666669</v>
      </c>
      <c r="H3043" s="11">
        <v>30.86</v>
      </c>
      <c r="I3043" t="b">
        <f t="shared" si="3196"/>
        <v>0</v>
      </c>
      <c r="J3043" s="12">
        <f t="shared" si="3199"/>
        <v>5.1433333333333309</v>
      </c>
      <c r="K3043" t="s">
        <v>14</v>
      </c>
      <c r="L3043" t="b">
        <f t="shared" ref="L3043" si="3232">ISBLANK(K3043)</f>
        <v>0</v>
      </c>
    </row>
    <row r="3044" spans="1:12" x14ac:dyDescent="0.25">
      <c r="A3044" s="13">
        <v>45699</v>
      </c>
      <c r="B3044" s="4">
        <v>45699.47300928241</v>
      </c>
      <c r="C3044" t="s">
        <v>3</v>
      </c>
      <c r="D3044" t="s">
        <v>1203</v>
      </c>
      <c r="E3044" t="b">
        <f t="shared" si="3196"/>
        <v>0</v>
      </c>
      <c r="F3044" t="b">
        <f t="shared" si="3197"/>
        <v>0</v>
      </c>
      <c r="G3044" s="12">
        <f t="shared" si="3198"/>
        <v>29.8</v>
      </c>
      <c r="H3044" s="11">
        <v>35.76</v>
      </c>
      <c r="I3044" t="b">
        <f t="shared" si="3196"/>
        <v>0</v>
      </c>
      <c r="J3044" s="12">
        <f t="shared" si="3199"/>
        <v>5.9599999999999973</v>
      </c>
      <c r="K3044" t="s">
        <v>18</v>
      </c>
      <c r="L3044" t="b">
        <f t="shared" ref="L3044" si="3233">ISBLANK(K3044)</f>
        <v>0</v>
      </c>
    </row>
    <row r="3045" spans="1:12" x14ac:dyDescent="0.25">
      <c r="A3045" s="13">
        <v>45699</v>
      </c>
      <c r="B3045" s="4">
        <v>45699.664466064816</v>
      </c>
      <c r="C3045" t="s">
        <v>3</v>
      </c>
      <c r="D3045" t="s">
        <v>1170</v>
      </c>
      <c r="E3045" t="b">
        <f t="shared" si="3196"/>
        <v>0</v>
      </c>
      <c r="F3045" t="b">
        <f t="shared" si="3197"/>
        <v>0</v>
      </c>
      <c r="G3045" s="12">
        <f t="shared" si="3198"/>
        <v>29.8</v>
      </c>
      <c r="H3045" s="11">
        <v>35.76</v>
      </c>
      <c r="I3045" t="b">
        <f t="shared" si="3196"/>
        <v>0</v>
      </c>
      <c r="J3045" s="12">
        <f t="shared" si="3199"/>
        <v>5.9599999999999973</v>
      </c>
      <c r="K3045" t="s">
        <v>9</v>
      </c>
      <c r="L3045" t="b">
        <f t="shared" ref="L3045" si="3234">ISBLANK(K3045)</f>
        <v>0</v>
      </c>
    </row>
    <row r="3046" spans="1:12" x14ac:dyDescent="0.25">
      <c r="A3046" s="13">
        <v>45699</v>
      </c>
      <c r="B3046" s="4">
        <v>45699.673014340275</v>
      </c>
      <c r="C3046" t="s">
        <v>3</v>
      </c>
      <c r="D3046" t="s">
        <v>1208</v>
      </c>
      <c r="E3046" t="b">
        <f t="shared" si="3196"/>
        <v>0</v>
      </c>
      <c r="F3046" t="b">
        <f t="shared" si="3197"/>
        <v>0</v>
      </c>
      <c r="G3046" s="12">
        <f t="shared" si="3198"/>
        <v>25.716666666666669</v>
      </c>
      <c r="H3046" s="11">
        <v>30.86</v>
      </c>
      <c r="I3046" t="b">
        <f t="shared" si="3196"/>
        <v>0</v>
      </c>
      <c r="J3046" s="12">
        <f t="shared" si="3199"/>
        <v>5.1433333333333309</v>
      </c>
      <c r="K3046" t="s">
        <v>14</v>
      </c>
      <c r="L3046" t="b">
        <f t="shared" ref="L3046" si="3235">ISBLANK(K3046)</f>
        <v>0</v>
      </c>
    </row>
    <row r="3047" spans="1:12" x14ac:dyDescent="0.25">
      <c r="A3047" s="13">
        <v>45699</v>
      </c>
      <c r="B3047" s="4">
        <v>45699.70116892361</v>
      </c>
      <c r="C3047" t="s">
        <v>3</v>
      </c>
      <c r="D3047" t="s">
        <v>1216</v>
      </c>
      <c r="E3047" t="b">
        <f t="shared" si="3196"/>
        <v>0</v>
      </c>
      <c r="F3047" t="b">
        <f t="shared" si="3197"/>
        <v>0</v>
      </c>
      <c r="G3047" s="12">
        <f t="shared" si="3198"/>
        <v>17.55</v>
      </c>
      <c r="H3047" s="11">
        <v>21.06</v>
      </c>
      <c r="I3047" t="b">
        <f t="shared" si="3196"/>
        <v>0</v>
      </c>
      <c r="J3047" s="12">
        <f t="shared" si="3199"/>
        <v>3.509999999999998</v>
      </c>
      <c r="K3047" t="s">
        <v>35</v>
      </c>
      <c r="L3047" t="b">
        <f t="shared" ref="L3047" si="3236">ISBLANK(K3047)</f>
        <v>0</v>
      </c>
    </row>
    <row r="3048" spans="1:12" x14ac:dyDescent="0.25">
      <c r="A3048" s="13">
        <v>45699</v>
      </c>
      <c r="B3048" s="4">
        <v>45699.733043055552</v>
      </c>
      <c r="C3048" t="s">
        <v>3</v>
      </c>
      <c r="D3048" t="s">
        <v>1177</v>
      </c>
      <c r="E3048" t="b">
        <f t="shared" si="3196"/>
        <v>0</v>
      </c>
      <c r="F3048" t="b">
        <f t="shared" si="3197"/>
        <v>0</v>
      </c>
      <c r="G3048" s="12">
        <f t="shared" si="3198"/>
        <v>29.8</v>
      </c>
      <c r="H3048" s="11">
        <v>35.76</v>
      </c>
      <c r="I3048" t="b">
        <f t="shared" si="3196"/>
        <v>0</v>
      </c>
      <c r="J3048" s="12">
        <f t="shared" si="3199"/>
        <v>5.9599999999999973</v>
      </c>
      <c r="K3048" t="s">
        <v>7</v>
      </c>
      <c r="L3048" t="b">
        <f t="shared" ref="L3048" si="3237">ISBLANK(K3048)</f>
        <v>0</v>
      </c>
    </row>
    <row r="3049" spans="1:12" x14ac:dyDescent="0.25">
      <c r="A3049" s="13">
        <v>45699</v>
      </c>
      <c r="B3049" s="4">
        <v>45699.73382212963</v>
      </c>
      <c r="C3049" t="s">
        <v>3</v>
      </c>
      <c r="D3049" t="s">
        <v>1177</v>
      </c>
      <c r="E3049" t="b">
        <f t="shared" si="3196"/>
        <v>0</v>
      </c>
      <c r="F3049" t="b">
        <f t="shared" si="3197"/>
        <v>0</v>
      </c>
      <c r="G3049" s="12">
        <f t="shared" si="3198"/>
        <v>25.716666666666669</v>
      </c>
      <c r="H3049" s="11">
        <v>30.86</v>
      </c>
      <c r="I3049" t="b">
        <f t="shared" si="3196"/>
        <v>0</v>
      </c>
      <c r="J3049" s="12">
        <f t="shared" si="3199"/>
        <v>5.1433333333333309</v>
      </c>
      <c r="K3049" t="s">
        <v>14</v>
      </c>
      <c r="L3049" t="b">
        <f t="shared" ref="L3049" si="3238">ISBLANK(K3049)</f>
        <v>0</v>
      </c>
    </row>
    <row r="3050" spans="1:12" x14ac:dyDescent="0.25">
      <c r="A3050" s="13">
        <v>45699</v>
      </c>
      <c r="B3050" s="4">
        <v>45699.739034652775</v>
      </c>
      <c r="C3050" t="s">
        <v>3</v>
      </c>
      <c r="D3050" t="s">
        <v>1217</v>
      </c>
      <c r="E3050" t="b">
        <f t="shared" si="3196"/>
        <v>0</v>
      </c>
      <c r="F3050" t="b">
        <f t="shared" si="3197"/>
        <v>0</v>
      </c>
      <c r="G3050" s="12">
        <f t="shared" si="3198"/>
        <v>25.716666666666669</v>
      </c>
      <c r="H3050" s="11">
        <v>30.86</v>
      </c>
      <c r="I3050" t="b">
        <f t="shared" si="3196"/>
        <v>0</v>
      </c>
      <c r="J3050" s="12">
        <f t="shared" si="3199"/>
        <v>5.1433333333333309</v>
      </c>
      <c r="K3050" t="s">
        <v>14</v>
      </c>
      <c r="L3050" t="b">
        <f t="shared" ref="L3050" si="3239">ISBLANK(K3050)</f>
        <v>0</v>
      </c>
    </row>
    <row r="3051" spans="1:12" x14ac:dyDescent="0.25">
      <c r="A3051" s="13">
        <v>45699</v>
      </c>
      <c r="B3051" s="4">
        <v>45699.743523449077</v>
      </c>
      <c r="C3051" t="s">
        <v>3</v>
      </c>
      <c r="D3051" t="s">
        <v>1124</v>
      </c>
      <c r="E3051" t="b">
        <f t="shared" si="3196"/>
        <v>0</v>
      </c>
      <c r="F3051" t="b">
        <f t="shared" si="3197"/>
        <v>0</v>
      </c>
      <c r="G3051" s="12">
        <f t="shared" si="3198"/>
        <v>21.633333333333336</v>
      </c>
      <c r="H3051" s="11">
        <v>25.96</v>
      </c>
      <c r="I3051" t="b">
        <f t="shared" si="3196"/>
        <v>0</v>
      </c>
      <c r="J3051" s="12">
        <f t="shared" si="3199"/>
        <v>4.3266666666666644</v>
      </c>
      <c r="K3051" t="s">
        <v>11</v>
      </c>
      <c r="L3051" t="b">
        <f t="shared" ref="L3051" si="3240">ISBLANK(K3051)</f>
        <v>0</v>
      </c>
    </row>
    <row r="3052" spans="1:12" x14ac:dyDescent="0.25">
      <c r="A3052" s="13">
        <v>45699</v>
      </c>
      <c r="B3052" s="4">
        <v>45699.746271215277</v>
      </c>
      <c r="C3052" t="s">
        <v>3</v>
      </c>
      <c r="D3052" t="s">
        <v>1217</v>
      </c>
      <c r="E3052" t="b">
        <f t="shared" si="3196"/>
        <v>0</v>
      </c>
      <c r="F3052" t="b">
        <f t="shared" si="3197"/>
        <v>0</v>
      </c>
      <c r="G3052" s="12">
        <f t="shared" si="3198"/>
        <v>25.716666666666669</v>
      </c>
      <c r="H3052" s="11">
        <v>30.86</v>
      </c>
      <c r="I3052" t="b">
        <f t="shared" si="3196"/>
        <v>0</v>
      </c>
      <c r="J3052" s="12">
        <f t="shared" si="3199"/>
        <v>5.1433333333333309</v>
      </c>
      <c r="K3052" t="s">
        <v>14</v>
      </c>
      <c r="L3052" t="b">
        <f t="shared" ref="L3052" si="3241">ISBLANK(K3052)</f>
        <v>0</v>
      </c>
    </row>
    <row r="3053" spans="1:12" x14ac:dyDescent="0.25">
      <c r="A3053" s="13">
        <v>45699</v>
      </c>
      <c r="B3053" s="4">
        <v>45699.7945721875</v>
      </c>
      <c r="C3053" t="s">
        <v>3</v>
      </c>
      <c r="D3053" t="s">
        <v>1218</v>
      </c>
      <c r="E3053" t="b">
        <f t="shared" si="3196"/>
        <v>0</v>
      </c>
      <c r="F3053" t="b">
        <f t="shared" si="3197"/>
        <v>0</v>
      </c>
      <c r="G3053" s="12">
        <f t="shared" si="3198"/>
        <v>29.8</v>
      </c>
      <c r="H3053" s="11">
        <v>35.76</v>
      </c>
      <c r="I3053" t="b">
        <f t="shared" si="3196"/>
        <v>0</v>
      </c>
      <c r="J3053" s="12">
        <f t="shared" si="3199"/>
        <v>5.9599999999999973</v>
      </c>
      <c r="K3053" t="s">
        <v>7</v>
      </c>
      <c r="L3053" t="b">
        <f t="shared" ref="L3053" si="3242">ISBLANK(K3053)</f>
        <v>0</v>
      </c>
    </row>
    <row r="3054" spans="1:12" x14ac:dyDescent="0.25">
      <c r="A3054" s="13">
        <v>45699</v>
      </c>
      <c r="B3054" s="4">
        <v>45699.79518321759</v>
      </c>
      <c r="C3054" t="s">
        <v>3</v>
      </c>
      <c r="D3054" t="s">
        <v>1218</v>
      </c>
      <c r="E3054" t="b">
        <f t="shared" si="3196"/>
        <v>0</v>
      </c>
      <c r="F3054" t="b">
        <f t="shared" si="3197"/>
        <v>0</v>
      </c>
      <c r="G3054" s="12">
        <f t="shared" si="3198"/>
        <v>29.8</v>
      </c>
      <c r="H3054" s="11">
        <v>35.76</v>
      </c>
      <c r="I3054" t="b">
        <f t="shared" si="3196"/>
        <v>0</v>
      </c>
      <c r="J3054" s="12">
        <f t="shared" si="3199"/>
        <v>5.9599999999999973</v>
      </c>
      <c r="K3054" t="s">
        <v>18</v>
      </c>
      <c r="L3054" t="b">
        <f t="shared" ref="L3054" si="3243">ISBLANK(K3054)</f>
        <v>0</v>
      </c>
    </row>
    <row r="3055" spans="1:12" x14ac:dyDescent="0.25">
      <c r="A3055" s="13">
        <v>45700</v>
      </c>
      <c r="B3055" s="4">
        <v>45700.303439398151</v>
      </c>
      <c r="C3055" t="s">
        <v>3</v>
      </c>
      <c r="D3055" t="s">
        <v>1214</v>
      </c>
      <c r="E3055" t="b">
        <f t="shared" si="3196"/>
        <v>0</v>
      </c>
      <c r="F3055" t="b">
        <f t="shared" si="3197"/>
        <v>0</v>
      </c>
      <c r="G3055" s="12">
        <f t="shared" si="3198"/>
        <v>29.8</v>
      </c>
      <c r="H3055" s="11">
        <v>35.76</v>
      </c>
      <c r="I3055" t="b">
        <f t="shared" si="3196"/>
        <v>0</v>
      </c>
      <c r="J3055" s="12">
        <f t="shared" si="3199"/>
        <v>5.9599999999999973</v>
      </c>
      <c r="K3055" t="s">
        <v>43</v>
      </c>
      <c r="L3055" t="b">
        <f t="shared" ref="L3055" si="3244">ISBLANK(K3055)</f>
        <v>0</v>
      </c>
    </row>
    <row r="3056" spans="1:12" x14ac:dyDescent="0.25">
      <c r="A3056" s="13">
        <v>45700</v>
      </c>
      <c r="B3056" s="4">
        <v>45700.316406840277</v>
      </c>
      <c r="C3056" t="s">
        <v>3</v>
      </c>
      <c r="D3056" t="s">
        <v>1177</v>
      </c>
      <c r="E3056" t="b">
        <f t="shared" si="3196"/>
        <v>0</v>
      </c>
      <c r="F3056" t="b">
        <f t="shared" si="3197"/>
        <v>0</v>
      </c>
      <c r="G3056" s="12">
        <f t="shared" si="3198"/>
        <v>21.633333333333336</v>
      </c>
      <c r="H3056" s="11">
        <v>25.96</v>
      </c>
      <c r="I3056" t="b">
        <f t="shared" si="3196"/>
        <v>0</v>
      </c>
      <c r="J3056" s="12">
        <f t="shared" si="3199"/>
        <v>4.3266666666666644</v>
      </c>
      <c r="K3056" t="s">
        <v>11</v>
      </c>
      <c r="L3056" t="b">
        <f t="shared" ref="L3056" si="3245">ISBLANK(K3056)</f>
        <v>0</v>
      </c>
    </row>
    <row r="3057" spans="1:12" x14ac:dyDescent="0.25">
      <c r="A3057" s="13">
        <v>45700</v>
      </c>
      <c r="B3057" s="4">
        <v>45700.371247199073</v>
      </c>
      <c r="C3057" t="s">
        <v>3</v>
      </c>
      <c r="D3057" t="s">
        <v>1177</v>
      </c>
      <c r="E3057" t="b">
        <f t="shared" si="3196"/>
        <v>0</v>
      </c>
      <c r="F3057" t="b">
        <f t="shared" si="3197"/>
        <v>0</v>
      </c>
      <c r="G3057" s="12">
        <f t="shared" si="3198"/>
        <v>29.8</v>
      </c>
      <c r="H3057" s="11">
        <v>35.76</v>
      </c>
      <c r="I3057" t="b">
        <f t="shared" si="3196"/>
        <v>0</v>
      </c>
      <c r="J3057" s="12">
        <f t="shared" si="3199"/>
        <v>5.9599999999999973</v>
      </c>
      <c r="K3057" t="s">
        <v>18</v>
      </c>
      <c r="L3057" t="b">
        <f t="shared" ref="L3057" si="3246">ISBLANK(K3057)</f>
        <v>0</v>
      </c>
    </row>
    <row r="3058" spans="1:12" x14ac:dyDescent="0.25">
      <c r="A3058" s="13">
        <v>45700</v>
      </c>
      <c r="B3058" s="4">
        <v>45700.388725694444</v>
      </c>
      <c r="C3058" t="s">
        <v>3</v>
      </c>
      <c r="D3058" t="s">
        <v>1167</v>
      </c>
      <c r="E3058" t="b">
        <f t="shared" si="3196"/>
        <v>0</v>
      </c>
      <c r="F3058" t="b">
        <f t="shared" si="3197"/>
        <v>0</v>
      </c>
      <c r="G3058" s="12">
        <f t="shared" si="3198"/>
        <v>25.716666666666669</v>
      </c>
      <c r="H3058" s="11">
        <v>30.86</v>
      </c>
      <c r="I3058" t="b">
        <f t="shared" si="3196"/>
        <v>0</v>
      </c>
      <c r="J3058" s="12">
        <f t="shared" si="3199"/>
        <v>5.1433333333333309</v>
      </c>
      <c r="K3058" t="s">
        <v>14</v>
      </c>
      <c r="L3058" t="b">
        <f t="shared" ref="L3058" si="3247">ISBLANK(K3058)</f>
        <v>0</v>
      </c>
    </row>
    <row r="3059" spans="1:12" x14ac:dyDescent="0.25">
      <c r="A3059" s="13">
        <v>45700</v>
      </c>
      <c r="B3059" s="4">
        <v>45700.446683738424</v>
      </c>
      <c r="C3059" t="s">
        <v>3</v>
      </c>
      <c r="D3059" t="s">
        <v>1202</v>
      </c>
      <c r="E3059" t="b">
        <f t="shared" si="3196"/>
        <v>0</v>
      </c>
      <c r="F3059" t="b">
        <f t="shared" si="3197"/>
        <v>0</v>
      </c>
      <c r="G3059" s="12">
        <f t="shared" si="3198"/>
        <v>21.633333333333336</v>
      </c>
      <c r="H3059" s="11">
        <v>25.96</v>
      </c>
      <c r="I3059" t="b">
        <f t="shared" si="3196"/>
        <v>0</v>
      </c>
      <c r="J3059" s="12">
        <f t="shared" si="3199"/>
        <v>4.3266666666666644</v>
      </c>
      <c r="K3059" t="s">
        <v>11</v>
      </c>
      <c r="L3059" t="b">
        <f t="shared" ref="L3059" si="3248">ISBLANK(K3059)</f>
        <v>0</v>
      </c>
    </row>
    <row r="3060" spans="1:12" x14ac:dyDescent="0.25">
      <c r="A3060" s="13">
        <v>45700</v>
      </c>
      <c r="B3060" s="4">
        <v>45700.530197731481</v>
      </c>
      <c r="C3060" t="s">
        <v>3</v>
      </c>
      <c r="D3060" t="s">
        <v>1219</v>
      </c>
      <c r="E3060" t="b">
        <f t="shared" si="3196"/>
        <v>0</v>
      </c>
      <c r="F3060" t="b">
        <f t="shared" si="3197"/>
        <v>0</v>
      </c>
      <c r="G3060" s="12">
        <f t="shared" si="3198"/>
        <v>21.633333333333336</v>
      </c>
      <c r="H3060" s="11">
        <v>25.96</v>
      </c>
      <c r="I3060" t="b">
        <f t="shared" si="3196"/>
        <v>0</v>
      </c>
      <c r="J3060" s="12">
        <f t="shared" si="3199"/>
        <v>4.3266666666666644</v>
      </c>
      <c r="K3060" t="s">
        <v>11</v>
      </c>
      <c r="L3060" t="b">
        <f t="shared" ref="L3060" si="3249">ISBLANK(K3060)</f>
        <v>0</v>
      </c>
    </row>
    <row r="3061" spans="1:12" x14ac:dyDescent="0.25">
      <c r="A3061" s="13">
        <v>45700</v>
      </c>
      <c r="B3061" s="4">
        <v>45700.547330150461</v>
      </c>
      <c r="C3061" t="s">
        <v>3</v>
      </c>
      <c r="D3061" t="s">
        <v>1220</v>
      </c>
      <c r="E3061" t="b">
        <f t="shared" si="3196"/>
        <v>0</v>
      </c>
      <c r="F3061" t="b">
        <f t="shared" si="3197"/>
        <v>0</v>
      </c>
      <c r="G3061" s="12">
        <f t="shared" si="3198"/>
        <v>21.633333333333336</v>
      </c>
      <c r="H3061" s="11">
        <v>25.96</v>
      </c>
      <c r="I3061" t="b">
        <f t="shared" si="3196"/>
        <v>0</v>
      </c>
      <c r="J3061" s="12">
        <f t="shared" si="3199"/>
        <v>4.3266666666666644</v>
      </c>
      <c r="K3061" t="s">
        <v>11</v>
      </c>
      <c r="L3061" t="b">
        <f t="shared" ref="L3061" si="3250">ISBLANK(K3061)</f>
        <v>0</v>
      </c>
    </row>
    <row r="3062" spans="1:12" x14ac:dyDescent="0.25">
      <c r="A3062" s="13">
        <v>45700</v>
      </c>
      <c r="B3062" s="4">
        <v>45700.570598645834</v>
      </c>
      <c r="C3062" t="s">
        <v>3</v>
      </c>
      <c r="D3062" t="s">
        <v>1174</v>
      </c>
      <c r="E3062" t="b">
        <f t="shared" si="3196"/>
        <v>0</v>
      </c>
      <c r="F3062" t="b">
        <f t="shared" si="3197"/>
        <v>0</v>
      </c>
      <c r="G3062" s="12">
        <f t="shared" si="3198"/>
        <v>29.8</v>
      </c>
      <c r="H3062" s="11">
        <v>35.76</v>
      </c>
      <c r="I3062" t="b">
        <f t="shared" si="3196"/>
        <v>0</v>
      </c>
      <c r="J3062" s="12">
        <f t="shared" si="3199"/>
        <v>5.9599999999999973</v>
      </c>
      <c r="K3062" t="s">
        <v>9</v>
      </c>
      <c r="L3062" t="b">
        <f t="shared" ref="L3062" si="3251">ISBLANK(K3062)</f>
        <v>0</v>
      </c>
    </row>
    <row r="3063" spans="1:12" x14ac:dyDescent="0.25">
      <c r="A3063" s="13">
        <v>45700</v>
      </c>
      <c r="B3063" s="4">
        <v>45700.653758993052</v>
      </c>
      <c r="C3063" t="s">
        <v>3</v>
      </c>
      <c r="D3063" t="s">
        <v>1178</v>
      </c>
      <c r="E3063" t="b">
        <f t="shared" si="3196"/>
        <v>0</v>
      </c>
      <c r="F3063" t="b">
        <f t="shared" si="3197"/>
        <v>0</v>
      </c>
      <c r="G3063" s="12">
        <f t="shared" si="3198"/>
        <v>29.8</v>
      </c>
      <c r="H3063" s="11">
        <v>35.76</v>
      </c>
      <c r="I3063" t="b">
        <f t="shared" si="3196"/>
        <v>0</v>
      </c>
      <c r="J3063" s="12">
        <f t="shared" si="3199"/>
        <v>5.9599999999999973</v>
      </c>
      <c r="K3063" t="s">
        <v>9</v>
      </c>
      <c r="L3063" t="b">
        <f t="shared" ref="L3063" si="3252">ISBLANK(K3063)</f>
        <v>0</v>
      </c>
    </row>
    <row r="3064" spans="1:12" x14ac:dyDescent="0.25">
      <c r="A3064" s="13">
        <v>45700</v>
      </c>
      <c r="B3064" s="4">
        <v>45700.654358506945</v>
      </c>
      <c r="C3064" t="s">
        <v>3</v>
      </c>
      <c r="D3064" t="s">
        <v>1205</v>
      </c>
      <c r="E3064" t="b">
        <f t="shared" si="3196"/>
        <v>0</v>
      </c>
      <c r="F3064" t="b">
        <f t="shared" si="3197"/>
        <v>0</v>
      </c>
      <c r="G3064" s="12">
        <f t="shared" si="3198"/>
        <v>29.8</v>
      </c>
      <c r="H3064" s="11">
        <v>35.76</v>
      </c>
      <c r="I3064" t="b">
        <f t="shared" si="3196"/>
        <v>0</v>
      </c>
      <c r="J3064" s="12">
        <f t="shared" si="3199"/>
        <v>5.9599999999999973</v>
      </c>
      <c r="K3064" t="s">
        <v>7</v>
      </c>
      <c r="L3064" t="b">
        <f t="shared" ref="L3064" si="3253">ISBLANK(K3064)</f>
        <v>0</v>
      </c>
    </row>
    <row r="3065" spans="1:12" x14ac:dyDescent="0.25">
      <c r="A3065" s="13">
        <v>45700</v>
      </c>
      <c r="B3065" s="4">
        <v>45700.655260671294</v>
      </c>
      <c r="C3065" t="s">
        <v>3</v>
      </c>
      <c r="D3065" t="s">
        <v>1179</v>
      </c>
      <c r="E3065" t="b">
        <f t="shared" si="3196"/>
        <v>0</v>
      </c>
      <c r="F3065" t="b">
        <f t="shared" si="3197"/>
        <v>0</v>
      </c>
      <c r="G3065" s="12">
        <f t="shared" si="3198"/>
        <v>29.8</v>
      </c>
      <c r="H3065" s="11">
        <v>35.76</v>
      </c>
      <c r="I3065" t="b">
        <f t="shared" si="3196"/>
        <v>0</v>
      </c>
      <c r="J3065" s="12">
        <f t="shared" si="3199"/>
        <v>5.9599999999999973</v>
      </c>
      <c r="K3065" t="s">
        <v>9</v>
      </c>
      <c r="L3065" t="b">
        <f t="shared" ref="L3065" si="3254">ISBLANK(K3065)</f>
        <v>0</v>
      </c>
    </row>
    <row r="3066" spans="1:12" x14ac:dyDescent="0.25">
      <c r="A3066" s="13">
        <v>45700</v>
      </c>
      <c r="B3066" s="4">
        <v>45700.675675648148</v>
      </c>
      <c r="C3066" t="s">
        <v>3</v>
      </c>
      <c r="D3066" t="s">
        <v>1174</v>
      </c>
      <c r="E3066" t="b">
        <f t="shared" si="3196"/>
        <v>0</v>
      </c>
      <c r="F3066" t="b">
        <f t="shared" si="3197"/>
        <v>0</v>
      </c>
      <c r="G3066" s="12">
        <f t="shared" si="3198"/>
        <v>21.633333333333336</v>
      </c>
      <c r="H3066" s="11">
        <v>25.96</v>
      </c>
      <c r="I3066" t="b">
        <f t="shared" si="3196"/>
        <v>0</v>
      </c>
      <c r="J3066" s="12">
        <f t="shared" si="3199"/>
        <v>4.3266666666666644</v>
      </c>
      <c r="K3066" t="s">
        <v>11</v>
      </c>
      <c r="L3066" t="b">
        <f t="shared" ref="L3066" si="3255">ISBLANK(K3066)</f>
        <v>0</v>
      </c>
    </row>
    <row r="3067" spans="1:12" x14ac:dyDescent="0.25">
      <c r="A3067" s="13">
        <v>45700</v>
      </c>
      <c r="B3067" s="4">
        <v>45700.684820983799</v>
      </c>
      <c r="C3067" t="s">
        <v>3</v>
      </c>
      <c r="D3067" t="s">
        <v>1174</v>
      </c>
      <c r="E3067" t="b">
        <f t="shared" si="3196"/>
        <v>0</v>
      </c>
      <c r="F3067" t="b">
        <f t="shared" si="3197"/>
        <v>0</v>
      </c>
      <c r="G3067" s="12">
        <f t="shared" si="3198"/>
        <v>21.633333333333336</v>
      </c>
      <c r="H3067" s="11">
        <v>25.96</v>
      </c>
      <c r="I3067" t="b">
        <f t="shared" si="3196"/>
        <v>0</v>
      </c>
      <c r="J3067" s="12">
        <f t="shared" si="3199"/>
        <v>4.3266666666666644</v>
      </c>
      <c r="K3067" t="s">
        <v>11</v>
      </c>
      <c r="L3067" t="b">
        <f t="shared" ref="L3067" si="3256">ISBLANK(K3067)</f>
        <v>0</v>
      </c>
    </row>
    <row r="3068" spans="1:12" x14ac:dyDescent="0.25">
      <c r="A3068" s="13">
        <v>45700</v>
      </c>
      <c r="B3068" s="4">
        <v>45700.71217579861</v>
      </c>
      <c r="C3068" t="s">
        <v>3</v>
      </c>
      <c r="D3068" t="s">
        <v>1214</v>
      </c>
      <c r="E3068" t="b">
        <f t="shared" si="3196"/>
        <v>0</v>
      </c>
      <c r="F3068" t="b">
        <f t="shared" si="3197"/>
        <v>0</v>
      </c>
      <c r="G3068" s="12">
        <f t="shared" si="3198"/>
        <v>29.8</v>
      </c>
      <c r="H3068" s="11">
        <v>35.76</v>
      </c>
      <c r="I3068" t="b">
        <f t="shared" si="3196"/>
        <v>0</v>
      </c>
      <c r="J3068" s="12">
        <f t="shared" si="3199"/>
        <v>5.9599999999999973</v>
      </c>
      <c r="K3068" t="s">
        <v>43</v>
      </c>
      <c r="L3068" t="b">
        <f t="shared" ref="L3068" si="3257">ISBLANK(K3068)</f>
        <v>0</v>
      </c>
    </row>
    <row r="3069" spans="1:12" x14ac:dyDescent="0.25">
      <c r="A3069" s="13">
        <v>45700</v>
      </c>
      <c r="B3069" s="4">
        <v>45700.738095879628</v>
      </c>
      <c r="C3069" t="s">
        <v>3</v>
      </c>
      <c r="D3069" t="s">
        <v>1124</v>
      </c>
      <c r="E3069" t="b">
        <f t="shared" si="3196"/>
        <v>0</v>
      </c>
      <c r="F3069" t="b">
        <f t="shared" si="3197"/>
        <v>0</v>
      </c>
      <c r="G3069" s="12">
        <f t="shared" si="3198"/>
        <v>21.633333333333336</v>
      </c>
      <c r="H3069" s="11">
        <v>25.96</v>
      </c>
      <c r="I3069" t="b">
        <f t="shared" si="3196"/>
        <v>0</v>
      </c>
      <c r="J3069" s="12">
        <f t="shared" si="3199"/>
        <v>4.3266666666666644</v>
      </c>
      <c r="K3069" t="s">
        <v>11</v>
      </c>
      <c r="L3069" t="b">
        <f t="shared" ref="L3069" si="3258">ISBLANK(K3069)</f>
        <v>0</v>
      </c>
    </row>
    <row r="3070" spans="1:12" x14ac:dyDescent="0.25">
      <c r="A3070" s="13">
        <v>45700</v>
      </c>
      <c r="B3070" s="4">
        <v>45700.83727708333</v>
      </c>
      <c r="C3070" t="s">
        <v>3</v>
      </c>
      <c r="D3070" t="s">
        <v>521</v>
      </c>
      <c r="E3070" t="b">
        <f t="shared" si="3196"/>
        <v>0</v>
      </c>
      <c r="F3070" t="b">
        <f t="shared" si="3197"/>
        <v>0</v>
      </c>
      <c r="G3070" s="12">
        <f t="shared" si="3198"/>
        <v>29.8</v>
      </c>
      <c r="H3070" s="11">
        <v>35.76</v>
      </c>
      <c r="I3070" t="b">
        <f t="shared" si="3196"/>
        <v>0</v>
      </c>
      <c r="J3070" s="12">
        <f t="shared" si="3199"/>
        <v>5.9599999999999973</v>
      </c>
      <c r="K3070" t="s">
        <v>7</v>
      </c>
      <c r="L3070" t="b">
        <f t="shared" ref="L3070" si="3259">ISBLANK(K3070)</f>
        <v>0</v>
      </c>
    </row>
    <row r="3071" spans="1:12" x14ac:dyDescent="0.25">
      <c r="A3071" s="13">
        <v>45700</v>
      </c>
      <c r="B3071" s="4">
        <v>45700.849460347221</v>
      </c>
      <c r="C3071" t="s">
        <v>3</v>
      </c>
      <c r="D3071" t="s">
        <v>1192</v>
      </c>
      <c r="E3071" t="b">
        <f t="shared" si="3196"/>
        <v>0</v>
      </c>
      <c r="F3071" t="b">
        <f t="shared" si="3197"/>
        <v>0</v>
      </c>
      <c r="G3071" s="12">
        <f t="shared" si="3198"/>
        <v>29.8</v>
      </c>
      <c r="H3071" s="11">
        <v>35.76</v>
      </c>
      <c r="I3071" t="b">
        <f t="shared" si="3196"/>
        <v>0</v>
      </c>
      <c r="J3071" s="12">
        <f t="shared" si="3199"/>
        <v>5.9599999999999973</v>
      </c>
      <c r="K3071" t="s">
        <v>18</v>
      </c>
      <c r="L3071" t="b">
        <f t="shared" ref="L3071" si="3260">ISBLANK(K3071)</f>
        <v>0</v>
      </c>
    </row>
    <row r="3072" spans="1:12" x14ac:dyDescent="0.25">
      <c r="A3072" s="13">
        <v>45700</v>
      </c>
      <c r="B3072" s="4">
        <v>45700.886854999997</v>
      </c>
      <c r="C3072" t="s">
        <v>3</v>
      </c>
      <c r="D3072" t="s">
        <v>1172</v>
      </c>
      <c r="E3072" t="b">
        <f t="shared" si="3196"/>
        <v>0</v>
      </c>
      <c r="F3072" t="b">
        <f t="shared" si="3197"/>
        <v>0</v>
      </c>
      <c r="G3072" s="12">
        <f t="shared" si="3198"/>
        <v>29.8</v>
      </c>
      <c r="H3072" s="11">
        <v>35.76</v>
      </c>
      <c r="I3072" t="b">
        <f t="shared" si="3196"/>
        <v>0</v>
      </c>
      <c r="J3072" s="12">
        <f t="shared" si="3199"/>
        <v>5.9599999999999973</v>
      </c>
      <c r="K3072" t="s">
        <v>43</v>
      </c>
      <c r="L3072" t="b">
        <f t="shared" ref="L3072" si="3261">ISBLANK(K3072)</f>
        <v>0</v>
      </c>
    </row>
    <row r="3073" spans="1:12" x14ac:dyDescent="0.25">
      <c r="A3073" s="13">
        <v>45701</v>
      </c>
      <c r="B3073" s="4">
        <v>45701.318610034723</v>
      </c>
      <c r="C3073" t="s">
        <v>3</v>
      </c>
      <c r="D3073" t="s">
        <v>1167</v>
      </c>
      <c r="E3073" t="b">
        <f t="shared" si="3196"/>
        <v>0</v>
      </c>
      <c r="F3073" t="b">
        <f t="shared" si="3197"/>
        <v>0</v>
      </c>
      <c r="G3073" s="12">
        <f t="shared" si="3198"/>
        <v>25.716666666666669</v>
      </c>
      <c r="H3073" s="11">
        <v>30.86</v>
      </c>
      <c r="I3073" t="b">
        <f t="shared" si="3196"/>
        <v>0</v>
      </c>
      <c r="J3073" s="12">
        <f t="shared" si="3199"/>
        <v>5.1433333333333309</v>
      </c>
      <c r="K3073" t="s">
        <v>14</v>
      </c>
      <c r="L3073" t="b">
        <f t="shared" ref="L3073" si="3262">ISBLANK(K3073)</f>
        <v>0</v>
      </c>
    </row>
    <row r="3074" spans="1:12" x14ac:dyDescent="0.25">
      <c r="A3074" s="13">
        <v>45701</v>
      </c>
      <c r="B3074" s="4">
        <v>45701.365243773151</v>
      </c>
      <c r="C3074" t="s">
        <v>3</v>
      </c>
      <c r="D3074" t="s">
        <v>1166</v>
      </c>
      <c r="E3074" t="b">
        <f t="shared" si="3196"/>
        <v>0</v>
      </c>
      <c r="F3074" t="b">
        <f t="shared" si="3197"/>
        <v>0</v>
      </c>
      <c r="G3074" s="12">
        <f t="shared" si="3198"/>
        <v>21.633333333333336</v>
      </c>
      <c r="H3074" s="11">
        <v>25.96</v>
      </c>
      <c r="I3074" t="b">
        <f t="shared" si="3196"/>
        <v>0</v>
      </c>
      <c r="J3074" s="12">
        <f t="shared" si="3199"/>
        <v>4.3266666666666644</v>
      </c>
      <c r="K3074" t="s">
        <v>11</v>
      </c>
      <c r="L3074" t="b">
        <f t="shared" ref="L3074" si="3263">ISBLANK(K3074)</f>
        <v>0</v>
      </c>
    </row>
    <row r="3075" spans="1:12" x14ac:dyDescent="0.25">
      <c r="A3075" s="13">
        <v>45701</v>
      </c>
      <c r="B3075" s="4">
        <v>45701.387048854165</v>
      </c>
      <c r="C3075" t="s">
        <v>3</v>
      </c>
      <c r="D3075" t="s">
        <v>1221</v>
      </c>
      <c r="E3075" t="b">
        <f t="shared" ref="E3075:I3138" si="3264">ISBLANK(D3075)</f>
        <v>0</v>
      </c>
      <c r="F3075" t="b">
        <f t="shared" ref="F3075:F3138" si="3265">IF(D3075="no_data",D3075,E3075)</f>
        <v>0</v>
      </c>
      <c r="G3075" s="12">
        <f t="shared" ref="G3075:G3138" si="3266">H3075/1.2</f>
        <v>17.55</v>
      </c>
      <c r="H3075" s="11">
        <v>21.06</v>
      </c>
      <c r="I3075" t="b">
        <f t="shared" si="3264"/>
        <v>0</v>
      </c>
      <c r="J3075" s="12">
        <f t="shared" ref="J3075:J3138" si="3267">H3075-G3075</f>
        <v>3.509999999999998</v>
      </c>
      <c r="K3075" t="s">
        <v>35</v>
      </c>
      <c r="L3075" t="b">
        <f t="shared" ref="L3075" si="3268">ISBLANK(K3075)</f>
        <v>0</v>
      </c>
    </row>
    <row r="3076" spans="1:12" x14ac:dyDescent="0.25">
      <c r="A3076" s="13">
        <v>45701</v>
      </c>
      <c r="B3076" s="4">
        <v>45701.400059375002</v>
      </c>
      <c r="C3076" t="s">
        <v>3</v>
      </c>
      <c r="D3076" t="s">
        <v>1182</v>
      </c>
      <c r="E3076" t="b">
        <f t="shared" si="3264"/>
        <v>0</v>
      </c>
      <c r="F3076" t="b">
        <f t="shared" si="3265"/>
        <v>0</v>
      </c>
      <c r="G3076" s="12">
        <f t="shared" si="3266"/>
        <v>29.8</v>
      </c>
      <c r="H3076" s="11">
        <v>35.76</v>
      </c>
      <c r="I3076" t="b">
        <f t="shared" si="3264"/>
        <v>0</v>
      </c>
      <c r="J3076" s="12">
        <f t="shared" si="3267"/>
        <v>5.9599999999999973</v>
      </c>
      <c r="K3076" t="s">
        <v>18</v>
      </c>
      <c r="L3076" t="b">
        <f t="shared" ref="L3076" si="3269">ISBLANK(K3076)</f>
        <v>0</v>
      </c>
    </row>
    <row r="3077" spans="1:12" x14ac:dyDescent="0.25">
      <c r="A3077" s="13">
        <v>45701</v>
      </c>
      <c r="B3077" s="4">
        <v>45701.437183506947</v>
      </c>
      <c r="C3077" t="s">
        <v>3</v>
      </c>
      <c r="D3077" t="s">
        <v>1170</v>
      </c>
      <c r="E3077" t="b">
        <f t="shared" si="3264"/>
        <v>0</v>
      </c>
      <c r="F3077" t="b">
        <f t="shared" si="3265"/>
        <v>0</v>
      </c>
      <c r="G3077" s="12">
        <f t="shared" si="3266"/>
        <v>25.716666666666669</v>
      </c>
      <c r="H3077" s="11">
        <v>30.86</v>
      </c>
      <c r="I3077" t="b">
        <f t="shared" si="3264"/>
        <v>0</v>
      </c>
      <c r="J3077" s="12">
        <f t="shared" si="3267"/>
        <v>5.1433333333333309</v>
      </c>
      <c r="K3077" t="s">
        <v>14</v>
      </c>
      <c r="L3077" t="b">
        <f t="shared" ref="L3077" si="3270">ISBLANK(K3077)</f>
        <v>0</v>
      </c>
    </row>
    <row r="3078" spans="1:12" x14ac:dyDescent="0.25">
      <c r="A3078" s="13">
        <v>45701</v>
      </c>
      <c r="B3078" s="4">
        <v>45701.457951944445</v>
      </c>
      <c r="C3078" t="s">
        <v>3</v>
      </c>
      <c r="D3078" t="s">
        <v>1171</v>
      </c>
      <c r="E3078" t="b">
        <f t="shared" si="3264"/>
        <v>0</v>
      </c>
      <c r="F3078" t="b">
        <f t="shared" si="3265"/>
        <v>0</v>
      </c>
      <c r="G3078" s="12">
        <f t="shared" si="3266"/>
        <v>25.716666666666669</v>
      </c>
      <c r="H3078" s="11">
        <v>30.86</v>
      </c>
      <c r="I3078" t="b">
        <f t="shared" si="3264"/>
        <v>0</v>
      </c>
      <c r="J3078" s="12">
        <f t="shared" si="3267"/>
        <v>5.1433333333333309</v>
      </c>
      <c r="K3078" t="s">
        <v>14</v>
      </c>
      <c r="L3078" t="b">
        <f t="shared" ref="L3078" si="3271">ISBLANK(K3078)</f>
        <v>0</v>
      </c>
    </row>
    <row r="3079" spans="1:12" x14ac:dyDescent="0.25">
      <c r="A3079" s="13">
        <v>45701</v>
      </c>
      <c r="B3079" s="4">
        <v>45701.687954247682</v>
      </c>
      <c r="C3079" t="s">
        <v>3</v>
      </c>
      <c r="D3079" t="s">
        <v>1177</v>
      </c>
      <c r="E3079" t="b">
        <f t="shared" si="3264"/>
        <v>0</v>
      </c>
      <c r="F3079" t="b">
        <f t="shared" si="3265"/>
        <v>0</v>
      </c>
      <c r="G3079" s="12">
        <f t="shared" si="3266"/>
        <v>21.633333333333336</v>
      </c>
      <c r="H3079" s="11">
        <v>25.96</v>
      </c>
      <c r="I3079" t="b">
        <f t="shared" si="3264"/>
        <v>0</v>
      </c>
      <c r="J3079" s="12">
        <f t="shared" si="3267"/>
        <v>4.3266666666666644</v>
      </c>
      <c r="K3079" t="s">
        <v>11</v>
      </c>
      <c r="L3079" t="b">
        <f t="shared" ref="L3079" si="3272">ISBLANK(K3079)</f>
        <v>0</v>
      </c>
    </row>
    <row r="3080" spans="1:12" x14ac:dyDescent="0.25">
      <c r="A3080" s="13">
        <v>45701</v>
      </c>
      <c r="B3080" s="4">
        <v>45701.688584745367</v>
      </c>
      <c r="C3080" t="s">
        <v>3</v>
      </c>
      <c r="D3080" t="s">
        <v>1177</v>
      </c>
      <c r="E3080" t="b">
        <f t="shared" si="3264"/>
        <v>0</v>
      </c>
      <c r="F3080" t="b">
        <f t="shared" si="3265"/>
        <v>0</v>
      </c>
      <c r="G3080" s="12">
        <f t="shared" si="3266"/>
        <v>21.633333333333336</v>
      </c>
      <c r="H3080" s="11">
        <v>25.96</v>
      </c>
      <c r="I3080" t="b">
        <f t="shared" si="3264"/>
        <v>0</v>
      </c>
      <c r="J3080" s="12">
        <f t="shared" si="3267"/>
        <v>4.3266666666666644</v>
      </c>
      <c r="K3080" t="s">
        <v>11</v>
      </c>
      <c r="L3080" t="b">
        <f t="shared" ref="L3080" si="3273">ISBLANK(K3080)</f>
        <v>0</v>
      </c>
    </row>
    <row r="3081" spans="1:12" x14ac:dyDescent="0.25">
      <c r="A3081" s="13">
        <v>45701</v>
      </c>
      <c r="B3081" s="4">
        <v>45701.719579050929</v>
      </c>
      <c r="C3081" t="s">
        <v>3</v>
      </c>
      <c r="D3081" t="s">
        <v>1192</v>
      </c>
      <c r="E3081" t="b">
        <f t="shared" si="3264"/>
        <v>0</v>
      </c>
      <c r="F3081" t="b">
        <f t="shared" si="3265"/>
        <v>0</v>
      </c>
      <c r="G3081" s="12">
        <f t="shared" si="3266"/>
        <v>25.716666666666669</v>
      </c>
      <c r="H3081" s="11">
        <v>30.86</v>
      </c>
      <c r="I3081" t="b">
        <f t="shared" si="3264"/>
        <v>0</v>
      </c>
      <c r="J3081" s="12">
        <f t="shared" si="3267"/>
        <v>5.1433333333333309</v>
      </c>
      <c r="K3081" t="s">
        <v>14</v>
      </c>
      <c r="L3081" t="b">
        <f t="shared" ref="L3081" si="3274">ISBLANK(K3081)</f>
        <v>0</v>
      </c>
    </row>
    <row r="3082" spans="1:12" x14ac:dyDescent="0.25">
      <c r="A3082" s="13">
        <v>45701</v>
      </c>
      <c r="B3082" s="4">
        <v>45701.720372650459</v>
      </c>
      <c r="C3082" t="s">
        <v>3</v>
      </c>
      <c r="D3082" t="s">
        <v>1193</v>
      </c>
      <c r="E3082" t="b">
        <f t="shared" si="3264"/>
        <v>0</v>
      </c>
      <c r="F3082" t="b">
        <f t="shared" si="3265"/>
        <v>0</v>
      </c>
      <c r="G3082" s="12">
        <f t="shared" si="3266"/>
        <v>25.716666666666669</v>
      </c>
      <c r="H3082" s="11">
        <v>30.86</v>
      </c>
      <c r="I3082" t="b">
        <f t="shared" si="3264"/>
        <v>0</v>
      </c>
      <c r="J3082" s="12">
        <f t="shared" si="3267"/>
        <v>5.1433333333333309</v>
      </c>
      <c r="K3082" t="s">
        <v>14</v>
      </c>
      <c r="L3082" t="b">
        <f t="shared" ref="L3082" si="3275">ISBLANK(K3082)</f>
        <v>0</v>
      </c>
    </row>
    <row r="3083" spans="1:12" x14ac:dyDescent="0.25">
      <c r="A3083" s="13">
        <v>45701</v>
      </c>
      <c r="B3083" s="4">
        <v>45701.751104791663</v>
      </c>
      <c r="C3083" t="s">
        <v>3</v>
      </c>
      <c r="D3083" t="s">
        <v>1222</v>
      </c>
      <c r="E3083" t="b">
        <f t="shared" si="3264"/>
        <v>0</v>
      </c>
      <c r="F3083" t="b">
        <f t="shared" si="3265"/>
        <v>0</v>
      </c>
      <c r="G3083" s="12">
        <f t="shared" si="3266"/>
        <v>29.8</v>
      </c>
      <c r="H3083" s="11">
        <v>35.76</v>
      </c>
      <c r="I3083" t="b">
        <f t="shared" si="3264"/>
        <v>0</v>
      </c>
      <c r="J3083" s="12">
        <f t="shared" si="3267"/>
        <v>5.9599999999999973</v>
      </c>
      <c r="K3083" t="s">
        <v>7</v>
      </c>
      <c r="L3083" t="b">
        <f t="shared" ref="L3083" si="3276">ISBLANK(K3083)</f>
        <v>0</v>
      </c>
    </row>
    <row r="3084" spans="1:12" x14ac:dyDescent="0.25">
      <c r="A3084" s="13">
        <v>45701</v>
      </c>
      <c r="B3084" s="4">
        <v>45701.760515624999</v>
      </c>
      <c r="C3084" t="s">
        <v>3</v>
      </c>
      <c r="D3084" t="s">
        <v>60</v>
      </c>
      <c r="E3084" t="b">
        <f t="shared" si="3264"/>
        <v>0</v>
      </c>
      <c r="F3084" t="b">
        <f t="shared" si="3265"/>
        <v>0</v>
      </c>
      <c r="G3084" s="12">
        <f t="shared" si="3266"/>
        <v>29.8</v>
      </c>
      <c r="H3084" s="11">
        <v>35.76</v>
      </c>
      <c r="I3084" t="b">
        <f t="shared" si="3264"/>
        <v>0</v>
      </c>
      <c r="J3084" s="12">
        <f t="shared" si="3267"/>
        <v>5.9599999999999973</v>
      </c>
      <c r="K3084" t="s">
        <v>43</v>
      </c>
      <c r="L3084" t="b">
        <f t="shared" ref="L3084" si="3277">ISBLANK(K3084)</f>
        <v>0</v>
      </c>
    </row>
    <row r="3085" spans="1:12" x14ac:dyDescent="0.25">
      <c r="A3085" s="13">
        <v>45701</v>
      </c>
      <c r="B3085" s="4">
        <v>45701.796184872685</v>
      </c>
      <c r="C3085" t="s">
        <v>3</v>
      </c>
      <c r="D3085" t="s">
        <v>1223</v>
      </c>
      <c r="E3085" t="b">
        <f t="shared" si="3264"/>
        <v>0</v>
      </c>
      <c r="F3085" t="b">
        <f t="shared" si="3265"/>
        <v>0</v>
      </c>
      <c r="G3085" s="12">
        <f t="shared" si="3266"/>
        <v>29.8</v>
      </c>
      <c r="H3085" s="11">
        <v>35.76</v>
      </c>
      <c r="I3085" t="b">
        <f t="shared" si="3264"/>
        <v>0</v>
      </c>
      <c r="J3085" s="12">
        <f t="shared" si="3267"/>
        <v>5.9599999999999973</v>
      </c>
      <c r="K3085" t="s">
        <v>7</v>
      </c>
      <c r="L3085" t="b">
        <f t="shared" ref="L3085" si="3278">ISBLANK(K3085)</f>
        <v>0</v>
      </c>
    </row>
    <row r="3086" spans="1:12" x14ac:dyDescent="0.25">
      <c r="A3086" s="13">
        <v>45702</v>
      </c>
      <c r="B3086" s="4">
        <v>45702.485366956018</v>
      </c>
      <c r="C3086" t="s">
        <v>3</v>
      </c>
      <c r="D3086" t="s">
        <v>1177</v>
      </c>
      <c r="E3086" t="b">
        <f t="shared" si="3264"/>
        <v>0</v>
      </c>
      <c r="F3086" t="b">
        <f t="shared" si="3265"/>
        <v>0</v>
      </c>
      <c r="G3086" s="12">
        <f t="shared" si="3266"/>
        <v>21.633333333333336</v>
      </c>
      <c r="H3086" s="11">
        <v>25.96</v>
      </c>
      <c r="I3086" t="b">
        <f t="shared" si="3264"/>
        <v>0</v>
      </c>
      <c r="J3086" s="12">
        <f t="shared" si="3267"/>
        <v>4.3266666666666644</v>
      </c>
      <c r="K3086" t="s">
        <v>11</v>
      </c>
      <c r="L3086" t="b">
        <f t="shared" ref="L3086" si="3279">ISBLANK(K3086)</f>
        <v>0</v>
      </c>
    </row>
    <row r="3087" spans="1:12" x14ac:dyDescent="0.25">
      <c r="A3087" s="13">
        <v>45702</v>
      </c>
      <c r="B3087" s="4">
        <v>45702.588302465279</v>
      </c>
      <c r="C3087" t="s">
        <v>3</v>
      </c>
      <c r="D3087" t="s">
        <v>1224</v>
      </c>
      <c r="E3087" t="b">
        <f t="shared" si="3264"/>
        <v>0</v>
      </c>
      <c r="F3087" t="b">
        <f t="shared" si="3265"/>
        <v>0</v>
      </c>
      <c r="G3087" s="12">
        <f t="shared" si="3266"/>
        <v>29.8</v>
      </c>
      <c r="H3087" s="11">
        <v>35.76</v>
      </c>
      <c r="I3087" t="b">
        <f t="shared" si="3264"/>
        <v>0</v>
      </c>
      <c r="J3087" s="12">
        <f t="shared" si="3267"/>
        <v>5.9599999999999973</v>
      </c>
      <c r="K3087" t="s">
        <v>9</v>
      </c>
      <c r="L3087" t="b">
        <f t="shared" ref="L3087" si="3280">ISBLANK(K3087)</f>
        <v>0</v>
      </c>
    </row>
    <row r="3088" spans="1:12" x14ac:dyDescent="0.25">
      <c r="A3088" s="13">
        <v>45702</v>
      </c>
      <c r="B3088" s="4">
        <v>45702.615275532407</v>
      </c>
      <c r="C3088" t="s">
        <v>3</v>
      </c>
      <c r="D3088" t="s">
        <v>1212</v>
      </c>
      <c r="E3088" t="b">
        <f t="shared" si="3264"/>
        <v>0</v>
      </c>
      <c r="F3088" t="b">
        <f t="shared" si="3265"/>
        <v>0</v>
      </c>
      <c r="G3088" s="12">
        <f t="shared" si="3266"/>
        <v>21.633333333333336</v>
      </c>
      <c r="H3088" s="11">
        <v>25.96</v>
      </c>
      <c r="I3088" t="b">
        <f t="shared" si="3264"/>
        <v>0</v>
      </c>
      <c r="J3088" s="12">
        <f t="shared" si="3267"/>
        <v>4.3266666666666644</v>
      </c>
      <c r="K3088" t="s">
        <v>11</v>
      </c>
      <c r="L3088" t="b">
        <f t="shared" ref="L3088" si="3281">ISBLANK(K3088)</f>
        <v>0</v>
      </c>
    </row>
    <row r="3089" spans="1:12" x14ac:dyDescent="0.25">
      <c r="A3089" s="13">
        <v>45702</v>
      </c>
      <c r="B3089" s="4">
        <v>45702.615799861109</v>
      </c>
      <c r="C3089" t="s">
        <v>3</v>
      </c>
      <c r="D3089" t="s">
        <v>1212</v>
      </c>
      <c r="E3089" t="b">
        <f t="shared" si="3264"/>
        <v>0</v>
      </c>
      <c r="F3089" t="b">
        <f t="shared" si="3265"/>
        <v>0</v>
      </c>
      <c r="G3089" s="12">
        <f t="shared" si="3266"/>
        <v>17.55</v>
      </c>
      <c r="H3089" s="11">
        <v>21.06</v>
      </c>
      <c r="I3089" t="b">
        <f t="shared" si="3264"/>
        <v>0</v>
      </c>
      <c r="J3089" s="12">
        <f t="shared" si="3267"/>
        <v>3.509999999999998</v>
      </c>
      <c r="K3089" t="s">
        <v>35</v>
      </c>
      <c r="L3089" t="b">
        <f t="shared" ref="L3089" si="3282">ISBLANK(K3089)</f>
        <v>0</v>
      </c>
    </row>
    <row r="3090" spans="1:12" x14ac:dyDescent="0.25">
      <c r="A3090" s="13">
        <v>45702</v>
      </c>
      <c r="B3090" s="4">
        <v>45702.623752858795</v>
      </c>
      <c r="C3090" t="s">
        <v>3</v>
      </c>
      <c r="D3090" t="s">
        <v>1225</v>
      </c>
      <c r="E3090" t="b">
        <f t="shared" si="3264"/>
        <v>0</v>
      </c>
      <c r="F3090" t="b">
        <f t="shared" si="3265"/>
        <v>0</v>
      </c>
      <c r="G3090" s="12">
        <f t="shared" si="3266"/>
        <v>25.716666666666669</v>
      </c>
      <c r="H3090" s="11">
        <v>30.86</v>
      </c>
      <c r="I3090" t="b">
        <f t="shared" si="3264"/>
        <v>0</v>
      </c>
      <c r="J3090" s="12">
        <f t="shared" si="3267"/>
        <v>5.1433333333333309</v>
      </c>
      <c r="K3090" t="s">
        <v>14</v>
      </c>
      <c r="L3090" t="b">
        <f t="shared" ref="L3090" si="3283">ISBLANK(K3090)</f>
        <v>0</v>
      </c>
    </row>
    <row r="3091" spans="1:12" x14ac:dyDescent="0.25">
      <c r="A3091" s="13">
        <v>45702</v>
      </c>
      <c r="B3091" s="4">
        <v>45702.625193784719</v>
      </c>
      <c r="C3091" t="s">
        <v>3</v>
      </c>
      <c r="D3091" t="s">
        <v>1214</v>
      </c>
      <c r="E3091" t="b">
        <f t="shared" si="3264"/>
        <v>0</v>
      </c>
      <c r="F3091" t="b">
        <f t="shared" si="3265"/>
        <v>0</v>
      </c>
      <c r="G3091" s="12">
        <f t="shared" si="3266"/>
        <v>29.8</v>
      </c>
      <c r="H3091" s="11">
        <v>35.76</v>
      </c>
      <c r="I3091" t="b">
        <f t="shared" si="3264"/>
        <v>0</v>
      </c>
      <c r="J3091" s="12">
        <f t="shared" si="3267"/>
        <v>5.9599999999999973</v>
      </c>
      <c r="K3091" t="s">
        <v>43</v>
      </c>
      <c r="L3091" t="b">
        <f t="shared" ref="L3091" si="3284">ISBLANK(K3091)</f>
        <v>0</v>
      </c>
    </row>
    <row r="3092" spans="1:12" x14ac:dyDescent="0.25">
      <c r="A3092" s="13">
        <v>45702</v>
      </c>
      <c r="B3092" s="4">
        <v>45702.650472881942</v>
      </c>
      <c r="C3092" t="s">
        <v>3</v>
      </c>
      <c r="D3092" t="s">
        <v>521</v>
      </c>
      <c r="E3092" t="b">
        <f t="shared" si="3264"/>
        <v>0</v>
      </c>
      <c r="F3092" t="b">
        <f t="shared" si="3265"/>
        <v>0</v>
      </c>
      <c r="G3092" s="12">
        <f t="shared" si="3266"/>
        <v>29.8</v>
      </c>
      <c r="H3092" s="11">
        <v>35.76</v>
      </c>
      <c r="I3092" t="b">
        <f t="shared" si="3264"/>
        <v>0</v>
      </c>
      <c r="J3092" s="12">
        <f t="shared" si="3267"/>
        <v>5.9599999999999973</v>
      </c>
      <c r="K3092" t="s">
        <v>43</v>
      </c>
      <c r="L3092" t="b">
        <f t="shared" ref="L3092" si="3285">ISBLANK(K3092)</f>
        <v>0</v>
      </c>
    </row>
    <row r="3093" spans="1:12" x14ac:dyDescent="0.25">
      <c r="A3093" s="13">
        <v>45702</v>
      </c>
      <c r="B3093" s="4">
        <v>45702.651938402778</v>
      </c>
      <c r="C3093" t="s">
        <v>3</v>
      </c>
      <c r="D3093" t="s">
        <v>521</v>
      </c>
      <c r="E3093" t="b">
        <f t="shared" si="3264"/>
        <v>0</v>
      </c>
      <c r="F3093" t="b">
        <f t="shared" si="3265"/>
        <v>0</v>
      </c>
      <c r="G3093" s="12">
        <f t="shared" si="3266"/>
        <v>29.8</v>
      </c>
      <c r="H3093" s="11">
        <v>35.76</v>
      </c>
      <c r="I3093" t="b">
        <f t="shared" si="3264"/>
        <v>0</v>
      </c>
      <c r="J3093" s="12">
        <f t="shared" si="3267"/>
        <v>5.9599999999999973</v>
      </c>
      <c r="K3093" t="s">
        <v>7</v>
      </c>
      <c r="L3093" t="b">
        <f t="shared" ref="L3093" si="3286">ISBLANK(K3093)</f>
        <v>0</v>
      </c>
    </row>
    <row r="3094" spans="1:12" x14ac:dyDescent="0.25">
      <c r="A3094" s="13">
        <v>45702</v>
      </c>
      <c r="B3094" s="4">
        <v>45702.662459108797</v>
      </c>
      <c r="C3094" t="s">
        <v>3</v>
      </c>
      <c r="D3094" t="s">
        <v>1226</v>
      </c>
      <c r="E3094" t="b">
        <f t="shared" si="3264"/>
        <v>0</v>
      </c>
      <c r="F3094" t="b">
        <f t="shared" si="3265"/>
        <v>0</v>
      </c>
      <c r="G3094" s="12">
        <f t="shared" si="3266"/>
        <v>29.8</v>
      </c>
      <c r="H3094" s="11">
        <v>35.76</v>
      </c>
      <c r="I3094" t="b">
        <f t="shared" si="3264"/>
        <v>0</v>
      </c>
      <c r="J3094" s="12">
        <f t="shared" si="3267"/>
        <v>5.9599999999999973</v>
      </c>
      <c r="K3094" t="s">
        <v>9</v>
      </c>
      <c r="L3094" t="b">
        <f t="shared" ref="L3094" si="3287">ISBLANK(K3094)</f>
        <v>0</v>
      </c>
    </row>
    <row r="3095" spans="1:12" x14ac:dyDescent="0.25">
      <c r="A3095" s="13">
        <v>45702</v>
      </c>
      <c r="B3095" s="4">
        <v>45702.663162268516</v>
      </c>
      <c r="C3095" t="s">
        <v>3</v>
      </c>
      <c r="D3095" t="s">
        <v>1226</v>
      </c>
      <c r="E3095" t="b">
        <f t="shared" si="3264"/>
        <v>0</v>
      </c>
      <c r="F3095" t="b">
        <f t="shared" si="3265"/>
        <v>0</v>
      </c>
      <c r="G3095" s="12">
        <f t="shared" si="3266"/>
        <v>29.8</v>
      </c>
      <c r="H3095" s="11">
        <v>35.76</v>
      </c>
      <c r="I3095" t="b">
        <f t="shared" si="3264"/>
        <v>0</v>
      </c>
      <c r="J3095" s="12">
        <f t="shared" si="3267"/>
        <v>5.9599999999999973</v>
      </c>
      <c r="K3095" t="s">
        <v>43</v>
      </c>
      <c r="L3095" t="b">
        <f t="shared" ref="L3095" si="3288">ISBLANK(K3095)</f>
        <v>0</v>
      </c>
    </row>
    <row r="3096" spans="1:12" x14ac:dyDescent="0.25">
      <c r="A3096" s="13">
        <v>45702</v>
      </c>
      <c r="B3096" s="4">
        <v>45702.710602638886</v>
      </c>
      <c r="C3096" t="s">
        <v>3</v>
      </c>
      <c r="D3096" t="s">
        <v>1174</v>
      </c>
      <c r="E3096" t="b">
        <f t="shared" si="3264"/>
        <v>0</v>
      </c>
      <c r="F3096" t="b">
        <f t="shared" si="3265"/>
        <v>0</v>
      </c>
      <c r="G3096" s="12">
        <f t="shared" si="3266"/>
        <v>21.633333333333336</v>
      </c>
      <c r="H3096" s="11">
        <v>25.96</v>
      </c>
      <c r="I3096" t="b">
        <f t="shared" si="3264"/>
        <v>0</v>
      </c>
      <c r="J3096" s="12">
        <f t="shared" si="3267"/>
        <v>4.3266666666666644</v>
      </c>
      <c r="K3096" t="s">
        <v>11</v>
      </c>
      <c r="L3096" t="b">
        <f t="shared" ref="L3096" si="3289">ISBLANK(K3096)</f>
        <v>0</v>
      </c>
    </row>
    <row r="3097" spans="1:12" x14ac:dyDescent="0.25">
      <c r="A3097" s="13">
        <v>45702</v>
      </c>
      <c r="B3097" s="4">
        <v>45702.711452650467</v>
      </c>
      <c r="C3097" t="s">
        <v>3</v>
      </c>
      <c r="D3097" t="s">
        <v>1174</v>
      </c>
      <c r="E3097" t="b">
        <f t="shared" si="3264"/>
        <v>0</v>
      </c>
      <c r="F3097" t="b">
        <f t="shared" si="3265"/>
        <v>0</v>
      </c>
      <c r="G3097" s="12">
        <f t="shared" si="3266"/>
        <v>29.8</v>
      </c>
      <c r="H3097" s="11">
        <v>35.76</v>
      </c>
      <c r="I3097" t="b">
        <f t="shared" si="3264"/>
        <v>0</v>
      </c>
      <c r="J3097" s="12">
        <f t="shared" si="3267"/>
        <v>5.9599999999999973</v>
      </c>
      <c r="K3097" t="s">
        <v>18</v>
      </c>
      <c r="L3097" t="b">
        <f t="shared" ref="L3097" si="3290">ISBLANK(K3097)</f>
        <v>0</v>
      </c>
    </row>
    <row r="3098" spans="1:12" x14ac:dyDescent="0.25">
      <c r="A3098" s="13">
        <v>45702</v>
      </c>
      <c r="B3098" s="4">
        <v>45702.714671828704</v>
      </c>
      <c r="C3098" t="s">
        <v>3</v>
      </c>
      <c r="D3098" t="s">
        <v>1216</v>
      </c>
      <c r="E3098" t="b">
        <f t="shared" si="3264"/>
        <v>0</v>
      </c>
      <c r="F3098" t="b">
        <f t="shared" si="3265"/>
        <v>0</v>
      </c>
      <c r="G3098" s="12">
        <f t="shared" si="3266"/>
        <v>17.55</v>
      </c>
      <c r="H3098" s="11">
        <v>21.06</v>
      </c>
      <c r="I3098" t="b">
        <f t="shared" si="3264"/>
        <v>0</v>
      </c>
      <c r="J3098" s="12">
        <f t="shared" si="3267"/>
        <v>3.509999999999998</v>
      </c>
      <c r="K3098" t="s">
        <v>35</v>
      </c>
      <c r="L3098" t="b">
        <f t="shared" ref="L3098" si="3291">ISBLANK(K3098)</f>
        <v>0</v>
      </c>
    </row>
    <row r="3099" spans="1:12" x14ac:dyDescent="0.25">
      <c r="A3099" s="13">
        <v>45702</v>
      </c>
      <c r="B3099" s="4">
        <v>45702.725982303244</v>
      </c>
      <c r="C3099" t="s">
        <v>3</v>
      </c>
      <c r="D3099" t="s">
        <v>1227</v>
      </c>
      <c r="E3099" t="b">
        <f t="shared" si="3264"/>
        <v>0</v>
      </c>
      <c r="F3099" t="b">
        <f t="shared" si="3265"/>
        <v>0</v>
      </c>
      <c r="G3099" s="12">
        <f t="shared" si="3266"/>
        <v>25.716666666666669</v>
      </c>
      <c r="H3099" s="11">
        <v>30.86</v>
      </c>
      <c r="I3099" t="b">
        <f t="shared" si="3264"/>
        <v>0</v>
      </c>
      <c r="J3099" s="12">
        <f t="shared" si="3267"/>
        <v>5.1433333333333309</v>
      </c>
      <c r="K3099" t="s">
        <v>14</v>
      </c>
      <c r="L3099" t="b">
        <f t="shared" ref="L3099" si="3292">ISBLANK(K3099)</f>
        <v>0</v>
      </c>
    </row>
    <row r="3100" spans="1:12" x14ac:dyDescent="0.25">
      <c r="A3100" s="13">
        <v>45702</v>
      </c>
      <c r="B3100" s="4">
        <v>45702.887846712962</v>
      </c>
      <c r="C3100" t="s">
        <v>3</v>
      </c>
      <c r="D3100" t="s">
        <v>1228</v>
      </c>
      <c r="E3100" t="b">
        <f t="shared" si="3264"/>
        <v>0</v>
      </c>
      <c r="F3100" t="b">
        <f t="shared" si="3265"/>
        <v>0</v>
      </c>
      <c r="G3100" s="12">
        <f t="shared" si="3266"/>
        <v>21.633333333333336</v>
      </c>
      <c r="H3100" s="11">
        <v>25.96</v>
      </c>
      <c r="I3100" t="b">
        <f t="shared" si="3264"/>
        <v>0</v>
      </c>
      <c r="J3100" s="12">
        <f t="shared" si="3267"/>
        <v>4.3266666666666644</v>
      </c>
      <c r="K3100" t="s">
        <v>11</v>
      </c>
      <c r="L3100" t="b">
        <f t="shared" ref="L3100" si="3293">ISBLANK(K3100)</f>
        <v>0</v>
      </c>
    </row>
    <row r="3101" spans="1:12" x14ac:dyDescent="0.25">
      <c r="A3101" s="13">
        <v>45703</v>
      </c>
      <c r="B3101" s="4">
        <v>45703.390878819446</v>
      </c>
      <c r="C3101" t="s">
        <v>3</v>
      </c>
      <c r="D3101" t="s">
        <v>1214</v>
      </c>
      <c r="E3101" t="b">
        <f t="shared" si="3264"/>
        <v>0</v>
      </c>
      <c r="F3101" t="b">
        <f t="shared" si="3265"/>
        <v>0</v>
      </c>
      <c r="G3101" s="12">
        <f t="shared" si="3266"/>
        <v>29.8</v>
      </c>
      <c r="H3101" s="11">
        <v>35.76</v>
      </c>
      <c r="I3101" t="b">
        <f t="shared" si="3264"/>
        <v>0</v>
      </c>
      <c r="J3101" s="12">
        <f t="shared" si="3267"/>
        <v>5.9599999999999973</v>
      </c>
      <c r="K3101" t="s">
        <v>43</v>
      </c>
      <c r="L3101" t="b">
        <f t="shared" ref="L3101" si="3294">ISBLANK(K3101)</f>
        <v>0</v>
      </c>
    </row>
    <row r="3102" spans="1:12" x14ac:dyDescent="0.25">
      <c r="A3102" s="13">
        <v>45703</v>
      </c>
      <c r="B3102" s="4">
        <v>45703.529095254627</v>
      </c>
      <c r="C3102" t="s">
        <v>3</v>
      </c>
      <c r="D3102" t="s">
        <v>1177</v>
      </c>
      <c r="E3102" t="b">
        <f t="shared" si="3264"/>
        <v>0</v>
      </c>
      <c r="F3102" t="b">
        <f t="shared" si="3265"/>
        <v>0</v>
      </c>
      <c r="G3102" s="12">
        <f t="shared" si="3266"/>
        <v>29.8</v>
      </c>
      <c r="H3102" s="11">
        <v>35.76</v>
      </c>
      <c r="I3102" t="b">
        <f t="shared" si="3264"/>
        <v>0</v>
      </c>
      <c r="J3102" s="12">
        <f t="shared" si="3267"/>
        <v>5.9599999999999973</v>
      </c>
      <c r="K3102" t="s">
        <v>43</v>
      </c>
      <c r="L3102" t="b">
        <f t="shared" ref="L3102" si="3295">ISBLANK(K3102)</f>
        <v>0</v>
      </c>
    </row>
    <row r="3103" spans="1:12" x14ac:dyDescent="0.25">
      <c r="A3103" s="13">
        <v>45703</v>
      </c>
      <c r="B3103" s="4">
        <v>45703.53086309028</v>
      </c>
      <c r="C3103" t="s">
        <v>3</v>
      </c>
      <c r="D3103" t="s">
        <v>1177</v>
      </c>
      <c r="E3103" t="b">
        <f t="shared" si="3264"/>
        <v>0</v>
      </c>
      <c r="F3103" t="b">
        <f t="shared" si="3265"/>
        <v>0</v>
      </c>
      <c r="G3103" s="12">
        <f t="shared" si="3266"/>
        <v>21.633333333333336</v>
      </c>
      <c r="H3103" s="11">
        <v>25.96</v>
      </c>
      <c r="I3103" t="b">
        <f t="shared" si="3264"/>
        <v>0</v>
      </c>
      <c r="J3103" s="12">
        <f t="shared" si="3267"/>
        <v>4.3266666666666644</v>
      </c>
      <c r="K3103" t="s">
        <v>11</v>
      </c>
      <c r="L3103" t="b">
        <f t="shared" ref="L3103" si="3296">ISBLANK(K3103)</f>
        <v>0</v>
      </c>
    </row>
    <row r="3104" spans="1:12" x14ac:dyDescent="0.25">
      <c r="A3104" s="13">
        <v>45703</v>
      </c>
      <c r="B3104" s="4">
        <v>45703.543285497683</v>
      </c>
      <c r="C3104" t="s">
        <v>3</v>
      </c>
      <c r="D3104" t="s">
        <v>892</v>
      </c>
      <c r="E3104" t="b">
        <f t="shared" si="3264"/>
        <v>0</v>
      </c>
      <c r="F3104" t="b">
        <f t="shared" si="3265"/>
        <v>0</v>
      </c>
      <c r="G3104" s="12">
        <f t="shared" si="3266"/>
        <v>25.716666666666669</v>
      </c>
      <c r="H3104" s="11">
        <v>30.86</v>
      </c>
      <c r="I3104" t="b">
        <f t="shared" si="3264"/>
        <v>0</v>
      </c>
      <c r="J3104" s="12">
        <f t="shared" si="3267"/>
        <v>5.1433333333333309</v>
      </c>
      <c r="K3104" t="s">
        <v>14</v>
      </c>
      <c r="L3104" t="b">
        <f t="shared" ref="L3104" si="3297">ISBLANK(K3104)</f>
        <v>0</v>
      </c>
    </row>
    <row r="3105" spans="1:12" x14ac:dyDescent="0.25">
      <c r="A3105" s="13">
        <v>45703</v>
      </c>
      <c r="B3105" s="4">
        <v>45703.563955254627</v>
      </c>
      <c r="C3105" t="s">
        <v>3</v>
      </c>
      <c r="D3105" t="s">
        <v>1214</v>
      </c>
      <c r="E3105" t="b">
        <f t="shared" si="3264"/>
        <v>0</v>
      </c>
      <c r="F3105" t="b">
        <f t="shared" si="3265"/>
        <v>0</v>
      </c>
      <c r="G3105" s="12">
        <f t="shared" si="3266"/>
        <v>25.716666666666669</v>
      </c>
      <c r="H3105" s="11">
        <v>30.86</v>
      </c>
      <c r="I3105" t="b">
        <f t="shared" si="3264"/>
        <v>0</v>
      </c>
      <c r="J3105" s="12">
        <f t="shared" si="3267"/>
        <v>5.1433333333333309</v>
      </c>
      <c r="K3105" t="s">
        <v>14</v>
      </c>
      <c r="L3105" t="b">
        <f t="shared" ref="L3105" si="3298">ISBLANK(K3105)</f>
        <v>0</v>
      </c>
    </row>
    <row r="3106" spans="1:12" x14ac:dyDescent="0.25">
      <c r="A3106" s="13">
        <v>45703</v>
      </c>
      <c r="B3106" s="4">
        <v>45703.584620694448</v>
      </c>
      <c r="C3106" t="s">
        <v>3</v>
      </c>
      <c r="D3106" t="s">
        <v>1198</v>
      </c>
      <c r="E3106" t="b">
        <f t="shared" si="3264"/>
        <v>0</v>
      </c>
      <c r="F3106" t="b">
        <f t="shared" si="3265"/>
        <v>0</v>
      </c>
      <c r="G3106" s="12">
        <f t="shared" si="3266"/>
        <v>29.8</v>
      </c>
      <c r="H3106" s="11">
        <v>35.76</v>
      </c>
      <c r="I3106" t="b">
        <f t="shared" si="3264"/>
        <v>0</v>
      </c>
      <c r="J3106" s="12">
        <f t="shared" si="3267"/>
        <v>5.9599999999999973</v>
      </c>
      <c r="K3106" t="s">
        <v>43</v>
      </c>
      <c r="L3106" t="b">
        <f t="shared" ref="L3106" si="3299">ISBLANK(K3106)</f>
        <v>0</v>
      </c>
    </row>
    <row r="3107" spans="1:12" x14ac:dyDescent="0.25">
      <c r="A3107" s="13">
        <v>45703</v>
      </c>
      <c r="B3107" s="4">
        <v>45703.591596319442</v>
      </c>
      <c r="C3107" t="s">
        <v>3</v>
      </c>
      <c r="D3107" t="s">
        <v>1229</v>
      </c>
      <c r="E3107" t="b">
        <f t="shared" si="3264"/>
        <v>0</v>
      </c>
      <c r="F3107" t="b">
        <f t="shared" si="3265"/>
        <v>0</v>
      </c>
      <c r="G3107" s="12">
        <f t="shared" si="3266"/>
        <v>21.633333333333336</v>
      </c>
      <c r="H3107" s="11">
        <v>25.96</v>
      </c>
      <c r="I3107" t="b">
        <f t="shared" si="3264"/>
        <v>0</v>
      </c>
      <c r="J3107" s="12">
        <f t="shared" si="3267"/>
        <v>4.3266666666666644</v>
      </c>
      <c r="K3107" t="s">
        <v>11</v>
      </c>
      <c r="L3107" t="b">
        <f t="shared" ref="L3107" si="3300">ISBLANK(K3107)</f>
        <v>0</v>
      </c>
    </row>
    <row r="3108" spans="1:12" x14ac:dyDescent="0.25">
      <c r="A3108" s="13">
        <v>45703</v>
      </c>
      <c r="B3108" s="4">
        <v>45703.652866516204</v>
      </c>
      <c r="C3108" t="s">
        <v>3</v>
      </c>
      <c r="D3108" t="s">
        <v>1215</v>
      </c>
      <c r="E3108" t="b">
        <f t="shared" si="3264"/>
        <v>0</v>
      </c>
      <c r="F3108" t="b">
        <f t="shared" si="3265"/>
        <v>0</v>
      </c>
      <c r="G3108" s="12">
        <f t="shared" si="3266"/>
        <v>29.8</v>
      </c>
      <c r="H3108" s="11">
        <v>35.76</v>
      </c>
      <c r="I3108" t="b">
        <f t="shared" si="3264"/>
        <v>0</v>
      </c>
      <c r="J3108" s="12">
        <f t="shared" si="3267"/>
        <v>5.9599999999999973</v>
      </c>
      <c r="K3108" t="s">
        <v>9</v>
      </c>
      <c r="L3108" t="b">
        <f t="shared" ref="L3108" si="3301">ISBLANK(K3108)</f>
        <v>0</v>
      </c>
    </row>
    <row r="3109" spans="1:12" x14ac:dyDescent="0.25">
      <c r="A3109" s="13">
        <v>45703</v>
      </c>
      <c r="B3109" s="4">
        <v>45703.65346577546</v>
      </c>
      <c r="C3109" t="s">
        <v>3</v>
      </c>
      <c r="D3109" t="s">
        <v>1193</v>
      </c>
      <c r="E3109" t="b">
        <f t="shared" si="3264"/>
        <v>0</v>
      </c>
      <c r="F3109" t="b">
        <f t="shared" si="3265"/>
        <v>0</v>
      </c>
      <c r="G3109" s="12">
        <f t="shared" si="3266"/>
        <v>29.8</v>
      </c>
      <c r="H3109" s="11">
        <v>35.76</v>
      </c>
      <c r="I3109" t="b">
        <f t="shared" si="3264"/>
        <v>0</v>
      </c>
      <c r="J3109" s="12">
        <f t="shared" si="3267"/>
        <v>5.9599999999999973</v>
      </c>
      <c r="K3109" t="s">
        <v>9</v>
      </c>
      <c r="L3109" t="b">
        <f t="shared" ref="L3109" si="3302">ISBLANK(K3109)</f>
        <v>0</v>
      </c>
    </row>
    <row r="3110" spans="1:12" x14ac:dyDescent="0.25">
      <c r="A3110" s="13">
        <v>45704</v>
      </c>
      <c r="B3110" s="4">
        <v>45704.449111377318</v>
      </c>
      <c r="C3110" t="s">
        <v>3</v>
      </c>
      <c r="D3110" t="s">
        <v>1230</v>
      </c>
      <c r="E3110" t="b">
        <f t="shared" si="3264"/>
        <v>0</v>
      </c>
      <c r="F3110" t="b">
        <f t="shared" si="3265"/>
        <v>0</v>
      </c>
      <c r="G3110" s="12">
        <f t="shared" si="3266"/>
        <v>21.633333333333336</v>
      </c>
      <c r="H3110" s="11">
        <v>25.96</v>
      </c>
      <c r="I3110" t="b">
        <f t="shared" si="3264"/>
        <v>0</v>
      </c>
      <c r="J3110" s="12">
        <f t="shared" si="3267"/>
        <v>4.3266666666666644</v>
      </c>
      <c r="K3110" t="s">
        <v>11</v>
      </c>
      <c r="L3110" t="b">
        <f t="shared" ref="L3110" si="3303">ISBLANK(K3110)</f>
        <v>0</v>
      </c>
    </row>
    <row r="3111" spans="1:12" x14ac:dyDescent="0.25">
      <c r="A3111" s="13">
        <v>45704</v>
      </c>
      <c r="B3111" s="4">
        <v>45704.451396018521</v>
      </c>
      <c r="C3111" t="s">
        <v>3</v>
      </c>
      <c r="D3111" t="s">
        <v>1183</v>
      </c>
      <c r="E3111" t="b">
        <f t="shared" si="3264"/>
        <v>0</v>
      </c>
      <c r="F3111" t="b">
        <f t="shared" si="3265"/>
        <v>0</v>
      </c>
      <c r="G3111" s="12">
        <f t="shared" si="3266"/>
        <v>21.633333333333336</v>
      </c>
      <c r="H3111" s="11">
        <v>25.96</v>
      </c>
      <c r="I3111" t="b">
        <f t="shared" si="3264"/>
        <v>0</v>
      </c>
      <c r="J3111" s="12">
        <f t="shared" si="3267"/>
        <v>4.3266666666666644</v>
      </c>
      <c r="K3111" t="s">
        <v>11</v>
      </c>
      <c r="L3111" t="b">
        <f t="shared" ref="L3111" si="3304">ISBLANK(K3111)</f>
        <v>0</v>
      </c>
    </row>
    <row r="3112" spans="1:12" x14ac:dyDescent="0.25">
      <c r="A3112" s="13">
        <v>45704</v>
      </c>
      <c r="B3112" s="4">
        <v>45704.452129247686</v>
      </c>
      <c r="C3112" t="s">
        <v>3</v>
      </c>
      <c r="D3112" t="s">
        <v>1183</v>
      </c>
      <c r="E3112" t="b">
        <f t="shared" si="3264"/>
        <v>0</v>
      </c>
      <c r="F3112" t="b">
        <f t="shared" si="3265"/>
        <v>0</v>
      </c>
      <c r="G3112" s="12">
        <f t="shared" si="3266"/>
        <v>25.716666666666669</v>
      </c>
      <c r="H3112" s="11">
        <v>30.86</v>
      </c>
      <c r="I3112" t="b">
        <f t="shared" si="3264"/>
        <v>0</v>
      </c>
      <c r="J3112" s="12">
        <f t="shared" si="3267"/>
        <v>5.1433333333333309</v>
      </c>
      <c r="K3112" t="s">
        <v>14</v>
      </c>
      <c r="L3112" t="b">
        <f t="shared" ref="L3112" si="3305">ISBLANK(K3112)</f>
        <v>0</v>
      </c>
    </row>
    <row r="3113" spans="1:12" x14ac:dyDescent="0.25">
      <c r="A3113" s="13">
        <v>45704</v>
      </c>
      <c r="B3113" s="4">
        <v>45704.461665439812</v>
      </c>
      <c r="C3113" t="s">
        <v>3</v>
      </c>
      <c r="D3113" t="s">
        <v>1170</v>
      </c>
      <c r="E3113" t="b">
        <f t="shared" si="3264"/>
        <v>0</v>
      </c>
      <c r="F3113" t="b">
        <f t="shared" si="3265"/>
        <v>0</v>
      </c>
      <c r="G3113" s="12">
        <f t="shared" si="3266"/>
        <v>29.8</v>
      </c>
      <c r="H3113" s="11">
        <v>35.76</v>
      </c>
      <c r="I3113" t="b">
        <f t="shared" si="3264"/>
        <v>0</v>
      </c>
      <c r="J3113" s="12">
        <f t="shared" si="3267"/>
        <v>5.9599999999999973</v>
      </c>
      <c r="K3113" t="s">
        <v>9</v>
      </c>
      <c r="L3113" t="b">
        <f t="shared" ref="L3113" si="3306">ISBLANK(K3113)</f>
        <v>0</v>
      </c>
    </row>
    <row r="3114" spans="1:12" x14ac:dyDescent="0.25">
      <c r="A3114" s="13">
        <v>45704</v>
      </c>
      <c r="B3114" s="4">
        <v>45704.480891840278</v>
      </c>
      <c r="C3114" t="s">
        <v>3</v>
      </c>
      <c r="D3114" t="s">
        <v>1174</v>
      </c>
      <c r="E3114" t="b">
        <f t="shared" si="3264"/>
        <v>0</v>
      </c>
      <c r="F3114" t="b">
        <f t="shared" si="3265"/>
        <v>0</v>
      </c>
      <c r="G3114" s="12">
        <f t="shared" si="3266"/>
        <v>21.633333333333336</v>
      </c>
      <c r="H3114" s="11">
        <v>25.96</v>
      </c>
      <c r="I3114" t="b">
        <f t="shared" si="3264"/>
        <v>0</v>
      </c>
      <c r="J3114" s="12">
        <f t="shared" si="3267"/>
        <v>4.3266666666666644</v>
      </c>
      <c r="K3114" t="s">
        <v>11</v>
      </c>
      <c r="L3114" t="b">
        <f t="shared" ref="L3114" si="3307">ISBLANK(K3114)</f>
        <v>0</v>
      </c>
    </row>
    <row r="3115" spans="1:12" x14ac:dyDescent="0.25">
      <c r="A3115" s="13">
        <v>45704</v>
      </c>
      <c r="B3115" s="4">
        <v>45704.594178807871</v>
      </c>
      <c r="C3115" t="s">
        <v>3</v>
      </c>
      <c r="D3115" t="s">
        <v>1210</v>
      </c>
      <c r="E3115" t="b">
        <f t="shared" si="3264"/>
        <v>0</v>
      </c>
      <c r="F3115" t="b">
        <f t="shared" si="3265"/>
        <v>0</v>
      </c>
      <c r="G3115" s="12">
        <f t="shared" si="3266"/>
        <v>29.8</v>
      </c>
      <c r="H3115" s="11">
        <v>35.76</v>
      </c>
      <c r="I3115" t="b">
        <f t="shared" si="3264"/>
        <v>0</v>
      </c>
      <c r="J3115" s="12">
        <f t="shared" si="3267"/>
        <v>5.9599999999999973</v>
      </c>
      <c r="K3115" t="s">
        <v>9</v>
      </c>
      <c r="L3115" t="b">
        <f t="shared" ref="L3115" si="3308">ISBLANK(K3115)</f>
        <v>0</v>
      </c>
    </row>
    <row r="3116" spans="1:12" x14ac:dyDescent="0.25">
      <c r="A3116" s="13">
        <v>45704</v>
      </c>
      <c r="B3116" s="4">
        <v>45704.594920416668</v>
      </c>
      <c r="C3116" t="s">
        <v>3</v>
      </c>
      <c r="D3116" t="s">
        <v>1210</v>
      </c>
      <c r="E3116" t="b">
        <f t="shared" si="3264"/>
        <v>0</v>
      </c>
      <c r="F3116" t="b">
        <f t="shared" si="3265"/>
        <v>0</v>
      </c>
      <c r="G3116" s="12">
        <f t="shared" si="3266"/>
        <v>29.8</v>
      </c>
      <c r="H3116" s="11">
        <v>35.76</v>
      </c>
      <c r="I3116" t="b">
        <f t="shared" si="3264"/>
        <v>0</v>
      </c>
      <c r="J3116" s="12">
        <f t="shared" si="3267"/>
        <v>5.9599999999999973</v>
      </c>
      <c r="K3116" t="s">
        <v>7</v>
      </c>
      <c r="L3116" t="b">
        <f t="shared" ref="L3116" si="3309">ISBLANK(K3116)</f>
        <v>0</v>
      </c>
    </row>
    <row r="3117" spans="1:12" x14ac:dyDescent="0.25">
      <c r="A3117" s="13">
        <v>45704</v>
      </c>
      <c r="B3117" s="4">
        <v>45704.716983819446</v>
      </c>
      <c r="C3117" t="s">
        <v>3</v>
      </c>
      <c r="D3117" t="s">
        <v>1177</v>
      </c>
      <c r="E3117" t="b">
        <f t="shared" si="3264"/>
        <v>0</v>
      </c>
      <c r="F3117" t="b">
        <f t="shared" si="3265"/>
        <v>0</v>
      </c>
      <c r="G3117" s="12">
        <f t="shared" si="3266"/>
        <v>29.8</v>
      </c>
      <c r="H3117" s="11">
        <v>35.76</v>
      </c>
      <c r="I3117" t="b">
        <f t="shared" si="3264"/>
        <v>0</v>
      </c>
      <c r="J3117" s="12">
        <f t="shared" si="3267"/>
        <v>5.9599999999999973</v>
      </c>
      <c r="K3117" t="s">
        <v>9</v>
      </c>
      <c r="L3117" t="b">
        <f t="shared" ref="L3117" si="3310">ISBLANK(K3117)</f>
        <v>0</v>
      </c>
    </row>
    <row r="3118" spans="1:12" x14ac:dyDescent="0.25">
      <c r="A3118" s="13">
        <v>45704</v>
      </c>
      <c r="B3118" s="4">
        <v>45704.717742743058</v>
      </c>
      <c r="C3118" t="s">
        <v>3</v>
      </c>
      <c r="D3118" t="s">
        <v>1177</v>
      </c>
      <c r="E3118" t="b">
        <f t="shared" si="3264"/>
        <v>0</v>
      </c>
      <c r="F3118" t="b">
        <f t="shared" si="3265"/>
        <v>0</v>
      </c>
      <c r="G3118" s="12">
        <f t="shared" si="3266"/>
        <v>25.716666666666669</v>
      </c>
      <c r="H3118" s="11">
        <v>30.86</v>
      </c>
      <c r="I3118" t="b">
        <f t="shared" si="3264"/>
        <v>0</v>
      </c>
      <c r="J3118" s="12">
        <f t="shared" si="3267"/>
        <v>5.1433333333333309</v>
      </c>
      <c r="K3118" t="s">
        <v>14</v>
      </c>
      <c r="L3118" t="b">
        <f t="shared" ref="L3118" si="3311">ISBLANK(K3118)</f>
        <v>0</v>
      </c>
    </row>
    <row r="3119" spans="1:12" x14ac:dyDescent="0.25">
      <c r="A3119" s="13">
        <v>45704</v>
      </c>
      <c r="B3119" s="4">
        <v>45704.73926829861</v>
      </c>
      <c r="C3119" t="s">
        <v>3</v>
      </c>
      <c r="D3119" t="s">
        <v>1231</v>
      </c>
      <c r="E3119" t="b">
        <f t="shared" si="3264"/>
        <v>0</v>
      </c>
      <c r="F3119" t="b">
        <f t="shared" si="3265"/>
        <v>0</v>
      </c>
      <c r="G3119" s="12">
        <f t="shared" si="3266"/>
        <v>25.716666666666669</v>
      </c>
      <c r="H3119" s="11">
        <v>30.86</v>
      </c>
      <c r="I3119" t="b">
        <f t="shared" si="3264"/>
        <v>0</v>
      </c>
      <c r="J3119" s="12">
        <f t="shared" si="3267"/>
        <v>5.1433333333333309</v>
      </c>
      <c r="K3119" t="s">
        <v>14</v>
      </c>
      <c r="L3119" t="b">
        <f t="shared" ref="L3119" si="3312">ISBLANK(K3119)</f>
        <v>0</v>
      </c>
    </row>
    <row r="3120" spans="1:12" x14ac:dyDescent="0.25">
      <c r="A3120" s="13">
        <v>45705</v>
      </c>
      <c r="B3120" s="4">
        <v>45705.284773784719</v>
      </c>
      <c r="C3120" t="s">
        <v>3</v>
      </c>
      <c r="D3120" t="s">
        <v>1214</v>
      </c>
      <c r="E3120" t="b">
        <f t="shared" si="3264"/>
        <v>0</v>
      </c>
      <c r="F3120" t="b">
        <f t="shared" si="3265"/>
        <v>0</v>
      </c>
      <c r="G3120" s="12">
        <f t="shared" si="3266"/>
        <v>29.8</v>
      </c>
      <c r="H3120" s="11">
        <v>35.76</v>
      </c>
      <c r="I3120" t="b">
        <f t="shared" si="3264"/>
        <v>0</v>
      </c>
      <c r="J3120" s="12">
        <f t="shared" si="3267"/>
        <v>5.9599999999999973</v>
      </c>
      <c r="K3120" t="s">
        <v>43</v>
      </c>
      <c r="L3120" t="b">
        <f t="shared" ref="L3120" si="3313">ISBLANK(K3120)</f>
        <v>0</v>
      </c>
    </row>
    <row r="3121" spans="1:12" x14ac:dyDescent="0.25">
      <c r="A3121" s="13">
        <v>45705</v>
      </c>
      <c r="B3121" s="4">
        <v>45705.370298703703</v>
      </c>
      <c r="C3121" t="s">
        <v>3</v>
      </c>
      <c r="D3121" t="s">
        <v>1177</v>
      </c>
      <c r="E3121" t="b">
        <f t="shared" si="3264"/>
        <v>0</v>
      </c>
      <c r="F3121" t="b">
        <f t="shared" si="3265"/>
        <v>0</v>
      </c>
      <c r="G3121" s="12">
        <f t="shared" si="3266"/>
        <v>21.633333333333336</v>
      </c>
      <c r="H3121" s="11">
        <v>25.96</v>
      </c>
      <c r="I3121" t="b">
        <f t="shared" si="3264"/>
        <v>0</v>
      </c>
      <c r="J3121" s="12">
        <f t="shared" si="3267"/>
        <v>4.3266666666666644</v>
      </c>
      <c r="K3121" t="s">
        <v>11</v>
      </c>
      <c r="L3121" t="b">
        <f t="shared" ref="L3121" si="3314">ISBLANK(K3121)</f>
        <v>0</v>
      </c>
    </row>
    <row r="3122" spans="1:12" x14ac:dyDescent="0.25">
      <c r="A3122" s="13">
        <v>45705</v>
      </c>
      <c r="B3122" s="4">
        <v>45705.375638275465</v>
      </c>
      <c r="C3122" t="s">
        <v>3</v>
      </c>
      <c r="D3122" t="s">
        <v>1174</v>
      </c>
      <c r="E3122" t="b">
        <f t="shared" si="3264"/>
        <v>0</v>
      </c>
      <c r="F3122" t="b">
        <f t="shared" si="3265"/>
        <v>0</v>
      </c>
      <c r="G3122" s="12">
        <f t="shared" si="3266"/>
        <v>21.633333333333336</v>
      </c>
      <c r="H3122" s="11">
        <v>25.96</v>
      </c>
      <c r="I3122" t="b">
        <f t="shared" si="3264"/>
        <v>0</v>
      </c>
      <c r="J3122" s="12">
        <f t="shared" si="3267"/>
        <v>4.3266666666666644</v>
      </c>
      <c r="K3122" t="s">
        <v>11</v>
      </c>
      <c r="L3122" t="b">
        <f t="shared" ref="L3122" si="3315">ISBLANK(K3122)</f>
        <v>0</v>
      </c>
    </row>
    <row r="3123" spans="1:12" x14ac:dyDescent="0.25">
      <c r="A3123" s="13">
        <v>45705</v>
      </c>
      <c r="B3123" s="4">
        <v>45705.394520624999</v>
      </c>
      <c r="C3123" t="s">
        <v>3</v>
      </c>
      <c r="D3123" t="s">
        <v>1232</v>
      </c>
      <c r="E3123" t="b">
        <f t="shared" si="3264"/>
        <v>0</v>
      </c>
      <c r="F3123" t="b">
        <f t="shared" si="3265"/>
        <v>0</v>
      </c>
      <c r="G3123" s="12">
        <f t="shared" si="3266"/>
        <v>25.716666666666669</v>
      </c>
      <c r="H3123" s="11">
        <v>30.86</v>
      </c>
      <c r="I3123" t="b">
        <f t="shared" si="3264"/>
        <v>0</v>
      </c>
      <c r="J3123" s="12">
        <f t="shared" si="3267"/>
        <v>5.1433333333333309</v>
      </c>
      <c r="K3123" t="s">
        <v>14</v>
      </c>
      <c r="L3123" t="b">
        <f t="shared" ref="L3123" si="3316">ISBLANK(K3123)</f>
        <v>0</v>
      </c>
    </row>
    <row r="3124" spans="1:12" x14ac:dyDescent="0.25">
      <c r="A3124" s="13">
        <v>45705</v>
      </c>
      <c r="B3124" s="4">
        <v>45705.414574212962</v>
      </c>
      <c r="C3124" t="s">
        <v>3</v>
      </c>
      <c r="D3124" t="s">
        <v>1224</v>
      </c>
      <c r="E3124" t="b">
        <f t="shared" si="3264"/>
        <v>0</v>
      </c>
      <c r="F3124" t="b">
        <f t="shared" si="3265"/>
        <v>0</v>
      </c>
      <c r="G3124" s="12">
        <f t="shared" si="3266"/>
        <v>29.8</v>
      </c>
      <c r="H3124" s="11">
        <v>35.76</v>
      </c>
      <c r="I3124" t="b">
        <f t="shared" si="3264"/>
        <v>0</v>
      </c>
      <c r="J3124" s="12">
        <f t="shared" si="3267"/>
        <v>5.9599999999999973</v>
      </c>
      <c r="K3124" t="s">
        <v>9</v>
      </c>
      <c r="L3124" t="b">
        <f t="shared" ref="L3124" si="3317">ISBLANK(K3124)</f>
        <v>0</v>
      </c>
    </row>
    <row r="3125" spans="1:12" x14ac:dyDescent="0.25">
      <c r="A3125" s="13">
        <v>45705</v>
      </c>
      <c r="B3125" s="4">
        <v>45705.430695196759</v>
      </c>
      <c r="C3125" t="s">
        <v>3</v>
      </c>
      <c r="D3125" t="s">
        <v>1233</v>
      </c>
      <c r="E3125" t="b">
        <f t="shared" si="3264"/>
        <v>0</v>
      </c>
      <c r="F3125" t="b">
        <f t="shared" si="3265"/>
        <v>0</v>
      </c>
      <c r="G3125" s="12">
        <f t="shared" si="3266"/>
        <v>25.716666666666669</v>
      </c>
      <c r="H3125" s="11">
        <v>30.86</v>
      </c>
      <c r="I3125" t="b">
        <f t="shared" si="3264"/>
        <v>0</v>
      </c>
      <c r="J3125" s="12">
        <f t="shared" si="3267"/>
        <v>5.1433333333333309</v>
      </c>
      <c r="K3125" t="s">
        <v>14</v>
      </c>
      <c r="L3125" t="b">
        <f t="shared" ref="L3125" si="3318">ISBLANK(K3125)</f>
        <v>0</v>
      </c>
    </row>
    <row r="3126" spans="1:12" x14ac:dyDescent="0.25">
      <c r="A3126" s="13">
        <v>45705</v>
      </c>
      <c r="B3126" s="4">
        <v>45705.447777835645</v>
      </c>
      <c r="C3126" t="s">
        <v>3</v>
      </c>
      <c r="D3126" t="s">
        <v>1174</v>
      </c>
      <c r="E3126" t="b">
        <f t="shared" si="3264"/>
        <v>0</v>
      </c>
      <c r="F3126" t="b">
        <f t="shared" si="3265"/>
        <v>0</v>
      </c>
      <c r="G3126" s="12">
        <f t="shared" si="3266"/>
        <v>21.633333333333336</v>
      </c>
      <c r="H3126" s="11">
        <v>25.96</v>
      </c>
      <c r="I3126" t="b">
        <f t="shared" si="3264"/>
        <v>0</v>
      </c>
      <c r="J3126" s="12">
        <f t="shared" si="3267"/>
        <v>4.3266666666666644</v>
      </c>
      <c r="K3126" t="s">
        <v>11</v>
      </c>
      <c r="L3126" t="b">
        <f t="shared" ref="L3126" si="3319">ISBLANK(K3126)</f>
        <v>0</v>
      </c>
    </row>
    <row r="3127" spans="1:12" x14ac:dyDescent="0.25">
      <c r="A3127" s="13">
        <v>45705</v>
      </c>
      <c r="B3127" s="4">
        <v>45705.495817256946</v>
      </c>
      <c r="C3127" t="s">
        <v>3</v>
      </c>
      <c r="D3127" t="s">
        <v>1217</v>
      </c>
      <c r="E3127" t="b">
        <f t="shared" si="3264"/>
        <v>0</v>
      </c>
      <c r="F3127" t="b">
        <f t="shared" si="3265"/>
        <v>0</v>
      </c>
      <c r="G3127" s="12">
        <f t="shared" si="3266"/>
        <v>25.716666666666669</v>
      </c>
      <c r="H3127" s="11">
        <v>30.86</v>
      </c>
      <c r="I3127" t="b">
        <f t="shared" si="3264"/>
        <v>0</v>
      </c>
      <c r="J3127" s="12">
        <f t="shared" si="3267"/>
        <v>5.1433333333333309</v>
      </c>
      <c r="K3127" t="s">
        <v>14</v>
      </c>
      <c r="L3127" t="b">
        <f t="shared" ref="L3127" si="3320">ISBLANK(K3127)</f>
        <v>0</v>
      </c>
    </row>
    <row r="3128" spans="1:12" x14ac:dyDescent="0.25">
      <c r="A3128" s="13">
        <v>45705</v>
      </c>
      <c r="B3128" s="4">
        <v>45705.496553275465</v>
      </c>
      <c r="C3128" t="s">
        <v>3</v>
      </c>
      <c r="D3128" t="s">
        <v>1216</v>
      </c>
      <c r="E3128" t="b">
        <f t="shared" si="3264"/>
        <v>0</v>
      </c>
      <c r="F3128" t="b">
        <f t="shared" si="3265"/>
        <v>0</v>
      </c>
      <c r="G3128" s="12">
        <f t="shared" si="3266"/>
        <v>17.55</v>
      </c>
      <c r="H3128" s="11">
        <v>21.06</v>
      </c>
      <c r="I3128" t="b">
        <f t="shared" si="3264"/>
        <v>0</v>
      </c>
      <c r="J3128" s="12">
        <f t="shared" si="3267"/>
        <v>3.509999999999998</v>
      </c>
      <c r="K3128" t="s">
        <v>35</v>
      </c>
      <c r="L3128" t="b">
        <f t="shared" ref="L3128" si="3321">ISBLANK(K3128)</f>
        <v>0</v>
      </c>
    </row>
    <row r="3129" spans="1:12" x14ac:dyDescent="0.25">
      <c r="A3129" s="13">
        <v>45705</v>
      </c>
      <c r="B3129" s="4">
        <v>45705.534008344905</v>
      </c>
      <c r="C3129" t="s">
        <v>3</v>
      </c>
      <c r="D3129" t="s">
        <v>1234</v>
      </c>
      <c r="E3129" t="b">
        <f t="shared" si="3264"/>
        <v>0</v>
      </c>
      <c r="F3129" t="b">
        <f t="shared" si="3265"/>
        <v>0</v>
      </c>
      <c r="G3129" s="12">
        <f t="shared" si="3266"/>
        <v>29.8</v>
      </c>
      <c r="H3129" s="11">
        <v>35.76</v>
      </c>
      <c r="I3129" t="b">
        <f t="shared" si="3264"/>
        <v>0</v>
      </c>
      <c r="J3129" s="12">
        <f t="shared" si="3267"/>
        <v>5.9599999999999973</v>
      </c>
      <c r="K3129" t="s">
        <v>43</v>
      </c>
      <c r="L3129" t="b">
        <f t="shared" ref="L3129" si="3322">ISBLANK(K3129)</f>
        <v>0</v>
      </c>
    </row>
    <row r="3130" spans="1:12" x14ac:dyDescent="0.25">
      <c r="A3130" s="13">
        <v>45705</v>
      </c>
      <c r="B3130" s="4">
        <v>45705.59932760417</v>
      </c>
      <c r="C3130" t="s">
        <v>3</v>
      </c>
      <c r="D3130" t="s">
        <v>1235</v>
      </c>
      <c r="E3130" t="b">
        <f t="shared" si="3264"/>
        <v>0</v>
      </c>
      <c r="F3130" t="b">
        <f t="shared" si="3265"/>
        <v>0</v>
      </c>
      <c r="G3130" s="12">
        <f t="shared" si="3266"/>
        <v>29.8</v>
      </c>
      <c r="H3130" s="11">
        <v>35.76</v>
      </c>
      <c r="I3130" t="b">
        <f t="shared" si="3264"/>
        <v>0</v>
      </c>
      <c r="J3130" s="12">
        <f t="shared" si="3267"/>
        <v>5.9599999999999973</v>
      </c>
      <c r="K3130" t="s">
        <v>7</v>
      </c>
      <c r="L3130" t="b">
        <f t="shared" ref="L3130" si="3323">ISBLANK(K3130)</f>
        <v>0</v>
      </c>
    </row>
    <row r="3131" spans="1:12" x14ac:dyDescent="0.25">
      <c r="A3131" s="13">
        <v>45705</v>
      </c>
      <c r="B3131" s="4">
        <v>45705.628954826389</v>
      </c>
      <c r="C3131" t="s">
        <v>3</v>
      </c>
      <c r="D3131" t="s">
        <v>1208</v>
      </c>
      <c r="E3131" t="b">
        <f t="shared" si="3264"/>
        <v>0</v>
      </c>
      <c r="F3131" t="b">
        <f t="shared" si="3265"/>
        <v>0</v>
      </c>
      <c r="G3131" s="12">
        <f t="shared" si="3266"/>
        <v>25.716666666666669</v>
      </c>
      <c r="H3131" s="11">
        <v>30.86</v>
      </c>
      <c r="I3131" t="b">
        <f t="shared" si="3264"/>
        <v>0</v>
      </c>
      <c r="J3131" s="12">
        <f t="shared" si="3267"/>
        <v>5.1433333333333309</v>
      </c>
      <c r="K3131" t="s">
        <v>14</v>
      </c>
      <c r="L3131" t="b">
        <f t="shared" ref="L3131" si="3324">ISBLANK(K3131)</f>
        <v>0</v>
      </c>
    </row>
    <row r="3132" spans="1:12" x14ac:dyDescent="0.25">
      <c r="A3132" s="13">
        <v>45705</v>
      </c>
      <c r="B3132" s="4">
        <v>45705.648143136576</v>
      </c>
      <c r="C3132" t="s">
        <v>3</v>
      </c>
      <c r="D3132" t="s">
        <v>1205</v>
      </c>
      <c r="E3132" t="b">
        <f t="shared" si="3264"/>
        <v>0</v>
      </c>
      <c r="F3132" t="b">
        <f t="shared" si="3265"/>
        <v>0</v>
      </c>
      <c r="G3132" s="12">
        <f t="shared" si="3266"/>
        <v>29.8</v>
      </c>
      <c r="H3132" s="11">
        <v>35.76</v>
      </c>
      <c r="I3132" t="b">
        <f t="shared" si="3264"/>
        <v>0</v>
      </c>
      <c r="J3132" s="12">
        <f t="shared" si="3267"/>
        <v>5.9599999999999973</v>
      </c>
      <c r="K3132" t="s">
        <v>7</v>
      </c>
      <c r="L3132" t="b">
        <f t="shared" ref="L3132" si="3325">ISBLANK(K3132)</f>
        <v>0</v>
      </c>
    </row>
    <row r="3133" spans="1:12" x14ac:dyDescent="0.25">
      <c r="A3133" s="13">
        <v>45705</v>
      </c>
      <c r="B3133" s="4">
        <v>45705.679935162036</v>
      </c>
      <c r="C3133" t="s">
        <v>3</v>
      </c>
      <c r="D3133" t="s">
        <v>1232</v>
      </c>
      <c r="E3133" t="b">
        <f t="shared" si="3264"/>
        <v>0</v>
      </c>
      <c r="F3133" t="b">
        <f t="shared" si="3265"/>
        <v>0</v>
      </c>
      <c r="G3133" s="12">
        <f t="shared" si="3266"/>
        <v>17.55</v>
      </c>
      <c r="H3133" s="11">
        <v>21.06</v>
      </c>
      <c r="I3133" t="b">
        <f t="shared" si="3264"/>
        <v>0</v>
      </c>
      <c r="J3133" s="12">
        <f t="shared" si="3267"/>
        <v>3.509999999999998</v>
      </c>
      <c r="K3133" t="s">
        <v>35</v>
      </c>
      <c r="L3133" t="b">
        <f t="shared" ref="L3133" si="3326">ISBLANK(K3133)</f>
        <v>0</v>
      </c>
    </row>
    <row r="3134" spans="1:12" x14ac:dyDescent="0.25">
      <c r="A3134" s="13">
        <v>45705</v>
      </c>
      <c r="B3134" s="4">
        <v>45705.682430567133</v>
      </c>
      <c r="C3134" t="s">
        <v>3</v>
      </c>
      <c r="D3134" t="s">
        <v>1184</v>
      </c>
      <c r="E3134" t="b">
        <f t="shared" si="3264"/>
        <v>0</v>
      </c>
      <c r="F3134" t="b">
        <f t="shared" si="3265"/>
        <v>0</v>
      </c>
      <c r="G3134" s="12">
        <f t="shared" si="3266"/>
        <v>21.633333333333336</v>
      </c>
      <c r="H3134" s="11">
        <v>25.96</v>
      </c>
      <c r="I3134" t="b">
        <f t="shared" si="3264"/>
        <v>0</v>
      </c>
      <c r="J3134" s="12">
        <f t="shared" si="3267"/>
        <v>4.3266666666666644</v>
      </c>
      <c r="K3134" t="s">
        <v>11</v>
      </c>
      <c r="L3134" t="b">
        <f t="shared" ref="L3134" si="3327">ISBLANK(K3134)</f>
        <v>0</v>
      </c>
    </row>
    <row r="3135" spans="1:12" x14ac:dyDescent="0.25">
      <c r="A3135" s="13">
        <v>45705</v>
      </c>
      <c r="B3135" s="4">
        <v>45705.730024432873</v>
      </c>
      <c r="C3135" t="s">
        <v>3</v>
      </c>
      <c r="D3135" t="s">
        <v>1236</v>
      </c>
      <c r="E3135" t="b">
        <f t="shared" si="3264"/>
        <v>0</v>
      </c>
      <c r="F3135" t="b">
        <f t="shared" si="3265"/>
        <v>0</v>
      </c>
      <c r="G3135" s="12">
        <f t="shared" si="3266"/>
        <v>25.716666666666669</v>
      </c>
      <c r="H3135" s="11">
        <v>30.86</v>
      </c>
      <c r="I3135" t="b">
        <f t="shared" si="3264"/>
        <v>0</v>
      </c>
      <c r="J3135" s="12">
        <f t="shared" si="3267"/>
        <v>5.1433333333333309</v>
      </c>
      <c r="K3135" t="s">
        <v>14</v>
      </c>
      <c r="L3135" t="b">
        <f t="shared" ref="L3135" si="3328">ISBLANK(K3135)</f>
        <v>0</v>
      </c>
    </row>
    <row r="3136" spans="1:12" x14ac:dyDescent="0.25">
      <c r="A3136" s="13">
        <v>45705</v>
      </c>
      <c r="B3136" s="4">
        <v>45705.766581458331</v>
      </c>
      <c r="C3136" t="s">
        <v>3</v>
      </c>
      <c r="D3136" t="s">
        <v>1220</v>
      </c>
      <c r="E3136" t="b">
        <f t="shared" si="3264"/>
        <v>0</v>
      </c>
      <c r="F3136" t="b">
        <f t="shared" si="3265"/>
        <v>0</v>
      </c>
      <c r="G3136" s="12">
        <f t="shared" si="3266"/>
        <v>21.633333333333336</v>
      </c>
      <c r="H3136" s="11">
        <v>25.96</v>
      </c>
      <c r="I3136" t="b">
        <f t="shared" si="3264"/>
        <v>0</v>
      </c>
      <c r="J3136" s="12">
        <f t="shared" si="3267"/>
        <v>4.3266666666666644</v>
      </c>
      <c r="K3136" t="s">
        <v>11</v>
      </c>
      <c r="L3136" t="b">
        <f t="shared" ref="L3136" si="3329">ISBLANK(K3136)</f>
        <v>0</v>
      </c>
    </row>
    <row r="3137" spans="1:12" x14ac:dyDescent="0.25">
      <c r="A3137" s="13">
        <v>45705</v>
      </c>
      <c r="B3137" s="4">
        <v>45705.801294421297</v>
      </c>
      <c r="C3137" t="s">
        <v>3</v>
      </c>
      <c r="D3137" t="s">
        <v>1237</v>
      </c>
      <c r="E3137" t="b">
        <f t="shared" si="3264"/>
        <v>0</v>
      </c>
      <c r="F3137" t="b">
        <f t="shared" si="3265"/>
        <v>0</v>
      </c>
      <c r="G3137" s="12">
        <f t="shared" si="3266"/>
        <v>21.633333333333336</v>
      </c>
      <c r="H3137" s="11">
        <v>25.96</v>
      </c>
      <c r="I3137" t="b">
        <f t="shared" si="3264"/>
        <v>0</v>
      </c>
      <c r="J3137" s="12">
        <f t="shared" si="3267"/>
        <v>4.3266666666666644</v>
      </c>
      <c r="K3137" t="s">
        <v>11</v>
      </c>
      <c r="L3137" t="b">
        <f t="shared" ref="L3137" si="3330">ISBLANK(K3137)</f>
        <v>0</v>
      </c>
    </row>
    <row r="3138" spans="1:12" x14ac:dyDescent="0.25">
      <c r="A3138" s="13">
        <v>45705</v>
      </c>
      <c r="B3138" s="4">
        <v>45705.802093483799</v>
      </c>
      <c r="C3138" t="s">
        <v>3</v>
      </c>
      <c r="D3138" t="s">
        <v>1237</v>
      </c>
      <c r="E3138" t="b">
        <f t="shared" si="3264"/>
        <v>0</v>
      </c>
      <c r="F3138" t="b">
        <f t="shared" si="3265"/>
        <v>0</v>
      </c>
      <c r="G3138" s="12">
        <f t="shared" si="3266"/>
        <v>21.633333333333336</v>
      </c>
      <c r="H3138" s="11">
        <v>25.96</v>
      </c>
      <c r="I3138" t="b">
        <f t="shared" si="3264"/>
        <v>0</v>
      </c>
      <c r="J3138" s="12">
        <f t="shared" si="3267"/>
        <v>4.3266666666666644</v>
      </c>
      <c r="K3138" t="s">
        <v>11</v>
      </c>
      <c r="L3138" t="b">
        <f t="shared" ref="L3138" si="3331">ISBLANK(K3138)</f>
        <v>0</v>
      </c>
    </row>
    <row r="3139" spans="1:12" x14ac:dyDescent="0.25">
      <c r="A3139" s="13">
        <v>45705</v>
      </c>
      <c r="B3139" s="4">
        <v>45705.846035856484</v>
      </c>
      <c r="C3139" t="s">
        <v>3</v>
      </c>
      <c r="D3139" t="s">
        <v>1206</v>
      </c>
      <c r="E3139" t="b">
        <f t="shared" ref="E3139:I3202" si="3332">ISBLANK(D3139)</f>
        <v>0</v>
      </c>
      <c r="F3139" t="b">
        <f t="shared" ref="F3139:F3202" si="3333">IF(D3139="no_data",D3139,E3139)</f>
        <v>0</v>
      </c>
      <c r="G3139" s="12">
        <f t="shared" ref="G3139:G3202" si="3334">H3139/1.2</f>
        <v>29.8</v>
      </c>
      <c r="H3139" s="11">
        <v>35.76</v>
      </c>
      <c r="I3139" t="b">
        <f t="shared" si="3332"/>
        <v>0</v>
      </c>
      <c r="J3139" s="12">
        <f t="shared" ref="J3139:J3202" si="3335">H3139-G3139</f>
        <v>5.9599999999999973</v>
      </c>
      <c r="K3139" t="s">
        <v>7</v>
      </c>
      <c r="L3139" t="b">
        <f t="shared" ref="L3139" si="3336">ISBLANK(K3139)</f>
        <v>0</v>
      </c>
    </row>
    <row r="3140" spans="1:12" x14ac:dyDescent="0.25">
      <c r="A3140" s="13">
        <v>45706</v>
      </c>
      <c r="B3140" s="4">
        <v>45706.370240081022</v>
      </c>
      <c r="C3140" t="s">
        <v>3</v>
      </c>
      <c r="D3140" t="s">
        <v>1177</v>
      </c>
      <c r="E3140" t="b">
        <f t="shared" si="3332"/>
        <v>0</v>
      </c>
      <c r="F3140" t="b">
        <f t="shared" si="3333"/>
        <v>0</v>
      </c>
      <c r="G3140" s="12">
        <f t="shared" si="3334"/>
        <v>21.633333333333336</v>
      </c>
      <c r="H3140" s="11">
        <v>25.96</v>
      </c>
      <c r="I3140" t="b">
        <f t="shared" si="3332"/>
        <v>0</v>
      </c>
      <c r="J3140" s="12">
        <f t="shared" si="3335"/>
        <v>4.3266666666666644</v>
      </c>
      <c r="K3140" t="s">
        <v>11</v>
      </c>
      <c r="L3140" t="b">
        <f t="shared" ref="L3140" si="3337">ISBLANK(K3140)</f>
        <v>0</v>
      </c>
    </row>
    <row r="3141" spans="1:12" x14ac:dyDescent="0.25">
      <c r="A3141" s="13">
        <v>45706</v>
      </c>
      <c r="B3141" s="4">
        <v>45706.37100107639</v>
      </c>
      <c r="C3141" t="s">
        <v>3</v>
      </c>
      <c r="D3141" t="s">
        <v>1177</v>
      </c>
      <c r="E3141" t="b">
        <f t="shared" si="3332"/>
        <v>0</v>
      </c>
      <c r="F3141" t="b">
        <f t="shared" si="3333"/>
        <v>0</v>
      </c>
      <c r="G3141" s="12">
        <f t="shared" si="3334"/>
        <v>21.633333333333336</v>
      </c>
      <c r="H3141" s="11">
        <v>25.96</v>
      </c>
      <c r="I3141" t="b">
        <f t="shared" si="3332"/>
        <v>0</v>
      </c>
      <c r="J3141" s="12">
        <f t="shared" si="3335"/>
        <v>4.3266666666666644</v>
      </c>
      <c r="K3141" t="s">
        <v>11</v>
      </c>
      <c r="L3141" t="b">
        <f t="shared" ref="L3141" si="3338">ISBLANK(K3141)</f>
        <v>0</v>
      </c>
    </row>
    <row r="3142" spans="1:12" x14ac:dyDescent="0.25">
      <c r="A3142" s="13">
        <v>45706</v>
      </c>
      <c r="B3142" s="4">
        <v>45706.463603252312</v>
      </c>
      <c r="C3142" t="s">
        <v>3</v>
      </c>
      <c r="D3142" t="s">
        <v>1124</v>
      </c>
      <c r="E3142" t="b">
        <f t="shared" si="3332"/>
        <v>0</v>
      </c>
      <c r="F3142" t="b">
        <f t="shared" si="3333"/>
        <v>0</v>
      </c>
      <c r="G3142" s="12">
        <f t="shared" si="3334"/>
        <v>21.633333333333336</v>
      </c>
      <c r="H3142" s="11">
        <v>25.96</v>
      </c>
      <c r="I3142" t="b">
        <f t="shared" si="3332"/>
        <v>0</v>
      </c>
      <c r="J3142" s="12">
        <f t="shared" si="3335"/>
        <v>4.3266666666666644</v>
      </c>
      <c r="K3142" t="s">
        <v>11</v>
      </c>
      <c r="L3142" t="b">
        <f t="shared" ref="L3142" si="3339">ISBLANK(K3142)</f>
        <v>0</v>
      </c>
    </row>
    <row r="3143" spans="1:12" x14ac:dyDescent="0.25">
      <c r="A3143" s="13">
        <v>45706</v>
      </c>
      <c r="B3143" s="4">
        <v>45706.479237916668</v>
      </c>
      <c r="C3143" t="s">
        <v>3</v>
      </c>
      <c r="D3143" t="s">
        <v>1212</v>
      </c>
      <c r="E3143" t="b">
        <f t="shared" si="3332"/>
        <v>0</v>
      </c>
      <c r="F3143" t="b">
        <f t="shared" si="3333"/>
        <v>0</v>
      </c>
      <c r="G3143" s="12">
        <f t="shared" si="3334"/>
        <v>21.633333333333336</v>
      </c>
      <c r="H3143" s="11">
        <v>25.96</v>
      </c>
      <c r="I3143" t="b">
        <f t="shared" si="3332"/>
        <v>0</v>
      </c>
      <c r="J3143" s="12">
        <f t="shared" si="3335"/>
        <v>4.3266666666666644</v>
      </c>
      <c r="K3143" t="s">
        <v>11</v>
      </c>
      <c r="L3143" t="b">
        <f t="shared" ref="L3143" si="3340">ISBLANK(K3143)</f>
        <v>0</v>
      </c>
    </row>
    <row r="3144" spans="1:12" x14ac:dyDescent="0.25">
      <c r="A3144" s="13">
        <v>45706</v>
      </c>
      <c r="B3144" s="4">
        <v>45706.484994756946</v>
      </c>
      <c r="C3144" t="s">
        <v>3</v>
      </c>
      <c r="D3144" t="s">
        <v>1217</v>
      </c>
      <c r="E3144" t="b">
        <f t="shared" si="3332"/>
        <v>0</v>
      </c>
      <c r="F3144" t="b">
        <f t="shared" si="3333"/>
        <v>0</v>
      </c>
      <c r="G3144" s="12">
        <f t="shared" si="3334"/>
        <v>25.716666666666669</v>
      </c>
      <c r="H3144" s="11">
        <v>30.86</v>
      </c>
      <c r="I3144" t="b">
        <f t="shared" si="3332"/>
        <v>0</v>
      </c>
      <c r="J3144" s="12">
        <f t="shared" si="3335"/>
        <v>5.1433333333333309</v>
      </c>
      <c r="K3144" t="s">
        <v>14</v>
      </c>
      <c r="L3144" t="b">
        <f t="shared" ref="L3144" si="3341">ISBLANK(K3144)</f>
        <v>0</v>
      </c>
    </row>
    <row r="3145" spans="1:12" x14ac:dyDescent="0.25">
      <c r="A3145" s="13">
        <v>45706</v>
      </c>
      <c r="B3145" s="4">
        <v>45706.510724247688</v>
      </c>
      <c r="C3145" t="s">
        <v>3</v>
      </c>
      <c r="D3145" t="s">
        <v>1232</v>
      </c>
      <c r="E3145" t="b">
        <f t="shared" si="3332"/>
        <v>0</v>
      </c>
      <c r="F3145" t="b">
        <f t="shared" si="3333"/>
        <v>0</v>
      </c>
      <c r="G3145" s="12">
        <f t="shared" si="3334"/>
        <v>25.716666666666669</v>
      </c>
      <c r="H3145" s="11">
        <v>30.86</v>
      </c>
      <c r="I3145" t="b">
        <f t="shared" si="3332"/>
        <v>0</v>
      </c>
      <c r="J3145" s="12">
        <f t="shared" si="3335"/>
        <v>5.1433333333333309</v>
      </c>
      <c r="K3145" t="s">
        <v>14</v>
      </c>
      <c r="L3145" t="b">
        <f t="shared" ref="L3145" si="3342">ISBLANK(K3145)</f>
        <v>0</v>
      </c>
    </row>
    <row r="3146" spans="1:12" x14ac:dyDescent="0.25">
      <c r="A3146" s="13">
        <v>45706</v>
      </c>
      <c r="B3146" s="4">
        <v>45706.544759826385</v>
      </c>
      <c r="C3146" t="s">
        <v>3</v>
      </c>
      <c r="D3146" t="s">
        <v>1238</v>
      </c>
      <c r="E3146" t="b">
        <f t="shared" si="3332"/>
        <v>0</v>
      </c>
      <c r="F3146" t="b">
        <f t="shared" si="3333"/>
        <v>0</v>
      </c>
      <c r="G3146" s="12">
        <f t="shared" si="3334"/>
        <v>29.8</v>
      </c>
      <c r="H3146" s="11">
        <v>35.76</v>
      </c>
      <c r="I3146" t="b">
        <f t="shared" si="3332"/>
        <v>0</v>
      </c>
      <c r="J3146" s="12">
        <f t="shared" si="3335"/>
        <v>5.9599999999999973</v>
      </c>
      <c r="K3146" t="s">
        <v>18</v>
      </c>
      <c r="L3146" t="b">
        <f t="shared" ref="L3146" si="3343">ISBLANK(K3146)</f>
        <v>0</v>
      </c>
    </row>
    <row r="3147" spans="1:12" x14ac:dyDescent="0.25">
      <c r="A3147" s="13">
        <v>45706</v>
      </c>
      <c r="B3147" s="4">
        <v>45706.559549861115</v>
      </c>
      <c r="C3147" t="s">
        <v>3</v>
      </c>
      <c r="D3147" t="s">
        <v>1229</v>
      </c>
      <c r="E3147" t="b">
        <f t="shared" si="3332"/>
        <v>0</v>
      </c>
      <c r="F3147" t="b">
        <f t="shared" si="3333"/>
        <v>0</v>
      </c>
      <c r="G3147" s="12">
        <f t="shared" si="3334"/>
        <v>21.633333333333336</v>
      </c>
      <c r="H3147" s="11">
        <v>25.96</v>
      </c>
      <c r="I3147" t="b">
        <f t="shared" si="3332"/>
        <v>0</v>
      </c>
      <c r="J3147" s="12">
        <f t="shared" si="3335"/>
        <v>4.3266666666666644</v>
      </c>
      <c r="K3147" t="s">
        <v>11</v>
      </c>
      <c r="L3147" t="b">
        <f t="shared" ref="L3147" si="3344">ISBLANK(K3147)</f>
        <v>0</v>
      </c>
    </row>
    <row r="3148" spans="1:12" x14ac:dyDescent="0.25">
      <c r="A3148" s="13">
        <v>45706</v>
      </c>
      <c r="B3148" s="4">
        <v>45706.560478125</v>
      </c>
      <c r="C3148" t="s">
        <v>3</v>
      </c>
      <c r="D3148" t="s">
        <v>1236</v>
      </c>
      <c r="E3148" t="b">
        <f t="shared" si="3332"/>
        <v>0</v>
      </c>
      <c r="F3148" t="b">
        <f t="shared" si="3333"/>
        <v>0</v>
      </c>
      <c r="G3148" s="12">
        <f t="shared" si="3334"/>
        <v>25.716666666666669</v>
      </c>
      <c r="H3148" s="11">
        <v>30.86</v>
      </c>
      <c r="I3148" t="b">
        <f t="shared" si="3332"/>
        <v>0</v>
      </c>
      <c r="J3148" s="12">
        <f t="shared" si="3335"/>
        <v>5.1433333333333309</v>
      </c>
      <c r="K3148" t="s">
        <v>14</v>
      </c>
      <c r="L3148" t="b">
        <f t="shared" ref="L3148" si="3345">ISBLANK(K3148)</f>
        <v>0</v>
      </c>
    </row>
    <row r="3149" spans="1:12" x14ac:dyDescent="0.25">
      <c r="A3149" s="13">
        <v>45706</v>
      </c>
      <c r="B3149" s="4">
        <v>45706.712130185188</v>
      </c>
      <c r="C3149" t="s">
        <v>3</v>
      </c>
      <c r="D3149" t="s">
        <v>1224</v>
      </c>
      <c r="E3149" t="b">
        <f t="shared" si="3332"/>
        <v>0</v>
      </c>
      <c r="F3149" t="b">
        <f t="shared" si="3333"/>
        <v>0</v>
      </c>
      <c r="G3149" s="12">
        <f t="shared" si="3334"/>
        <v>29.8</v>
      </c>
      <c r="H3149" s="11">
        <v>35.76</v>
      </c>
      <c r="I3149" t="b">
        <f t="shared" si="3332"/>
        <v>0</v>
      </c>
      <c r="J3149" s="12">
        <f t="shared" si="3335"/>
        <v>5.9599999999999973</v>
      </c>
      <c r="K3149" t="s">
        <v>9</v>
      </c>
      <c r="L3149" t="b">
        <f t="shared" ref="L3149" si="3346">ISBLANK(K3149)</f>
        <v>0</v>
      </c>
    </row>
    <row r="3150" spans="1:12" x14ac:dyDescent="0.25">
      <c r="A3150" s="13">
        <v>45706</v>
      </c>
      <c r="B3150" s="4">
        <v>45706.714112361115</v>
      </c>
      <c r="C3150" t="s">
        <v>3</v>
      </c>
      <c r="D3150" t="s">
        <v>1239</v>
      </c>
      <c r="E3150" t="b">
        <f t="shared" si="3332"/>
        <v>0</v>
      </c>
      <c r="F3150" t="b">
        <f t="shared" si="3333"/>
        <v>0</v>
      </c>
      <c r="G3150" s="12">
        <f t="shared" si="3334"/>
        <v>25.716666666666669</v>
      </c>
      <c r="H3150" s="11">
        <v>30.86</v>
      </c>
      <c r="I3150" t="b">
        <f t="shared" si="3332"/>
        <v>0</v>
      </c>
      <c r="J3150" s="12">
        <f t="shared" si="3335"/>
        <v>5.1433333333333309</v>
      </c>
      <c r="K3150" t="s">
        <v>14</v>
      </c>
      <c r="L3150" t="b">
        <f t="shared" ref="L3150" si="3347">ISBLANK(K3150)</f>
        <v>0</v>
      </c>
    </row>
    <row r="3151" spans="1:12" x14ac:dyDescent="0.25">
      <c r="A3151" s="13">
        <v>45706</v>
      </c>
      <c r="B3151" s="4">
        <v>45706.714783113428</v>
      </c>
      <c r="C3151" t="s">
        <v>3</v>
      </c>
      <c r="D3151" t="s">
        <v>1239</v>
      </c>
      <c r="E3151" t="b">
        <f t="shared" si="3332"/>
        <v>0</v>
      </c>
      <c r="F3151" t="b">
        <f t="shared" si="3333"/>
        <v>0</v>
      </c>
      <c r="G3151" s="12">
        <f t="shared" si="3334"/>
        <v>17.55</v>
      </c>
      <c r="H3151" s="11">
        <v>21.06</v>
      </c>
      <c r="I3151" t="b">
        <f t="shared" si="3332"/>
        <v>0</v>
      </c>
      <c r="J3151" s="12">
        <f t="shared" si="3335"/>
        <v>3.509999999999998</v>
      </c>
      <c r="K3151" t="s">
        <v>35</v>
      </c>
      <c r="L3151" t="b">
        <f t="shared" ref="L3151" si="3348">ISBLANK(K3151)</f>
        <v>0</v>
      </c>
    </row>
    <row r="3152" spans="1:12" x14ac:dyDescent="0.25">
      <c r="A3152" s="13">
        <v>45706</v>
      </c>
      <c r="B3152" s="4">
        <v>45706.715542465281</v>
      </c>
      <c r="C3152" t="s">
        <v>3</v>
      </c>
      <c r="D3152" t="s">
        <v>1239</v>
      </c>
      <c r="E3152" t="b">
        <f t="shared" si="3332"/>
        <v>0</v>
      </c>
      <c r="F3152" t="b">
        <f t="shared" si="3333"/>
        <v>0</v>
      </c>
      <c r="G3152" s="12">
        <f t="shared" si="3334"/>
        <v>29.8</v>
      </c>
      <c r="H3152" s="11">
        <v>35.76</v>
      </c>
      <c r="I3152" t="b">
        <f t="shared" si="3332"/>
        <v>0</v>
      </c>
      <c r="J3152" s="12">
        <f t="shared" si="3335"/>
        <v>5.9599999999999973</v>
      </c>
      <c r="K3152" t="s">
        <v>18</v>
      </c>
      <c r="L3152" t="b">
        <f t="shared" ref="L3152" si="3349">ISBLANK(K3152)</f>
        <v>0</v>
      </c>
    </row>
    <row r="3153" spans="1:12" x14ac:dyDescent="0.25">
      <c r="A3153" s="13">
        <v>45706</v>
      </c>
      <c r="B3153" s="4">
        <v>45706.716385520835</v>
      </c>
      <c r="C3153" t="s">
        <v>3</v>
      </c>
      <c r="D3153" t="s">
        <v>1239</v>
      </c>
      <c r="E3153" t="b">
        <f t="shared" si="3332"/>
        <v>0</v>
      </c>
      <c r="F3153" t="b">
        <f t="shared" si="3333"/>
        <v>0</v>
      </c>
      <c r="G3153" s="12">
        <f t="shared" si="3334"/>
        <v>29.8</v>
      </c>
      <c r="H3153" s="11">
        <v>35.76</v>
      </c>
      <c r="I3153" t="b">
        <f t="shared" si="3332"/>
        <v>0</v>
      </c>
      <c r="J3153" s="12">
        <f t="shared" si="3335"/>
        <v>5.9599999999999973</v>
      </c>
      <c r="K3153" t="s">
        <v>18</v>
      </c>
      <c r="L3153" t="b">
        <f t="shared" ref="L3153" si="3350">ISBLANK(K3153)</f>
        <v>0</v>
      </c>
    </row>
    <row r="3154" spans="1:12" x14ac:dyDescent="0.25">
      <c r="A3154" s="13">
        <v>45706</v>
      </c>
      <c r="B3154" s="4">
        <v>45706.816982835648</v>
      </c>
      <c r="C3154" t="s">
        <v>3</v>
      </c>
      <c r="D3154" t="s">
        <v>1240</v>
      </c>
      <c r="E3154" t="b">
        <f t="shared" si="3332"/>
        <v>0</v>
      </c>
      <c r="F3154" t="b">
        <f t="shared" si="3333"/>
        <v>0</v>
      </c>
      <c r="G3154" s="12">
        <f t="shared" si="3334"/>
        <v>29.8</v>
      </c>
      <c r="H3154" s="11">
        <v>35.76</v>
      </c>
      <c r="I3154" t="b">
        <f t="shared" si="3332"/>
        <v>0</v>
      </c>
      <c r="J3154" s="12">
        <f t="shared" si="3335"/>
        <v>5.9599999999999973</v>
      </c>
      <c r="K3154" t="s">
        <v>18</v>
      </c>
      <c r="L3154" t="b">
        <f t="shared" ref="L3154" si="3351">ISBLANK(K3154)</f>
        <v>0</v>
      </c>
    </row>
    <row r="3155" spans="1:12" x14ac:dyDescent="0.25">
      <c r="A3155" s="13">
        <v>45706</v>
      </c>
      <c r="B3155" s="4">
        <v>45706.838150416668</v>
      </c>
      <c r="C3155" t="s">
        <v>3</v>
      </c>
      <c r="D3155" t="s">
        <v>1199</v>
      </c>
      <c r="E3155" t="b">
        <f t="shared" si="3332"/>
        <v>0</v>
      </c>
      <c r="F3155" t="b">
        <f t="shared" si="3333"/>
        <v>0</v>
      </c>
      <c r="G3155" s="12">
        <f t="shared" si="3334"/>
        <v>29.8</v>
      </c>
      <c r="H3155" s="11">
        <v>35.76</v>
      </c>
      <c r="I3155" t="b">
        <f t="shared" si="3332"/>
        <v>0</v>
      </c>
      <c r="J3155" s="12">
        <f t="shared" si="3335"/>
        <v>5.9599999999999973</v>
      </c>
      <c r="K3155" t="s">
        <v>18</v>
      </c>
      <c r="L3155" t="b">
        <f t="shared" ref="L3155" si="3352">ISBLANK(K3155)</f>
        <v>0</v>
      </c>
    </row>
    <row r="3156" spans="1:12" x14ac:dyDescent="0.25">
      <c r="A3156" s="13">
        <v>45706</v>
      </c>
      <c r="B3156" s="4">
        <v>45706.873756932873</v>
      </c>
      <c r="C3156" t="s">
        <v>3</v>
      </c>
      <c r="D3156" t="s">
        <v>1226</v>
      </c>
      <c r="E3156" t="b">
        <f t="shared" si="3332"/>
        <v>0</v>
      </c>
      <c r="F3156" t="b">
        <f t="shared" si="3333"/>
        <v>0</v>
      </c>
      <c r="G3156" s="12">
        <f t="shared" si="3334"/>
        <v>29.8</v>
      </c>
      <c r="H3156" s="11">
        <v>35.76</v>
      </c>
      <c r="I3156" t="b">
        <f t="shared" si="3332"/>
        <v>0</v>
      </c>
      <c r="J3156" s="12">
        <f t="shared" si="3335"/>
        <v>5.9599999999999973</v>
      </c>
      <c r="K3156" t="s">
        <v>9</v>
      </c>
      <c r="L3156" t="b">
        <f t="shared" ref="L3156" si="3353">ISBLANK(K3156)</f>
        <v>0</v>
      </c>
    </row>
    <row r="3157" spans="1:12" x14ac:dyDescent="0.25">
      <c r="A3157" s="13">
        <v>45706</v>
      </c>
      <c r="B3157" s="4">
        <v>45706.876384594907</v>
      </c>
      <c r="C3157" t="s">
        <v>3</v>
      </c>
      <c r="D3157" t="s">
        <v>1236</v>
      </c>
      <c r="E3157" t="b">
        <f t="shared" si="3332"/>
        <v>0</v>
      </c>
      <c r="F3157" t="b">
        <f t="shared" si="3333"/>
        <v>0</v>
      </c>
      <c r="G3157" s="12">
        <f t="shared" si="3334"/>
        <v>25.716666666666669</v>
      </c>
      <c r="H3157" s="11">
        <v>30.86</v>
      </c>
      <c r="I3157" t="b">
        <f t="shared" si="3332"/>
        <v>0</v>
      </c>
      <c r="J3157" s="12">
        <f t="shared" si="3335"/>
        <v>5.1433333333333309</v>
      </c>
      <c r="K3157" t="s">
        <v>14</v>
      </c>
      <c r="L3157" t="b">
        <f t="shared" ref="L3157" si="3354">ISBLANK(K3157)</f>
        <v>0</v>
      </c>
    </row>
    <row r="3158" spans="1:12" x14ac:dyDescent="0.25">
      <c r="A3158" s="13">
        <v>45707</v>
      </c>
      <c r="B3158" s="4">
        <v>45707.339501747687</v>
      </c>
      <c r="C3158" t="s">
        <v>3</v>
      </c>
      <c r="D3158" t="s">
        <v>1175</v>
      </c>
      <c r="E3158" t="b">
        <f t="shared" si="3332"/>
        <v>0</v>
      </c>
      <c r="F3158" t="b">
        <f t="shared" si="3333"/>
        <v>0</v>
      </c>
      <c r="G3158" s="12">
        <f t="shared" si="3334"/>
        <v>29.8</v>
      </c>
      <c r="H3158" s="11">
        <v>35.76</v>
      </c>
      <c r="I3158" t="b">
        <f t="shared" si="3332"/>
        <v>0</v>
      </c>
      <c r="J3158" s="12">
        <f t="shared" si="3335"/>
        <v>5.9599999999999973</v>
      </c>
      <c r="K3158" t="s">
        <v>43</v>
      </c>
      <c r="L3158" t="b">
        <f t="shared" ref="L3158" si="3355">ISBLANK(K3158)</f>
        <v>0</v>
      </c>
    </row>
    <row r="3159" spans="1:12" x14ac:dyDescent="0.25">
      <c r="A3159" s="13">
        <v>45707</v>
      </c>
      <c r="B3159" s="4">
        <v>45707.340209270835</v>
      </c>
      <c r="C3159" t="s">
        <v>3</v>
      </c>
      <c r="D3159" t="s">
        <v>1166</v>
      </c>
      <c r="E3159" t="b">
        <f t="shared" si="3332"/>
        <v>0</v>
      </c>
      <c r="F3159" t="b">
        <f t="shared" si="3333"/>
        <v>0</v>
      </c>
      <c r="G3159" s="12">
        <f t="shared" si="3334"/>
        <v>21.633333333333336</v>
      </c>
      <c r="H3159" s="11">
        <v>25.96</v>
      </c>
      <c r="I3159" t="b">
        <f t="shared" si="3332"/>
        <v>0</v>
      </c>
      <c r="J3159" s="12">
        <f t="shared" si="3335"/>
        <v>4.3266666666666644</v>
      </c>
      <c r="K3159" t="s">
        <v>11</v>
      </c>
      <c r="L3159" t="b">
        <f t="shared" ref="L3159" si="3356">ISBLANK(K3159)</f>
        <v>0</v>
      </c>
    </row>
    <row r="3160" spans="1:12" x14ac:dyDescent="0.25">
      <c r="A3160" s="13">
        <v>45707</v>
      </c>
      <c r="B3160" s="4">
        <v>45707.36635167824</v>
      </c>
      <c r="C3160" t="s">
        <v>3</v>
      </c>
      <c r="D3160" t="s">
        <v>1184</v>
      </c>
      <c r="E3160" t="b">
        <f t="shared" si="3332"/>
        <v>0</v>
      </c>
      <c r="F3160" t="b">
        <f t="shared" si="3333"/>
        <v>0</v>
      </c>
      <c r="G3160" s="12">
        <f t="shared" si="3334"/>
        <v>21.633333333333336</v>
      </c>
      <c r="H3160" s="11">
        <v>25.96</v>
      </c>
      <c r="I3160" t="b">
        <f t="shared" si="3332"/>
        <v>0</v>
      </c>
      <c r="J3160" s="12">
        <f t="shared" si="3335"/>
        <v>4.3266666666666644</v>
      </c>
      <c r="K3160" t="s">
        <v>11</v>
      </c>
      <c r="L3160" t="b">
        <f t="shared" ref="L3160" si="3357">ISBLANK(K3160)</f>
        <v>0</v>
      </c>
    </row>
    <row r="3161" spans="1:12" x14ac:dyDescent="0.25">
      <c r="A3161" s="13">
        <v>45707</v>
      </c>
      <c r="B3161" s="4">
        <v>45707.392036770834</v>
      </c>
      <c r="C3161" t="s">
        <v>3</v>
      </c>
      <c r="D3161" t="s">
        <v>1234</v>
      </c>
      <c r="E3161" t="b">
        <f t="shared" si="3332"/>
        <v>0</v>
      </c>
      <c r="F3161" t="b">
        <f t="shared" si="3333"/>
        <v>0</v>
      </c>
      <c r="G3161" s="12">
        <f t="shared" si="3334"/>
        <v>29.8</v>
      </c>
      <c r="H3161" s="11">
        <v>35.76</v>
      </c>
      <c r="I3161" t="b">
        <f t="shared" si="3332"/>
        <v>0</v>
      </c>
      <c r="J3161" s="12">
        <f t="shared" si="3335"/>
        <v>5.9599999999999973</v>
      </c>
      <c r="K3161" t="s">
        <v>43</v>
      </c>
      <c r="L3161" t="b">
        <f t="shared" ref="L3161" si="3358">ISBLANK(K3161)</f>
        <v>0</v>
      </c>
    </row>
    <row r="3162" spans="1:12" x14ac:dyDescent="0.25">
      <c r="A3162" s="13">
        <v>45707</v>
      </c>
      <c r="B3162" s="4">
        <v>45707.423506956016</v>
      </c>
      <c r="C3162" t="s">
        <v>3</v>
      </c>
      <c r="D3162" t="s">
        <v>1181</v>
      </c>
      <c r="E3162" t="b">
        <f t="shared" si="3332"/>
        <v>0</v>
      </c>
      <c r="F3162" t="b">
        <f t="shared" si="3333"/>
        <v>0</v>
      </c>
      <c r="G3162" s="12">
        <f t="shared" si="3334"/>
        <v>21.633333333333336</v>
      </c>
      <c r="H3162" s="11">
        <v>25.96</v>
      </c>
      <c r="I3162" t="b">
        <f t="shared" si="3332"/>
        <v>0</v>
      </c>
      <c r="J3162" s="12">
        <f t="shared" si="3335"/>
        <v>4.3266666666666644</v>
      </c>
      <c r="K3162" t="s">
        <v>11</v>
      </c>
      <c r="L3162" t="b">
        <f t="shared" ref="L3162" si="3359">ISBLANK(K3162)</f>
        <v>0</v>
      </c>
    </row>
    <row r="3163" spans="1:12" x14ac:dyDescent="0.25">
      <c r="A3163" s="13">
        <v>45707</v>
      </c>
      <c r="B3163" s="4">
        <v>45707.429875879629</v>
      </c>
      <c r="C3163" t="s">
        <v>3</v>
      </c>
      <c r="D3163" t="s">
        <v>1241</v>
      </c>
      <c r="E3163" t="b">
        <f t="shared" si="3332"/>
        <v>0</v>
      </c>
      <c r="F3163" t="b">
        <f t="shared" si="3333"/>
        <v>0</v>
      </c>
      <c r="G3163" s="12">
        <f t="shared" si="3334"/>
        <v>29.8</v>
      </c>
      <c r="H3163" s="11">
        <v>35.76</v>
      </c>
      <c r="I3163" t="b">
        <f t="shared" si="3332"/>
        <v>0</v>
      </c>
      <c r="J3163" s="12">
        <f t="shared" si="3335"/>
        <v>5.9599999999999973</v>
      </c>
      <c r="K3163" t="s">
        <v>9</v>
      </c>
      <c r="L3163" t="b">
        <f t="shared" ref="L3163" si="3360">ISBLANK(K3163)</f>
        <v>0</v>
      </c>
    </row>
    <row r="3164" spans="1:12" x14ac:dyDescent="0.25">
      <c r="A3164" s="13">
        <v>45707</v>
      </c>
      <c r="B3164" s="4">
        <v>45707.445041550927</v>
      </c>
      <c r="C3164" t="s">
        <v>3</v>
      </c>
      <c r="D3164" t="s">
        <v>1221</v>
      </c>
      <c r="E3164" t="b">
        <f t="shared" si="3332"/>
        <v>0</v>
      </c>
      <c r="F3164" t="b">
        <f t="shared" si="3333"/>
        <v>0</v>
      </c>
      <c r="G3164" s="12">
        <f t="shared" si="3334"/>
        <v>25.716666666666669</v>
      </c>
      <c r="H3164" s="11">
        <v>30.86</v>
      </c>
      <c r="I3164" t="b">
        <f t="shared" si="3332"/>
        <v>0</v>
      </c>
      <c r="J3164" s="12">
        <f t="shared" si="3335"/>
        <v>5.1433333333333309</v>
      </c>
      <c r="K3164" t="s">
        <v>14</v>
      </c>
      <c r="L3164" t="b">
        <f t="shared" ref="L3164" si="3361">ISBLANK(K3164)</f>
        <v>0</v>
      </c>
    </row>
    <row r="3165" spans="1:12" x14ac:dyDescent="0.25">
      <c r="A3165" s="13">
        <v>45707</v>
      </c>
      <c r="B3165" s="4">
        <v>45707.531320277776</v>
      </c>
      <c r="C3165" t="s">
        <v>3</v>
      </c>
      <c r="D3165" t="s">
        <v>1212</v>
      </c>
      <c r="E3165" t="b">
        <f t="shared" si="3332"/>
        <v>0</v>
      </c>
      <c r="F3165" t="b">
        <f t="shared" si="3333"/>
        <v>0</v>
      </c>
      <c r="G3165" s="12">
        <f t="shared" si="3334"/>
        <v>21.633333333333336</v>
      </c>
      <c r="H3165" s="11">
        <v>25.96</v>
      </c>
      <c r="I3165" t="b">
        <f t="shared" si="3332"/>
        <v>0</v>
      </c>
      <c r="J3165" s="12">
        <f t="shared" si="3335"/>
        <v>4.3266666666666644</v>
      </c>
      <c r="K3165" t="s">
        <v>11</v>
      </c>
      <c r="L3165" t="b">
        <f t="shared" ref="L3165" si="3362">ISBLANK(K3165)</f>
        <v>0</v>
      </c>
    </row>
    <row r="3166" spans="1:12" x14ac:dyDescent="0.25">
      <c r="A3166" s="13">
        <v>45707</v>
      </c>
      <c r="B3166" s="4">
        <v>45707.531990324074</v>
      </c>
      <c r="C3166" t="s">
        <v>3</v>
      </c>
      <c r="D3166" t="s">
        <v>1182</v>
      </c>
      <c r="E3166" t="b">
        <f t="shared" si="3332"/>
        <v>0</v>
      </c>
      <c r="F3166" t="b">
        <f t="shared" si="3333"/>
        <v>0</v>
      </c>
      <c r="G3166" s="12">
        <f t="shared" si="3334"/>
        <v>29.8</v>
      </c>
      <c r="H3166" s="11">
        <v>35.76</v>
      </c>
      <c r="I3166" t="b">
        <f t="shared" si="3332"/>
        <v>0</v>
      </c>
      <c r="J3166" s="12">
        <f t="shared" si="3335"/>
        <v>5.9599999999999973</v>
      </c>
      <c r="K3166" t="s">
        <v>18</v>
      </c>
      <c r="L3166" t="b">
        <f t="shared" ref="L3166" si="3363">ISBLANK(K3166)</f>
        <v>0</v>
      </c>
    </row>
    <row r="3167" spans="1:12" x14ac:dyDescent="0.25">
      <c r="A3167" s="13">
        <v>45707</v>
      </c>
      <c r="B3167" s="4">
        <v>45707.546462754632</v>
      </c>
      <c r="C3167" t="s">
        <v>3</v>
      </c>
      <c r="D3167" t="s">
        <v>1185</v>
      </c>
      <c r="E3167" t="b">
        <f t="shared" si="3332"/>
        <v>0</v>
      </c>
      <c r="F3167" t="b">
        <f t="shared" si="3333"/>
        <v>0</v>
      </c>
      <c r="G3167" s="12">
        <f t="shared" si="3334"/>
        <v>21.633333333333336</v>
      </c>
      <c r="H3167" s="11">
        <v>25.96</v>
      </c>
      <c r="I3167" t="b">
        <f t="shared" si="3332"/>
        <v>0</v>
      </c>
      <c r="J3167" s="12">
        <f t="shared" si="3335"/>
        <v>4.3266666666666644</v>
      </c>
      <c r="K3167" t="s">
        <v>11</v>
      </c>
      <c r="L3167" t="b">
        <f t="shared" ref="L3167" si="3364">ISBLANK(K3167)</f>
        <v>0</v>
      </c>
    </row>
    <row r="3168" spans="1:12" x14ac:dyDescent="0.25">
      <c r="A3168" s="13">
        <v>45707</v>
      </c>
      <c r="B3168" s="4">
        <v>45707.660217766206</v>
      </c>
      <c r="C3168" t="s">
        <v>3</v>
      </c>
      <c r="D3168" t="s">
        <v>1172</v>
      </c>
      <c r="E3168" t="b">
        <f t="shared" si="3332"/>
        <v>0</v>
      </c>
      <c r="F3168" t="b">
        <f t="shared" si="3333"/>
        <v>0</v>
      </c>
      <c r="G3168" s="12">
        <f t="shared" si="3334"/>
        <v>29.8</v>
      </c>
      <c r="H3168" s="11">
        <v>35.76</v>
      </c>
      <c r="I3168" t="b">
        <f t="shared" si="3332"/>
        <v>0</v>
      </c>
      <c r="J3168" s="12">
        <f t="shared" si="3335"/>
        <v>5.9599999999999973</v>
      </c>
      <c r="K3168" t="s">
        <v>43</v>
      </c>
      <c r="L3168" t="b">
        <f t="shared" ref="L3168" si="3365">ISBLANK(K3168)</f>
        <v>0</v>
      </c>
    </row>
    <row r="3169" spans="1:12" x14ac:dyDescent="0.25">
      <c r="A3169" s="13">
        <v>45707</v>
      </c>
      <c r="B3169" s="4">
        <v>45707.711114097219</v>
      </c>
      <c r="C3169" t="s">
        <v>3</v>
      </c>
      <c r="D3169" t="s">
        <v>1124</v>
      </c>
      <c r="E3169" t="b">
        <f t="shared" si="3332"/>
        <v>0</v>
      </c>
      <c r="F3169" t="b">
        <f t="shared" si="3333"/>
        <v>0</v>
      </c>
      <c r="G3169" s="12">
        <f t="shared" si="3334"/>
        <v>21.633333333333336</v>
      </c>
      <c r="H3169" s="11">
        <v>25.96</v>
      </c>
      <c r="I3169" t="b">
        <f t="shared" si="3332"/>
        <v>0</v>
      </c>
      <c r="J3169" s="12">
        <f t="shared" si="3335"/>
        <v>4.3266666666666644</v>
      </c>
      <c r="K3169" t="s">
        <v>11</v>
      </c>
      <c r="L3169" t="b">
        <f t="shared" ref="L3169" si="3366">ISBLANK(K3169)</f>
        <v>0</v>
      </c>
    </row>
    <row r="3170" spans="1:12" x14ac:dyDescent="0.25">
      <c r="A3170" s="13">
        <v>45707</v>
      </c>
      <c r="B3170" s="4">
        <v>45707.732512685187</v>
      </c>
      <c r="C3170" t="s">
        <v>3</v>
      </c>
      <c r="D3170" t="s">
        <v>1172</v>
      </c>
      <c r="E3170" t="b">
        <f t="shared" si="3332"/>
        <v>0</v>
      </c>
      <c r="F3170" t="b">
        <f t="shared" si="3333"/>
        <v>0</v>
      </c>
      <c r="G3170" s="12">
        <f t="shared" si="3334"/>
        <v>29.8</v>
      </c>
      <c r="H3170" s="11">
        <v>35.76</v>
      </c>
      <c r="I3170" t="b">
        <f t="shared" si="3332"/>
        <v>0</v>
      </c>
      <c r="J3170" s="12">
        <f t="shared" si="3335"/>
        <v>5.9599999999999973</v>
      </c>
      <c r="K3170" t="s">
        <v>43</v>
      </c>
      <c r="L3170" t="b">
        <f t="shared" ref="L3170" si="3367">ISBLANK(K3170)</f>
        <v>0</v>
      </c>
    </row>
    <row r="3171" spans="1:12" x14ac:dyDescent="0.25">
      <c r="A3171" s="13">
        <v>45707</v>
      </c>
      <c r="B3171" s="4">
        <v>45707.74851892361</v>
      </c>
      <c r="C3171" t="s">
        <v>3</v>
      </c>
      <c r="D3171" t="s">
        <v>1231</v>
      </c>
      <c r="E3171" t="b">
        <f t="shared" si="3332"/>
        <v>0</v>
      </c>
      <c r="F3171" t="b">
        <f t="shared" si="3333"/>
        <v>0</v>
      </c>
      <c r="G3171" s="12">
        <f t="shared" si="3334"/>
        <v>25.716666666666669</v>
      </c>
      <c r="H3171" s="11">
        <v>30.86</v>
      </c>
      <c r="I3171" t="b">
        <f t="shared" si="3332"/>
        <v>0</v>
      </c>
      <c r="J3171" s="12">
        <f t="shared" si="3335"/>
        <v>5.1433333333333309</v>
      </c>
      <c r="K3171" t="s">
        <v>14</v>
      </c>
      <c r="L3171" t="b">
        <f t="shared" ref="L3171" si="3368">ISBLANK(K3171)</f>
        <v>0</v>
      </c>
    </row>
    <row r="3172" spans="1:12" x14ac:dyDescent="0.25">
      <c r="A3172" s="13">
        <v>45707</v>
      </c>
      <c r="B3172" s="4">
        <v>45707.774754942133</v>
      </c>
      <c r="C3172" t="s">
        <v>3</v>
      </c>
      <c r="D3172" t="s">
        <v>1242</v>
      </c>
      <c r="E3172" t="b">
        <f t="shared" si="3332"/>
        <v>0</v>
      </c>
      <c r="F3172" t="b">
        <f t="shared" si="3333"/>
        <v>0</v>
      </c>
      <c r="G3172" s="12">
        <f t="shared" si="3334"/>
        <v>29.8</v>
      </c>
      <c r="H3172" s="11">
        <v>35.76</v>
      </c>
      <c r="I3172" t="b">
        <f t="shared" si="3332"/>
        <v>0</v>
      </c>
      <c r="J3172" s="12">
        <f t="shared" si="3335"/>
        <v>5.9599999999999973</v>
      </c>
      <c r="K3172" t="s">
        <v>43</v>
      </c>
      <c r="L3172" t="b">
        <f t="shared" ref="L3172" si="3369">ISBLANK(K3172)</f>
        <v>0</v>
      </c>
    </row>
    <row r="3173" spans="1:12" x14ac:dyDescent="0.25">
      <c r="A3173" s="13">
        <v>45707</v>
      </c>
      <c r="B3173" s="4">
        <v>45707.792744074075</v>
      </c>
      <c r="C3173" t="s">
        <v>3</v>
      </c>
      <c r="D3173" t="s">
        <v>1243</v>
      </c>
      <c r="E3173" t="b">
        <f t="shared" si="3332"/>
        <v>0</v>
      </c>
      <c r="F3173" t="b">
        <f t="shared" si="3333"/>
        <v>0</v>
      </c>
      <c r="G3173" s="12">
        <f t="shared" si="3334"/>
        <v>29.8</v>
      </c>
      <c r="H3173" s="11">
        <v>35.76</v>
      </c>
      <c r="I3173" t="b">
        <f t="shared" si="3332"/>
        <v>0</v>
      </c>
      <c r="J3173" s="12">
        <f t="shared" si="3335"/>
        <v>5.9599999999999973</v>
      </c>
      <c r="K3173" t="s">
        <v>7</v>
      </c>
      <c r="L3173" t="b">
        <f t="shared" ref="L3173" si="3370">ISBLANK(K3173)</f>
        <v>0</v>
      </c>
    </row>
    <row r="3174" spans="1:12" x14ac:dyDescent="0.25">
      <c r="A3174" s="13">
        <v>45707</v>
      </c>
      <c r="B3174" s="4">
        <v>45707.799884143518</v>
      </c>
      <c r="C3174" t="s">
        <v>3</v>
      </c>
      <c r="D3174" t="s">
        <v>1193</v>
      </c>
      <c r="E3174" t="b">
        <f t="shared" si="3332"/>
        <v>0</v>
      </c>
      <c r="F3174" t="b">
        <f t="shared" si="3333"/>
        <v>0</v>
      </c>
      <c r="G3174" s="12">
        <f t="shared" si="3334"/>
        <v>29.8</v>
      </c>
      <c r="H3174" s="11">
        <v>35.76</v>
      </c>
      <c r="I3174" t="b">
        <f t="shared" si="3332"/>
        <v>0</v>
      </c>
      <c r="J3174" s="12">
        <f t="shared" si="3335"/>
        <v>5.9599999999999973</v>
      </c>
      <c r="K3174" t="s">
        <v>18</v>
      </c>
      <c r="L3174" t="b">
        <f t="shared" ref="L3174" si="3371">ISBLANK(K3174)</f>
        <v>0</v>
      </c>
    </row>
    <row r="3175" spans="1:12" x14ac:dyDescent="0.25">
      <c r="A3175" s="13">
        <v>45707</v>
      </c>
      <c r="B3175" s="4">
        <v>45707.800495115742</v>
      </c>
      <c r="C3175" t="s">
        <v>3</v>
      </c>
      <c r="D3175" t="s">
        <v>1193</v>
      </c>
      <c r="E3175" t="b">
        <f t="shared" si="3332"/>
        <v>0</v>
      </c>
      <c r="F3175" t="b">
        <f t="shared" si="3333"/>
        <v>0</v>
      </c>
      <c r="G3175" s="12">
        <f t="shared" si="3334"/>
        <v>29.8</v>
      </c>
      <c r="H3175" s="11">
        <v>35.76</v>
      </c>
      <c r="I3175" t="b">
        <f t="shared" si="3332"/>
        <v>0</v>
      </c>
      <c r="J3175" s="12">
        <f t="shared" si="3335"/>
        <v>5.9599999999999973</v>
      </c>
      <c r="K3175" t="s">
        <v>9</v>
      </c>
      <c r="L3175" t="b">
        <f t="shared" ref="L3175" si="3372">ISBLANK(K3175)</f>
        <v>0</v>
      </c>
    </row>
    <row r="3176" spans="1:12" x14ac:dyDescent="0.25">
      <c r="A3176" s="13">
        <v>45707</v>
      </c>
      <c r="B3176" s="4">
        <v>45707.809988032408</v>
      </c>
      <c r="C3176" t="s">
        <v>3</v>
      </c>
      <c r="D3176" t="s">
        <v>1205</v>
      </c>
      <c r="E3176" t="b">
        <f t="shared" si="3332"/>
        <v>0</v>
      </c>
      <c r="F3176" t="b">
        <f t="shared" si="3333"/>
        <v>0</v>
      </c>
      <c r="G3176" s="12">
        <f t="shared" si="3334"/>
        <v>29.8</v>
      </c>
      <c r="H3176" s="11">
        <v>35.76</v>
      </c>
      <c r="I3176" t="b">
        <f t="shared" si="3332"/>
        <v>0</v>
      </c>
      <c r="J3176" s="12">
        <f t="shared" si="3335"/>
        <v>5.9599999999999973</v>
      </c>
      <c r="K3176" t="s">
        <v>7</v>
      </c>
      <c r="L3176" t="b">
        <f t="shared" ref="L3176" si="3373">ISBLANK(K3176)</f>
        <v>0</v>
      </c>
    </row>
    <row r="3177" spans="1:12" x14ac:dyDescent="0.25">
      <c r="A3177" s="13">
        <v>45707</v>
      </c>
      <c r="B3177" s="4">
        <v>45707.837133935187</v>
      </c>
      <c r="C3177" t="s">
        <v>3</v>
      </c>
      <c r="D3177" t="s">
        <v>1196</v>
      </c>
      <c r="E3177" t="b">
        <f t="shared" si="3332"/>
        <v>0</v>
      </c>
      <c r="F3177" t="b">
        <f t="shared" si="3333"/>
        <v>0</v>
      </c>
      <c r="G3177" s="12">
        <f t="shared" si="3334"/>
        <v>29.8</v>
      </c>
      <c r="H3177" s="11">
        <v>35.76</v>
      </c>
      <c r="I3177" t="b">
        <f t="shared" si="3332"/>
        <v>0</v>
      </c>
      <c r="J3177" s="12">
        <f t="shared" si="3335"/>
        <v>5.9599999999999973</v>
      </c>
      <c r="K3177" t="s">
        <v>18</v>
      </c>
      <c r="L3177" t="b">
        <f t="shared" ref="L3177" si="3374">ISBLANK(K3177)</f>
        <v>0</v>
      </c>
    </row>
    <row r="3178" spans="1:12" x14ac:dyDescent="0.25">
      <c r="A3178" s="13">
        <v>45708</v>
      </c>
      <c r="B3178" s="4">
        <v>45708.330839988426</v>
      </c>
      <c r="C3178" t="s">
        <v>3</v>
      </c>
      <c r="D3178" t="s">
        <v>1175</v>
      </c>
      <c r="E3178" t="b">
        <f t="shared" si="3332"/>
        <v>0</v>
      </c>
      <c r="F3178" t="b">
        <f t="shared" si="3333"/>
        <v>0</v>
      </c>
      <c r="G3178" s="12">
        <f t="shared" si="3334"/>
        <v>29.8</v>
      </c>
      <c r="H3178" s="11">
        <v>35.76</v>
      </c>
      <c r="I3178" t="b">
        <f t="shared" si="3332"/>
        <v>0</v>
      </c>
      <c r="J3178" s="12">
        <f t="shared" si="3335"/>
        <v>5.9599999999999973</v>
      </c>
      <c r="K3178" t="s">
        <v>43</v>
      </c>
      <c r="L3178" t="b">
        <f t="shared" ref="L3178" si="3375">ISBLANK(K3178)</f>
        <v>0</v>
      </c>
    </row>
    <row r="3179" spans="1:12" x14ac:dyDescent="0.25">
      <c r="A3179" s="13">
        <v>45708</v>
      </c>
      <c r="B3179" s="4">
        <v>45708.387422581021</v>
      </c>
      <c r="C3179" t="s">
        <v>3</v>
      </c>
      <c r="D3179" t="s">
        <v>1181</v>
      </c>
      <c r="E3179" t="b">
        <f t="shared" si="3332"/>
        <v>0</v>
      </c>
      <c r="F3179" t="b">
        <f t="shared" si="3333"/>
        <v>0</v>
      </c>
      <c r="G3179" s="12">
        <f t="shared" si="3334"/>
        <v>21.633333333333336</v>
      </c>
      <c r="H3179" s="11">
        <v>25.96</v>
      </c>
      <c r="I3179" t="b">
        <f t="shared" si="3332"/>
        <v>0</v>
      </c>
      <c r="J3179" s="12">
        <f t="shared" si="3335"/>
        <v>4.3266666666666644</v>
      </c>
      <c r="K3179" t="s">
        <v>11</v>
      </c>
      <c r="L3179" t="b">
        <f t="shared" ref="L3179" si="3376">ISBLANK(K3179)</f>
        <v>0</v>
      </c>
    </row>
    <row r="3180" spans="1:12" x14ac:dyDescent="0.25">
      <c r="A3180" s="13">
        <v>45708</v>
      </c>
      <c r="B3180" s="4">
        <v>45708.428245648145</v>
      </c>
      <c r="C3180" t="s">
        <v>3</v>
      </c>
      <c r="D3180" t="s">
        <v>1177</v>
      </c>
      <c r="E3180" t="b">
        <f t="shared" si="3332"/>
        <v>0</v>
      </c>
      <c r="F3180" t="b">
        <f t="shared" si="3333"/>
        <v>0</v>
      </c>
      <c r="G3180" s="12">
        <f t="shared" si="3334"/>
        <v>29.8</v>
      </c>
      <c r="H3180" s="11">
        <v>35.76</v>
      </c>
      <c r="I3180" t="b">
        <f t="shared" si="3332"/>
        <v>0</v>
      </c>
      <c r="J3180" s="12">
        <f t="shared" si="3335"/>
        <v>5.9599999999999973</v>
      </c>
      <c r="K3180" t="s">
        <v>43</v>
      </c>
      <c r="L3180" t="b">
        <f t="shared" ref="L3180" si="3377">ISBLANK(K3180)</f>
        <v>0</v>
      </c>
    </row>
    <row r="3181" spans="1:12" x14ac:dyDescent="0.25">
      <c r="A3181" s="13">
        <v>45708</v>
      </c>
      <c r="B3181" s="4">
        <v>45708.428919803242</v>
      </c>
      <c r="C3181" t="s">
        <v>3</v>
      </c>
      <c r="D3181" t="s">
        <v>1177</v>
      </c>
      <c r="E3181" t="b">
        <f t="shared" si="3332"/>
        <v>0</v>
      </c>
      <c r="F3181" t="b">
        <f t="shared" si="3333"/>
        <v>0</v>
      </c>
      <c r="G3181" s="12">
        <f t="shared" si="3334"/>
        <v>21.633333333333336</v>
      </c>
      <c r="H3181" s="11">
        <v>25.96</v>
      </c>
      <c r="I3181" t="b">
        <f t="shared" si="3332"/>
        <v>0</v>
      </c>
      <c r="J3181" s="12">
        <f t="shared" si="3335"/>
        <v>4.3266666666666644</v>
      </c>
      <c r="K3181" t="s">
        <v>11</v>
      </c>
      <c r="L3181" t="b">
        <f t="shared" ref="L3181" si="3378">ISBLANK(K3181)</f>
        <v>0</v>
      </c>
    </row>
    <row r="3182" spans="1:12" x14ac:dyDescent="0.25">
      <c r="A3182" s="13">
        <v>45708</v>
      </c>
      <c r="B3182" s="4">
        <v>45708.430844282404</v>
      </c>
      <c r="C3182" t="s">
        <v>3</v>
      </c>
      <c r="D3182" t="s">
        <v>1181</v>
      </c>
      <c r="E3182" t="b">
        <f t="shared" si="3332"/>
        <v>0</v>
      </c>
      <c r="F3182" t="b">
        <f t="shared" si="3333"/>
        <v>0</v>
      </c>
      <c r="G3182" s="12">
        <f t="shared" si="3334"/>
        <v>21.633333333333336</v>
      </c>
      <c r="H3182" s="11">
        <v>25.96</v>
      </c>
      <c r="I3182" t="b">
        <f t="shared" si="3332"/>
        <v>0</v>
      </c>
      <c r="J3182" s="12">
        <f t="shared" si="3335"/>
        <v>4.3266666666666644</v>
      </c>
      <c r="K3182" t="s">
        <v>11</v>
      </c>
      <c r="L3182" t="b">
        <f t="shared" ref="L3182" si="3379">ISBLANK(K3182)</f>
        <v>0</v>
      </c>
    </row>
    <row r="3183" spans="1:12" x14ac:dyDescent="0.25">
      <c r="A3183" s="13">
        <v>45708</v>
      </c>
      <c r="B3183" s="4">
        <v>45708.433605868056</v>
      </c>
      <c r="C3183" t="s">
        <v>3</v>
      </c>
      <c r="D3183" t="s">
        <v>1212</v>
      </c>
      <c r="E3183" t="b">
        <f t="shared" si="3332"/>
        <v>0</v>
      </c>
      <c r="F3183" t="b">
        <f t="shared" si="3333"/>
        <v>0</v>
      </c>
      <c r="G3183" s="12">
        <f t="shared" si="3334"/>
        <v>21.633333333333336</v>
      </c>
      <c r="H3183" s="11">
        <v>25.96</v>
      </c>
      <c r="I3183" t="b">
        <f t="shared" si="3332"/>
        <v>0</v>
      </c>
      <c r="J3183" s="12">
        <f t="shared" si="3335"/>
        <v>4.3266666666666644</v>
      </c>
      <c r="K3183" t="s">
        <v>11</v>
      </c>
      <c r="L3183" t="b">
        <f t="shared" ref="L3183" si="3380">ISBLANK(K3183)</f>
        <v>0</v>
      </c>
    </row>
    <row r="3184" spans="1:12" x14ac:dyDescent="0.25">
      <c r="A3184" s="13">
        <v>45708</v>
      </c>
      <c r="B3184" s="4">
        <v>45708.543285277781</v>
      </c>
      <c r="C3184" t="s">
        <v>3</v>
      </c>
      <c r="D3184" t="s">
        <v>1217</v>
      </c>
      <c r="E3184" t="b">
        <f t="shared" si="3332"/>
        <v>0</v>
      </c>
      <c r="F3184" t="b">
        <f t="shared" si="3333"/>
        <v>0</v>
      </c>
      <c r="G3184" s="12">
        <f t="shared" si="3334"/>
        <v>25.716666666666669</v>
      </c>
      <c r="H3184" s="11">
        <v>30.86</v>
      </c>
      <c r="I3184" t="b">
        <f t="shared" si="3332"/>
        <v>0</v>
      </c>
      <c r="J3184" s="12">
        <f t="shared" si="3335"/>
        <v>5.1433333333333309</v>
      </c>
      <c r="K3184" t="s">
        <v>14</v>
      </c>
      <c r="L3184" t="b">
        <f t="shared" ref="L3184" si="3381">ISBLANK(K3184)</f>
        <v>0</v>
      </c>
    </row>
    <row r="3185" spans="1:12" x14ac:dyDescent="0.25">
      <c r="A3185" s="13">
        <v>45708</v>
      </c>
      <c r="B3185" s="4">
        <v>45708.597605312498</v>
      </c>
      <c r="C3185" t="s">
        <v>3</v>
      </c>
      <c r="D3185" t="s">
        <v>1210</v>
      </c>
      <c r="E3185" t="b">
        <f t="shared" si="3332"/>
        <v>0</v>
      </c>
      <c r="F3185" t="b">
        <f t="shared" si="3333"/>
        <v>0</v>
      </c>
      <c r="G3185" s="12">
        <f t="shared" si="3334"/>
        <v>29.8</v>
      </c>
      <c r="H3185" s="11">
        <v>35.76</v>
      </c>
      <c r="I3185" t="b">
        <f t="shared" si="3332"/>
        <v>0</v>
      </c>
      <c r="J3185" s="12">
        <f t="shared" si="3335"/>
        <v>5.9599999999999973</v>
      </c>
      <c r="K3185" t="s">
        <v>7</v>
      </c>
      <c r="L3185" t="b">
        <f t="shared" ref="L3185" si="3382">ISBLANK(K3185)</f>
        <v>0</v>
      </c>
    </row>
    <row r="3186" spans="1:12" x14ac:dyDescent="0.25">
      <c r="A3186" s="13">
        <v>45708</v>
      </c>
      <c r="B3186" s="4">
        <v>45708.609719687498</v>
      </c>
      <c r="C3186" t="s">
        <v>3</v>
      </c>
      <c r="D3186" t="s">
        <v>1177</v>
      </c>
      <c r="E3186" t="b">
        <f t="shared" si="3332"/>
        <v>0</v>
      </c>
      <c r="F3186" t="b">
        <f t="shared" si="3333"/>
        <v>0</v>
      </c>
      <c r="G3186" s="12">
        <f t="shared" si="3334"/>
        <v>21.633333333333336</v>
      </c>
      <c r="H3186" s="11">
        <v>25.96</v>
      </c>
      <c r="I3186" t="b">
        <f t="shared" si="3332"/>
        <v>0</v>
      </c>
      <c r="J3186" s="12">
        <f t="shared" si="3335"/>
        <v>4.3266666666666644</v>
      </c>
      <c r="K3186" t="s">
        <v>11</v>
      </c>
      <c r="L3186" t="b">
        <f t="shared" ref="L3186" si="3383">ISBLANK(K3186)</f>
        <v>0</v>
      </c>
    </row>
    <row r="3187" spans="1:12" x14ac:dyDescent="0.25">
      <c r="A3187" s="13">
        <v>45708</v>
      </c>
      <c r="B3187" s="4">
        <v>45708.610293043981</v>
      </c>
      <c r="C3187" t="s">
        <v>3</v>
      </c>
      <c r="D3187" t="s">
        <v>1177</v>
      </c>
      <c r="E3187" t="b">
        <f t="shared" si="3332"/>
        <v>0</v>
      </c>
      <c r="F3187" t="b">
        <f t="shared" si="3333"/>
        <v>0</v>
      </c>
      <c r="G3187" s="12">
        <f t="shared" si="3334"/>
        <v>21.633333333333336</v>
      </c>
      <c r="H3187" s="11">
        <v>25.96</v>
      </c>
      <c r="I3187" t="b">
        <f t="shared" si="3332"/>
        <v>0</v>
      </c>
      <c r="J3187" s="12">
        <f t="shared" si="3335"/>
        <v>4.3266666666666644</v>
      </c>
      <c r="K3187" t="s">
        <v>11</v>
      </c>
      <c r="L3187" t="b">
        <f t="shared" ref="L3187" si="3384">ISBLANK(K3187)</f>
        <v>0</v>
      </c>
    </row>
    <row r="3188" spans="1:12" x14ac:dyDescent="0.25">
      <c r="A3188" s="13">
        <v>45708</v>
      </c>
      <c r="B3188" s="4">
        <v>45708.638721701391</v>
      </c>
      <c r="C3188" t="s">
        <v>3</v>
      </c>
      <c r="D3188" t="s">
        <v>1244</v>
      </c>
      <c r="E3188" t="b">
        <f t="shared" si="3332"/>
        <v>0</v>
      </c>
      <c r="F3188" t="b">
        <f t="shared" si="3333"/>
        <v>0</v>
      </c>
      <c r="G3188" s="12">
        <f t="shared" si="3334"/>
        <v>17.55</v>
      </c>
      <c r="H3188" s="11">
        <v>21.06</v>
      </c>
      <c r="I3188" t="b">
        <f t="shared" si="3332"/>
        <v>0</v>
      </c>
      <c r="J3188" s="12">
        <f t="shared" si="3335"/>
        <v>3.509999999999998</v>
      </c>
      <c r="K3188" t="s">
        <v>35</v>
      </c>
      <c r="L3188" t="b">
        <f t="shared" ref="L3188" si="3385">ISBLANK(K3188)</f>
        <v>0</v>
      </c>
    </row>
    <row r="3189" spans="1:12" x14ac:dyDescent="0.25">
      <c r="A3189" s="13">
        <v>45708</v>
      </c>
      <c r="B3189" s="4">
        <v>45708.670711967592</v>
      </c>
      <c r="C3189" t="s">
        <v>3</v>
      </c>
      <c r="D3189" t="s">
        <v>1170</v>
      </c>
      <c r="E3189" t="b">
        <f t="shared" si="3332"/>
        <v>0</v>
      </c>
      <c r="F3189" t="b">
        <f t="shared" si="3333"/>
        <v>0</v>
      </c>
      <c r="G3189" s="12">
        <f t="shared" si="3334"/>
        <v>29.8</v>
      </c>
      <c r="H3189" s="11">
        <v>35.76</v>
      </c>
      <c r="I3189" t="b">
        <f t="shared" si="3332"/>
        <v>0</v>
      </c>
      <c r="J3189" s="12">
        <f t="shared" si="3335"/>
        <v>5.9599999999999973</v>
      </c>
      <c r="K3189" t="s">
        <v>43</v>
      </c>
      <c r="L3189" t="b">
        <f t="shared" ref="L3189" si="3386">ISBLANK(K3189)</f>
        <v>0</v>
      </c>
    </row>
    <row r="3190" spans="1:12" x14ac:dyDescent="0.25">
      <c r="A3190" s="13">
        <v>45708</v>
      </c>
      <c r="B3190" s="4">
        <v>45708.707715601849</v>
      </c>
      <c r="C3190" t="s">
        <v>3</v>
      </c>
      <c r="D3190" t="s">
        <v>1245</v>
      </c>
      <c r="E3190" t="b">
        <f t="shared" si="3332"/>
        <v>0</v>
      </c>
      <c r="F3190" t="b">
        <f t="shared" si="3333"/>
        <v>0</v>
      </c>
      <c r="G3190" s="12">
        <f t="shared" si="3334"/>
        <v>29.8</v>
      </c>
      <c r="H3190" s="11">
        <v>35.76</v>
      </c>
      <c r="I3190" t="b">
        <f t="shared" si="3332"/>
        <v>0</v>
      </c>
      <c r="J3190" s="12">
        <f t="shared" si="3335"/>
        <v>5.9599999999999973</v>
      </c>
      <c r="K3190" t="s">
        <v>43</v>
      </c>
      <c r="L3190" t="b">
        <f t="shared" ref="L3190" si="3387">ISBLANK(K3190)</f>
        <v>0</v>
      </c>
    </row>
    <row r="3191" spans="1:12" x14ac:dyDescent="0.25">
      <c r="A3191" s="13">
        <v>45708</v>
      </c>
      <c r="B3191" s="4">
        <v>45708.70876090278</v>
      </c>
      <c r="C3191" t="s">
        <v>3</v>
      </c>
      <c r="D3191" t="s">
        <v>1245</v>
      </c>
      <c r="E3191" t="b">
        <f t="shared" si="3332"/>
        <v>0</v>
      </c>
      <c r="F3191" t="b">
        <f t="shared" si="3333"/>
        <v>0</v>
      </c>
      <c r="G3191" s="12">
        <f t="shared" si="3334"/>
        <v>29.8</v>
      </c>
      <c r="H3191" s="11">
        <v>35.76</v>
      </c>
      <c r="I3191" t="b">
        <f t="shared" si="3332"/>
        <v>0</v>
      </c>
      <c r="J3191" s="12">
        <f t="shared" si="3335"/>
        <v>5.9599999999999973</v>
      </c>
      <c r="K3191" t="s">
        <v>9</v>
      </c>
      <c r="L3191" t="b">
        <f t="shared" ref="L3191" si="3388">ISBLANK(K3191)</f>
        <v>0</v>
      </c>
    </row>
    <row r="3192" spans="1:12" x14ac:dyDescent="0.25">
      <c r="A3192" s="13">
        <v>45708</v>
      </c>
      <c r="B3192" s="4">
        <v>45708.713518356482</v>
      </c>
      <c r="C3192" t="s">
        <v>3</v>
      </c>
      <c r="D3192" t="s">
        <v>1177</v>
      </c>
      <c r="E3192" t="b">
        <f t="shared" si="3332"/>
        <v>0</v>
      </c>
      <c r="F3192" t="b">
        <f t="shared" si="3333"/>
        <v>0</v>
      </c>
      <c r="G3192" s="12">
        <f t="shared" si="3334"/>
        <v>21.633333333333336</v>
      </c>
      <c r="H3192" s="11">
        <v>25.96</v>
      </c>
      <c r="I3192" t="b">
        <f t="shared" si="3332"/>
        <v>0</v>
      </c>
      <c r="J3192" s="12">
        <f t="shared" si="3335"/>
        <v>4.3266666666666644</v>
      </c>
      <c r="K3192" t="s">
        <v>11</v>
      </c>
      <c r="L3192" t="b">
        <f t="shared" ref="L3192" si="3389">ISBLANK(K3192)</f>
        <v>0</v>
      </c>
    </row>
    <row r="3193" spans="1:12" x14ac:dyDescent="0.25">
      <c r="A3193" s="13">
        <v>45708</v>
      </c>
      <c r="B3193" s="4">
        <v>45708.789984131945</v>
      </c>
      <c r="C3193" t="s">
        <v>3</v>
      </c>
      <c r="D3193" t="s">
        <v>1246</v>
      </c>
      <c r="E3193" t="b">
        <f t="shared" si="3332"/>
        <v>0</v>
      </c>
      <c r="F3193" t="b">
        <f t="shared" si="3333"/>
        <v>0</v>
      </c>
      <c r="G3193" s="12">
        <f t="shared" si="3334"/>
        <v>21.633333333333336</v>
      </c>
      <c r="H3193" s="11">
        <v>25.96</v>
      </c>
      <c r="I3193" t="b">
        <f t="shared" si="3332"/>
        <v>0</v>
      </c>
      <c r="J3193" s="12">
        <f t="shared" si="3335"/>
        <v>4.3266666666666644</v>
      </c>
      <c r="K3193" t="s">
        <v>11</v>
      </c>
      <c r="L3193" t="b">
        <f t="shared" ref="L3193" si="3390">ISBLANK(K3193)</f>
        <v>0</v>
      </c>
    </row>
    <row r="3194" spans="1:12" x14ac:dyDescent="0.25">
      <c r="A3194" s="13">
        <v>45708</v>
      </c>
      <c r="B3194" s="4">
        <v>45708.792954583332</v>
      </c>
      <c r="C3194" t="s">
        <v>3</v>
      </c>
      <c r="D3194" t="s">
        <v>1247</v>
      </c>
      <c r="E3194" t="b">
        <f t="shared" si="3332"/>
        <v>0</v>
      </c>
      <c r="F3194" t="b">
        <f t="shared" si="3333"/>
        <v>0</v>
      </c>
      <c r="G3194" s="12">
        <f t="shared" si="3334"/>
        <v>29.8</v>
      </c>
      <c r="H3194" s="11">
        <v>35.76</v>
      </c>
      <c r="I3194" t="b">
        <f t="shared" si="3332"/>
        <v>0</v>
      </c>
      <c r="J3194" s="12">
        <f t="shared" si="3335"/>
        <v>5.9599999999999973</v>
      </c>
      <c r="K3194" t="s">
        <v>9</v>
      </c>
      <c r="L3194" t="b">
        <f t="shared" ref="L3194" si="3391">ISBLANK(K3194)</f>
        <v>0</v>
      </c>
    </row>
    <row r="3195" spans="1:12" x14ac:dyDescent="0.25">
      <c r="A3195" s="13">
        <v>45708</v>
      </c>
      <c r="B3195" s="4">
        <v>45708.796823703706</v>
      </c>
      <c r="C3195" t="s">
        <v>3</v>
      </c>
      <c r="D3195" t="s">
        <v>1248</v>
      </c>
      <c r="E3195" t="b">
        <f t="shared" si="3332"/>
        <v>0</v>
      </c>
      <c r="F3195" t="b">
        <f t="shared" si="3333"/>
        <v>0</v>
      </c>
      <c r="G3195" s="12">
        <f t="shared" si="3334"/>
        <v>29.8</v>
      </c>
      <c r="H3195" s="11">
        <v>35.76</v>
      </c>
      <c r="I3195" t="b">
        <f t="shared" si="3332"/>
        <v>0</v>
      </c>
      <c r="J3195" s="12">
        <f t="shared" si="3335"/>
        <v>5.9599999999999973</v>
      </c>
      <c r="K3195" t="s">
        <v>18</v>
      </c>
      <c r="L3195" t="b">
        <f t="shared" ref="L3195" si="3392">ISBLANK(K3195)</f>
        <v>0</v>
      </c>
    </row>
    <row r="3196" spans="1:12" x14ac:dyDescent="0.25">
      <c r="A3196" s="13">
        <v>45708</v>
      </c>
      <c r="B3196" s="4">
        <v>45708.838236087962</v>
      </c>
      <c r="C3196" t="s">
        <v>3</v>
      </c>
      <c r="D3196" t="s">
        <v>1183</v>
      </c>
      <c r="E3196" t="b">
        <f t="shared" si="3332"/>
        <v>0</v>
      </c>
      <c r="F3196" t="b">
        <f t="shared" si="3333"/>
        <v>0</v>
      </c>
      <c r="G3196" s="12">
        <f t="shared" si="3334"/>
        <v>29.8</v>
      </c>
      <c r="H3196" s="11">
        <v>35.76</v>
      </c>
      <c r="I3196" t="b">
        <f t="shared" si="3332"/>
        <v>0</v>
      </c>
      <c r="J3196" s="12">
        <f t="shared" si="3335"/>
        <v>5.9599999999999973</v>
      </c>
      <c r="K3196" t="s">
        <v>7</v>
      </c>
      <c r="L3196" t="b">
        <f t="shared" ref="L3196" si="3393">ISBLANK(K3196)</f>
        <v>0</v>
      </c>
    </row>
    <row r="3197" spans="1:12" x14ac:dyDescent="0.25">
      <c r="A3197" s="13">
        <v>45709</v>
      </c>
      <c r="B3197" s="4">
        <v>45709.291069537037</v>
      </c>
      <c r="C3197" t="s">
        <v>3</v>
      </c>
      <c r="D3197" t="s">
        <v>1177</v>
      </c>
      <c r="E3197" t="b">
        <f t="shared" si="3332"/>
        <v>0</v>
      </c>
      <c r="F3197" t="b">
        <f t="shared" si="3333"/>
        <v>0</v>
      </c>
      <c r="G3197" s="12">
        <f t="shared" si="3334"/>
        <v>21.633333333333336</v>
      </c>
      <c r="H3197" s="11">
        <v>25.96</v>
      </c>
      <c r="I3197" t="b">
        <f t="shared" si="3332"/>
        <v>0</v>
      </c>
      <c r="J3197" s="12">
        <f t="shared" si="3335"/>
        <v>4.3266666666666644</v>
      </c>
      <c r="K3197" t="s">
        <v>11</v>
      </c>
      <c r="L3197" t="b">
        <f t="shared" ref="L3197" si="3394">ISBLANK(K3197)</f>
        <v>0</v>
      </c>
    </row>
    <row r="3198" spans="1:12" x14ac:dyDescent="0.25">
      <c r="A3198" s="13">
        <v>45709</v>
      </c>
      <c r="B3198" s="4">
        <v>45709.40381491898</v>
      </c>
      <c r="C3198" t="s">
        <v>3</v>
      </c>
      <c r="D3198" t="s">
        <v>1249</v>
      </c>
      <c r="E3198" t="b">
        <f t="shared" si="3332"/>
        <v>0</v>
      </c>
      <c r="F3198" t="b">
        <f t="shared" si="3333"/>
        <v>0</v>
      </c>
      <c r="G3198" s="12">
        <f t="shared" si="3334"/>
        <v>29.8</v>
      </c>
      <c r="H3198" s="11">
        <v>35.76</v>
      </c>
      <c r="I3198" t="b">
        <f t="shared" si="3332"/>
        <v>0</v>
      </c>
      <c r="J3198" s="12">
        <f t="shared" si="3335"/>
        <v>5.9599999999999973</v>
      </c>
      <c r="K3198" t="s">
        <v>7</v>
      </c>
      <c r="L3198" t="b">
        <f t="shared" ref="L3198" si="3395">ISBLANK(K3198)</f>
        <v>0</v>
      </c>
    </row>
    <row r="3199" spans="1:12" x14ac:dyDescent="0.25">
      <c r="A3199" s="13">
        <v>45709</v>
      </c>
      <c r="B3199" s="4">
        <v>45709.409269884258</v>
      </c>
      <c r="C3199" t="s">
        <v>3</v>
      </c>
      <c r="D3199" t="s">
        <v>1250</v>
      </c>
      <c r="E3199" t="b">
        <f t="shared" si="3332"/>
        <v>0</v>
      </c>
      <c r="F3199" t="b">
        <f t="shared" si="3333"/>
        <v>0</v>
      </c>
      <c r="G3199" s="12">
        <f t="shared" si="3334"/>
        <v>29.8</v>
      </c>
      <c r="H3199" s="11">
        <v>35.76</v>
      </c>
      <c r="I3199" t="b">
        <f t="shared" si="3332"/>
        <v>0</v>
      </c>
      <c r="J3199" s="12">
        <f t="shared" si="3335"/>
        <v>5.9599999999999973</v>
      </c>
      <c r="K3199" t="s">
        <v>43</v>
      </c>
      <c r="L3199" t="b">
        <f t="shared" ref="L3199" si="3396">ISBLANK(K3199)</f>
        <v>0</v>
      </c>
    </row>
    <row r="3200" spans="1:12" x14ac:dyDescent="0.25">
      <c r="A3200" s="13">
        <v>45709</v>
      </c>
      <c r="B3200" s="4">
        <v>45709.410562557867</v>
      </c>
      <c r="C3200" t="s">
        <v>3</v>
      </c>
      <c r="D3200" t="s">
        <v>1251</v>
      </c>
      <c r="E3200" t="b">
        <f t="shared" si="3332"/>
        <v>0</v>
      </c>
      <c r="F3200" t="b">
        <f t="shared" si="3333"/>
        <v>0</v>
      </c>
      <c r="G3200" s="12">
        <f t="shared" si="3334"/>
        <v>17.55</v>
      </c>
      <c r="H3200" s="11">
        <v>21.06</v>
      </c>
      <c r="I3200" t="b">
        <f t="shared" si="3332"/>
        <v>0</v>
      </c>
      <c r="J3200" s="12">
        <f t="shared" si="3335"/>
        <v>3.509999999999998</v>
      </c>
      <c r="K3200" t="s">
        <v>35</v>
      </c>
      <c r="L3200" t="b">
        <f t="shared" ref="L3200" si="3397">ISBLANK(K3200)</f>
        <v>0</v>
      </c>
    </row>
    <row r="3201" spans="1:12" x14ac:dyDescent="0.25">
      <c r="A3201" s="13">
        <v>45709</v>
      </c>
      <c r="B3201" s="4">
        <v>45709.429293726855</v>
      </c>
      <c r="C3201" t="s">
        <v>3</v>
      </c>
      <c r="D3201" t="s">
        <v>1246</v>
      </c>
      <c r="E3201" t="b">
        <f t="shared" si="3332"/>
        <v>0</v>
      </c>
      <c r="F3201" t="b">
        <f t="shared" si="3333"/>
        <v>0</v>
      </c>
      <c r="G3201" s="12">
        <f t="shared" si="3334"/>
        <v>21.633333333333336</v>
      </c>
      <c r="H3201" s="11">
        <v>25.96</v>
      </c>
      <c r="I3201" t="b">
        <f t="shared" si="3332"/>
        <v>0</v>
      </c>
      <c r="J3201" s="12">
        <f t="shared" si="3335"/>
        <v>4.3266666666666644</v>
      </c>
      <c r="K3201" t="s">
        <v>11</v>
      </c>
      <c r="L3201" t="b">
        <f t="shared" ref="L3201" si="3398">ISBLANK(K3201)</f>
        <v>0</v>
      </c>
    </row>
    <row r="3202" spans="1:12" x14ac:dyDescent="0.25">
      <c r="A3202" s="13">
        <v>45709</v>
      </c>
      <c r="B3202" s="4">
        <v>45709.465364918979</v>
      </c>
      <c r="C3202" t="s">
        <v>3</v>
      </c>
      <c r="D3202" t="s">
        <v>1177</v>
      </c>
      <c r="E3202" t="b">
        <f t="shared" si="3332"/>
        <v>0</v>
      </c>
      <c r="F3202" t="b">
        <f t="shared" si="3333"/>
        <v>0</v>
      </c>
      <c r="G3202" s="12">
        <f t="shared" si="3334"/>
        <v>25.716666666666669</v>
      </c>
      <c r="H3202" s="11">
        <v>30.86</v>
      </c>
      <c r="I3202" t="b">
        <f t="shared" si="3332"/>
        <v>0</v>
      </c>
      <c r="J3202" s="12">
        <f t="shared" si="3335"/>
        <v>5.1433333333333309</v>
      </c>
      <c r="K3202" t="s">
        <v>14</v>
      </c>
      <c r="L3202" t="b">
        <f t="shared" ref="L3202" si="3399">ISBLANK(K3202)</f>
        <v>0</v>
      </c>
    </row>
    <row r="3203" spans="1:12" x14ac:dyDescent="0.25">
      <c r="A3203" s="13">
        <v>45709</v>
      </c>
      <c r="B3203" s="4">
        <v>45709.503347592596</v>
      </c>
      <c r="C3203" t="s">
        <v>3</v>
      </c>
      <c r="D3203" t="s">
        <v>1124</v>
      </c>
      <c r="E3203" t="b">
        <f t="shared" ref="E3203:I3266" si="3400">ISBLANK(D3203)</f>
        <v>0</v>
      </c>
      <c r="F3203" t="b">
        <f t="shared" ref="F3203:F3266" si="3401">IF(D3203="no_data",D3203,E3203)</f>
        <v>0</v>
      </c>
      <c r="G3203" s="12">
        <f t="shared" ref="G3203:G3266" si="3402">H3203/1.2</f>
        <v>21.633333333333336</v>
      </c>
      <c r="H3203" s="11">
        <v>25.96</v>
      </c>
      <c r="I3203" t="b">
        <f t="shared" si="3400"/>
        <v>0</v>
      </c>
      <c r="J3203" s="12">
        <f t="shared" ref="J3203:J3266" si="3403">H3203-G3203</f>
        <v>4.3266666666666644</v>
      </c>
      <c r="K3203" t="s">
        <v>11</v>
      </c>
      <c r="L3203" t="b">
        <f t="shared" ref="L3203" si="3404">ISBLANK(K3203)</f>
        <v>0</v>
      </c>
    </row>
    <row r="3204" spans="1:12" x14ac:dyDescent="0.25">
      <c r="A3204" s="13">
        <v>45709</v>
      </c>
      <c r="B3204" s="4">
        <v>45709.505356087961</v>
      </c>
      <c r="C3204" t="s">
        <v>3</v>
      </c>
      <c r="D3204" t="s">
        <v>1252</v>
      </c>
      <c r="E3204" t="b">
        <f t="shared" si="3400"/>
        <v>0</v>
      </c>
      <c r="F3204" t="b">
        <f t="shared" si="3401"/>
        <v>0</v>
      </c>
      <c r="G3204" s="12">
        <f t="shared" si="3402"/>
        <v>21.633333333333336</v>
      </c>
      <c r="H3204" s="11">
        <v>25.96</v>
      </c>
      <c r="I3204" t="b">
        <f t="shared" si="3400"/>
        <v>0</v>
      </c>
      <c r="J3204" s="12">
        <f t="shared" si="3403"/>
        <v>4.3266666666666644</v>
      </c>
      <c r="K3204" t="s">
        <v>11</v>
      </c>
      <c r="L3204" t="b">
        <f t="shared" ref="L3204" si="3405">ISBLANK(K3204)</f>
        <v>0</v>
      </c>
    </row>
    <row r="3205" spans="1:12" x14ac:dyDescent="0.25">
      <c r="A3205" s="13">
        <v>45709</v>
      </c>
      <c r="B3205" s="4">
        <v>45709.539097199071</v>
      </c>
      <c r="C3205" t="s">
        <v>3</v>
      </c>
      <c r="D3205" t="s">
        <v>1212</v>
      </c>
      <c r="E3205" t="b">
        <f t="shared" si="3400"/>
        <v>0</v>
      </c>
      <c r="F3205" t="b">
        <f t="shared" si="3401"/>
        <v>0</v>
      </c>
      <c r="G3205" s="12">
        <f t="shared" si="3402"/>
        <v>21.633333333333336</v>
      </c>
      <c r="H3205" s="11">
        <v>25.96</v>
      </c>
      <c r="I3205" t="b">
        <f t="shared" si="3400"/>
        <v>0</v>
      </c>
      <c r="J3205" s="12">
        <f t="shared" si="3403"/>
        <v>4.3266666666666644</v>
      </c>
      <c r="K3205" t="s">
        <v>11</v>
      </c>
      <c r="L3205" t="b">
        <f t="shared" ref="L3205" si="3406">ISBLANK(K3205)</f>
        <v>0</v>
      </c>
    </row>
    <row r="3206" spans="1:12" x14ac:dyDescent="0.25">
      <c r="A3206" s="13">
        <v>45709</v>
      </c>
      <c r="B3206" s="4">
        <v>45709.539616435184</v>
      </c>
      <c r="C3206" t="s">
        <v>3</v>
      </c>
      <c r="D3206" t="s">
        <v>1181</v>
      </c>
      <c r="E3206" t="b">
        <f t="shared" si="3400"/>
        <v>0</v>
      </c>
      <c r="F3206" t="b">
        <f t="shared" si="3401"/>
        <v>0</v>
      </c>
      <c r="G3206" s="12">
        <f t="shared" si="3402"/>
        <v>21.633333333333336</v>
      </c>
      <c r="H3206" s="11">
        <v>25.96</v>
      </c>
      <c r="I3206" t="b">
        <f t="shared" si="3400"/>
        <v>0</v>
      </c>
      <c r="J3206" s="12">
        <f t="shared" si="3403"/>
        <v>4.3266666666666644</v>
      </c>
      <c r="K3206" t="s">
        <v>11</v>
      </c>
      <c r="L3206" t="b">
        <f t="shared" ref="L3206" si="3407">ISBLANK(K3206)</f>
        <v>0</v>
      </c>
    </row>
    <row r="3207" spans="1:12" x14ac:dyDescent="0.25">
      <c r="A3207" s="13">
        <v>45709</v>
      </c>
      <c r="B3207" s="4">
        <v>45709.546330173609</v>
      </c>
      <c r="C3207" t="s">
        <v>3</v>
      </c>
      <c r="D3207" t="s">
        <v>1217</v>
      </c>
      <c r="E3207" t="b">
        <f t="shared" si="3400"/>
        <v>0</v>
      </c>
      <c r="F3207" t="b">
        <f t="shared" si="3401"/>
        <v>0</v>
      </c>
      <c r="G3207" s="12">
        <f t="shared" si="3402"/>
        <v>21.633333333333336</v>
      </c>
      <c r="H3207" s="11">
        <v>25.96</v>
      </c>
      <c r="I3207" t="b">
        <f t="shared" si="3400"/>
        <v>0</v>
      </c>
      <c r="J3207" s="12">
        <f t="shared" si="3403"/>
        <v>4.3266666666666644</v>
      </c>
      <c r="K3207" t="s">
        <v>11</v>
      </c>
      <c r="L3207" t="b">
        <f t="shared" ref="L3207" si="3408">ISBLANK(K3207)</f>
        <v>0</v>
      </c>
    </row>
    <row r="3208" spans="1:12" x14ac:dyDescent="0.25">
      <c r="A3208" s="13">
        <v>45709</v>
      </c>
      <c r="B3208" s="4">
        <v>45709.595773182868</v>
      </c>
      <c r="C3208" t="s">
        <v>3</v>
      </c>
      <c r="D3208" t="s">
        <v>1217</v>
      </c>
      <c r="E3208" t="b">
        <f t="shared" si="3400"/>
        <v>0</v>
      </c>
      <c r="F3208" t="b">
        <f t="shared" si="3401"/>
        <v>0</v>
      </c>
      <c r="G3208" s="12">
        <f t="shared" si="3402"/>
        <v>21.633333333333336</v>
      </c>
      <c r="H3208" s="11">
        <v>25.96</v>
      </c>
      <c r="I3208" t="b">
        <f t="shared" si="3400"/>
        <v>0</v>
      </c>
      <c r="J3208" s="12">
        <f t="shared" si="3403"/>
        <v>4.3266666666666644</v>
      </c>
      <c r="K3208" t="s">
        <v>11</v>
      </c>
      <c r="L3208" t="b">
        <f t="shared" ref="L3208" si="3409">ISBLANK(K3208)</f>
        <v>0</v>
      </c>
    </row>
    <row r="3209" spans="1:12" x14ac:dyDescent="0.25">
      <c r="A3209" s="13">
        <v>45709</v>
      </c>
      <c r="B3209" s="4">
        <v>45709.637861886571</v>
      </c>
      <c r="C3209" t="s">
        <v>3</v>
      </c>
      <c r="D3209" t="s">
        <v>1175</v>
      </c>
      <c r="E3209" t="b">
        <f t="shared" si="3400"/>
        <v>0</v>
      </c>
      <c r="F3209" t="b">
        <f t="shared" si="3401"/>
        <v>0</v>
      </c>
      <c r="G3209" s="12">
        <f t="shared" si="3402"/>
        <v>29.8</v>
      </c>
      <c r="H3209" s="11">
        <v>35.76</v>
      </c>
      <c r="I3209" t="b">
        <f t="shared" si="3400"/>
        <v>0</v>
      </c>
      <c r="J3209" s="12">
        <f t="shared" si="3403"/>
        <v>5.9599999999999973</v>
      </c>
      <c r="K3209" t="s">
        <v>43</v>
      </c>
      <c r="L3209" t="b">
        <f t="shared" ref="L3209" si="3410">ISBLANK(K3209)</f>
        <v>0</v>
      </c>
    </row>
    <row r="3210" spans="1:12" x14ac:dyDescent="0.25">
      <c r="A3210" s="13">
        <v>45709</v>
      </c>
      <c r="B3210" s="4">
        <v>45709.656877719906</v>
      </c>
      <c r="C3210" t="s">
        <v>3</v>
      </c>
      <c r="D3210" t="s">
        <v>1177</v>
      </c>
      <c r="E3210" t="b">
        <f t="shared" si="3400"/>
        <v>0</v>
      </c>
      <c r="F3210" t="b">
        <f t="shared" si="3401"/>
        <v>0</v>
      </c>
      <c r="G3210" s="12">
        <f t="shared" si="3402"/>
        <v>21.633333333333336</v>
      </c>
      <c r="H3210" s="11">
        <v>25.96</v>
      </c>
      <c r="I3210" t="b">
        <f t="shared" si="3400"/>
        <v>0</v>
      </c>
      <c r="J3210" s="12">
        <f t="shared" si="3403"/>
        <v>4.3266666666666644</v>
      </c>
      <c r="K3210" t="s">
        <v>11</v>
      </c>
      <c r="L3210" t="b">
        <f t="shared" ref="L3210" si="3411">ISBLANK(K3210)</f>
        <v>0</v>
      </c>
    </row>
    <row r="3211" spans="1:12" x14ac:dyDescent="0.25">
      <c r="A3211" s="13">
        <v>45709</v>
      </c>
      <c r="B3211" s="4">
        <v>45709.657503877315</v>
      </c>
      <c r="C3211" t="s">
        <v>3</v>
      </c>
      <c r="D3211" t="s">
        <v>1177</v>
      </c>
      <c r="E3211" t="b">
        <f t="shared" si="3400"/>
        <v>0</v>
      </c>
      <c r="F3211" t="b">
        <f t="shared" si="3401"/>
        <v>0</v>
      </c>
      <c r="G3211" s="12">
        <f t="shared" si="3402"/>
        <v>21.633333333333336</v>
      </c>
      <c r="H3211" s="11">
        <v>25.96</v>
      </c>
      <c r="I3211" t="b">
        <f t="shared" si="3400"/>
        <v>0</v>
      </c>
      <c r="J3211" s="12">
        <f t="shared" si="3403"/>
        <v>4.3266666666666644</v>
      </c>
      <c r="K3211" t="s">
        <v>11</v>
      </c>
      <c r="L3211" t="b">
        <f t="shared" ref="L3211" si="3412">ISBLANK(K3211)</f>
        <v>0</v>
      </c>
    </row>
    <row r="3212" spans="1:12" x14ac:dyDescent="0.25">
      <c r="A3212" s="13">
        <v>45709</v>
      </c>
      <c r="B3212" s="4">
        <v>45709.661666898151</v>
      </c>
      <c r="C3212" t="s">
        <v>3</v>
      </c>
      <c r="D3212" t="s">
        <v>1217</v>
      </c>
      <c r="E3212" t="b">
        <f t="shared" si="3400"/>
        <v>0</v>
      </c>
      <c r="F3212" t="b">
        <f t="shared" si="3401"/>
        <v>0</v>
      </c>
      <c r="G3212" s="12">
        <f t="shared" si="3402"/>
        <v>21.633333333333336</v>
      </c>
      <c r="H3212" s="11">
        <v>25.96</v>
      </c>
      <c r="I3212" t="b">
        <f t="shared" si="3400"/>
        <v>0</v>
      </c>
      <c r="J3212" s="12">
        <f t="shared" si="3403"/>
        <v>4.3266666666666644</v>
      </c>
      <c r="K3212" t="s">
        <v>11</v>
      </c>
      <c r="L3212" t="b">
        <f t="shared" ref="L3212" si="3413">ISBLANK(K3212)</f>
        <v>0</v>
      </c>
    </row>
    <row r="3213" spans="1:12" x14ac:dyDescent="0.25">
      <c r="A3213" s="13">
        <v>45709</v>
      </c>
      <c r="B3213" s="4">
        <v>45709.673682002314</v>
      </c>
      <c r="C3213" t="s">
        <v>3</v>
      </c>
      <c r="D3213" t="s">
        <v>1253</v>
      </c>
      <c r="E3213" t="b">
        <f t="shared" si="3400"/>
        <v>0</v>
      </c>
      <c r="F3213" t="b">
        <f t="shared" si="3401"/>
        <v>0</v>
      </c>
      <c r="G3213" s="12">
        <f t="shared" si="3402"/>
        <v>29.8</v>
      </c>
      <c r="H3213" s="11">
        <v>35.76</v>
      </c>
      <c r="I3213" t="b">
        <f t="shared" si="3400"/>
        <v>0</v>
      </c>
      <c r="J3213" s="12">
        <f t="shared" si="3403"/>
        <v>5.9599999999999973</v>
      </c>
      <c r="K3213" t="s">
        <v>18</v>
      </c>
      <c r="L3213" t="b">
        <f t="shared" ref="L3213" si="3414">ISBLANK(K3213)</f>
        <v>0</v>
      </c>
    </row>
    <row r="3214" spans="1:12" x14ac:dyDescent="0.25">
      <c r="A3214" s="13">
        <v>45709</v>
      </c>
      <c r="B3214" s="4">
        <v>45709.699290196761</v>
      </c>
      <c r="C3214" t="s">
        <v>3</v>
      </c>
      <c r="D3214" t="s">
        <v>1205</v>
      </c>
      <c r="E3214" t="b">
        <f t="shared" si="3400"/>
        <v>0</v>
      </c>
      <c r="F3214" t="b">
        <f t="shared" si="3401"/>
        <v>0</v>
      </c>
      <c r="G3214" s="12">
        <f t="shared" si="3402"/>
        <v>29.8</v>
      </c>
      <c r="H3214" s="11">
        <v>35.76</v>
      </c>
      <c r="I3214" t="b">
        <f t="shared" si="3400"/>
        <v>0</v>
      </c>
      <c r="J3214" s="12">
        <f t="shared" si="3403"/>
        <v>5.9599999999999973</v>
      </c>
      <c r="K3214" t="s">
        <v>7</v>
      </c>
      <c r="L3214" t="b">
        <f t="shared" ref="L3214" si="3415">ISBLANK(K3214)</f>
        <v>0</v>
      </c>
    </row>
    <row r="3215" spans="1:12" x14ac:dyDescent="0.25">
      <c r="A3215" s="13">
        <v>45709</v>
      </c>
      <c r="B3215" s="4">
        <v>45709.700677256944</v>
      </c>
      <c r="C3215" t="s">
        <v>3</v>
      </c>
      <c r="D3215" t="s">
        <v>1179</v>
      </c>
      <c r="E3215" t="b">
        <f t="shared" si="3400"/>
        <v>0</v>
      </c>
      <c r="F3215" t="b">
        <f t="shared" si="3401"/>
        <v>0</v>
      </c>
      <c r="G3215" s="12">
        <f t="shared" si="3402"/>
        <v>29.8</v>
      </c>
      <c r="H3215" s="11">
        <v>35.76</v>
      </c>
      <c r="I3215" t="b">
        <f t="shared" si="3400"/>
        <v>0</v>
      </c>
      <c r="J3215" s="12">
        <f t="shared" si="3403"/>
        <v>5.9599999999999973</v>
      </c>
      <c r="K3215" t="s">
        <v>9</v>
      </c>
      <c r="L3215" t="b">
        <f t="shared" ref="L3215" si="3416">ISBLANK(K3215)</f>
        <v>0</v>
      </c>
    </row>
    <row r="3216" spans="1:12" x14ac:dyDescent="0.25">
      <c r="A3216" s="13">
        <v>45709</v>
      </c>
      <c r="B3216" s="4">
        <v>45709.701544178242</v>
      </c>
      <c r="C3216" t="s">
        <v>3</v>
      </c>
      <c r="D3216" t="s">
        <v>1179</v>
      </c>
      <c r="E3216" t="b">
        <f t="shared" si="3400"/>
        <v>0</v>
      </c>
      <c r="F3216" t="b">
        <f t="shared" si="3401"/>
        <v>0</v>
      </c>
      <c r="G3216" s="12">
        <f t="shared" si="3402"/>
        <v>29.8</v>
      </c>
      <c r="H3216" s="11">
        <v>35.76</v>
      </c>
      <c r="I3216" t="b">
        <f t="shared" si="3400"/>
        <v>0</v>
      </c>
      <c r="J3216" s="12">
        <f t="shared" si="3403"/>
        <v>5.9599999999999973</v>
      </c>
      <c r="K3216" t="s">
        <v>7</v>
      </c>
      <c r="L3216" t="b">
        <f t="shared" ref="L3216" si="3417">ISBLANK(K3216)</f>
        <v>0</v>
      </c>
    </row>
    <row r="3217" spans="1:12" x14ac:dyDescent="0.25">
      <c r="A3217" s="13">
        <v>45709</v>
      </c>
      <c r="B3217" s="4">
        <v>45709.797440104165</v>
      </c>
      <c r="C3217" t="s">
        <v>3</v>
      </c>
      <c r="D3217" t="s">
        <v>1192</v>
      </c>
      <c r="E3217" t="b">
        <f t="shared" si="3400"/>
        <v>0</v>
      </c>
      <c r="F3217" t="b">
        <f t="shared" si="3401"/>
        <v>0</v>
      </c>
      <c r="G3217" s="12">
        <f t="shared" si="3402"/>
        <v>29.8</v>
      </c>
      <c r="H3217" s="11">
        <v>35.76</v>
      </c>
      <c r="I3217" t="b">
        <f t="shared" si="3400"/>
        <v>0</v>
      </c>
      <c r="J3217" s="12">
        <f t="shared" si="3403"/>
        <v>5.9599999999999973</v>
      </c>
      <c r="K3217" t="s">
        <v>18</v>
      </c>
      <c r="L3217" t="b">
        <f t="shared" ref="L3217" si="3418">ISBLANK(K3217)</f>
        <v>0</v>
      </c>
    </row>
    <row r="3218" spans="1:12" x14ac:dyDescent="0.25">
      <c r="A3218" s="13">
        <v>45709</v>
      </c>
      <c r="B3218" s="4">
        <v>45709.798027210651</v>
      </c>
      <c r="C3218" t="s">
        <v>3</v>
      </c>
      <c r="D3218" t="s">
        <v>1192</v>
      </c>
      <c r="E3218" t="b">
        <f t="shared" si="3400"/>
        <v>0</v>
      </c>
      <c r="F3218" t="b">
        <f t="shared" si="3401"/>
        <v>0</v>
      </c>
      <c r="G3218" s="12">
        <f t="shared" si="3402"/>
        <v>29.8</v>
      </c>
      <c r="H3218" s="11">
        <v>35.76</v>
      </c>
      <c r="I3218" t="b">
        <f t="shared" si="3400"/>
        <v>0</v>
      </c>
      <c r="J3218" s="12">
        <f t="shared" si="3403"/>
        <v>5.9599999999999973</v>
      </c>
      <c r="K3218" t="s">
        <v>18</v>
      </c>
      <c r="L3218" t="b">
        <f t="shared" ref="L3218" si="3419">ISBLANK(K3218)</f>
        <v>0</v>
      </c>
    </row>
    <row r="3219" spans="1:12" x14ac:dyDescent="0.25">
      <c r="A3219" s="13">
        <v>45709</v>
      </c>
      <c r="B3219" s="4">
        <v>45709.832917997686</v>
      </c>
      <c r="C3219" t="s">
        <v>3</v>
      </c>
      <c r="D3219" t="s">
        <v>1198</v>
      </c>
      <c r="E3219" t="b">
        <f t="shared" si="3400"/>
        <v>0</v>
      </c>
      <c r="F3219" t="b">
        <f t="shared" si="3401"/>
        <v>0</v>
      </c>
      <c r="G3219" s="12">
        <f t="shared" si="3402"/>
        <v>29.8</v>
      </c>
      <c r="H3219" s="11">
        <v>35.76</v>
      </c>
      <c r="I3219" t="b">
        <f t="shared" si="3400"/>
        <v>0</v>
      </c>
      <c r="J3219" s="12">
        <f t="shared" si="3403"/>
        <v>5.9599999999999973</v>
      </c>
      <c r="K3219" t="s">
        <v>43</v>
      </c>
      <c r="L3219" t="b">
        <f t="shared" ref="L3219" si="3420">ISBLANK(K3219)</f>
        <v>0</v>
      </c>
    </row>
    <row r="3220" spans="1:12" x14ac:dyDescent="0.25">
      <c r="A3220" s="13">
        <v>45710</v>
      </c>
      <c r="B3220" s="4">
        <v>45710.452994004627</v>
      </c>
      <c r="C3220" t="s">
        <v>3</v>
      </c>
      <c r="D3220" t="s">
        <v>1254</v>
      </c>
      <c r="E3220" t="b">
        <f t="shared" si="3400"/>
        <v>0</v>
      </c>
      <c r="F3220" t="b">
        <f t="shared" si="3401"/>
        <v>0</v>
      </c>
      <c r="G3220" s="12">
        <f t="shared" si="3402"/>
        <v>29.8</v>
      </c>
      <c r="H3220" s="11">
        <v>35.76</v>
      </c>
      <c r="I3220" t="b">
        <f t="shared" si="3400"/>
        <v>0</v>
      </c>
      <c r="J3220" s="12">
        <f t="shared" si="3403"/>
        <v>5.9599999999999973</v>
      </c>
      <c r="K3220" t="s">
        <v>9</v>
      </c>
      <c r="L3220" t="b">
        <f t="shared" ref="L3220" si="3421">ISBLANK(K3220)</f>
        <v>0</v>
      </c>
    </row>
    <row r="3221" spans="1:12" x14ac:dyDescent="0.25">
      <c r="A3221" s="13">
        <v>45710</v>
      </c>
      <c r="B3221" s="4">
        <v>45710.478130243057</v>
      </c>
      <c r="C3221" t="s">
        <v>3</v>
      </c>
      <c r="D3221" t="s">
        <v>1255</v>
      </c>
      <c r="E3221" t="b">
        <f t="shared" si="3400"/>
        <v>0</v>
      </c>
      <c r="F3221" t="b">
        <f t="shared" si="3401"/>
        <v>0</v>
      </c>
      <c r="G3221" s="12">
        <f t="shared" si="3402"/>
        <v>21.633333333333336</v>
      </c>
      <c r="H3221" s="11">
        <v>25.96</v>
      </c>
      <c r="I3221" t="b">
        <f t="shared" si="3400"/>
        <v>0</v>
      </c>
      <c r="J3221" s="12">
        <f t="shared" si="3403"/>
        <v>4.3266666666666644</v>
      </c>
      <c r="K3221" t="s">
        <v>11</v>
      </c>
      <c r="L3221" t="b">
        <f t="shared" ref="L3221" si="3422">ISBLANK(K3221)</f>
        <v>0</v>
      </c>
    </row>
    <row r="3222" spans="1:12" x14ac:dyDescent="0.25">
      <c r="A3222" s="13">
        <v>45710</v>
      </c>
      <c r="B3222" s="4">
        <v>45710.486954259257</v>
      </c>
      <c r="C3222" t="s">
        <v>3</v>
      </c>
      <c r="D3222" t="s">
        <v>1204</v>
      </c>
      <c r="E3222" t="b">
        <f t="shared" si="3400"/>
        <v>0</v>
      </c>
      <c r="F3222" t="b">
        <f t="shared" si="3401"/>
        <v>0</v>
      </c>
      <c r="G3222" s="12">
        <f t="shared" si="3402"/>
        <v>21.633333333333336</v>
      </c>
      <c r="H3222" s="11">
        <v>25.96</v>
      </c>
      <c r="I3222" t="b">
        <f t="shared" si="3400"/>
        <v>0</v>
      </c>
      <c r="J3222" s="12">
        <f t="shared" si="3403"/>
        <v>4.3266666666666644</v>
      </c>
      <c r="K3222" t="s">
        <v>11</v>
      </c>
      <c r="L3222" t="b">
        <f t="shared" ref="L3222" si="3423">ISBLANK(K3222)</f>
        <v>0</v>
      </c>
    </row>
    <row r="3223" spans="1:12" x14ac:dyDescent="0.25">
      <c r="A3223" s="13">
        <v>45710</v>
      </c>
      <c r="B3223" s="4">
        <v>45710.541456631945</v>
      </c>
      <c r="C3223" t="s">
        <v>3</v>
      </c>
      <c r="D3223" t="s">
        <v>109</v>
      </c>
      <c r="E3223" t="b">
        <f t="shared" si="3400"/>
        <v>0</v>
      </c>
      <c r="F3223" t="b">
        <f t="shared" si="3401"/>
        <v>0</v>
      </c>
      <c r="G3223" s="12">
        <f t="shared" si="3402"/>
        <v>17.55</v>
      </c>
      <c r="H3223" s="11">
        <v>21.06</v>
      </c>
      <c r="I3223" t="b">
        <f t="shared" si="3400"/>
        <v>0</v>
      </c>
      <c r="J3223" s="12">
        <f t="shared" si="3403"/>
        <v>3.509999999999998</v>
      </c>
      <c r="K3223" t="s">
        <v>35</v>
      </c>
      <c r="L3223" t="b">
        <f t="shared" ref="L3223" si="3424">ISBLANK(K3223)</f>
        <v>0</v>
      </c>
    </row>
    <row r="3224" spans="1:12" x14ac:dyDescent="0.25">
      <c r="A3224" s="13">
        <v>45710</v>
      </c>
      <c r="B3224" s="4">
        <v>45710.627121180558</v>
      </c>
      <c r="C3224" t="s">
        <v>3</v>
      </c>
      <c r="D3224" t="s">
        <v>1176</v>
      </c>
      <c r="E3224" t="b">
        <f t="shared" si="3400"/>
        <v>0</v>
      </c>
      <c r="F3224" t="b">
        <f t="shared" si="3401"/>
        <v>0</v>
      </c>
      <c r="G3224" s="12">
        <f t="shared" si="3402"/>
        <v>25.716666666666669</v>
      </c>
      <c r="H3224" s="11">
        <v>30.86</v>
      </c>
      <c r="I3224" t="b">
        <f t="shared" si="3400"/>
        <v>0</v>
      </c>
      <c r="J3224" s="12">
        <f t="shared" si="3403"/>
        <v>5.1433333333333309</v>
      </c>
      <c r="K3224" t="s">
        <v>14</v>
      </c>
      <c r="L3224" t="b">
        <f t="shared" ref="L3224" si="3425">ISBLANK(K3224)</f>
        <v>0</v>
      </c>
    </row>
    <row r="3225" spans="1:12" x14ac:dyDescent="0.25">
      <c r="A3225" s="13">
        <v>45711</v>
      </c>
      <c r="B3225" s="4">
        <v>45711.439716631947</v>
      </c>
      <c r="C3225" t="s">
        <v>3</v>
      </c>
      <c r="D3225" t="s">
        <v>1170</v>
      </c>
      <c r="E3225" t="b">
        <f t="shared" si="3400"/>
        <v>0</v>
      </c>
      <c r="F3225" t="b">
        <f t="shared" si="3401"/>
        <v>0</v>
      </c>
      <c r="G3225" s="12">
        <f t="shared" si="3402"/>
        <v>25.716666666666669</v>
      </c>
      <c r="H3225" s="11">
        <v>30.86</v>
      </c>
      <c r="I3225" t="b">
        <f t="shared" si="3400"/>
        <v>0</v>
      </c>
      <c r="J3225" s="12">
        <f t="shared" si="3403"/>
        <v>5.1433333333333309</v>
      </c>
      <c r="K3225" t="s">
        <v>14</v>
      </c>
      <c r="L3225" t="b">
        <f t="shared" ref="L3225" si="3426">ISBLANK(K3225)</f>
        <v>0</v>
      </c>
    </row>
    <row r="3226" spans="1:12" x14ac:dyDescent="0.25">
      <c r="A3226" s="13">
        <v>45711</v>
      </c>
      <c r="B3226" s="4">
        <v>45711.536416724535</v>
      </c>
      <c r="C3226" t="s">
        <v>3</v>
      </c>
      <c r="D3226" t="s">
        <v>1177</v>
      </c>
      <c r="E3226" t="b">
        <f t="shared" si="3400"/>
        <v>0</v>
      </c>
      <c r="F3226" t="b">
        <f t="shared" si="3401"/>
        <v>0</v>
      </c>
      <c r="G3226" s="12">
        <f t="shared" si="3402"/>
        <v>25.716666666666669</v>
      </c>
      <c r="H3226" s="11">
        <v>30.86</v>
      </c>
      <c r="I3226" t="b">
        <f t="shared" si="3400"/>
        <v>0</v>
      </c>
      <c r="J3226" s="12">
        <f t="shared" si="3403"/>
        <v>5.1433333333333309</v>
      </c>
      <c r="K3226" t="s">
        <v>14</v>
      </c>
      <c r="L3226" t="b">
        <f t="shared" ref="L3226" si="3427">ISBLANK(K3226)</f>
        <v>0</v>
      </c>
    </row>
    <row r="3227" spans="1:12" x14ac:dyDescent="0.25">
      <c r="A3227" s="13">
        <v>45711</v>
      </c>
      <c r="B3227" s="4">
        <v>45711.537571412038</v>
      </c>
      <c r="C3227" t="s">
        <v>3</v>
      </c>
      <c r="D3227" t="s">
        <v>1177</v>
      </c>
      <c r="E3227" t="b">
        <f t="shared" si="3400"/>
        <v>0</v>
      </c>
      <c r="F3227" t="b">
        <f t="shared" si="3401"/>
        <v>0</v>
      </c>
      <c r="G3227" s="12">
        <f t="shared" si="3402"/>
        <v>25.716666666666669</v>
      </c>
      <c r="H3227" s="11">
        <v>30.86</v>
      </c>
      <c r="I3227" t="b">
        <f t="shared" si="3400"/>
        <v>0</v>
      </c>
      <c r="J3227" s="12">
        <f t="shared" si="3403"/>
        <v>5.1433333333333309</v>
      </c>
      <c r="K3227" t="s">
        <v>14</v>
      </c>
      <c r="L3227" t="b">
        <f t="shared" ref="L3227" si="3428">ISBLANK(K3227)</f>
        <v>0</v>
      </c>
    </row>
    <row r="3228" spans="1:12" x14ac:dyDescent="0.25">
      <c r="A3228" s="13">
        <v>45711</v>
      </c>
      <c r="B3228" s="4">
        <v>45711.57663920139</v>
      </c>
      <c r="C3228" t="s">
        <v>3</v>
      </c>
      <c r="D3228" t="s">
        <v>1256</v>
      </c>
      <c r="E3228" t="b">
        <f t="shared" si="3400"/>
        <v>0</v>
      </c>
      <c r="F3228" t="b">
        <f t="shared" si="3401"/>
        <v>0</v>
      </c>
      <c r="G3228" s="12">
        <f t="shared" si="3402"/>
        <v>29.8</v>
      </c>
      <c r="H3228" s="11">
        <v>35.76</v>
      </c>
      <c r="I3228" t="b">
        <f t="shared" si="3400"/>
        <v>0</v>
      </c>
      <c r="J3228" s="12">
        <f t="shared" si="3403"/>
        <v>5.9599999999999973</v>
      </c>
      <c r="K3228" t="s">
        <v>43</v>
      </c>
      <c r="L3228" t="b">
        <f t="shared" ref="L3228" si="3429">ISBLANK(K3228)</f>
        <v>0</v>
      </c>
    </row>
    <row r="3229" spans="1:12" x14ac:dyDescent="0.25">
      <c r="A3229" s="13">
        <v>45711</v>
      </c>
      <c r="B3229" s="4">
        <v>45711.584762048609</v>
      </c>
      <c r="C3229" t="s">
        <v>3</v>
      </c>
      <c r="D3229" t="s">
        <v>1170</v>
      </c>
      <c r="E3229" t="b">
        <f t="shared" si="3400"/>
        <v>0</v>
      </c>
      <c r="F3229" t="b">
        <f t="shared" si="3401"/>
        <v>0</v>
      </c>
      <c r="G3229" s="12">
        <f t="shared" si="3402"/>
        <v>29.8</v>
      </c>
      <c r="H3229" s="11">
        <v>35.76</v>
      </c>
      <c r="I3229" t="b">
        <f t="shared" si="3400"/>
        <v>0</v>
      </c>
      <c r="J3229" s="12">
        <f t="shared" si="3403"/>
        <v>5.9599999999999973</v>
      </c>
      <c r="K3229" t="s">
        <v>18</v>
      </c>
      <c r="L3229" t="b">
        <f t="shared" ref="L3229" si="3430">ISBLANK(K3229)</f>
        <v>0</v>
      </c>
    </row>
    <row r="3230" spans="1:12" x14ac:dyDescent="0.25">
      <c r="A3230" s="13">
        <v>45711</v>
      </c>
      <c r="B3230" s="4">
        <v>45711.727603263891</v>
      </c>
      <c r="C3230" t="s">
        <v>3</v>
      </c>
      <c r="D3230" t="s">
        <v>1257</v>
      </c>
      <c r="E3230" t="b">
        <f t="shared" si="3400"/>
        <v>0</v>
      </c>
      <c r="F3230" t="b">
        <f t="shared" si="3401"/>
        <v>0</v>
      </c>
      <c r="G3230" s="12">
        <f t="shared" si="3402"/>
        <v>21.633333333333336</v>
      </c>
      <c r="H3230" s="11">
        <v>25.96</v>
      </c>
      <c r="I3230" t="b">
        <f t="shared" si="3400"/>
        <v>0</v>
      </c>
      <c r="J3230" s="12">
        <f t="shared" si="3403"/>
        <v>4.3266666666666644</v>
      </c>
      <c r="K3230" t="s">
        <v>11</v>
      </c>
      <c r="L3230" t="b">
        <f t="shared" ref="L3230" si="3431">ISBLANK(K3230)</f>
        <v>0</v>
      </c>
    </row>
    <row r="3231" spans="1:12" x14ac:dyDescent="0.25">
      <c r="A3231" s="13">
        <v>45712</v>
      </c>
      <c r="B3231" s="4">
        <v>45712.385342187503</v>
      </c>
      <c r="C3231" t="s">
        <v>3</v>
      </c>
      <c r="D3231" t="s">
        <v>1234</v>
      </c>
      <c r="E3231" t="b">
        <f t="shared" si="3400"/>
        <v>0</v>
      </c>
      <c r="F3231" t="b">
        <f t="shared" si="3401"/>
        <v>0</v>
      </c>
      <c r="G3231" s="12">
        <f t="shared" si="3402"/>
        <v>25.716666666666669</v>
      </c>
      <c r="H3231" s="11">
        <v>30.86</v>
      </c>
      <c r="I3231" t="b">
        <f t="shared" si="3400"/>
        <v>0</v>
      </c>
      <c r="J3231" s="12">
        <f t="shared" si="3403"/>
        <v>5.1433333333333309</v>
      </c>
      <c r="K3231" t="s">
        <v>14</v>
      </c>
      <c r="L3231" t="b">
        <f t="shared" ref="L3231" si="3432">ISBLANK(K3231)</f>
        <v>0</v>
      </c>
    </row>
    <row r="3232" spans="1:12" x14ac:dyDescent="0.25">
      <c r="A3232" s="13">
        <v>45712</v>
      </c>
      <c r="B3232" s="4">
        <v>45712.406373831021</v>
      </c>
      <c r="C3232" t="s">
        <v>3</v>
      </c>
      <c r="D3232" t="s">
        <v>1258</v>
      </c>
      <c r="E3232" t="b">
        <f t="shared" si="3400"/>
        <v>0</v>
      </c>
      <c r="F3232" t="b">
        <f t="shared" si="3401"/>
        <v>0</v>
      </c>
      <c r="G3232" s="12">
        <f t="shared" si="3402"/>
        <v>29.8</v>
      </c>
      <c r="H3232" s="11">
        <v>35.76</v>
      </c>
      <c r="I3232" t="b">
        <f t="shared" si="3400"/>
        <v>0</v>
      </c>
      <c r="J3232" s="12">
        <f t="shared" si="3403"/>
        <v>5.9599999999999973</v>
      </c>
      <c r="K3232" t="s">
        <v>7</v>
      </c>
      <c r="L3232" t="b">
        <f t="shared" ref="L3232" si="3433">ISBLANK(K3232)</f>
        <v>0</v>
      </c>
    </row>
    <row r="3233" spans="1:12" x14ac:dyDescent="0.25">
      <c r="A3233" s="13">
        <v>45712</v>
      </c>
      <c r="B3233" s="4">
        <v>45712.418616909723</v>
      </c>
      <c r="C3233" t="s">
        <v>3</v>
      </c>
      <c r="D3233" t="s">
        <v>1177</v>
      </c>
      <c r="E3233" t="b">
        <f t="shared" si="3400"/>
        <v>0</v>
      </c>
      <c r="F3233" t="b">
        <f t="shared" si="3401"/>
        <v>0</v>
      </c>
      <c r="G3233" s="12">
        <f t="shared" si="3402"/>
        <v>21.633333333333336</v>
      </c>
      <c r="H3233" s="11">
        <v>25.96</v>
      </c>
      <c r="I3233" t="b">
        <f t="shared" si="3400"/>
        <v>0</v>
      </c>
      <c r="J3233" s="12">
        <f t="shared" si="3403"/>
        <v>4.3266666666666644</v>
      </c>
      <c r="K3233" t="s">
        <v>11</v>
      </c>
      <c r="L3233" t="b">
        <f t="shared" ref="L3233" si="3434">ISBLANK(K3233)</f>
        <v>0</v>
      </c>
    </row>
    <row r="3234" spans="1:12" x14ac:dyDescent="0.25">
      <c r="A3234" s="13">
        <v>45712</v>
      </c>
      <c r="B3234" s="4">
        <v>45712.423061273148</v>
      </c>
      <c r="C3234" t="s">
        <v>3</v>
      </c>
      <c r="D3234" t="s">
        <v>1259</v>
      </c>
      <c r="E3234" t="b">
        <f t="shared" si="3400"/>
        <v>0</v>
      </c>
      <c r="F3234" t="b">
        <f t="shared" si="3401"/>
        <v>0</v>
      </c>
      <c r="G3234" s="12">
        <f t="shared" si="3402"/>
        <v>25.716666666666669</v>
      </c>
      <c r="H3234" s="11">
        <v>30.86</v>
      </c>
      <c r="I3234" t="b">
        <f t="shared" si="3400"/>
        <v>0</v>
      </c>
      <c r="J3234" s="12">
        <f t="shared" si="3403"/>
        <v>5.1433333333333309</v>
      </c>
      <c r="K3234" t="s">
        <v>14</v>
      </c>
      <c r="L3234" t="b">
        <f t="shared" ref="L3234" si="3435">ISBLANK(K3234)</f>
        <v>0</v>
      </c>
    </row>
    <row r="3235" spans="1:12" x14ac:dyDescent="0.25">
      <c r="A3235" s="13">
        <v>45712</v>
      </c>
      <c r="B3235" s="4">
        <v>45712.423862569442</v>
      </c>
      <c r="C3235" t="s">
        <v>3</v>
      </c>
      <c r="D3235" t="s">
        <v>1259</v>
      </c>
      <c r="E3235" t="b">
        <f t="shared" si="3400"/>
        <v>0</v>
      </c>
      <c r="F3235" t="b">
        <f t="shared" si="3401"/>
        <v>0</v>
      </c>
      <c r="G3235" s="12">
        <f t="shared" si="3402"/>
        <v>25.716666666666669</v>
      </c>
      <c r="H3235" s="11">
        <v>30.86</v>
      </c>
      <c r="I3235" t="b">
        <f t="shared" si="3400"/>
        <v>0</v>
      </c>
      <c r="J3235" s="12">
        <f t="shared" si="3403"/>
        <v>5.1433333333333309</v>
      </c>
      <c r="K3235" t="s">
        <v>14</v>
      </c>
      <c r="L3235" t="b">
        <f t="shared" ref="L3235" si="3436">ISBLANK(K3235)</f>
        <v>0</v>
      </c>
    </row>
    <row r="3236" spans="1:12" x14ac:dyDescent="0.25">
      <c r="A3236" s="13">
        <v>45712</v>
      </c>
      <c r="B3236" s="4">
        <v>45712.44985740741</v>
      </c>
      <c r="C3236" t="s">
        <v>3</v>
      </c>
      <c r="D3236" t="s">
        <v>1258</v>
      </c>
      <c r="E3236" t="b">
        <f t="shared" si="3400"/>
        <v>0</v>
      </c>
      <c r="F3236" t="b">
        <f t="shared" si="3401"/>
        <v>0</v>
      </c>
      <c r="G3236" s="12">
        <f t="shared" si="3402"/>
        <v>29.8</v>
      </c>
      <c r="H3236" s="11">
        <v>35.76</v>
      </c>
      <c r="I3236" t="b">
        <f t="shared" si="3400"/>
        <v>0</v>
      </c>
      <c r="J3236" s="12">
        <f t="shared" si="3403"/>
        <v>5.9599999999999973</v>
      </c>
      <c r="K3236" t="s">
        <v>18</v>
      </c>
      <c r="L3236" t="b">
        <f t="shared" ref="L3236" si="3437">ISBLANK(K3236)</f>
        <v>0</v>
      </c>
    </row>
    <row r="3237" spans="1:12" x14ac:dyDescent="0.25">
      <c r="A3237" s="13">
        <v>45712</v>
      </c>
      <c r="B3237" s="4">
        <v>45712.540755891205</v>
      </c>
      <c r="C3237" t="s">
        <v>3</v>
      </c>
      <c r="D3237" t="s">
        <v>1205</v>
      </c>
      <c r="E3237" t="b">
        <f t="shared" si="3400"/>
        <v>0</v>
      </c>
      <c r="F3237" t="b">
        <f t="shared" si="3401"/>
        <v>0</v>
      </c>
      <c r="G3237" s="12">
        <f t="shared" si="3402"/>
        <v>29.8</v>
      </c>
      <c r="H3237" s="11">
        <v>35.76</v>
      </c>
      <c r="I3237" t="b">
        <f t="shared" si="3400"/>
        <v>0</v>
      </c>
      <c r="J3237" s="12">
        <f t="shared" si="3403"/>
        <v>5.9599999999999973</v>
      </c>
      <c r="K3237" t="s">
        <v>7</v>
      </c>
      <c r="L3237" t="b">
        <f t="shared" ref="L3237" si="3438">ISBLANK(K3237)</f>
        <v>0</v>
      </c>
    </row>
    <row r="3238" spans="1:12" x14ac:dyDescent="0.25">
      <c r="A3238" s="13">
        <v>45712</v>
      </c>
      <c r="B3238" s="4">
        <v>45712.541681458337</v>
      </c>
      <c r="C3238" t="s">
        <v>3</v>
      </c>
      <c r="D3238" t="s">
        <v>1205</v>
      </c>
      <c r="E3238" t="b">
        <f t="shared" si="3400"/>
        <v>0</v>
      </c>
      <c r="F3238" t="b">
        <f t="shared" si="3401"/>
        <v>0</v>
      </c>
      <c r="G3238" s="12">
        <f t="shared" si="3402"/>
        <v>29.8</v>
      </c>
      <c r="H3238" s="11">
        <v>35.76</v>
      </c>
      <c r="I3238" t="b">
        <f t="shared" si="3400"/>
        <v>0</v>
      </c>
      <c r="J3238" s="12">
        <f t="shared" si="3403"/>
        <v>5.9599999999999973</v>
      </c>
      <c r="K3238" t="s">
        <v>18</v>
      </c>
      <c r="L3238" t="b">
        <f t="shared" ref="L3238" si="3439">ISBLANK(K3238)</f>
        <v>0</v>
      </c>
    </row>
    <row r="3239" spans="1:12" x14ac:dyDescent="0.25">
      <c r="A3239" s="13">
        <v>45712</v>
      </c>
      <c r="B3239" s="4">
        <v>45712.652798842595</v>
      </c>
      <c r="C3239" t="s">
        <v>3</v>
      </c>
      <c r="D3239" t="s">
        <v>1177</v>
      </c>
      <c r="E3239" t="b">
        <f t="shared" si="3400"/>
        <v>0</v>
      </c>
      <c r="F3239" t="b">
        <f t="shared" si="3401"/>
        <v>0</v>
      </c>
      <c r="G3239" s="12">
        <f t="shared" si="3402"/>
        <v>25.716666666666669</v>
      </c>
      <c r="H3239" s="11">
        <v>30.86</v>
      </c>
      <c r="I3239" t="b">
        <f t="shared" si="3400"/>
        <v>0</v>
      </c>
      <c r="J3239" s="12">
        <f t="shared" si="3403"/>
        <v>5.1433333333333309</v>
      </c>
      <c r="K3239" t="s">
        <v>14</v>
      </c>
      <c r="L3239" t="b">
        <f t="shared" ref="L3239" si="3440">ISBLANK(K3239)</f>
        <v>0</v>
      </c>
    </row>
    <row r="3240" spans="1:12" x14ac:dyDescent="0.25">
      <c r="A3240" s="13">
        <v>45712</v>
      </c>
      <c r="B3240" s="4">
        <v>45712.666739895831</v>
      </c>
      <c r="C3240" t="s">
        <v>3</v>
      </c>
      <c r="D3240" t="s">
        <v>1260</v>
      </c>
      <c r="E3240" t="b">
        <f t="shared" si="3400"/>
        <v>0</v>
      </c>
      <c r="F3240" t="b">
        <f t="shared" si="3401"/>
        <v>0</v>
      </c>
      <c r="G3240" s="12">
        <f t="shared" si="3402"/>
        <v>29.8</v>
      </c>
      <c r="H3240" s="11">
        <v>35.76</v>
      </c>
      <c r="I3240" t="b">
        <f t="shared" si="3400"/>
        <v>0</v>
      </c>
      <c r="J3240" s="12">
        <f t="shared" si="3403"/>
        <v>5.9599999999999973</v>
      </c>
      <c r="K3240" t="s">
        <v>18</v>
      </c>
      <c r="L3240" t="b">
        <f t="shared" ref="L3240" si="3441">ISBLANK(K3240)</f>
        <v>0</v>
      </c>
    </row>
    <row r="3241" spans="1:12" x14ac:dyDescent="0.25">
      <c r="A3241" s="13">
        <v>45712</v>
      </c>
      <c r="B3241" s="4">
        <v>45712.67388855324</v>
      </c>
      <c r="C3241" t="s">
        <v>3</v>
      </c>
      <c r="D3241" t="s">
        <v>1198</v>
      </c>
      <c r="E3241" t="b">
        <f t="shared" si="3400"/>
        <v>0</v>
      </c>
      <c r="F3241" t="b">
        <f t="shared" si="3401"/>
        <v>0</v>
      </c>
      <c r="G3241" s="12">
        <f t="shared" si="3402"/>
        <v>29.8</v>
      </c>
      <c r="H3241" s="11">
        <v>35.76</v>
      </c>
      <c r="I3241" t="b">
        <f t="shared" si="3400"/>
        <v>0</v>
      </c>
      <c r="J3241" s="12">
        <f t="shared" si="3403"/>
        <v>5.9599999999999973</v>
      </c>
      <c r="K3241" t="s">
        <v>43</v>
      </c>
      <c r="L3241" t="b">
        <f t="shared" ref="L3241" si="3442">ISBLANK(K3241)</f>
        <v>0</v>
      </c>
    </row>
    <row r="3242" spans="1:12" x14ac:dyDescent="0.25">
      <c r="A3242" s="13">
        <v>45712</v>
      </c>
      <c r="B3242" s="4">
        <v>45712.686714490737</v>
      </c>
      <c r="C3242" t="s">
        <v>3</v>
      </c>
      <c r="D3242" t="s">
        <v>1191</v>
      </c>
      <c r="E3242" t="b">
        <f t="shared" si="3400"/>
        <v>0</v>
      </c>
      <c r="F3242" t="b">
        <f t="shared" si="3401"/>
        <v>0</v>
      </c>
      <c r="G3242" s="12">
        <f t="shared" si="3402"/>
        <v>29.8</v>
      </c>
      <c r="H3242" s="11">
        <v>35.76</v>
      </c>
      <c r="I3242" t="b">
        <f t="shared" si="3400"/>
        <v>0</v>
      </c>
      <c r="J3242" s="12">
        <f t="shared" si="3403"/>
        <v>5.9599999999999973</v>
      </c>
      <c r="K3242" t="s">
        <v>7</v>
      </c>
      <c r="L3242" t="b">
        <f t="shared" ref="L3242" si="3443">ISBLANK(K3242)</f>
        <v>0</v>
      </c>
    </row>
    <row r="3243" spans="1:12" x14ac:dyDescent="0.25">
      <c r="A3243" s="13">
        <v>45712</v>
      </c>
      <c r="B3243" s="4">
        <v>45712.708084814818</v>
      </c>
      <c r="C3243" t="s">
        <v>3</v>
      </c>
      <c r="D3243" t="s">
        <v>1184</v>
      </c>
      <c r="E3243" t="b">
        <f t="shared" si="3400"/>
        <v>0</v>
      </c>
      <c r="F3243" t="b">
        <f t="shared" si="3401"/>
        <v>0</v>
      </c>
      <c r="G3243" s="12">
        <f t="shared" si="3402"/>
        <v>21.633333333333336</v>
      </c>
      <c r="H3243" s="11">
        <v>25.96</v>
      </c>
      <c r="I3243" t="b">
        <f t="shared" si="3400"/>
        <v>0</v>
      </c>
      <c r="J3243" s="12">
        <f t="shared" si="3403"/>
        <v>4.3266666666666644</v>
      </c>
      <c r="K3243" t="s">
        <v>11</v>
      </c>
      <c r="L3243" t="b">
        <f t="shared" ref="L3243" si="3444">ISBLANK(K3243)</f>
        <v>0</v>
      </c>
    </row>
    <row r="3244" spans="1:12" x14ac:dyDescent="0.25">
      <c r="A3244" s="13">
        <v>45712</v>
      </c>
      <c r="B3244" s="4">
        <v>45712.708853414355</v>
      </c>
      <c r="C3244" t="s">
        <v>3</v>
      </c>
      <c r="D3244" t="s">
        <v>1184</v>
      </c>
      <c r="E3244" t="b">
        <f t="shared" si="3400"/>
        <v>0</v>
      </c>
      <c r="F3244" t="b">
        <f t="shared" si="3401"/>
        <v>0</v>
      </c>
      <c r="G3244" s="12">
        <f t="shared" si="3402"/>
        <v>21.633333333333336</v>
      </c>
      <c r="H3244" s="11">
        <v>25.96</v>
      </c>
      <c r="I3244" t="b">
        <f t="shared" si="3400"/>
        <v>0</v>
      </c>
      <c r="J3244" s="12">
        <f t="shared" si="3403"/>
        <v>4.3266666666666644</v>
      </c>
      <c r="K3244" t="s">
        <v>11</v>
      </c>
      <c r="L3244" t="b">
        <f t="shared" ref="L3244" si="3445">ISBLANK(K3244)</f>
        <v>0</v>
      </c>
    </row>
    <row r="3245" spans="1:12" x14ac:dyDescent="0.25">
      <c r="A3245" s="13">
        <v>45712</v>
      </c>
      <c r="B3245" s="4">
        <v>45712.73447855324</v>
      </c>
      <c r="C3245" t="s">
        <v>3</v>
      </c>
      <c r="D3245" t="s">
        <v>1236</v>
      </c>
      <c r="E3245" t="b">
        <f t="shared" si="3400"/>
        <v>0</v>
      </c>
      <c r="F3245" t="b">
        <f t="shared" si="3401"/>
        <v>0</v>
      </c>
      <c r="G3245" s="12">
        <f t="shared" si="3402"/>
        <v>25.716666666666669</v>
      </c>
      <c r="H3245" s="11">
        <v>30.86</v>
      </c>
      <c r="I3245" t="b">
        <f t="shared" si="3400"/>
        <v>0</v>
      </c>
      <c r="J3245" s="12">
        <f t="shared" si="3403"/>
        <v>5.1433333333333309</v>
      </c>
      <c r="K3245" t="s">
        <v>14</v>
      </c>
      <c r="L3245" t="b">
        <f t="shared" ref="L3245" si="3446">ISBLANK(K3245)</f>
        <v>0</v>
      </c>
    </row>
    <row r="3246" spans="1:12" x14ac:dyDescent="0.25">
      <c r="A3246" s="13">
        <v>45712</v>
      </c>
      <c r="B3246" s="4">
        <v>45712.754880775465</v>
      </c>
      <c r="C3246" t="s">
        <v>3</v>
      </c>
      <c r="D3246" t="s">
        <v>1176</v>
      </c>
      <c r="E3246" t="b">
        <f t="shared" si="3400"/>
        <v>0</v>
      </c>
      <c r="F3246" t="b">
        <f t="shared" si="3401"/>
        <v>0</v>
      </c>
      <c r="G3246" s="12">
        <f t="shared" si="3402"/>
        <v>25.716666666666669</v>
      </c>
      <c r="H3246" s="11">
        <v>30.86</v>
      </c>
      <c r="I3246" t="b">
        <f t="shared" si="3400"/>
        <v>0</v>
      </c>
      <c r="J3246" s="12">
        <f t="shared" si="3403"/>
        <v>5.1433333333333309</v>
      </c>
      <c r="K3246" t="s">
        <v>14</v>
      </c>
      <c r="L3246" t="b">
        <f t="shared" ref="L3246" si="3447">ISBLANK(K3246)</f>
        <v>0</v>
      </c>
    </row>
    <row r="3247" spans="1:12" x14ac:dyDescent="0.25">
      <c r="A3247" s="13">
        <v>45712</v>
      </c>
      <c r="B3247" s="4">
        <v>45712.765244965274</v>
      </c>
      <c r="C3247" t="s">
        <v>3</v>
      </c>
      <c r="D3247" t="s">
        <v>1205</v>
      </c>
      <c r="E3247" t="b">
        <f t="shared" si="3400"/>
        <v>0</v>
      </c>
      <c r="F3247" t="b">
        <f t="shared" si="3401"/>
        <v>0</v>
      </c>
      <c r="G3247" s="12">
        <f t="shared" si="3402"/>
        <v>29.8</v>
      </c>
      <c r="H3247" s="11">
        <v>35.76</v>
      </c>
      <c r="I3247" t="b">
        <f t="shared" si="3400"/>
        <v>0</v>
      </c>
      <c r="J3247" s="12">
        <f t="shared" si="3403"/>
        <v>5.9599999999999973</v>
      </c>
      <c r="K3247" t="s">
        <v>7</v>
      </c>
      <c r="L3247" t="b">
        <f t="shared" ref="L3247" si="3448">ISBLANK(K3247)</f>
        <v>0</v>
      </c>
    </row>
    <row r="3248" spans="1:12" x14ac:dyDescent="0.25">
      <c r="A3248" s="13">
        <v>45712</v>
      </c>
      <c r="B3248" s="4">
        <v>45712.794843020834</v>
      </c>
      <c r="C3248" t="s">
        <v>3</v>
      </c>
      <c r="D3248" t="s">
        <v>892</v>
      </c>
      <c r="E3248" t="b">
        <f t="shared" si="3400"/>
        <v>0</v>
      </c>
      <c r="F3248" t="b">
        <f t="shared" si="3401"/>
        <v>0</v>
      </c>
      <c r="G3248" s="12">
        <f t="shared" si="3402"/>
        <v>25.716666666666669</v>
      </c>
      <c r="H3248" s="11">
        <v>30.86</v>
      </c>
      <c r="I3248" t="b">
        <f t="shared" si="3400"/>
        <v>0</v>
      </c>
      <c r="J3248" s="12">
        <f t="shared" si="3403"/>
        <v>5.1433333333333309</v>
      </c>
      <c r="K3248" t="s">
        <v>14</v>
      </c>
      <c r="L3248" t="b">
        <f t="shared" ref="L3248" si="3449">ISBLANK(K3248)</f>
        <v>0</v>
      </c>
    </row>
    <row r="3249" spans="1:12" x14ac:dyDescent="0.25">
      <c r="A3249" s="13">
        <v>45712</v>
      </c>
      <c r="B3249" s="4">
        <v>45712.808458437503</v>
      </c>
      <c r="C3249" t="s">
        <v>3</v>
      </c>
      <c r="D3249" t="s">
        <v>1193</v>
      </c>
      <c r="E3249" t="b">
        <f t="shared" si="3400"/>
        <v>0</v>
      </c>
      <c r="F3249" t="b">
        <f t="shared" si="3401"/>
        <v>0</v>
      </c>
      <c r="G3249" s="12">
        <f t="shared" si="3402"/>
        <v>29.8</v>
      </c>
      <c r="H3249" s="11">
        <v>35.76</v>
      </c>
      <c r="I3249" t="b">
        <f t="shared" si="3400"/>
        <v>0</v>
      </c>
      <c r="J3249" s="12">
        <f t="shared" si="3403"/>
        <v>5.9599999999999973</v>
      </c>
      <c r="K3249" t="s">
        <v>9</v>
      </c>
      <c r="L3249" t="b">
        <f t="shared" ref="L3249" si="3450">ISBLANK(K3249)</f>
        <v>0</v>
      </c>
    </row>
    <row r="3250" spans="1:12" x14ac:dyDescent="0.25">
      <c r="A3250" s="13">
        <v>45712</v>
      </c>
      <c r="B3250" s="4">
        <v>45712.808963090276</v>
      </c>
      <c r="C3250" t="s">
        <v>3</v>
      </c>
      <c r="D3250" t="s">
        <v>1261</v>
      </c>
      <c r="E3250" t="b">
        <f t="shared" si="3400"/>
        <v>0</v>
      </c>
      <c r="F3250" t="b">
        <f t="shared" si="3401"/>
        <v>0</v>
      </c>
      <c r="G3250" s="12">
        <f t="shared" si="3402"/>
        <v>29.8</v>
      </c>
      <c r="H3250" s="11">
        <v>35.76</v>
      </c>
      <c r="I3250" t="b">
        <f t="shared" si="3400"/>
        <v>0</v>
      </c>
      <c r="J3250" s="12">
        <f t="shared" si="3403"/>
        <v>5.9599999999999973</v>
      </c>
      <c r="K3250" t="s">
        <v>7</v>
      </c>
      <c r="L3250" t="b">
        <f t="shared" ref="L3250" si="3451">ISBLANK(K3250)</f>
        <v>0</v>
      </c>
    </row>
    <row r="3251" spans="1:12" x14ac:dyDescent="0.25">
      <c r="A3251" s="13">
        <v>45712</v>
      </c>
      <c r="B3251" s="4">
        <v>45712.809893136575</v>
      </c>
      <c r="C3251" t="s">
        <v>3</v>
      </c>
      <c r="D3251" t="s">
        <v>1193</v>
      </c>
      <c r="E3251" t="b">
        <f t="shared" si="3400"/>
        <v>0</v>
      </c>
      <c r="F3251" t="b">
        <f t="shared" si="3401"/>
        <v>0</v>
      </c>
      <c r="G3251" s="12">
        <f t="shared" si="3402"/>
        <v>29.8</v>
      </c>
      <c r="H3251" s="11">
        <v>35.76</v>
      </c>
      <c r="I3251" t="b">
        <f t="shared" si="3400"/>
        <v>0</v>
      </c>
      <c r="J3251" s="12">
        <f t="shared" si="3403"/>
        <v>5.9599999999999973</v>
      </c>
      <c r="K3251" t="s">
        <v>18</v>
      </c>
      <c r="L3251" t="b">
        <f t="shared" ref="L3251" si="3452">ISBLANK(K3251)</f>
        <v>0</v>
      </c>
    </row>
    <row r="3252" spans="1:12" x14ac:dyDescent="0.25">
      <c r="A3252" s="13">
        <v>45712</v>
      </c>
      <c r="B3252" s="4">
        <v>45712.843649340277</v>
      </c>
      <c r="C3252" t="s">
        <v>3</v>
      </c>
      <c r="D3252" t="s">
        <v>1170</v>
      </c>
      <c r="E3252" t="b">
        <f t="shared" si="3400"/>
        <v>0</v>
      </c>
      <c r="F3252" t="b">
        <f t="shared" si="3401"/>
        <v>0</v>
      </c>
      <c r="G3252" s="12">
        <f t="shared" si="3402"/>
        <v>29.8</v>
      </c>
      <c r="H3252" s="11">
        <v>35.76</v>
      </c>
      <c r="I3252" t="b">
        <f t="shared" si="3400"/>
        <v>0</v>
      </c>
      <c r="J3252" s="12">
        <f t="shared" si="3403"/>
        <v>5.9599999999999973</v>
      </c>
      <c r="K3252" t="s">
        <v>18</v>
      </c>
      <c r="L3252" t="b">
        <f t="shared" ref="L3252" si="3453">ISBLANK(K3252)</f>
        <v>0</v>
      </c>
    </row>
    <row r="3253" spans="1:12" x14ac:dyDescent="0.25">
      <c r="A3253" s="13">
        <v>45713</v>
      </c>
      <c r="B3253" s="4">
        <v>45713.333787696756</v>
      </c>
      <c r="C3253" t="s">
        <v>3</v>
      </c>
      <c r="D3253" t="s">
        <v>1167</v>
      </c>
      <c r="E3253" t="b">
        <f t="shared" si="3400"/>
        <v>0</v>
      </c>
      <c r="F3253" t="b">
        <f t="shared" si="3401"/>
        <v>0</v>
      </c>
      <c r="G3253" s="12">
        <f t="shared" si="3402"/>
        <v>25.716666666666669</v>
      </c>
      <c r="H3253" s="11">
        <v>30.86</v>
      </c>
      <c r="I3253" t="b">
        <f t="shared" si="3400"/>
        <v>0</v>
      </c>
      <c r="J3253" s="12">
        <f t="shared" si="3403"/>
        <v>5.1433333333333309</v>
      </c>
      <c r="K3253" t="s">
        <v>14</v>
      </c>
      <c r="L3253" t="b">
        <f t="shared" ref="L3253" si="3454">ISBLANK(K3253)</f>
        <v>0</v>
      </c>
    </row>
    <row r="3254" spans="1:12" x14ac:dyDescent="0.25">
      <c r="A3254" s="13">
        <v>45713</v>
      </c>
      <c r="B3254" s="4">
        <v>45713.367604953703</v>
      </c>
      <c r="C3254" t="s">
        <v>3</v>
      </c>
      <c r="D3254" t="s">
        <v>1166</v>
      </c>
      <c r="E3254" t="b">
        <f t="shared" si="3400"/>
        <v>0</v>
      </c>
      <c r="F3254" t="b">
        <f t="shared" si="3401"/>
        <v>0</v>
      </c>
      <c r="G3254" s="12">
        <f t="shared" si="3402"/>
        <v>21.633333333333336</v>
      </c>
      <c r="H3254" s="11">
        <v>25.96</v>
      </c>
      <c r="I3254" t="b">
        <f t="shared" si="3400"/>
        <v>0</v>
      </c>
      <c r="J3254" s="12">
        <f t="shared" si="3403"/>
        <v>4.3266666666666644</v>
      </c>
      <c r="K3254" t="s">
        <v>11</v>
      </c>
      <c r="L3254" t="b">
        <f t="shared" ref="L3254" si="3455">ISBLANK(K3254)</f>
        <v>0</v>
      </c>
    </row>
    <row r="3255" spans="1:12" x14ac:dyDescent="0.25">
      <c r="A3255" s="13">
        <v>45713</v>
      </c>
      <c r="B3255" s="4">
        <v>45713.368220590281</v>
      </c>
      <c r="C3255" t="s">
        <v>3</v>
      </c>
      <c r="D3255" t="s">
        <v>1166</v>
      </c>
      <c r="E3255" t="b">
        <f t="shared" si="3400"/>
        <v>0</v>
      </c>
      <c r="F3255" t="b">
        <f t="shared" si="3401"/>
        <v>0</v>
      </c>
      <c r="G3255" s="12">
        <f t="shared" si="3402"/>
        <v>25.716666666666669</v>
      </c>
      <c r="H3255" s="11">
        <v>30.86</v>
      </c>
      <c r="I3255" t="b">
        <f t="shared" si="3400"/>
        <v>0</v>
      </c>
      <c r="J3255" s="12">
        <f t="shared" si="3403"/>
        <v>5.1433333333333309</v>
      </c>
      <c r="K3255" t="s">
        <v>14</v>
      </c>
      <c r="L3255" t="b">
        <f t="shared" ref="L3255" si="3456">ISBLANK(K3255)</f>
        <v>0</v>
      </c>
    </row>
    <row r="3256" spans="1:12" x14ac:dyDescent="0.25">
      <c r="A3256" s="13">
        <v>45713</v>
      </c>
      <c r="B3256" s="4">
        <v>45713.418574675925</v>
      </c>
      <c r="C3256" t="s">
        <v>3</v>
      </c>
      <c r="D3256" t="s">
        <v>1251</v>
      </c>
      <c r="E3256" t="b">
        <f t="shared" si="3400"/>
        <v>0</v>
      </c>
      <c r="F3256" t="b">
        <f t="shared" si="3401"/>
        <v>0</v>
      </c>
      <c r="G3256" s="12">
        <f t="shared" si="3402"/>
        <v>17.55</v>
      </c>
      <c r="H3256" s="11">
        <v>21.06</v>
      </c>
      <c r="I3256" t="b">
        <f t="shared" si="3400"/>
        <v>0</v>
      </c>
      <c r="J3256" s="12">
        <f t="shared" si="3403"/>
        <v>3.509999999999998</v>
      </c>
      <c r="K3256" t="s">
        <v>35</v>
      </c>
      <c r="L3256" t="b">
        <f t="shared" ref="L3256" si="3457">ISBLANK(K3256)</f>
        <v>0</v>
      </c>
    </row>
    <row r="3257" spans="1:12" x14ac:dyDescent="0.25">
      <c r="A3257" s="13">
        <v>45713</v>
      </c>
      <c r="B3257" s="4">
        <v>45713.460808449076</v>
      </c>
      <c r="C3257" t="s">
        <v>3</v>
      </c>
      <c r="D3257" t="s">
        <v>1184</v>
      </c>
      <c r="E3257" t="b">
        <f t="shared" si="3400"/>
        <v>0</v>
      </c>
      <c r="F3257" t="b">
        <f t="shared" si="3401"/>
        <v>0</v>
      </c>
      <c r="G3257" s="12">
        <f t="shared" si="3402"/>
        <v>21.633333333333336</v>
      </c>
      <c r="H3257" s="11">
        <v>25.96</v>
      </c>
      <c r="I3257" t="b">
        <f t="shared" si="3400"/>
        <v>0</v>
      </c>
      <c r="J3257" s="12">
        <f t="shared" si="3403"/>
        <v>4.3266666666666644</v>
      </c>
      <c r="K3257" t="s">
        <v>11</v>
      </c>
      <c r="L3257" t="b">
        <f t="shared" ref="L3257" si="3458">ISBLANK(K3257)</f>
        <v>0</v>
      </c>
    </row>
    <row r="3258" spans="1:12" x14ac:dyDescent="0.25">
      <c r="A3258" s="13">
        <v>45713</v>
      </c>
      <c r="B3258" s="4">
        <v>45713.461422650464</v>
      </c>
      <c r="C3258" t="s">
        <v>3</v>
      </c>
      <c r="D3258" t="s">
        <v>1166</v>
      </c>
      <c r="E3258" t="b">
        <f t="shared" si="3400"/>
        <v>0</v>
      </c>
      <c r="F3258" t="b">
        <f t="shared" si="3401"/>
        <v>0</v>
      </c>
      <c r="G3258" s="12">
        <f t="shared" si="3402"/>
        <v>21.633333333333336</v>
      </c>
      <c r="H3258" s="11">
        <v>25.96</v>
      </c>
      <c r="I3258" t="b">
        <f t="shared" si="3400"/>
        <v>0</v>
      </c>
      <c r="J3258" s="12">
        <f t="shared" si="3403"/>
        <v>4.3266666666666644</v>
      </c>
      <c r="K3258" t="s">
        <v>11</v>
      </c>
      <c r="L3258" t="b">
        <f t="shared" ref="L3258" si="3459">ISBLANK(K3258)</f>
        <v>0</v>
      </c>
    </row>
    <row r="3259" spans="1:12" x14ac:dyDescent="0.25">
      <c r="A3259" s="13">
        <v>45713</v>
      </c>
      <c r="B3259" s="4">
        <v>45713.514369293982</v>
      </c>
      <c r="C3259" t="s">
        <v>3</v>
      </c>
      <c r="D3259" t="s">
        <v>1198</v>
      </c>
      <c r="E3259" t="b">
        <f t="shared" si="3400"/>
        <v>0</v>
      </c>
      <c r="F3259" t="b">
        <f t="shared" si="3401"/>
        <v>0</v>
      </c>
      <c r="G3259" s="12">
        <f t="shared" si="3402"/>
        <v>29.8</v>
      </c>
      <c r="H3259" s="11">
        <v>35.76</v>
      </c>
      <c r="I3259" t="b">
        <f t="shared" si="3400"/>
        <v>0</v>
      </c>
      <c r="J3259" s="12">
        <f t="shared" si="3403"/>
        <v>5.9599999999999973</v>
      </c>
      <c r="K3259" t="s">
        <v>43</v>
      </c>
      <c r="L3259" t="b">
        <f t="shared" ref="L3259" si="3460">ISBLANK(K3259)</f>
        <v>0</v>
      </c>
    </row>
    <row r="3260" spans="1:12" x14ac:dyDescent="0.25">
      <c r="A3260" s="13">
        <v>45713</v>
      </c>
      <c r="B3260" s="4">
        <v>45713.593270150464</v>
      </c>
      <c r="C3260" t="s">
        <v>3</v>
      </c>
      <c r="D3260" t="s">
        <v>1175</v>
      </c>
      <c r="E3260" t="b">
        <f t="shared" si="3400"/>
        <v>0</v>
      </c>
      <c r="F3260" t="b">
        <f t="shared" si="3401"/>
        <v>0</v>
      </c>
      <c r="G3260" s="12">
        <f t="shared" si="3402"/>
        <v>29.8</v>
      </c>
      <c r="H3260" s="11">
        <v>35.76</v>
      </c>
      <c r="I3260" t="b">
        <f t="shared" si="3400"/>
        <v>0</v>
      </c>
      <c r="J3260" s="12">
        <f t="shared" si="3403"/>
        <v>5.9599999999999973</v>
      </c>
      <c r="K3260" t="s">
        <v>43</v>
      </c>
      <c r="L3260" t="b">
        <f t="shared" ref="L3260" si="3461">ISBLANK(K3260)</f>
        <v>0</v>
      </c>
    </row>
    <row r="3261" spans="1:12" x14ac:dyDescent="0.25">
      <c r="A3261" s="13">
        <v>45713</v>
      </c>
      <c r="B3261" s="4">
        <v>45713.701127256943</v>
      </c>
      <c r="C3261" t="s">
        <v>3</v>
      </c>
      <c r="D3261" t="s">
        <v>31</v>
      </c>
      <c r="E3261" t="b">
        <f t="shared" si="3400"/>
        <v>0</v>
      </c>
      <c r="F3261" t="b">
        <f t="shared" si="3401"/>
        <v>0</v>
      </c>
      <c r="G3261" s="12">
        <f t="shared" si="3402"/>
        <v>21.633333333333336</v>
      </c>
      <c r="H3261" s="11">
        <v>25.96</v>
      </c>
      <c r="I3261" t="b">
        <f t="shared" si="3400"/>
        <v>0</v>
      </c>
      <c r="J3261" s="12">
        <f t="shared" si="3403"/>
        <v>4.3266666666666644</v>
      </c>
      <c r="K3261" t="s">
        <v>11</v>
      </c>
      <c r="L3261" t="b">
        <f t="shared" ref="L3261" si="3462">ISBLANK(K3261)</f>
        <v>0</v>
      </c>
    </row>
    <row r="3262" spans="1:12" x14ac:dyDescent="0.25">
      <c r="A3262" s="13">
        <v>45713</v>
      </c>
      <c r="B3262" s="4">
        <v>45713.701803368058</v>
      </c>
      <c r="C3262" t="s">
        <v>3</v>
      </c>
      <c r="D3262" t="s">
        <v>31</v>
      </c>
      <c r="E3262" t="b">
        <f t="shared" si="3400"/>
        <v>0</v>
      </c>
      <c r="F3262" t="b">
        <f t="shared" si="3401"/>
        <v>0</v>
      </c>
      <c r="G3262" s="12">
        <f t="shared" si="3402"/>
        <v>21.633333333333336</v>
      </c>
      <c r="H3262" s="11">
        <v>25.96</v>
      </c>
      <c r="I3262" t="b">
        <f t="shared" si="3400"/>
        <v>0</v>
      </c>
      <c r="J3262" s="12">
        <f t="shared" si="3403"/>
        <v>4.3266666666666644</v>
      </c>
      <c r="K3262" t="s">
        <v>11</v>
      </c>
      <c r="L3262" t="b">
        <f t="shared" ref="L3262" si="3463">ISBLANK(K3262)</f>
        <v>0</v>
      </c>
    </row>
    <row r="3263" spans="1:12" x14ac:dyDescent="0.25">
      <c r="A3263" s="13">
        <v>45713</v>
      </c>
      <c r="B3263" s="4">
        <v>45713.763299270831</v>
      </c>
      <c r="C3263" t="s">
        <v>3</v>
      </c>
      <c r="D3263" t="s">
        <v>1248</v>
      </c>
      <c r="E3263" t="b">
        <f t="shared" si="3400"/>
        <v>0</v>
      </c>
      <c r="F3263" t="b">
        <f t="shared" si="3401"/>
        <v>0</v>
      </c>
      <c r="G3263" s="12">
        <f t="shared" si="3402"/>
        <v>29.8</v>
      </c>
      <c r="H3263" s="11">
        <v>35.76</v>
      </c>
      <c r="I3263" t="b">
        <f t="shared" si="3400"/>
        <v>0</v>
      </c>
      <c r="J3263" s="12">
        <f t="shared" si="3403"/>
        <v>5.9599999999999973</v>
      </c>
      <c r="K3263" t="s">
        <v>18</v>
      </c>
      <c r="L3263" t="b">
        <f t="shared" ref="L3263" si="3464">ISBLANK(K3263)</f>
        <v>0</v>
      </c>
    </row>
    <row r="3264" spans="1:12" x14ac:dyDescent="0.25">
      <c r="A3264" s="13">
        <v>45713</v>
      </c>
      <c r="B3264" s="4">
        <v>45713.814356875002</v>
      </c>
      <c r="C3264" t="s">
        <v>3</v>
      </c>
      <c r="D3264" t="s">
        <v>1166</v>
      </c>
      <c r="E3264" t="b">
        <f t="shared" si="3400"/>
        <v>0</v>
      </c>
      <c r="F3264" t="b">
        <f t="shared" si="3401"/>
        <v>0</v>
      </c>
      <c r="G3264" s="12">
        <f t="shared" si="3402"/>
        <v>29.8</v>
      </c>
      <c r="H3264" s="11">
        <v>35.76</v>
      </c>
      <c r="I3264" t="b">
        <f t="shared" si="3400"/>
        <v>0</v>
      </c>
      <c r="J3264" s="12">
        <f t="shared" si="3403"/>
        <v>5.9599999999999973</v>
      </c>
      <c r="K3264" t="s">
        <v>43</v>
      </c>
      <c r="L3264" t="b">
        <f t="shared" ref="L3264" si="3465">ISBLANK(K3264)</f>
        <v>0</v>
      </c>
    </row>
    <row r="3265" spans="1:12" x14ac:dyDescent="0.25">
      <c r="A3265" s="13">
        <v>45714</v>
      </c>
      <c r="B3265" s="4">
        <v>45714.373347650464</v>
      </c>
      <c r="C3265" t="s">
        <v>3</v>
      </c>
      <c r="D3265" t="s">
        <v>1184</v>
      </c>
      <c r="E3265" t="b">
        <f t="shared" si="3400"/>
        <v>0</v>
      </c>
      <c r="F3265" t="b">
        <f t="shared" si="3401"/>
        <v>0</v>
      </c>
      <c r="G3265" s="12">
        <f t="shared" si="3402"/>
        <v>21.633333333333336</v>
      </c>
      <c r="H3265" s="11">
        <v>25.96</v>
      </c>
      <c r="I3265" t="b">
        <f t="shared" si="3400"/>
        <v>0</v>
      </c>
      <c r="J3265" s="12">
        <f t="shared" si="3403"/>
        <v>4.3266666666666644</v>
      </c>
      <c r="K3265" t="s">
        <v>11</v>
      </c>
      <c r="L3265" t="b">
        <f t="shared" ref="L3265" si="3466">ISBLANK(K3265)</f>
        <v>0</v>
      </c>
    </row>
    <row r="3266" spans="1:12" x14ac:dyDescent="0.25">
      <c r="A3266" s="13">
        <v>45714</v>
      </c>
      <c r="B3266" s="4">
        <v>45714.424619675927</v>
      </c>
      <c r="C3266" t="s">
        <v>3</v>
      </c>
      <c r="D3266" t="s">
        <v>1262</v>
      </c>
      <c r="E3266" t="b">
        <f t="shared" si="3400"/>
        <v>0</v>
      </c>
      <c r="F3266" t="b">
        <f t="shared" si="3401"/>
        <v>0</v>
      </c>
      <c r="G3266" s="12">
        <f t="shared" si="3402"/>
        <v>25.716666666666669</v>
      </c>
      <c r="H3266" s="11">
        <v>30.86</v>
      </c>
      <c r="I3266" t="b">
        <f t="shared" si="3400"/>
        <v>0</v>
      </c>
      <c r="J3266" s="12">
        <f t="shared" si="3403"/>
        <v>5.1433333333333309</v>
      </c>
      <c r="K3266" t="s">
        <v>14</v>
      </c>
      <c r="L3266" t="b">
        <f t="shared" ref="L3266" si="3467">ISBLANK(K3266)</f>
        <v>0</v>
      </c>
    </row>
    <row r="3267" spans="1:12" x14ac:dyDescent="0.25">
      <c r="A3267" s="13">
        <v>45714</v>
      </c>
      <c r="B3267" s="4">
        <v>45714.425295289351</v>
      </c>
      <c r="C3267" t="s">
        <v>3</v>
      </c>
      <c r="D3267" t="s">
        <v>1262</v>
      </c>
      <c r="E3267" t="b">
        <f t="shared" ref="E3267:I3330" si="3468">ISBLANK(D3267)</f>
        <v>0</v>
      </c>
      <c r="F3267" t="b">
        <f t="shared" ref="F3267:F3330" si="3469">IF(D3267="no_data",D3267,E3267)</f>
        <v>0</v>
      </c>
      <c r="G3267" s="12">
        <f t="shared" ref="G3267:G3330" si="3470">H3267/1.2</f>
        <v>25.716666666666669</v>
      </c>
      <c r="H3267" s="11">
        <v>30.86</v>
      </c>
      <c r="I3267" t="b">
        <f t="shared" si="3468"/>
        <v>0</v>
      </c>
      <c r="J3267" s="12">
        <f t="shared" ref="J3267:J3330" si="3471">H3267-G3267</f>
        <v>5.1433333333333309</v>
      </c>
      <c r="K3267" t="s">
        <v>14</v>
      </c>
      <c r="L3267" t="b">
        <f t="shared" ref="L3267" si="3472">ISBLANK(K3267)</f>
        <v>0</v>
      </c>
    </row>
    <row r="3268" spans="1:12" x14ac:dyDescent="0.25">
      <c r="A3268" s="13">
        <v>45714</v>
      </c>
      <c r="B3268" s="4">
        <v>45714.428438553237</v>
      </c>
      <c r="C3268" t="s">
        <v>3</v>
      </c>
      <c r="D3268" t="s">
        <v>1169</v>
      </c>
      <c r="E3268" t="b">
        <f t="shared" si="3468"/>
        <v>0</v>
      </c>
      <c r="F3268" t="b">
        <f t="shared" si="3469"/>
        <v>0</v>
      </c>
      <c r="G3268" s="12">
        <f t="shared" si="3470"/>
        <v>29.8</v>
      </c>
      <c r="H3268" s="11">
        <v>35.76</v>
      </c>
      <c r="I3268" t="b">
        <f t="shared" si="3468"/>
        <v>0</v>
      </c>
      <c r="J3268" s="12">
        <f t="shared" si="3471"/>
        <v>5.9599999999999973</v>
      </c>
      <c r="K3268" t="s">
        <v>9</v>
      </c>
      <c r="L3268" t="b">
        <f t="shared" ref="L3268" si="3473">ISBLANK(K3268)</f>
        <v>0</v>
      </c>
    </row>
    <row r="3269" spans="1:12" x14ac:dyDescent="0.25">
      <c r="A3269" s="13">
        <v>45714</v>
      </c>
      <c r="B3269" s="4">
        <v>45714.551005520836</v>
      </c>
      <c r="C3269" t="s">
        <v>3</v>
      </c>
      <c r="D3269" t="s">
        <v>1182</v>
      </c>
      <c r="E3269" t="b">
        <f t="shared" si="3468"/>
        <v>0</v>
      </c>
      <c r="F3269" t="b">
        <f t="shared" si="3469"/>
        <v>0</v>
      </c>
      <c r="G3269" s="12">
        <f t="shared" si="3470"/>
        <v>29.8</v>
      </c>
      <c r="H3269" s="11">
        <v>35.76</v>
      </c>
      <c r="I3269" t="b">
        <f t="shared" si="3468"/>
        <v>0</v>
      </c>
      <c r="J3269" s="12">
        <f t="shared" si="3471"/>
        <v>5.9599999999999973</v>
      </c>
      <c r="K3269" t="s">
        <v>18</v>
      </c>
      <c r="L3269" t="b">
        <f t="shared" ref="L3269" si="3474">ISBLANK(K3269)</f>
        <v>0</v>
      </c>
    </row>
    <row r="3270" spans="1:12" x14ac:dyDescent="0.25">
      <c r="A3270" s="13">
        <v>45714</v>
      </c>
      <c r="B3270" s="4">
        <v>45714.563467719905</v>
      </c>
      <c r="C3270" t="s">
        <v>3</v>
      </c>
      <c r="D3270" t="s">
        <v>1205</v>
      </c>
      <c r="E3270" t="b">
        <f t="shared" si="3468"/>
        <v>0</v>
      </c>
      <c r="F3270" t="b">
        <f t="shared" si="3469"/>
        <v>0</v>
      </c>
      <c r="G3270" s="12">
        <f t="shared" si="3470"/>
        <v>29.8</v>
      </c>
      <c r="H3270" s="11">
        <v>35.76</v>
      </c>
      <c r="I3270" t="b">
        <f t="shared" si="3468"/>
        <v>0</v>
      </c>
      <c r="J3270" s="12">
        <f t="shared" si="3471"/>
        <v>5.9599999999999973</v>
      </c>
      <c r="K3270" t="s">
        <v>7</v>
      </c>
      <c r="L3270" t="b">
        <f t="shared" ref="L3270" si="3475">ISBLANK(K3270)</f>
        <v>0</v>
      </c>
    </row>
    <row r="3271" spans="1:12" x14ac:dyDescent="0.25">
      <c r="A3271" s="13">
        <v>45714</v>
      </c>
      <c r="B3271" s="4">
        <v>45714.626373101855</v>
      </c>
      <c r="C3271" t="s">
        <v>3</v>
      </c>
      <c r="D3271" t="s">
        <v>1124</v>
      </c>
      <c r="E3271" t="b">
        <f t="shared" si="3468"/>
        <v>0</v>
      </c>
      <c r="F3271" t="b">
        <f t="shared" si="3469"/>
        <v>0</v>
      </c>
      <c r="G3271" s="12">
        <f t="shared" si="3470"/>
        <v>21.633333333333336</v>
      </c>
      <c r="H3271" s="11">
        <v>25.96</v>
      </c>
      <c r="I3271" t="b">
        <f t="shared" si="3468"/>
        <v>0</v>
      </c>
      <c r="J3271" s="12">
        <f t="shared" si="3471"/>
        <v>4.3266666666666644</v>
      </c>
      <c r="K3271" t="s">
        <v>11</v>
      </c>
      <c r="L3271" t="b">
        <f t="shared" ref="L3271" si="3476">ISBLANK(K3271)</f>
        <v>0</v>
      </c>
    </row>
    <row r="3272" spans="1:12" x14ac:dyDescent="0.25">
      <c r="A3272" s="13">
        <v>45714</v>
      </c>
      <c r="B3272" s="4">
        <v>45714.635277650465</v>
      </c>
      <c r="C3272" t="s">
        <v>3</v>
      </c>
      <c r="D3272" t="s">
        <v>1263</v>
      </c>
      <c r="E3272" t="b">
        <f t="shared" si="3468"/>
        <v>0</v>
      </c>
      <c r="F3272" t="b">
        <f t="shared" si="3469"/>
        <v>0</v>
      </c>
      <c r="G3272" s="12">
        <f t="shared" si="3470"/>
        <v>21.633333333333336</v>
      </c>
      <c r="H3272" s="11">
        <v>25.96</v>
      </c>
      <c r="I3272" t="b">
        <f t="shared" si="3468"/>
        <v>0</v>
      </c>
      <c r="J3272" s="12">
        <f t="shared" si="3471"/>
        <v>4.3266666666666644</v>
      </c>
      <c r="K3272" t="s">
        <v>11</v>
      </c>
      <c r="L3272" t="b">
        <f t="shared" ref="L3272" si="3477">ISBLANK(K3272)</f>
        <v>0</v>
      </c>
    </row>
    <row r="3273" spans="1:12" x14ac:dyDescent="0.25">
      <c r="A3273" s="13">
        <v>45714</v>
      </c>
      <c r="B3273" s="4">
        <v>45714.637089664349</v>
      </c>
      <c r="C3273" t="s">
        <v>3</v>
      </c>
      <c r="D3273" t="s">
        <v>1261</v>
      </c>
      <c r="E3273" t="b">
        <f t="shared" si="3468"/>
        <v>0</v>
      </c>
      <c r="F3273" t="b">
        <f t="shared" si="3469"/>
        <v>0</v>
      </c>
      <c r="G3273" s="12">
        <f t="shared" si="3470"/>
        <v>21.633333333333336</v>
      </c>
      <c r="H3273" s="11">
        <v>25.96</v>
      </c>
      <c r="I3273" t="b">
        <f t="shared" si="3468"/>
        <v>0</v>
      </c>
      <c r="J3273" s="12">
        <f t="shared" si="3471"/>
        <v>4.3266666666666644</v>
      </c>
      <c r="K3273" t="s">
        <v>28</v>
      </c>
      <c r="L3273" t="b">
        <f t="shared" ref="L3273" si="3478">ISBLANK(K3273)</f>
        <v>0</v>
      </c>
    </row>
    <row r="3274" spans="1:12" x14ac:dyDescent="0.25">
      <c r="A3274" s="13">
        <v>45714</v>
      </c>
      <c r="B3274" s="4">
        <v>45714.638921527781</v>
      </c>
      <c r="C3274" t="s">
        <v>3</v>
      </c>
      <c r="D3274" t="s">
        <v>1264</v>
      </c>
      <c r="E3274" t="b">
        <f t="shared" si="3468"/>
        <v>0</v>
      </c>
      <c r="F3274" t="b">
        <f t="shared" si="3469"/>
        <v>0</v>
      </c>
      <c r="G3274" s="12">
        <f t="shared" si="3470"/>
        <v>29.8</v>
      </c>
      <c r="H3274" s="11">
        <v>35.76</v>
      </c>
      <c r="I3274" t="b">
        <f t="shared" si="3468"/>
        <v>0</v>
      </c>
      <c r="J3274" s="12">
        <f t="shared" si="3471"/>
        <v>5.9599999999999973</v>
      </c>
      <c r="K3274" t="s">
        <v>9</v>
      </c>
      <c r="L3274" t="b">
        <f t="shared" ref="L3274" si="3479">ISBLANK(K3274)</f>
        <v>0</v>
      </c>
    </row>
    <row r="3275" spans="1:12" x14ac:dyDescent="0.25">
      <c r="A3275" s="13">
        <v>45714</v>
      </c>
      <c r="B3275" s="4">
        <v>45714.639453761571</v>
      </c>
      <c r="C3275" t="s">
        <v>3</v>
      </c>
      <c r="D3275" t="s">
        <v>1264</v>
      </c>
      <c r="E3275" t="b">
        <f t="shared" si="3468"/>
        <v>0</v>
      </c>
      <c r="F3275" t="b">
        <f t="shared" si="3469"/>
        <v>0</v>
      </c>
      <c r="G3275" s="12">
        <f t="shared" si="3470"/>
        <v>21.633333333333336</v>
      </c>
      <c r="H3275" s="11">
        <v>25.96</v>
      </c>
      <c r="I3275" t="b">
        <f t="shared" si="3468"/>
        <v>0</v>
      </c>
      <c r="J3275" s="12">
        <f t="shared" si="3471"/>
        <v>4.3266666666666644</v>
      </c>
      <c r="K3275" t="s">
        <v>11</v>
      </c>
      <c r="L3275" t="b">
        <f t="shared" ref="L3275" si="3480">ISBLANK(K3275)</f>
        <v>0</v>
      </c>
    </row>
    <row r="3276" spans="1:12" x14ac:dyDescent="0.25">
      <c r="A3276" s="13">
        <v>45714</v>
      </c>
      <c r="B3276" s="4">
        <v>45714.64496824074</v>
      </c>
      <c r="C3276" t="s">
        <v>3</v>
      </c>
      <c r="D3276" t="s">
        <v>1204</v>
      </c>
      <c r="E3276" t="b">
        <f t="shared" si="3468"/>
        <v>0</v>
      </c>
      <c r="F3276" t="b">
        <f t="shared" si="3469"/>
        <v>0</v>
      </c>
      <c r="G3276" s="12">
        <f t="shared" si="3470"/>
        <v>21.633333333333336</v>
      </c>
      <c r="H3276" s="11">
        <v>25.96</v>
      </c>
      <c r="I3276" t="b">
        <f t="shared" si="3468"/>
        <v>0</v>
      </c>
      <c r="J3276" s="12">
        <f t="shared" si="3471"/>
        <v>4.3266666666666644</v>
      </c>
      <c r="K3276" t="s">
        <v>11</v>
      </c>
      <c r="L3276" t="b">
        <f t="shared" ref="L3276" si="3481">ISBLANK(K3276)</f>
        <v>0</v>
      </c>
    </row>
    <row r="3277" spans="1:12" x14ac:dyDescent="0.25">
      <c r="A3277" s="13">
        <v>45714</v>
      </c>
      <c r="B3277" s="4">
        <v>45714.681097129629</v>
      </c>
      <c r="C3277" t="s">
        <v>3</v>
      </c>
      <c r="D3277" t="s">
        <v>1178</v>
      </c>
      <c r="E3277" t="b">
        <f t="shared" si="3468"/>
        <v>0</v>
      </c>
      <c r="F3277" t="b">
        <f t="shared" si="3469"/>
        <v>0</v>
      </c>
      <c r="G3277" s="12">
        <f t="shared" si="3470"/>
        <v>29.8</v>
      </c>
      <c r="H3277" s="11">
        <v>35.76</v>
      </c>
      <c r="I3277" t="b">
        <f t="shared" si="3468"/>
        <v>0</v>
      </c>
      <c r="J3277" s="12">
        <f t="shared" si="3471"/>
        <v>5.9599999999999973</v>
      </c>
      <c r="K3277" t="s">
        <v>7</v>
      </c>
      <c r="L3277" t="b">
        <f t="shared" ref="L3277" si="3482">ISBLANK(K3277)</f>
        <v>0</v>
      </c>
    </row>
    <row r="3278" spans="1:12" x14ac:dyDescent="0.25">
      <c r="A3278" s="13">
        <v>45714</v>
      </c>
      <c r="B3278" s="4">
        <v>45714.705018680557</v>
      </c>
      <c r="C3278" t="s">
        <v>3</v>
      </c>
      <c r="D3278" t="s">
        <v>1179</v>
      </c>
      <c r="E3278" t="b">
        <f t="shared" si="3468"/>
        <v>0</v>
      </c>
      <c r="F3278" t="b">
        <f t="shared" si="3469"/>
        <v>0</v>
      </c>
      <c r="G3278" s="12">
        <f t="shared" si="3470"/>
        <v>29.8</v>
      </c>
      <c r="H3278" s="11">
        <v>35.76</v>
      </c>
      <c r="I3278" t="b">
        <f t="shared" si="3468"/>
        <v>0</v>
      </c>
      <c r="J3278" s="12">
        <f t="shared" si="3471"/>
        <v>5.9599999999999973</v>
      </c>
      <c r="K3278" t="s">
        <v>9</v>
      </c>
      <c r="L3278" t="b">
        <f t="shared" ref="L3278" si="3483">ISBLANK(K3278)</f>
        <v>0</v>
      </c>
    </row>
    <row r="3279" spans="1:12" x14ac:dyDescent="0.25">
      <c r="A3279" s="13">
        <v>45714</v>
      </c>
      <c r="B3279" s="4">
        <v>45714.705551493054</v>
      </c>
      <c r="C3279" t="s">
        <v>3</v>
      </c>
      <c r="D3279" t="s">
        <v>1205</v>
      </c>
      <c r="E3279" t="b">
        <f t="shared" si="3468"/>
        <v>0</v>
      </c>
      <c r="F3279" t="b">
        <f t="shared" si="3469"/>
        <v>0</v>
      </c>
      <c r="G3279" s="12">
        <f t="shared" si="3470"/>
        <v>29.8</v>
      </c>
      <c r="H3279" s="11">
        <v>35.76</v>
      </c>
      <c r="I3279" t="b">
        <f t="shared" si="3468"/>
        <v>0</v>
      </c>
      <c r="J3279" s="12">
        <f t="shared" si="3471"/>
        <v>5.9599999999999973</v>
      </c>
      <c r="K3279" t="s">
        <v>7</v>
      </c>
      <c r="L3279" t="b">
        <f t="shared" ref="L3279" si="3484">ISBLANK(K3279)</f>
        <v>0</v>
      </c>
    </row>
    <row r="3280" spans="1:12" x14ac:dyDescent="0.25">
      <c r="A3280" s="13">
        <v>45714</v>
      </c>
      <c r="B3280" s="4">
        <v>45714.724127002315</v>
      </c>
      <c r="C3280" t="s">
        <v>3</v>
      </c>
      <c r="D3280" t="s">
        <v>1180</v>
      </c>
      <c r="E3280" t="b">
        <f t="shared" si="3468"/>
        <v>0</v>
      </c>
      <c r="F3280" t="b">
        <f t="shared" si="3469"/>
        <v>0</v>
      </c>
      <c r="G3280" s="12">
        <f t="shared" si="3470"/>
        <v>25.716666666666669</v>
      </c>
      <c r="H3280" s="11">
        <v>30.86</v>
      </c>
      <c r="I3280" t="b">
        <f t="shared" si="3468"/>
        <v>0</v>
      </c>
      <c r="J3280" s="12">
        <f t="shared" si="3471"/>
        <v>5.1433333333333309</v>
      </c>
      <c r="K3280" t="s">
        <v>14</v>
      </c>
      <c r="L3280" t="b">
        <f t="shared" ref="L3280" si="3485">ISBLANK(K3280)</f>
        <v>0</v>
      </c>
    </row>
    <row r="3281" spans="1:12" x14ac:dyDescent="0.25">
      <c r="A3281" s="13">
        <v>45714</v>
      </c>
      <c r="B3281" s="4">
        <v>45714.75791828704</v>
      </c>
      <c r="C3281" t="s">
        <v>3</v>
      </c>
      <c r="D3281" t="s">
        <v>1177</v>
      </c>
      <c r="E3281" t="b">
        <f t="shared" si="3468"/>
        <v>0</v>
      </c>
      <c r="F3281" t="b">
        <f t="shared" si="3469"/>
        <v>0</v>
      </c>
      <c r="G3281" s="12">
        <f t="shared" si="3470"/>
        <v>29.8</v>
      </c>
      <c r="H3281" s="11">
        <v>35.76</v>
      </c>
      <c r="I3281" t="b">
        <f t="shared" si="3468"/>
        <v>0</v>
      </c>
      <c r="J3281" s="12">
        <f t="shared" si="3471"/>
        <v>5.9599999999999973</v>
      </c>
      <c r="K3281" t="s">
        <v>7</v>
      </c>
      <c r="L3281" t="b">
        <f t="shared" ref="L3281" si="3486">ISBLANK(K3281)</f>
        <v>0</v>
      </c>
    </row>
    <row r="3282" spans="1:12" x14ac:dyDescent="0.25">
      <c r="A3282" s="13">
        <v>45714</v>
      </c>
      <c r="B3282" s="4">
        <v>45714.759611331021</v>
      </c>
      <c r="C3282" t="s">
        <v>3</v>
      </c>
      <c r="D3282" t="s">
        <v>1177</v>
      </c>
      <c r="E3282" t="b">
        <f t="shared" si="3468"/>
        <v>0</v>
      </c>
      <c r="F3282" t="b">
        <f t="shared" si="3469"/>
        <v>0</v>
      </c>
      <c r="G3282" s="12">
        <f t="shared" si="3470"/>
        <v>29.8</v>
      </c>
      <c r="H3282" s="11">
        <v>35.76</v>
      </c>
      <c r="I3282" t="b">
        <f t="shared" si="3468"/>
        <v>0</v>
      </c>
      <c r="J3282" s="12">
        <f t="shared" si="3471"/>
        <v>5.9599999999999973</v>
      </c>
      <c r="K3282" t="s">
        <v>43</v>
      </c>
      <c r="L3282" t="b">
        <f t="shared" ref="L3282" si="3487">ISBLANK(K3282)</f>
        <v>0</v>
      </c>
    </row>
    <row r="3283" spans="1:12" x14ac:dyDescent="0.25">
      <c r="A3283" s="13">
        <v>45715</v>
      </c>
      <c r="B3283" s="4">
        <v>45715.304864837963</v>
      </c>
      <c r="C3283" t="s">
        <v>3</v>
      </c>
      <c r="D3283" t="s">
        <v>1177</v>
      </c>
      <c r="E3283" t="b">
        <f t="shared" si="3468"/>
        <v>0</v>
      </c>
      <c r="F3283" t="b">
        <f t="shared" si="3469"/>
        <v>0</v>
      </c>
      <c r="G3283" s="12">
        <f t="shared" si="3470"/>
        <v>29.8</v>
      </c>
      <c r="H3283" s="11">
        <v>35.76</v>
      </c>
      <c r="I3283" t="b">
        <f t="shared" si="3468"/>
        <v>0</v>
      </c>
      <c r="J3283" s="12">
        <f t="shared" si="3471"/>
        <v>5.9599999999999973</v>
      </c>
      <c r="K3283" t="s">
        <v>43</v>
      </c>
      <c r="L3283" t="b">
        <f t="shared" ref="L3283" si="3488">ISBLANK(K3283)</f>
        <v>0</v>
      </c>
    </row>
    <row r="3284" spans="1:12" x14ac:dyDescent="0.25">
      <c r="A3284" s="13">
        <v>45715</v>
      </c>
      <c r="B3284" s="4">
        <v>45715.306256747688</v>
      </c>
      <c r="C3284" t="s">
        <v>3</v>
      </c>
      <c r="D3284" t="s">
        <v>1175</v>
      </c>
      <c r="E3284" t="b">
        <f t="shared" si="3468"/>
        <v>0</v>
      </c>
      <c r="F3284" t="b">
        <f t="shared" si="3469"/>
        <v>0</v>
      </c>
      <c r="G3284" s="12">
        <f t="shared" si="3470"/>
        <v>29.8</v>
      </c>
      <c r="H3284" s="11">
        <v>35.76</v>
      </c>
      <c r="I3284" t="b">
        <f t="shared" si="3468"/>
        <v>0</v>
      </c>
      <c r="J3284" s="12">
        <f t="shared" si="3471"/>
        <v>5.9599999999999973</v>
      </c>
      <c r="K3284" t="s">
        <v>43</v>
      </c>
      <c r="L3284" t="b">
        <f t="shared" ref="L3284" si="3489">ISBLANK(K3284)</f>
        <v>0</v>
      </c>
    </row>
    <row r="3285" spans="1:12" x14ac:dyDescent="0.25">
      <c r="A3285" s="13">
        <v>45715</v>
      </c>
      <c r="B3285" s="4">
        <v>45715.45311519676</v>
      </c>
      <c r="C3285" t="s">
        <v>3</v>
      </c>
      <c r="D3285" t="s">
        <v>1251</v>
      </c>
      <c r="E3285" t="b">
        <f t="shared" si="3468"/>
        <v>0</v>
      </c>
      <c r="F3285" t="b">
        <f t="shared" si="3469"/>
        <v>0</v>
      </c>
      <c r="G3285" s="12">
        <f t="shared" si="3470"/>
        <v>17.55</v>
      </c>
      <c r="H3285" s="11">
        <v>21.06</v>
      </c>
      <c r="I3285" t="b">
        <f t="shared" si="3468"/>
        <v>0</v>
      </c>
      <c r="J3285" s="12">
        <f t="shared" si="3471"/>
        <v>3.509999999999998</v>
      </c>
      <c r="K3285" t="s">
        <v>35</v>
      </c>
      <c r="L3285" t="b">
        <f t="shared" ref="L3285" si="3490">ISBLANK(K3285)</f>
        <v>0</v>
      </c>
    </row>
    <row r="3286" spans="1:12" x14ac:dyDescent="0.25">
      <c r="A3286" s="13">
        <v>45715</v>
      </c>
      <c r="B3286" s="4">
        <v>45715.464084074076</v>
      </c>
      <c r="C3286" t="s">
        <v>3</v>
      </c>
      <c r="D3286" t="s">
        <v>1182</v>
      </c>
      <c r="E3286" t="b">
        <f t="shared" si="3468"/>
        <v>0</v>
      </c>
      <c r="F3286" t="b">
        <f t="shared" si="3469"/>
        <v>0</v>
      </c>
      <c r="G3286" s="12">
        <f t="shared" si="3470"/>
        <v>29.8</v>
      </c>
      <c r="H3286" s="11">
        <v>35.76</v>
      </c>
      <c r="I3286" t="b">
        <f t="shared" si="3468"/>
        <v>0</v>
      </c>
      <c r="J3286" s="12">
        <f t="shared" si="3471"/>
        <v>5.9599999999999973</v>
      </c>
      <c r="K3286" t="s">
        <v>18</v>
      </c>
      <c r="L3286" t="b">
        <f t="shared" ref="L3286" si="3491">ISBLANK(K3286)</f>
        <v>0</v>
      </c>
    </row>
    <row r="3287" spans="1:12" x14ac:dyDescent="0.25">
      <c r="A3287" s="13">
        <v>45715</v>
      </c>
      <c r="B3287" s="4">
        <v>45715.53351710648</v>
      </c>
      <c r="C3287" t="s">
        <v>3</v>
      </c>
      <c r="D3287" t="s">
        <v>1265</v>
      </c>
      <c r="E3287" t="b">
        <f t="shared" si="3468"/>
        <v>0</v>
      </c>
      <c r="F3287" t="b">
        <f t="shared" si="3469"/>
        <v>0</v>
      </c>
      <c r="G3287" s="12">
        <f t="shared" si="3470"/>
        <v>29.8</v>
      </c>
      <c r="H3287" s="11">
        <v>35.76</v>
      </c>
      <c r="I3287" t="b">
        <f t="shared" si="3468"/>
        <v>0</v>
      </c>
      <c r="J3287" s="12">
        <f t="shared" si="3471"/>
        <v>5.9599999999999973</v>
      </c>
      <c r="K3287" t="s">
        <v>18</v>
      </c>
      <c r="L3287" t="b">
        <f t="shared" ref="L3287" si="3492">ISBLANK(K3287)</f>
        <v>0</v>
      </c>
    </row>
    <row r="3288" spans="1:12" x14ac:dyDescent="0.25">
      <c r="A3288" s="13">
        <v>45715</v>
      </c>
      <c r="B3288" s="4">
        <v>45715.562366018516</v>
      </c>
      <c r="C3288" t="s">
        <v>3</v>
      </c>
      <c r="D3288" t="s">
        <v>1266</v>
      </c>
      <c r="E3288" t="b">
        <f t="shared" si="3468"/>
        <v>0</v>
      </c>
      <c r="F3288" t="b">
        <f t="shared" si="3469"/>
        <v>0</v>
      </c>
      <c r="G3288" s="12">
        <f t="shared" si="3470"/>
        <v>25.716666666666669</v>
      </c>
      <c r="H3288" s="11">
        <v>30.86</v>
      </c>
      <c r="I3288" t="b">
        <f t="shared" si="3468"/>
        <v>0</v>
      </c>
      <c r="J3288" s="12">
        <f t="shared" si="3471"/>
        <v>5.1433333333333309</v>
      </c>
      <c r="K3288" t="s">
        <v>14</v>
      </c>
      <c r="L3288" t="b">
        <f t="shared" ref="L3288" si="3493">ISBLANK(K3288)</f>
        <v>0</v>
      </c>
    </row>
    <row r="3289" spans="1:12" x14ac:dyDescent="0.25">
      <c r="A3289" s="13">
        <v>45715</v>
      </c>
      <c r="B3289" s="4">
        <v>45715.599496516203</v>
      </c>
      <c r="C3289" t="s">
        <v>3</v>
      </c>
      <c r="D3289" t="s">
        <v>1177</v>
      </c>
      <c r="E3289" t="b">
        <f t="shared" si="3468"/>
        <v>0</v>
      </c>
      <c r="F3289" t="b">
        <f t="shared" si="3469"/>
        <v>0</v>
      </c>
      <c r="G3289" s="12">
        <f t="shared" si="3470"/>
        <v>21.633333333333336</v>
      </c>
      <c r="H3289" s="11">
        <v>25.96</v>
      </c>
      <c r="I3289" t="b">
        <f t="shared" si="3468"/>
        <v>0</v>
      </c>
      <c r="J3289" s="12">
        <f t="shared" si="3471"/>
        <v>4.3266666666666644</v>
      </c>
      <c r="K3289" t="s">
        <v>11</v>
      </c>
      <c r="L3289" t="b">
        <f t="shared" ref="L3289" si="3494">ISBLANK(K3289)</f>
        <v>0</v>
      </c>
    </row>
    <row r="3290" spans="1:12" x14ac:dyDescent="0.25">
      <c r="A3290" s="13">
        <v>45715</v>
      </c>
      <c r="B3290" s="4">
        <v>45715.613418113426</v>
      </c>
      <c r="C3290" t="s">
        <v>3</v>
      </c>
      <c r="D3290" t="s">
        <v>1267</v>
      </c>
      <c r="E3290" t="b">
        <f t="shared" si="3468"/>
        <v>0</v>
      </c>
      <c r="F3290" t="b">
        <f t="shared" si="3469"/>
        <v>0</v>
      </c>
      <c r="G3290" s="12">
        <f t="shared" si="3470"/>
        <v>29.8</v>
      </c>
      <c r="H3290" s="11">
        <v>35.76</v>
      </c>
      <c r="I3290" t="b">
        <f t="shared" si="3468"/>
        <v>0</v>
      </c>
      <c r="J3290" s="12">
        <f t="shared" si="3471"/>
        <v>5.9599999999999973</v>
      </c>
      <c r="K3290" t="s">
        <v>7</v>
      </c>
      <c r="L3290" t="b">
        <f t="shared" ref="L3290" si="3495">ISBLANK(K3290)</f>
        <v>0</v>
      </c>
    </row>
    <row r="3291" spans="1:12" x14ac:dyDescent="0.25">
      <c r="A3291" s="13">
        <v>45715</v>
      </c>
      <c r="B3291" s="4">
        <v>45715.658225601852</v>
      </c>
      <c r="C3291" t="s">
        <v>3</v>
      </c>
      <c r="D3291" t="s">
        <v>1184</v>
      </c>
      <c r="E3291" t="b">
        <f t="shared" si="3468"/>
        <v>0</v>
      </c>
      <c r="F3291" t="b">
        <f t="shared" si="3469"/>
        <v>0</v>
      </c>
      <c r="G3291" s="12">
        <f t="shared" si="3470"/>
        <v>21.633333333333336</v>
      </c>
      <c r="H3291" s="11">
        <v>25.96</v>
      </c>
      <c r="I3291" t="b">
        <f t="shared" si="3468"/>
        <v>0</v>
      </c>
      <c r="J3291" s="12">
        <f t="shared" si="3471"/>
        <v>4.3266666666666644</v>
      </c>
      <c r="K3291" t="s">
        <v>11</v>
      </c>
      <c r="L3291" t="b">
        <f t="shared" ref="L3291" si="3496">ISBLANK(K3291)</f>
        <v>0</v>
      </c>
    </row>
    <row r="3292" spans="1:12" x14ac:dyDescent="0.25">
      <c r="A3292" s="13">
        <v>45715</v>
      </c>
      <c r="B3292" s="4">
        <v>45715.686436377313</v>
      </c>
      <c r="C3292" t="s">
        <v>3</v>
      </c>
      <c r="D3292" t="s">
        <v>1184</v>
      </c>
      <c r="E3292" t="b">
        <f t="shared" si="3468"/>
        <v>0</v>
      </c>
      <c r="F3292" t="b">
        <f t="shared" si="3469"/>
        <v>0</v>
      </c>
      <c r="G3292" s="12">
        <f t="shared" si="3470"/>
        <v>21.633333333333336</v>
      </c>
      <c r="H3292" s="11">
        <v>25.96</v>
      </c>
      <c r="I3292" t="b">
        <f t="shared" si="3468"/>
        <v>0</v>
      </c>
      <c r="J3292" s="12">
        <f t="shared" si="3471"/>
        <v>4.3266666666666644</v>
      </c>
      <c r="K3292" t="s">
        <v>11</v>
      </c>
      <c r="L3292" t="b">
        <f t="shared" ref="L3292" si="3497">ISBLANK(K3292)</f>
        <v>0</v>
      </c>
    </row>
    <row r="3293" spans="1:12" x14ac:dyDescent="0.25">
      <c r="A3293" s="13">
        <v>45715</v>
      </c>
      <c r="B3293" s="4">
        <v>45715.717314803238</v>
      </c>
      <c r="C3293" t="s">
        <v>3</v>
      </c>
      <c r="D3293" t="s">
        <v>1204</v>
      </c>
      <c r="E3293" t="b">
        <f t="shared" si="3468"/>
        <v>0</v>
      </c>
      <c r="F3293" t="b">
        <f t="shared" si="3469"/>
        <v>0</v>
      </c>
      <c r="G3293" s="12">
        <f t="shared" si="3470"/>
        <v>21.633333333333336</v>
      </c>
      <c r="H3293" s="11">
        <v>25.96</v>
      </c>
      <c r="I3293" t="b">
        <f t="shared" si="3468"/>
        <v>0</v>
      </c>
      <c r="J3293" s="12">
        <f t="shared" si="3471"/>
        <v>4.3266666666666644</v>
      </c>
      <c r="K3293" t="s">
        <v>11</v>
      </c>
      <c r="L3293" t="b">
        <f t="shared" ref="L3293" si="3498">ISBLANK(K3293)</f>
        <v>0</v>
      </c>
    </row>
    <row r="3294" spans="1:12" x14ac:dyDescent="0.25">
      <c r="A3294" s="13">
        <v>45715</v>
      </c>
      <c r="B3294" s="4">
        <v>45715.724421782405</v>
      </c>
      <c r="C3294" t="s">
        <v>3</v>
      </c>
      <c r="D3294" t="s">
        <v>1184</v>
      </c>
      <c r="E3294" t="b">
        <f t="shared" si="3468"/>
        <v>0</v>
      </c>
      <c r="F3294" t="b">
        <f t="shared" si="3469"/>
        <v>0</v>
      </c>
      <c r="G3294" s="12">
        <f t="shared" si="3470"/>
        <v>21.633333333333336</v>
      </c>
      <c r="H3294" s="11">
        <v>25.96</v>
      </c>
      <c r="I3294" t="b">
        <f t="shared" si="3468"/>
        <v>0</v>
      </c>
      <c r="J3294" s="12">
        <f t="shared" si="3471"/>
        <v>4.3266666666666644</v>
      </c>
      <c r="K3294" t="s">
        <v>11</v>
      </c>
      <c r="L3294" t="b">
        <f t="shared" ref="L3294" si="3499">ISBLANK(K3294)</f>
        <v>0</v>
      </c>
    </row>
    <row r="3295" spans="1:12" x14ac:dyDescent="0.25">
      <c r="A3295" s="13">
        <v>45715</v>
      </c>
      <c r="B3295" s="4">
        <v>45715.745289976854</v>
      </c>
      <c r="C3295" t="s">
        <v>3</v>
      </c>
      <c r="D3295" t="s">
        <v>1268</v>
      </c>
      <c r="E3295" t="b">
        <f t="shared" si="3468"/>
        <v>0</v>
      </c>
      <c r="F3295" t="b">
        <f t="shared" si="3469"/>
        <v>0</v>
      </c>
      <c r="G3295" s="12">
        <f t="shared" si="3470"/>
        <v>29.8</v>
      </c>
      <c r="H3295" s="11">
        <v>35.76</v>
      </c>
      <c r="I3295" t="b">
        <f t="shared" si="3468"/>
        <v>0</v>
      </c>
      <c r="J3295" s="12">
        <f t="shared" si="3471"/>
        <v>5.9599999999999973</v>
      </c>
      <c r="K3295" t="s">
        <v>7</v>
      </c>
      <c r="L3295" t="b">
        <f t="shared" ref="L3295" si="3500">ISBLANK(K3295)</f>
        <v>0</v>
      </c>
    </row>
    <row r="3296" spans="1:12" x14ac:dyDescent="0.25">
      <c r="A3296" s="13">
        <v>45715</v>
      </c>
      <c r="B3296" s="4">
        <v>45715.762140844905</v>
      </c>
      <c r="C3296" t="s">
        <v>3</v>
      </c>
      <c r="D3296" t="s">
        <v>1222</v>
      </c>
      <c r="E3296" t="b">
        <f t="shared" si="3468"/>
        <v>0</v>
      </c>
      <c r="F3296" t="b">
        <f t="shared" si="3469"/>
        <v>0</v>
      </c>
      <c r="G3296" s="12">
        <f t="shared" si="3470"/>
        <v>29.8</v>
      </c>
      <c r="H3296" s="11">
        <v>35.76</v>
      </c>
      <c r="I3296" t="b">
        <f t="shared" si="3468"/>
        <v>0</v>
      </c>
      <c r="J3296" s="12">
        <f t="shared" si="3471"/>
        <v>5.9599999999999973</v>
      </c>
      <c r="K3296" t="s">
        <v>7</v>
      </c>
      <c r="L3296" t="b">
        <f t="shared" ref="L3296" si="3501">ISBLANK(K3296)</f>
        <v>0</v>
      </c>
    </row>
    <row r="3297" spans="1:12" x14ac:dyDescent="0.25">
      <c r="A3297" s="13">
        <v>45715</v>
      </c>
      <c r="B3297" s="4">
        <v>45715.776861759259</v>
      </c>
      <c r="C3297" t="s">
        <v>3</v>
      </c>
      <c r="D3297" t="s">
        <v>1198</v>
      </c>
      <c r="E3297" t="b">
        <f t="shared" si="3468"/>
        <v>0</v>
      </c>
      <c r="F3297" t="b">
        <f t="shared" si="3469"/>
        <v>0</v>
      </c>
      <c r="G3297" s="12">
        <f t="shared" si="3470"/>
        <v>29.8</v>
      </c>
      <c r="H3297" s="11">
        <v>35.76</v>
      </c>
      <c r="I3297" t="b">
        <f t="shared" si="3468"/>
        <v>0</v>
      </c>
      <c r="J3297" s="12">
        <f t="shared" si="3471"/>
        <v>5.9599999999999973</v>
      </c>
      <c r="K3297" t="s">
        <v>43</v>
      </c>
      <c r="L3297" t="b">
        <f t="shared" ref="L3297" si="3502">ISBLANK(K3297)</f>
        <v>0</v>
      </c>
    </row>
    <row r="3298" spans="1:12" x14ac:dyDescent="0.25">
      <c r="A3298" s="13">
        <v>45715</v>
      </c>
      <c r="B3298" s="4">
        <v>45715.777799108793</v>
      </c>
      <c r="C3298" t="s">
        <v>3</v>
      </c>
      <c r="D3298" t="s">
        <v>1193</v>
      </c>
      <c r="E3298" t="b">
        <f t="shared" si="3468"/>
        <v>0</v>
      </c>
      <c r="F3298" t="b">
        <f t="shared" si="3469"/>
        <v>0</v>
      </c>
      <c r="G3298" s="12">
        <f t="shared" si="3470"/>
        <v>29.8</v>
      </c>
      <c r="H3298" s="11">
        <v>35.76</v>
      </c>
      <c r="I3298" t="b">
        <f t="shared" si="3468"/>
        <v>0</v>
      </c>
      <c r="J3298" s="12">
        <f t="shared" si="3471"/>
        <v>5.9599999999999973</v>
      </c>
      <c r="K3298" t="s">
        <v>18</v>
      </c>
      <c r="L3298" t="b">
        <f t="shared" ref="L3298" si="3503">ISBLANK(K3298)</f>
        <v>0</v>
      </c>
    </row>
    <row r="3299" spans="1:12" x14ac:dyDescent="0.25">
      <c r="A3299" s="13">
        <v>45715</v>
      </c>
      <c r="B3299" s="4">
        <v>45715.77838019676</v>
      </c>
      <c r="C3299" t="s">
        <v>3</v>
      </c>
      <c r="D3299" t="s">
        <v>1193</v>
      </c>
      <c r="E3299" t="b">
        <f t="shared" si="3468"/>
        <v>0</v>
      </c>
      <c r="F3299" t="b">
        <f t="shared" si="3469"/>
        <v>0</v>
      </c>
      <c r="G3299" s="12">
        <f t="shared" si="3470"/>
        <v>29.8</v>
      </c>
      <c r="H3299" s="11">
        <v>35.76</v>
      </c>
      <c r="I3299" t="b">
        <f t="shared" si="3468"/>
        <v>0</v>
      </c>
      <c r="J3299" s="12">
        <f t="shared" si="3471"/>
        <v>5.9599999999999973</v>
      </c>
      <c r="K3299" t="s">
        <v>18</v>
      </c>
      <c r="L3299" t="b">
        <f t="shared" ref="L3299" si="3504">ISBLANK(K3299)</f>
        <v>0</v>
      </c>
    </row>
    <row r="3300" spans="1:12" x14ac:dyDescent="0.25">
      <c r="A3300" s="13">
        <v>45715</v>
      </c>
      <c r="B3300" s="4">
        <v>45715.801569699077</v>
      </c>
      <c r="C3300" t="s">
        <v>3</v>
      </c>
      <c r="D3300" t="s">
        <v>1229</v>
      </c>
      <c r="E3300" t="b">
        <f t="shared" si="3468"/>
        <v>0</v>
      </c>
      <c r="F3300" t="b">
        <f t="shared" si="3469"/>
        <v>0</v>
      </c>
      <c r="G3300" s="12">
        <f t="shared" si="3470"/>
        <v>29.8</v>
      </c>
      <c r="H3300" s="11">
        <v>35.76</v>
      </c>
      <c r="I3300" t="b">
        <f t="shared" si="3468"/>
        <v>0</v>
      </c>
      <c r="J3300" s="12">
        <f t="shared" si="3471"/>
        <v>5.9599999999999973</v>
      </c>
      <c r="K3300" t="s">
        <v>7</v>
      </c>
      <c r="L3300" t="b">
        <f t="shared" ref="L3300" si="3505">ISBLANK(K3300)</f>
        <v>0</v>
      </c>
    </row>
    <row r="3301" spans="1:12" x14ac:dyDescent="0.25">
      <c r="A3301" s="13">
        <v>45715</v>
      </c>
      <c r="B3301" s="4">
        <v>45715.834805636572</v>
      </c>
      <c r="C3301" t="s">
        <v>3</v>
      </c>
      <c r="D3301" t="s">
        <v>60</v>
      </c>
      <c r="E3301" t="b">
        <f t="shared" si="3468"/>
        <v>0</v>
      </c>
      <c r="F3301" t="b">
        <f t="shared" si="3469"/>
        <v>0</v>
      </c>
      <c r="G3301" s="12">
        <f t="shared" si="3470"/>
        <v>29.8</v>
      </c>
      <c r="H3301" s="11">
        <v>35.76</v>
      </c>
      <c r="I3301" t="b">
        <f t="shared" si="3468"/>
        <v>0</v>
      </c>
      <c r="J3301" s="12">
        <f t="shared" si="3471"/>
        <v>5.9599999999999973</v>
      </c>
      <c r="K3301" t="s">
        <v>43</v>
      </c>
      <c r="L3301" t="b">
        <f t="shared" ref="L3301" si="3506">ISBLANK(K3301)</f>
        <v>0</v>
      </c>
    </row>
    <row r="3302" spans="1:12" x14ac:dyDescent="0.25">
      <c r="A3302" s="13">
        <v>45716</v>
      </c>
      <c r="B3302" s="4">
        <v>45716.286638784724</v>
      </c>
      <c r="C3302" t="s">
        <v>3</v>
      </c>
      <c r="D3302" t="s">
        <v>1177</v>
      </c>
      <c r="E3302" t="b">
        <f t="shared" si="3468"/>
        <v>0</v>
      </c>
      <c r="F3302" t="b">
        <f t="shared" si="3469"/>
        <v>0</v>
      </c>
      <c r="G3302" s="12">
        <f t="shared" si="3470"/>
        <v>25.716666666666669</v>
      </c>
      <c r="H3302" s="11">
        <v>30.86</v>
      </c>
      <c r="I3302" t="b">
        <f t="shared" si="3468"/>
        <v>0</v>
      </c>
      <c r="J3302" s="12">
        <f t="shared" si="3471"/>
        <v>5.1433333333333309</v>
      </c>
      <c r="K3302" t="s">
        <v>14</v>
      </c>
      <c r="L3302" t="b">
        <f t="shared" ref="L3302" si="3507">ISBLANK(K3302)</f>
        <v>0</v>
      </c>
    </row>
    <row r="3303" spans="1:12" x14ac:dyDescent="0.25">
      <c r="A3303" s="13">
        <v>45716</v>
      </c>
      <c r="B3303" s="4">
        <v>45716.288194131943</v>
      </c>
      <c r="C3303" t="s">
        <v>3</v>
      </c>
      <c r="D3303" t="s">
        <v>1177</v>
      </c>
      <c r="E3303" t="b">
        <f t="shared" si="3468"/>
        <v>0</v>
      </c>
      <c r="F3303" t="b">
        <f t="shared" si="3469"/>
        <v>0</v>
      </c>
      <c r="G3303" s="12">
        <f t="shared" si="3470"/>
        <v>25.716666666666669</v>
      </c>
      <c r="H3303" s="11">
        <v>30.86</v>
      </c>
      <c r="I3303" t="b">
        <f t="shared" si="3468"/>
        <v>0</v>
      </c>
      <c r="J3303" s="12">
        <f t="shared" si="3471"/>
        <v>5.1433333333333309</v>
      </c>
      <c r="K3303" t="s">
        <v>14</v>
      </c>
      <c r="L3303" t="b">
        <f t="shared" ref="L3303" si="3508">ISBLANK(K3303)</f>
        <v>0</v>
      </c>
    </row>
    <row r="3304" spans="1:12" x14ac:dyDescent="0.25">
      <c r="A3304" s="13">
        <v>45716</v>
      </c>
      <c r="B3304" s="4">
        <v>45716.304593981484</v>
      </c>
      <c r="C3304" t="s">
        <v>3</v>
      </c>
      <c r="D3304" t="s">
        <v>1175</v>
      </c>
      <c r="E3304" t="b">
        <f t="shared" si="3468"/>
        <v>0</v>
      </c>
      <c r="F3304" t="b">
        <f t="shared" si="3469"/>
        <v>0</v>
      </c>
      <c r="G3304" s="12">
        <f t="shared" si="3470"/>
        <v>29.8</v>
      </c>
      <c r="H3304" s="11">
        <v>35.76</v>
      </c>
      <c r="I3304" t="b">
        <f t="shared" si="3468"/>
        <v>0</v>
      </c>
      <c r="J3304" s="12">
        <f t="shared" si="3471"/>
        <v>5.9599999999999973</v>
      </c>
      <c r="K3304" t="s">
        <v>43</v>
      </c>
      <c r="L3304" t="b">
        <f t="shared" ref="L3304" si="3509">ISBLANK(K3304)</f>
        <v>0</v>
      </c>
    </row>
    <row r="3305" spans="1:12" x14ac:dyDescent="0.25">
      <c r="A3305" s="13">
        <v>45716</v>
      </c>
      <c r="B3305" s="4">
        <v>45716.34025212963</v>
      </c>
      <c r="C3305" t="s">
        <v>3</v>
      </c>
      <c r="D3305" t="s">
        <v>1269</v>
      </c>
      <c r="E3305" t="b">
        <f t="shared" si="3468"/>
        <v>0</v>
      </c>
      <c r="F3305" t="b">
        <f t="shared" si="3469"/>
        <v>0</v>
      </c>
      <c r="G3305" s="12">
        <f t="shared" si="3470"/>
        <v>17.55</v>
      </c>
      <c r="H3305" s="11">
        <v>21.06</v>
      </c>
      <c r="I3305" t="b">
        <f t="shared" si="3468"/>
        <v>0</v>
      </c>
      <c r="J3305" s="12">
        <f t="shared" si="3471"/>
        <v>3.509999999999998</v>
      </c>
      <c r="K3305" t="s">
        <v>35</v>
      </c>
      <c r="L3305" t="b">
        <f t="shared" ref="L3305" si="3510">ISBLANK(K3305)</f>
        <v>0</v>
      </c>
    </row>
    <row r="3306" spans="1:12" x14ac:dyDescent="0.25">
      <c r="A3306" s="13">
        <v>45716</v>
      </c>
      <c r="B3306" s="4">
        <v>45716.376829409724</v>
      </c>
      <c r="C3306" t="s">
        <v>3</v>
      </c>
      <c r="D3306" t="s">
        <v>1176</v>
      </c>
      <c r="E3306" t="b">
        <f t="shared" si="3468"/>
        <v>0</v>
      </c>
      <c r="F3306" t="b">
        <f t="shared" si="3469"/>
        <v>0</v>
      </c>
      <c r="G3306" s="12">
        <f t="shared" si="3470"/>
        <v>25.716666666666669</v>
      </c>
      <c r="H3306" s="11">
        <v>30.86</v>
      </c>
      <c r="I3306" t="b">
        <f t="shared" si="3468"/>
        <v>0</v>
      </c>
      <c r="J3306" s="12">
        <f t="shared" si="3471"/>
        <v>5.1433333333333309</v>
      </c>
      <c r="K3306" t="s">
        <v>14</v>
      </c>
      <c r="L3306" t="b">
        <f t="shared" ref="L3306" si="3511">ISBLANK(K3306)</f>
        <v>0</v>
      </c>
    </row>
    <row r="3307" spans="1:12" x14ac:dyDescent="0.25">
      <c r="A3307" s="13">
        <v>45716</v>
      </c>
      <c r="B3307" s="4">
        <v>45716.614214270834</v>
      </c>
      <c r="C3307" t="s">
        <v>3</v>
      </c>
      <c r="D3307" t="s">
        <v>1124</v>
      </c>
      <c r="E3307" t="b">
        <f t="shared" si="3468"/>
        <v>0</v>
      </c>
      <c r="F3307" t="b">
        <f t="shared" si="3469"/>
        <v>0</v>
      </c>
      <c r="G3307" s="12">
        <f t="shared" si="3470"/>
        <v>21.633333333333336</v>
      </c>
      <c r="H3307" s="11">
        <v>25.96</v>
      </c>
      <c r="I3307" t="b">
        <f t="shared" si="3468"/>
        <v>0</v>
      </c>
      <c r="J3307" s="12">
        <f t="shared" si="3471"/>
        <v>4.3266666666666644</v>
      </c>
      <c r="K3307" t="s">
        <v>11</v>
      </c>
      <c r="L3307" t="b">
        <f t="shared" ref="L3307" si="3512">ISBLANK(K3307)</f>
        <v>0</v>
      </c>
    </row>
    <row r="3308" spans="1:12" x14ac:dyDescent="0.25">
      <c r="A3308" s="13">
        <v>45716</v>
      </c>
      <c r="B3308" s="4">
        <v>45716.614838240741</v>
      </c>
      <c r="C3308" t="s">
        <v>3</v>
      </c>
      <c r="D3308" t="s">
        <v>1124</v>
      </c>
      <c r="E3308" t="b">
        <f t="shared" si="3468"/>
        <v>0</v>
      </c>
      <c r="F3308" t="b">
        <f t="shared" si="3469"/>
        <v>0</v>
      </c>
      <c r="G3308" s="12">
        <f t="shared" si="3470"/>
        <v>21.633333333333336</v>
      </c>
      <c r="H3308" s="11">
        <v>25.96</v>
      </c>
      <c r="I3308" t="b">
        <f t="shared" si="3468"/>
        <v>0</v>
      </c>
      <c r="J3308" s="12">
        <f t="shared" si="3471"/>
        <v>4.3266666666666644</v>
      </c>
      <c r="K3308" t="s">
        <v>11</v>
      </c>
      <c r="L3308" t="b">
        <f t="shared" ref="L3308" si="3513">ISBLANK(K3308)</f>
        <v>0</v>
      </c>
    </row>
    <row r="3309" spans="1:12" x14ac:dyDescent="0.25">
      <c r="A3309" s="13">
        <v>45716</v>
      </c>
      <c r="B3309" s="4">
        <v>45716.616578032408</v>
      </c>
      <c r="C3309" t="s">
        <v>3</v>
      </c>
      <c r="D3309" t="s">
        <v>1177</v>
      </c>
      <c r="E3309" t="b">
        <f t="shared" si="3468"/>
        <v>0</v>
      </c>
      <c r="F3309" t="b">
        <f t="shared" si="3469"/>
        <v>0</v>
      </c>
      <c r="G3309" s="12">
        <f t="shared" si="3470"/>
        <v>21.633333333333336</v>
      </c>
      <c r="H3309" s="11">
        <v>25.96</v>
      </c>
      <c r="I3309" t="b">
        <f t="shared" si="3468"/>
        <v>0</v>
      </c>
      <c r="J3309" s="12">
        <f t="shared" si="3471"/>
        <v>4.3266666666666644</v>
      </c>
      <c r="K3309" t="s">
        <v>11</v>
      </c>
      <c r="L3309" t="b">
        <f t="shared" ref="L3309" si="3514">ISBLANK(K3309)</f>
        <v>0</v>
      </c>
    </row>
    <row r="3310" spans="1:12" x14ac:dyDescent="0.25">
      <c r="A3310" s="13">
        <v>45716</v>
      </c>
      <c r="B3310" s="4">
        <v>45716.619470011574</v>
      </c>
      <c r="C3310" t="s">
        <v>3</v>
      </c>
      <c r="D3310" t="s">
        <v>1205</v>
      </c>
      <c r="E3310" t="b">
        <f t="shared" si="3468"/>
        <v>0</v>
      </c>
      <c r="F3310" t="b">
        <f t="shared" si="3469"/>
        <v>0</v>
      </c>
      <c r="G3310" s="12">
        <f t="shared" si="3470"/>
        <v>29.8</v>
      </c>
      <c r="H3310" s="11">
        <v>35.76</v>
      </c>
      <c r="I3310" t="b">
        <f t="shared" si="3468"/>
        <v>0</v>
      </c>
      <c r="J3310" s="12">
        <f t="shared" si="3471"/>
        <v>5.9599999999999973</v>
      </c>
      <c r="K3310" t="s">
        <v>7</v>
      </c>
      <c r="L3310" t="b">
        <f t="shared" ref="L3310" si="3515">ISBLANK(K3310)</f>
        <v>0</v>
      </c>
    </row>
    <row r="3311" spans="1:12" x14ac:dyDescent="0.25">
      <c r="A3311" s="13">
        <v>45716</v>
      </c>
      <c r="B3311" s="4">
        <v>45716.638410590276</v>
      </c>
      <c r="C3311" t="s">
        <v>3</v>
      </c>
      <c r="D3311" t="s">
        <v>1124</v>
      </c>
      <c r="E3311" t="b">
        <f t="shared" si="3468"/>
        <v>0</v>
      </c>
      <c r="F3311" t="b">
        <f t="shared" si="3469"/>
        <v>0</v>
      </c>
      <c r="G3311" s="12">
        <f t="shared" si="3470"/>
        <v>21.633333333333336</v>
      </c>
      <c r="H3311" s="11">
        <v>25.96</v>
      </c>
      <c r="I3311" t="b">
        <f t="shared" si="3468"/>
        <v>0</v>
      </c>
      <c r="J3311" s="12">
        <f t="shared" si="3471"/>
        <v>4.3266666666666644</v>
      </c>
      <c r="K3311" t="s">
        <v>11</v>
      </c>
      <c r="L3311" t="b">
        <f t="shared" ref="L3311" si="3516">ISBLANK(K3311)</f>
        <v>0</v>
      </c>
    </row>
    <row r="3312" spans="1:12" x14ac:dyDescent="0.25">
      <c r="A3312" s="13">
        <v>45716</v>
      </c>
      <c r="B3312" s="4">
        <v>45716.68226134259</v>
      </c>
      <c r="C3312" t="s">
        <v>3</v>
      </c>
      <c r="D3312" t="s">
        <v>1170</v>
      </c>
      <c r="E3312" t="b">
        <f t="shared" si="3468"/>
        <v>0</v>
      </c>
      <c r="F3312" t="b">
        <f t="shared" si="3469"/>
        <v>0</v>
      </c>
      <c r="G3312" s="12">
        <f t="shared" si="3470"/>
        <v>29.8</v>
      </c>
      <c r="H3312" s="11">
        <v>35.76</v>
      </c>
      <c r="I3312" t="b">
        <f t="shared" si="3468"/>
        <v>0</v>
      </c>
      <c r="J3312" s="12">
        <f t="shared" si="3471"/>
        <v>5.9599999999999973</v>
      </c>
      <c r="K3312" t="s">
        <v>18</v>
      </c>
      <c r="L3312" t="b">
        <f t="shared" ref="L3312" si="3517">ISBLANK(K3312)</f>
        <v>0</v>
      </c>
    </row>
    <row r="3313" spans="1:12" x14ac:dyDescent="0.25">
      <c r="A3313" s="13">
        <v>45716</v>
      </c>
      <c r="B3313" s="4">
        <v>45716.687577488425</v>
      </c>
      <c r="C3313" t="s">
        <v>3</v>
      </c>
      <c r="D3313" t="s">
        <v>1184</v>
      </c>
      <c r="E3313" t="b">
        <f t="shared" si="3468"/>
        <v>0</v>
      </c>
      <c r="F3313" t="b">
        <f t="shared" si="3469"/>
        <v>0</v>
      </c>
      <c r="G3313" s="12">
        <f t="shared" si="3470"/>
        <v>21.633333333333336</v>
      </c>
      <c r="H3313" s="11">
        <v>25.96</v>
      </c>
      <c r="I3313" t="b">
        <f t="shared" si="3468"/>
        <v>0</v>
      </c>
      <c r="J3313" s="12">
        <f t="shared" si="3471"/>
        <v>4.3266666666666644</v>
      </c>
      <c r="K3313" t="s">
        <v>11</v>
      </c>
      <c r="L3313" t="b">
        <f t="shared" ref="L3313" si="3518">ISBLANK(K3313)</f>
        <v>0</v>
      </c>
    </row>
    <row r="3314" spans="1:12" x14ac:dyDescent="0.25">
      <c r="A3314" s="13">
        <v>45716</v>
      </c>
      <c r="B3314" s="4">
        <v>45716.722926956019</v>
      </c>
      <c r="C3314" t="s">
        <v>3</v>
      </c>
      <c r="D3314" t="s">
        <v>1205</v>
      </c>
      <c r="E3314" t="b">
        <f t="shared" si="3468"/>
        <v>0</v>
      </c>
      <c r="F3314" t="b">
        <f t="shared" si="3469"/>
        <v>0</v>
      </c>
      <c r="G3314" s="12">
        <f t="shared" si="3470"/>
        <v>29.8</v>
      </c>
      <c r="H3314" s="11">
        <v>35.76</v>
      </c>
      <c r="I3314" t="b">
        <f t="shared" si="3468"/>
        <v>0</v>
      </c>
      <c r="J3314" s="12">
        <f t="shared" si="3471"/>
        <v>5.9599999999999973</v>
      </c>
      <c r="K3314" t="s">
        <v>7</v>
      </c>
      <c r="L3314" t="b">
        <f t="shared" ref="L3314" si="3519">ISBLANK(K3314)</f>
        <v>0</v>
      </c>
    </row>
    <row r="3315" spans="1:12" x14ac:dyDescent="0.25">
      <c r="A3315" s="13">
        <v>45716</v>
      </c>
      <c r="B3315" s="4">
        <v>45716.729911423608</v>
      </c>
      <c r="C3315" t="s">
        <v>3</v>
      </c>
      <c r="D3315" t="s">
        <v>1270</v>
      </c>
      <c r="E3315" t="b">
        <f t="shared" si="3468"/>
        <v>0</v>
      </c>
      <c r="F3315" t="b">
        <f t="shared" si="3469"/>
        <v>0</v>
      </c>
      <c r="G3315" s="12">
        <f t="shared" si="3470"/>
        <v>25.716666666666669</v>
      </c>
      <c r="H3315" s="11">
        <v>30.86</v>
      </c>
      <c r="I3315" t="b">
        <f t="shared" si="3468"/>
        <v>0</v>
      </c>
      <c r="J3315" s="12">
        <f t="shared" si="3471"/>
        <v>5.1433333333333309</v>
      </c>
      <c r="K3315" t="s">
        <v>14</v>
      </c>
      <c r="L3315" t="b">
        <f t="shared" ref="L3315" si="3520">ISBLANK(K3315)</f>
        <v>0</v>
      </c>
    </row>
    <row r="3316" spans="1:12" x14ac:dyDescent="0.25">
      <c r="A3316" s="13">
        <v>45716</v>
      </c>
      <c r="B3316" s="4">
        <v>45716.730748055554</v>
      </c>
      <c r="C3316" t="s">
        <v>3</v>
      </c>
      <c r="D3316" t="s">
        <v>1184</v>
      </c>
      <c r="E3316" t="b">
        <f t="shared" si="3468"/>
        <v>0</v>
      </c>
      <c r="F3316" t="b">
        <f t="shared" si="3469"/>
        <v>0</v>
      </c>
      <c r="G3316" s="12">
        <f t="shared" si="3470"/>
        <v>21.633333333333336</v>
      </c>
      <c r="H3316" s="11">
        <v>25.96</v>
      </c>
      <c r="I3316" t="b">
        <f t="shared" si="3468"/>
        <v>0</v>
      </c>
      <c r="J3316" s="12">
        <f t="shared" si="3471"/>
        <v>4.3266666666666644</v>
      </c>
      <c r="K3316" t="s">
        <v>11</v>
      </c>
      <c r="L3316" t="b">
        <f t="shared" ref="L3316" si="3521">ISBLANK(K3316)</f>
        <v>0</v>
      </c>
    </row>
    <row r="3317" spans="1:12" x14ac:dyDescent="0.25">
      <c r="A3317" s="13">
        <v>45716</v>
      </c>
      <c r="B3317" s="4">
        <v>45716.731818842592</v>
      </c>
      <c r="C3317" t="s">
        <v>3</v>
      </c>
      <c r="D3317" t="s">
        <v>1204</v>
      </c>
      <c r="E3317" t="b">
        <f t="shared" si="3468"/>
        <v>0</v>
      </c>
      <c r="F3317" t="b">
        <f t="shared" si="3469"/>
        <v>0</v>
      </c>
      <c r="G3317" s="12">
        <f t="shared" si="3470"/>
        <v>21.633333333333336</v>
      </c>
      <c r="H3317" s="11">
        <v>25.96</v>
      </c>
      <c r="I3317" t="b">
        <f t="shared" si="3468"/>
        <v>0</v>
      </c>
      <c r="J3317" s="12">
        <f t="shared" si="3471"/>
        <v>4.3266666666666644</v>
      </c>
      <c r="K3317" t="s">
        <v>11</v>
      </c>
      <c r="L3317" t="b">
        <f t="shared" ref="L3317" si="3522">ISBLANK(K3317)</f>
        <v>0</v>
      </c>
    </row>
    <row r="3318" spans="1:12" x14ac:dyDescent="0.25">
      <c r="A3318" s="13">
        <v>45716</v>
      </c>
      <c r="B3318" s="4">
        <v>45716.787378321758</v>
      </c>
      <c r="C3318" t="s">
        <v>3</v>
      </c>
      <c r="D3318" t="s">
        <v>1271</v>
      </c>
      <c r="E3318" t="b">
        <f t="shared" si="3468"/>
        <v>0</v>
      </c>
      <c r="F3318" t="b">
        <f t="shared" si="3469"/>
        <v>0</v>
      </c>
      <c r="G3318" s="12">
        <f t="shared" si="3470"/>
        <v>29.8</v>
      </c>
      <c r="H3318" s="11">
        <v>35.76</v>
      </c>
      <c r="I3318" t="b">
        <f t="shared" si="3468"/>
        <v>0</v>
      </c>
      <c r="J3318" s="12">
        <f t="shared" si="3471"/>
        <v>5.9599999999999973</v>
      </c>
      <c r="K3318" t="s">
        <v>7</v>
      </c>
      <c r="L3318" t="b">
        <f t="shared" ref="L3318" si="3523">ISBLANK(K3318)</f>
        <v>0</v>
      </c>
    </row>
    <row r="3319" spans="1:12" x14ac:dyDescent="0.25">
      <c r="A3319" s="13">
        <v>45717</v>
      </c>
      <c r="B3319" s="4">
        <v>45717.438723865744</v>
      </c>
      <c r="C3319" t="s">
        <v>3</v>
      </c>
      <c r="D3319" t="s">
        <v>1198</v>
      </c>
      <c r="E3319" t="b">
        <f t="shared" si="3468"/>
        <v>0</v>
      </c>
      <c r="F3319" t="b">
        <f t="shared" si="3469"/>
        <v>0</v>
      </c>
      <c r="G3319" s="12">
        <f t="shared" si="3470"/>
        <v>29.8</v>
      </c>
      <c r="H3319" s="11">
        <v>35.76</v>
      </c>
      <c r="I3319" t="b">
        <f t="shared" si="3468"/>
        <v>0</v>
      </c>
      <c r="J3319" s="12">
        <f t="shared" si="3471"/>
        <v>5.9599999999999973</v>
      </c>
      <c r="K3319" t="s">
        <v>43</v>
      </c>
      <c r="L3319" t="b">
        <f t="shared" ref="L3319" si="3524">ISBLANK(K3319)</f>
        <v>0</v>
      </c>
    </row>
    <row r="3320" spans="1:12" x14ac:dyDescent="0.25">
      <c r="A3320" s="13">
        <v>45717</v>
      </c>
      <c r="B3320" s="4">
        <v>45717.475052164351</v>
      </c>
      <c r="C3320" t="s">
        <v>3</v>
      </c>
      <c r="D3320" t="s">
        <v>1204</v>
      </c>
      <c r="E3320" t="b">
        <f t="shared" si="3468"/>
        <v>0</v>
      </c>
      <c r="F3320" t="b">
        <f t="shared" si="3469"/>
        <v>0</v>
      </c>
      <c r="G3320" s="12">
        <f t="shared" si="3470"/>
        <v>21.633333333333336</v>
      </c>
      <c r="H3320" s="11">
        <v>25.96</v>
      </c>
      <c r="I3320" t="b">
        <f t="shared" si="3468"/>
        <v>0</v>
      </c>
      <c r="J3320" s="12">
        <f t="shared" si="3471"/>
        <v>4.3266666666666644</v>
      </c>
      <c r="K3320" t="s">
        <v>11</v>
      </c>
      <c r="L3320" t="b">
        <f t="shared" ref="L3320" si="3525">ISBLANK(K3320)</f>
        <v>0</v>
      </c>
    </row>
    <row r="3321" spans="1:12" x14ac:dyDescent="0.25">
      <c r="A3321" s="13">
        <v>45717</v>
      </c>
      <c r="B3321" s="4">
        <v>45717.47775928241</v>
      </c>
      <c r="C3321" t="s">
        <v>3</v>
      </c>
      <c r="D3321" t="s">
        <v>1212</v>
      </c>
      <c r="E3321" t="b">
        <f t="shared" si="3468"/>
        <v>0</v>
      </c>
      <c r="F3321" t="b">
        <f t="shared" si="3469"/>
        <v>0</v>
      </c>
      <c r="G3321" s="12">
        <f t="shared" si="3470"/>
        <v>21.633333333333336</v>
      </c>
      <c r="H3321" s="11">
        <v>25.96</v>
      </c>
      <c r="I3321" t="b">
        <f t="shared" si="3468"/>
        <v>0</v>
      </c>
      <c r="J3321" s="12">
        <f t="shared" si="3471"/>
        <v>4.3266666666666644</v>
      </c>
      <c r="K3321" t="s">
        <v>11</v>
      </c>
      <c r="L3321" t="b">
        <f t="shared" ref="L3321" si="3526">ISBLANK(K3321)</f>
        <v>0</v>
      </c>
    </row>
    <row r="3322" spans="1:12" x14ac:dyDescent="0.25">
      <c r="A3322" s="13">
        <v>45717</v>
      </c>
      <c r="B3322" s="4">
        <v>45717.613470219905</v>
      </c>
      <c r="C3322" t="s">
        <v>3</v>
      </c>
      <c r="D3322" t="s">
        <v>1268</v>
      </c>
      <c r="E3322" t="b">
        <f t="shared" si="3468"/>
        <v>0</v>
      </c>
      <c r="F3322" t="b">
        <f t="shared" si="3469"/>
        <v>0</v>
      </c>
      <c r="G3322" s="12">
        <f t="shared" si="3470"/>
        <v>29.8</v>
      </c>
      <c r="H3322" s="11">
        <v>35.76</v>
      </c>
      <c r="I3322" t="b">
        <f t="shared" si="3468"/>
        <v>0</v>
      </c>
      <c r="J3322" s="12">
        <f t="shared" si="3471"/>
        <v>5.9599999999999973</v>
      </c>
      <c r="K3322" t="s">
        <v>7</v>
      </c>
      <c r="L3322" t="b">
        <f t="shared" ref="L3322" si="3527">ISBLANK(K3322)</f>
        <v>0</v>
      </c>
    </row>
    <row r="3323" spans="1:12" x14ac:dyDescent="0.25">
      <c r="A3323" s="13">
        <v>45717</v>
      </c>
      <c r="B3323" s="4">
        <v>45717.626753472221</v>
      </c>
      <c r="C3323" t="s">
        <v>3</v>
      </c>
      <c r="D3323" t="s">
        <v>1166</v>
      </c>
      <c r="E3323" t="b">
        <f t="shared" si="3468"/>
        <v>0</v>
      </c>
      <c r="F3323" t="b">
        <f t="shared" si="3469"/>
        <v>0</v>
      </c>
      <c r="G3323" s="12">
        <f t="shared" si="3470"/>
        <v>21.633333333333336</v>
      </c>
      <c r="H3323" s="11">
        <v>25.96</v>
      </c>
      <c r="I3323" t="b">
        <f t="shared" si="3468"/>
        <v>0</v>
      </c>
      <c r="J3323" s="12">
        <f t="shared" si="3471"/>
        <v>4.3266666666666644</v>
      </c>
      <c r="K3323" t="s">
        <v>11</v>
      </c>
      <c r="L3323" t="b">
        <f t="shared" ref="L3323" si="3528">ISBLANK(K3323)</f>
        <v>0</v>
      </c>
    </row>
    <row r="3324" spans="1:12" x14ac:dyDescent="0.25">
      <c r="A3324" s="13">
        <v>45717</v>
      </c>
      <c r="B3324" s="4">
        <v>45717.630789618059</v>
      </c>
      <c r="C3324" t="s">
        <v>3</v>
      </c>
      <c r="D3324" t="s">
        <v>1171</v>
      </c>
      <c r="E3324" t="b">
        <f t="shared" si="3468"/>
        <v>0</v>
      </c>
      <c r="F3324" t="b">
        <f t="shared" si="3469"/>
        <v>0</v>
      </c>
      <c r="G3324" s="12">
        <f t="shared" si="3470"/>
        <v>25.716666666666669</v>
      </c>
      <c r="H3324" s="11">
        <v>30.86</v>
      </c>
      <c r="I3324" t="b">
        <f t="shared" si="3468"/>
        <v>0</v>
      </c>
      <c r="J3324" s="12">
        <f t="shared" si="3471"/>
        <v>5.1433333333333309</v>
      </c>
      <c r="K3324" t="s">
        <v>14</v>
      </c>
      <c r="L3324" t="b">
        <f t="shared" ref="L3324" si="3529">ISBLANK(K3324)</f>
        <v>0</v>
      </c>
    </row>
    <row r="3325" spans="1:12" x14ac:dyDescent="0.25">
      <c r="A3325" s="13">
        <v>45717</v>
      </c>
      <c r="B3325" s="4">
        <v>45717.695984363425</v>
      </c>
      <c r="C3325" t="s">
        <v>3</v>
      </c>
      <c r="D3325" t="s">
        <v>1198</v>
      </c>
      <c r="E3325" t="b">
        <f t="shared" si="3468"/>
        <v>0</v>
      </c>
      <c r="F3325" t="b">
        <f t="shared" si="3469"/>
        <v>0</v>
      </c>
      <c r="G3325" s="12">
        <f t="shared" si="3470"/>
        <v>29.8</v>
      </c>
      <c r="H3325" s="11">
        <v>35.76</v>
      </c>
      <c r="I3325" t="b">
        <f t="shared" si="3468"/>
        <v>0</v>
      </c>
      <c r="J3325" s="12">
        <f t="shared" si="3471"/>
        <v>5.9599999999999973</v>
      </c>
      <c r="K3325" t="s">
        <v>43</v>
      </c>
      <c r="L3325" t="b">
        <f t="shared" ref="L3325" si="3530">ISBLANK(K3325)</f>
        <v>0</v>
      </c>
    </row>
    <row r="3326" spans="1:12" x14ac:dyDescent="0.25">
      <c r="A3326" s="13">
        <v>45717</v>
      </c>
      <c r="B3326" s="4">
        <v>45717.714276643521</v>
      </c>
      <c r="C3326" t="s">
        <v>3</v>
      </c>
      <c r="D3326" t="s">
        <v>1272</v>
      </c>
      <c r="E3326" t="b">
        <f t="shared" si="3468"/>
        <v>0</v>
      </c>
      <c r="F3326" t="b">
        <f t="shared" si="3469"/>
        <v>0</v>
      </c>
      <c r="G3326" s="12">
        <f t="shared" si="3470"/>
        <v>21.633333333333336</v>
      </c>
      <c r="H3326" s="11">
        <v>25.96</v>
      </c>
      <c r="I3326" t="b">
        <f t="shared" si="3468"/>
        <v>0</v>
      </c>
      <c r="J3326" s="12">
        <f t="shared" si="3471"/>
        <v>4.3266666666666644</v>
      </c>
      <c r="K3326" t="s">
        <v>11</v>
      </c>
      <c r="L3326" t="b">
        <f t="shared" ref="L3326" si="3531">ISBLANK(K3326)</f>
        <v>0</v>
      </c>
    </row>
    <row r="3327" spans="1:12" x14ac:dyDescent="0.25">
      <c r="A3327" s="13">
        <v>45718</v>
      </c>
      <c r="B3327" s="4">
        <v>45718.415454803238</v>
      </c>
      <c r="C3327" t="s">
        <v>3</v>
      </c>
      <c r="D3327" t="s">
        <v>1177</v>
      </c>
      <c r="E3327" t="b">
        <f t="shared" si="3468"/>
        <v>0</v>
      </c>
      <c r="F3327" t="b">
        <f t="shared" si="3469"/>
        <v>0</v>
      </c>
      <c r="G3327" s="12">
        <f t="shared" si="3470"/>
        <v>29.8</v>
      </c>
      <c r="H3327" s="11">
        <v>35.76</v>
      </c>
      <c r="I3327" t="b">
        <f t="shared" si="3468"/>
        <v>0</v>
      </c>
      <c r="J3327" s="12">
        <f t="shared" si="3471"/>
        <v>5.9599999999999973</v>
      </c>
      <c r="K3327" t="s">
        <v>18</v>
      </c>
      <c r="L3327" t="b">
        <f t="shared" ref="L3327" si="3532">ISBLANK(K3327)</f>
        <v>0</v>
      </c>
    </row>
    <row r="3328" spans="1:12" x14ac:dyDescent="0.25">
      <c r="A3328" s="13">
        <v>45718</v>
      </c>
      <c r="B3328" s="4">
        <v>45718.512226574072</v>
      </c>
      <c r="C3328" t="s">
        <v>3</v>
      </c>
      <c r="D3328" t="s">
        <v>1203</v>
      </c>
      <c r="E3328" t="b">
        <f t="shared" si="3468"/>
        <v>0</v>
      </c>
      <c r="F3328" t="b">
        <f t="shared" si="3469"/>
        <v>0</v>
      </c>
      <c r="G3328" s="12">
        <f t="shared" si="3470"/>
        <v>29.8</v>
      </c>
      <c r="H3328" s="11">
        <v>35.76</v>
      </c>
      <c r="I3328" t="b">
        <f t="shared" si="3468"/>
        <v>0</v>
      </c>
      <c r="J3328" s="12">
        <f t="shared" si="3471"/>
        <v>5.9599999999999973</v>
      </c>
      <c r="K3328" t="s">
        <v>7</v>
      </c>
      <c r="L3328" t="b">
        <f t="shared" ref="L3328" si="3533">ISBLANK(K3328)</f>
        <v>0</v>
      </c>
    </row>
    <row r="3329" spans="1:12" x14ac:dyDescent="0.25">
      <c r="A3329" s="13">
        <v>45718</v>
      </c>
      <c r="B3329" s="4">
        <v>45718.566892777781</v>
      </c>
      <c r="C3329" t="s">
        <v>3</v>
      </c>
      <c r="D3329" t="s">
        <v>1231</v>
      </c>
      <c r="E3329" t="b">
        <f t="shared" si="3468"/>
        <v>0</v>
      </c>
      <c r="F3329" t="b">
        <f t="shared" si="3469"/>
        <v>0</v>
      </c>
      <c r="G3329" s="12">
        <f t="shared" si="3470"/>
        <v>25.716666666666669</v>
      </c>
      <c r="H3329" s="11">
        <v>30.86</v>
      </c>
      <c r="I3329" t="b">
        <f t="shared" si="3468"/>
        <v>0</v>
      </c>
      <c r="J3329" s="12">
        <f t="shared" si="3471"/>
        <v>5.1433333333333309</v>
      </c>
      <c r="K3329" t="s">
        <v>14</v>
      </c>
      <c r="L3329" t="b">
        <f t="shared" ref="L3329" si="3534">ISBLANK(K3329)</f>
        <v>0</v>
      </c>
    </row>
    <row r="3330" spans="1:12" x14ac:dyDescent="0.25">
      <c r="A3330" s="13">
        <v>45718</v>
      </c>
      <c r="B3330" s="4">
        <v>45718.640480046299</v>
      </c>
      <c r="C3330" t="s">
        <v>3</v>
      </c>
      <c r="D3330" t="s">
        <v>1166</v>
      </c>
      <c r="E3330" t="b">
        <f t="shared" si="3468"/>
        <v>0</v>
      </c>
      <c r="F3330" t="b">
        <f t="shared" si="3469"/>
        <v>0</v>
      </c>
      <c r="G3330" s="12">
        <f t="shared" si="3470"/>
        <v>25.716666666666669</v>
      </c>
      <c r="H3330" s="11">
        <v>30.86</v>
      </c>
      <c r="I3330" t="b">
        <f t="shared" si="3468"/>
        <v>0</v>
      </c>
      <c r="J3330" s="12">
        <f t="shared" si="3471"/>
        <v>5.1433333333333309</v>
      </c>
      <c r="K3330" t="s">
        <v>14</v>
      </c>
      <c r="L3330" t="b">
        <f t="shared" ref="L3330" si="3535">ISBLANK(K3330)</f>
        <v>0</v>
      </c>
    </row>
    <row r="3331" spans="1:12" x14ac:dyDescent="0.25">
      <c r="A3331" s="13">
        <v>45718</v>
      </c>
      <c r="B3331" s="4">
        <v>45718.641154351855</v>
      </c>
      <c r="C3331" t="s">
        <v>3</v>
      </c>
      <c r="D3331" t="s">
        <v>1166</v>
      </c>
      <c r="E3331" t="b">
        <f t="shared" ref="E3331:I3394" si="3536">ISBLANK(D3331)</f>
        <v>0</v>
      </c>
      <c r="F3331" t="b">
        <f t="shared" ref="F3331:F3394" si="3537">IF(D3331="no_data",D3331,E3331)</f>
        <v>0</v>
      </c>
      <c r="G3331" s="12">
        <f t="shared" ref="G3331:G3394" si="3538">H3331/1.2</f>
        <v>21.633333333333336</v>
      </c>
      <c r="H3331" s="11">
        <v>25.96</v>
      </c>
      <c r="I3331" t="b">
        <f t="shared" si="3536"/>
        <v>0</v>
      </c>
      <c r="J3331" s="12">
        <f t="shared" ref="J3331:J3394" si="3539">H3331-G3331</f>
        <v>4.3266666666666644</v>
      </c>
      <c r="K3331" t="s">
        <v>11</v>
      </c>
      <c r="L3331" t="b">
        <f t="shared" ref="L3331" si="3540">ISBLANK(K3331)</f>
        <v>0</v>
      </c>
    </row>
    <row r="3332" spans="1:12" x14ac:dyDescent="0.25">
      <c r="A3332" s="13">
        <v>45718</v>
      </c>
      <c r="B3332" s="4">
        <v>45718.64219017361</v>
      </c>
      <c r="C3332" t="s">
        <v>3</v>
      </c>
      <c r="D3332" t="s">
        <v>1204</v>
      </c>
      <c r="E3332" t="b">
        <f t="shared" si="3536"/>
        <v>0</v>
      </c>
      <c r="F3332" t="b">
        <f t="shared" si="3537"/>
        <v>0</v>
      </c>
      <c r="G3332" s="12">
        <f t="shared" si="3538"/>
        <v>21.633333333333336</v>
      </c>
      <c r="H3332" s="11">
        <v>25.96</v>
      </c>
      <c r="I3332" t="b">
        <f t="shared" si="3536"/>
        <v>0</v>
      </c>
      <c r="J3332" s="12">
        <f t="shared" si="3539"/>
        <v>4.3266666666666644</v>
      </c>
      <c r="K3332" t="s">
        <v>11</v>
      </c>
      <c r="L3332" t="b">
        <f t="shared" ref="L3332" si="3541">ISBLANK(K3332)</f>
        <v>0</v>
      </c>
    </row>
    <row r="3333" spans="1:12" x14ac:dyDescent="0.25">
      <c r="A3333" s="13">
        <v>45719</v>
      </c>
      <c r="B3333" s="4">
        <v>45719.35002247685</v>
      </c>
      <c r="C3333" t="s">
        <v>3</v>
      </c>
      <c r="D3333" t="s">
        <v>1175</v>
      </c>
      <c r="E3333" t="b">
        <f t="shared" si="3536"/>
        <v>0</v>
      </c>
      <c r="F3333" t="b">
        <f t="shared" si="3537"/>
        <v>0</v>
      </c>
      <c r="G3333" s="12">
        <f t="shared" si="3538"/>
        <v>29.8</v>
      </c>
      <c r="H3333" s="11">
        <v>35.76</v>
      </c>
      <c r="I3333" t="b">
        <f t="shared" si="3536"/>
        <v>0</v>
      </c>
      <c r="J3333" s="12">
        <f t="shared" si="3539"/>
        <v>5.9599999999999973</v>
      </c>
      <c r="K3333" t="s">
        <v>43</v>
      </c>
      <c r="L3333" t="b">
        <f t="shared" ref="L3333" si="3542">ISBLANK(K3333)</f>
        <v>0</v>
      </c>
    </row>
    <row r="3334" spans="1:12" x14ac:dyDescent="0.25">
      <c r="A3334" s="13">
        <v>45719</v>
      </c>
      <c r="B3334" s="4">
        <v>45719.407545925926</v>
      </c>
      <c r="C3334" t="s">
        <v>3</v>
      </c>
      <c r="D3334" t="s">
        <v>1258</v>
      </c>
      <c r="E3334" t="b">
        <f t="shared" si="3536"/>
        <v>0</v>
      </c>
      <c r="F3334" t="b">
        <f t="shared" si="3537"/>
        <v>0</v>
      </c>
      <c r="G3334" s="12">
        <f t="shared" si="3538"/>
        <v>29.8</v>
      </c>
      <c r="H3334" s="11">
        <v>35.76</v>
      </c>
      <c r="I3334" t="b">
        <f t="shared" si="3536"/>
        <v>0</v>
      </c>
      <c r="J3334" s="12">
        <f t="shared" si="3539"/>
        <v>5.9599999999999973</v>
      </c>
      <c r="K3334" t="s">
        <v>18</v>
      </c>
      <c r="L3334" t="b">
        <f t="shared" ref="L3334" si="3543">ISBLANK(K3334)</f>
        <v>0</v>
      </c>
    </row>
    <row r="3335" spans="1:12" x14ac:dyDescent="0.25">
      <c r="A3335" s="13">
        <v>45719</v>
      </c>
      <c r="B3335" s="4">
        <v>45719.40878863426</v>
      </c>
      <c r="C3335" t="s">
        <v>3</v>
      </c>
      <c r="D3335" t="s">
        <v>1258</v>
      </c>
      <c r="E3335" t="b">
        <f t="shared" si="3536"/>
        <v>0</v>
      </c>
      <c r="F3335" t="b">
        <f t="shared" si="3537"/>
        <v>0</v>
      </c>
      <c r="G3335" s="12">
        <f t="shared" si="3538"/>
        <v>29.8</v>
      </c>
      <c r="H3335" s="11">
        <v>35.76</v>
      </c>
      <c r="I3335" t="b">
        <f t="shared" si="3536"/>
        <v>0</v>
      </c>
      <c r="J3335" s="12">
        <f t="shared" si="3539"/>
        <v>5.9599999999999973</v>
      </c>
      <c r="K3335" t="s">
        <v>7</v>
      </c>
      <c r="L3335" t="b">
        <f t="shared" ref="L3335" si="3544">ISBLANK(K3335)</f>
        <v>0</v>
      </c>
    </row>
    <row r="3336" spans="1:12" x14ac:dyDescent="0.25">
      <c r="A3336" s="13">
        <v>45719</v>
      </c>
      <c r="B3336" s="4">
        <v>45719.431535185184</v>
      </c>
      <c r="C3336" t="s">
        <v>3</v>
      </c>
      <c r="D3336" t="s">
        <v>1241</v>
      </c>
      <c r="E3336" t="b">
        <f t="shared" si="3536"/>
        <v>0</v>
      </c>
      <c r="F3336" t="b">
        <f t="shared" si="3537"/>
        <v>0</v>
      </c>
      <c r="G3336" s="12">
        <f t="shared" si="3538"/>
        <v>29.8</v>
      </c>
      <c r="H3336" s="11">
        <v>35.76</v>
      </c>
      <c r="I3336" t="b">
        <f t="shared" si="3536"/>
        <v>0</v>
      </c>
      <c r="J3336" s="12">
        <f t="shared" si="3539"/>
        <v>5.9599999999999973</v>
      </c>
      <c r="K3336" t="s">
        <v>9</v>
      </c>
      <c r="L3336" t="b">
        <f t="shared" ref="L3336" si="3545">ISBLANK(K3336)</f>
        <v>0</v>
      </c>
    </row>
    <row r="3337" spans="1:12" x14ac:dyDescent="0.25">
      <c r="A3337" s="13">
        <v>45719</v>
      </c>
      <c r="B3337" s="4">
        <v>45719.433874027774</v>
      </c>
      <c r="C3337" t="s">
        <v>3</v>
      </c>
      <c r="D3337" t="s">
        <v>1273</v>
      </c>
      <c r="E3337" t="b">
        <f t="shared" si="3536"/>
        <v>0</v>
      </c>
      <c r="F3337" t="b">
        <f t="shared" si="3537"/>
        <v>0</v>
      </c>
      <c r="G3337" s="12">
        <f t="shared" si="3538"/>
        <v>29.8</v>
      </c>
      <c r="H3337" s="11">
        <v>35.76</v>
      </c>
      <c r="I3337" t="b">
        <f t="shared" si="3536"/>
        <v>0</v>
      </c>
      <c r="J3337" s="12">
        <f t="shared" si="3539"/>
        <v>5.9599999999999973</v>
      </c>
      <c r="K3337" t="s">
        <v>9</v>
      </c>
      <c r="L3337" t="b">
        <f t="shared" ref="L3337" si="3546">ISBLANK(K3337)</f>
        <v>0</v>
      </c>
    </row>
    <row r="3338" spans="1:12" x14ac:dyDescent="0.25">
      <c r="A3338" s="13">
        <v>45719</v>
      </c>
      <c r="B3338" s="4">
        <v>45719.540370972223</v>
      </c>
      <c r="C3338" t="s">
        <v>3</v>
      </c>
      <c r="D3338" t="s">
        <v>1198</v>
      </c>
      <c r="E3338" t="b">
        <f t="shared" si="3536"/>
        <v>0</v>
      </c>
      <c r="F3338" t="b">
        <f t="shared" si="3537"/>
        <v>0</v>
      </c>
      <c r="G3338" s="12">
        <f t="shared" si="3538"/>
        <v>29.8</v>
      </c>
      <c r="H3338" s="11">
        <v>35.76</v>
      </c>
      <c r="I3338" t="b">
        <f t="shared" si="3536"/>
        <v>0</v>
      </c>
      <c r="J3338" s="12">
        <f t="shared" si="3539"/>
        <v>5.9599999999999973</v>
      </c>
      <c r="K3338" t="s">
        <v>43</v>
      </c>
      <c r="L3338" t="b">
        <f t="shared" ref="L3338" si="3547">ISBLANK(K3338)</f>
        <v>0</v>
      </c>
    </row>
    <row r="3339" spans="1:12" x14ac:dyDescent="0.25">
      <c r="A3339" s="13">
        <v>45719</v>
      </c>
      <c r="B3339" s="4">
        <v>45719.632652800923</v>
      </c>
      <c r="C3339" t="s">
        <v>3</v>
      </c>
      <c r="D3339" t="s">
        <v>1205</v>
      </c>
      <c r="E3339" t="b">
        <f t="shared" si="3536"/>
        <v>0</v>
      </c>
      <c r="F3339" t="b">
        <f t="shared" si="3537"/>
        <v>0</v>
      </c>
      <c r="G3339" s="12">
        <f t="shared" si="3538"/>
        <v>29.8</v>
      </c>
      <c r="H3339" s="11">
        <v>35.76</v>
      </c>
      <c r="I3339" t="b">
        <f t="shared" si="3536"/>
        <v>0</v>
      </c>
      <c r="J3339" s="12">
        <f t="shared" si="3539"/>
        <v>5.9599999999999973</v>
      </c>
      <c r="K3339" t="s">
        <v>7</v>
      </c>
      <c r="L3339" t="b">
        <f t="shared" ref="L3339" si="3548">ISBLANK(K3339)</f>
        <v>0</v>
      </c>
    </row>
    <row r="3340" spans="1:12" x14ac:dyDescent="0.25">
      <c r="A3340" s="13">
        <v>45719</v>
      </c>
      <c r="B3340" s="4">
        <v>45719.658319641203</v>
      </c>
      <c r="C3340" t="s">
        <v>3</v>
      </c>
      <c r="D3340" t="s">
        <v>1181</v>
      </c>
      <c r="E3340" t="b">
        <f t="shared" si="3536"/>
        <v>0</v>
      </c>
      <c r="F3340" t="b">
        <f t="shared" si="3537"/>
        <v>0</v>
      </c>
      <c r="G3340" s="12">
        <f t="shared" si="3538"/>
        <v>21.633333333333336</v>
      </c>
      <c r="H3340" s="11">
        <v>25.96</v>
      </c>
      <c r="I3340" t="b">
        <f t="shared" si="3536"/>
        <v>0</v>
      </c>
      <c r="J3340" s="12">
        <f t="shared" si="3539"/>
        <v>4.3266666666666644</v>
      </c>
      <c r="K3340" t="s">
        <v>11</v>
      </c>
      <c r="L3340" t="b">
        <f t="shared" ref="L3340" si="3549">ISBLANK(K3340)</f>
        <v>0</v>
      </c>
    </row>
    <row r="3341" spans="1:12" x14ac:dyDescent="0.25">
      <c r="A3341" s="13">
        <v>45719</v>
      </c>
      <c r="B3341" s="4">
        <v>45719.67697296296</v>
      </c>
      <c r="C3341" t="s">
        <v>3</v>
      </c>
      <c r="D3341" t="s">
        <v>1210</v>
      </c>
      <c r="E3341" t="b">
        <f t="shared" si="3536"/>
        <v>0</v>
      </c>
      <c r="F3341" t="b">
        <f t="shared" si="3537"/>
        <v>0</v>
      </c>
      <c r="G3341" s="12">
        <f t="shared" si="3538"/>
        <v>29.8</v>
      </c>
      <c r="H3341" s="11">
        <v>35.76</v>
      </c>
      <c r="I3341" t="b">
        <f t="shared" si="3536"/>
        <v>0</v>
      </c>
      <c r="J3341" s="12">
        <f t="shared" si="3539"/>
        <v>5.9599999999999973</v>
      </c>
      <c r="K3341" t="s">
        <v>18</v>
      </c>
      <c r="L3341" t="b">
        <f t="shared" ref="L3341" si="3550">ISBLANK(K3341)</f>
        <v>0</v>
      </c>
    </row>
    <row r="3342" spans="1:12" x14ac:dyDescent="0.25">
      <c r="A3342" s="13">
        <v>45719</v>
      </c>
      <c r="B3342" s="4">
        <v>45719.678185648147</v>
      </c>
      <c r="C3342" t="s">
        <v>3</v>
      </c>
      <c r="D3342" t="s">
        <v>1205</v>
      </c>
      <c r="E3342" t="b">
        <f t="shared" si="3536"/>
        <v>0</v>
      </c>
      <c r="F3342" t="b">
        <f t="shared" si="3537"/>
        <v>0</v>
      </c>
      <c r="G3342" s="12">
        <f t="shared" si="3538"/>
        <v>29.8</v>
      </c>
      <c r="H3342" s="11">
        <v>35.76</v>
      </c>
      <c r="I3342" t="b">
        <f t="shared" si="3536"/>
        <v>0</v>
      </c>
      <c r="J3342" s="12">
        <f t="shared" si="3539"/>
        <v>5.9599999999999973</v>
      </c>
      <c r="K3342" t="s">
        <v>7</v>
      </c>
      <c r="L3342" t="b">
        <f t="shared" ref="L3342" si="3551">ISBLANK(K3342)</f>
        <v>0</v>
      </c>
    </row>
    <row r="3343" spans="1:12" x14ac:dyDescent="0.25">
      <c r="A3343" s="13">
        <v>45719</v>
      </c>
      <c r="B3343" s="4">
        <v>45719.679480196763</v>
      </c>
      <c r="C3343" t="s">
        <v>3</v>
      </c>
      <c r="D3343" t="s">
        <v>1178</v>
      </c>
      <c r="E3343" t="b">
        <f t="shared" si="3536"/>
        <v>0</v>
      </c>
      <c r="F3343" t="b">
        <f t="shared" si="3537"/>
        <v>0</v>
      </c>
      <c r="G3343" s="12">
        <f t="shared" si="3538"/>
        <v>29.8</v>
      </c>
      <c r="H3343" s="11">
        <v>35.76</v>
      </c>
      <c r="I3343" t="b">
        <f t="shared" si="3536"/>
        <v>0</v>
      </c>
      <c r="J3343" s="12">
        <f t="shared" si="3539"/>
        <v>5.9599999999999973</v>
      </c>
      <c r="K3343" t="s">
        <v>7</v>
      </c>
      <c r="L3343" t="b">
        <f t="shared" ref="L3343" si="3552">ISBLANK(K3343)</f>
        <v>0</v>
      </c>
    </row>
    <row r="3344" spans="1:12" x14ac:dyDescent="0.25">
      <c r="A3344" s="13">
        <v>45719</v>
      </c>
      <c r="B3344" s="4">
        <v>45719.694783611114</v>
      </c>
      <c r="C3344" t="s">
        <v>3</v>
      </c>
      <c r="D3344" t="s">
        <v>1172</v>
      </c>
      <c r="E3344" t="b">
        <f t="shared" si="3536"/>
        <v>0</v>
      </c>
      <c r="F3344" t="b">
        <f t="shared" si="3537"/>
        <v>0</v>
      </c>
      <c r="G3344" s="12">
        <f t="shared" si="3538"/>
        <v>29.8</v>
      </c>
      <c r="H3344" s="11">
        <v>35.76</v>
      </c>
      <c r="I3344" t="b">
        <f t="shared" si="3536"/>
        <v>0</v>
      </c>
      <c r="J3344" s="12">
        <f t="shared" si="3539"/>
        <v>5.9599999999999973</v>
      </c>
      <c r="K3344" t="s">
        <v>43</v>
      </c>
      <c r="L3344" t="b">
        <f t="shared" ref="L3344" si="3553">ISBLANK(K3344)</f>
        <v>0</v>
      </c>
    </row>
    <row r="3345" spans="1:12" x14ac:dyDescent="0.25">
      <c r="A3345" s="13">
        <v>45719</v>
      </c>
      <c r="B3345" s="4">
        <v>45719.69609503472</v>
      </c>
      <c r="C3345" t="s">
        <v>3</v>
      </c>
      <c r="D3345" t="s">
        <v>1172</v>
      </c>
      <c r="E3345" t="b">
        <f t="shared" si="3536"/>
        <v>0</v>
      </c>
      <c r="F3345" t="b">
        <f t="shared" si="3537"/>
        <v>0</v>
      </c>
      <c r="G3345" s="12">
        <f t="shared" si="3538"/>
        <v>29.8</v>
      </c>
      <c r="H3345" s="11">
        <v>35.76</v>
      </c>
      <c r="I3345" t="b">
        <f t="shared" si="3536"/>
        <v>0</v>
      </c>
      <c r="J3345" s="12">
        <f t="shared" si="3539"/>
        <v>5.9599999999999973</v>
      </c>
      <c r="K3345" t="s">
        <v>43</v>
      </c>
      <c r="L3345" t="b">
        <f t="shared" ref="L3345" si="3554">ISBLANK(K3345)</f>
        <v>0</v>
      </c>
    </row>
    <row r="3346" spans="1:12" x14ac:dyDescent="0.25">
      <c r="A3346" s="13">
        <v>45719</v>
      </c>
      <c r="B3346" s="4">
        <v>45719.702912372682</v>
      </c>
      <c r="C3346" t="s">
        <v>3</v>
      </c>
      <c r="D3346" t="s">
        <v>1184</v>
      </c>
      <c r="E3346" t="b">
        <f t="shared" si="3536"/>
        <v>0</v>
      </c>
      <c r="F3346" t="b">
        <f t="shared" si="3537"/>
        <v>0</v>
      </c>
      <c r="G3346" s="12">
        <f t="shared" si="3538"/>
        <v>21.633333333333336</v>
      </c>
      <c r="H3346" s="11">
        <v>25.96</v>
      </c>
      <c r="I3346" t="b">
        <f t="shared" si="3536"/>
        <v>0</v>
      </c>
      <c r="J3346" s="12">
        <f t="shared" si="3539"/>
        <v>4.3266666666666644</v>
      </c>
      <c r="K3346" t="s">
        <v>11</v>
      </c>
      <c r="L3346" t="b">
        <f t="shared" ref="L3346" si="3555">ISBLANK(K3346)</f>
        <v>0</v>
      </c>
    </row>
    <row r="3347" spans="1:12" x14ac:dyDescent="0.25">
      <c r="A3347" s="13">
        <v>45719</v>
      </c>
      <c r="B3347" s="4">
        <v>45719.728273194443</v>
      </c>
      <c r="C3347" t="s">
        <v>3</v>
      </c>
      <c r="D3347" t="s">
        <v>1270</v>
      </c>
      <c r="E3347" t="b">
        <f t="shared" si="3536"/>
        <v>0</v>
      </c>
      <c r="F3347" t="b">
        <f t="shared" si="3537"/>
        <v>0</v>
      </c>
      <c r="G3347" s="12">
        <f t="shared" si="3538"/>
        <v>25.716666666666669</v>
      </c>
      <c r="H3347" s="11">
        <v>30.86</v>
      </c>
      <c r="I3347" t="b">
        <f t="shared" si="3536"/>
        <v>0</v>
      </c>
      <c r="J3347" s="12">
        <f t="shared" si="3539"/>
        <v>5.1433333333333309</v>
      </c>
      <c r="K3347" t="s">
        <v>14</v>
      </c>
      <c r="L3347" t="b">
        <f t="shared" ref="L3347" si="3556">ISBLANK(K3347)</f>
        <v>0</v>
      </c>
    </row>
    <row r="3348" spans="1:12" x14ac:dyDescent="0.25">
      <c r="A3348" s="13">
        <v>45719</v>
      </c>
      <c r="B3348" s="4">
        <v>45719.730120138891</v>
      </c>
      <c r="C3348" t="s">
        <v>3</v>
      </c>
      <c r="D3348" t="s">
        <v>1212</v>
      </c>
      <c r="E3348" t="b">
        <f t="shared" si="3536"/>
        <v>0</v>
      </c>
      <c r="F3348" t="b">
        <f t="shared" si="3537"/>
        <v>0</v>
      </c>
      <c r="G3348" s="12">
        <f t="shared" si="3538"/>
        <v>21.633333333333336</v>
      </c>
      <c r="H3348" s="11">
        <v>25.96</v>
      </c>
      <c r="I3348" t="b">
        <f t="shared" si="3536"/>
        <v>0</v>
      </c>
      <c r="J3348" s="12">
        <f t="shared" si="3539"/>
        <v>4.3266666666666644</v>
      </c>
      <c r="K3348" t="s">
        <v>11</v>
      </c>
      <c r="L3348" t="b">
        <f t="shared" ref="L3348" si="3557">ISBLANK(K3348)</f>
        <v>0</v>
      </c>
    </row>
    <row r="3349" spans="1:12" x14ac:dyDescent="0.25">
      <c r="A3349" s="13">
        <v>45719</v>
      </c>
      <c r="B3349" s="4">
        <v>45719.730768946756</v>
      </c>
      <c r="C3349" t="s">
        <v>3</v>
      </c>
      <c r="D3349" t="s">
        <v>1212</v>
      </c>
      <c r="E3349" t="b">
        <f t="shared" si="3536"/>
        <v>0</v>
      </c>
      <c r="F3349" t="b">
        <f t="shared" si="3537"/>
        <v>0</v>
      </c>
      <c r="G3349" s="12">
        <f t="shared" si="3538"/>
        <v>29.8</v>
      </c>
      <c r="H3349" s="11">
        <v>35.76</v>
      </c>
      <c r="I3349" t="b">
        <f t="shared" si="3536"/>
        <v>0</v>
      </c>
      <c r="J3349" s="12">
        <f t="shared" si="3539"/>
        <v>5.9599999999999973</v>
      </c>
      <c r="K3349" t="s">
        <v>9</v>
      </c>
      <c r="L3349" t="b">
        <f t="shared" ref="L3349" si="3558">ISBLANK(K3349)</f>
        <v>0</v>
      </c>
    </row>
    <row r="3350" spans="1:12" x14ac:dyDescent="0.25">
      <c r="A3350" s="13">
        <v>45719</v>
      </c>
      <c r="B3350" s="4">
        <v>45719.731235567131</v>
      </c>
      <c r="C3350" t="s">
        <v>3</v>
      </c>
      <c r="D3350" t="s">
        <v>1212</v>
      </c>
      <c r="E3350" t="b">
        <f t="shared" si="3536"/>
        <v>0</v>
      </c>
      <c r="F3350" t="b">
        <f t="shared" si="3537"/>
        <v>0</v>
      </c>
      <c r="G3350" s="12">
        <f t="shared" si="3538"/>
        <v>21.633333333333336</v>
      </c>
      <c r="H3350" s="11">
        <v>25.96</v>
      </c>
      <c r="I3350" t="b">
        <f t="shared" si="3536"/>
        <v>0</v>
      </c>
      <c r="J3350" s="12">
        <f t="shared" si="3539"/>
        <v>4.3266666666666644</v>
      </c>
      <c r="K3350" t="s">
        <v>11</v>
      </c>
      <c r="L3350" t="b">
        <f t="shared" ref="L3350" si="3559">ISBLANK(K3350)</f>
        <v>0</v>
      </c>
    </row>
    <row r="3351" spans="1:12" x14ac:dyDescent="0.25">
      <c r="A3351" s="13">
        <v>45719</v>
      </c>
      <c r="B3351" s="4">
        <v>45719.748294999998</v>
      </c>
      <c r="C3351" t="s">
        <v>3</v>
      </c>
      <c r="D3351" t="s">
        <v>1193</v>
      </c>
      <c r="E3351" t="b">
        <f t="shared" si="3536"/>
        <v>0</v>
      </c>
      <c r="F3351" t="b">
        <f t="shared" si="3537"/>
        <v>0</v>
      </c>
      <c r="G3351" s="12">
        <f t="shared" si="3538"/>
        <v>29.8</v>
      </c>
      <c r="H3351" s="11">
        <v>35.76</v>
      </c>
      <c r="I3351" t="b">
        <f t="shared" si="3536"/>
        <v>0</v>
      </c>
      <c r="J3351" s="12">
        <f t="shared" si="3539"/>
        <v>5.9599999999999973</v>
      </c>
      <c r="K3351" t="s">
        <v>9</v>
      </c>
      <c r="L3351" t="b">
        <f t="shared" ref="L3351" si="3560">ISBLANK(K3351)</f>
        <v>0</v>
      </c>
    </row>
    <row r="3352" spans="1:12" x14ac:dyDescent="0.25">
      <c r="A3352" s="13">
        <v>45719</v>
      </c>
      <c r="B3352" s="4">
        <v>45719.748927581022</v>
      </c>
      <c r="C3352" t="s">
        <v>3</v>
      </c>
      <c r="D3352" t="s">
        <v>1192</v>
      </c>
      <c r="E3352" t="b">
        <f t="shared" si="3536"/>
        <v>0</v>
      </c>
      <c r="F3352" t="b">
        <f t="shared" si="3537"/>
        <v>0</v>
      </c>
      <c r="G3352" s="12">
        <f t="shared" si="3538"/>
        <v>29.8</v>
      </c>
      <c r="H3352" s="11">
        <v>35.76</v>
      </c>
      <c r="I3352" t="b">
        <f t="shared" si="3536"/>
        <v>0</v>
      </c>
      <c r="J3352" s="12">
        <f t="shared" si="3539"/>
        <v>5.9599999999999973</v>
      </c>
      <c r="K3352" t="s">
        <v>9</v>
      </c>
      <c r="L3352" t="b">
        <f t="shared" ref="L3352" si="3561">ISBLANK(K3352)</f>
        <v>0</v>
      </c>
    </row>
    <row r="3353" spans="1:12" x14ac:dyDescent="0.25">
      <c r="A3353" s="13">
        <v>45719</v>
      </c>
      <c r="B3353" s="4">
        <v>45719.752141296296</v>
      </c>
      <c r="C3353" t="s">
        <v>3</v>
      </c>
      <c r="D3353" t="s">
        <v>1176</v>
      </c>
      <c r="E3353" t="b">
        <f t="shared" si="3536"/>
        <v>0</v>
      </c>
      <c r="F3353" t="b">
        <f t="shared" si="3537"/>
        <v>0</v>
      </c>
      <c r="G3353" s="12">
        <f t="shared" si="3538"/>
        <v>25.716666666666669</v>
      </c>
      <c r="H3353" s="11">
        <v>30.86</v>
      </c>
      <c r="I3353" t="b">
        <f t="shared" si="3536"/>
        <v>0</v>
      </c>
      <c r="J3353" s="12">
        <f t="shared" si="3539"/>
        <v>5.1433333333333309</v>
      </c>
      <c r="K3353" t="s">
        <v>14</v>
      </c>
      <c r="L3353" t="b">
        <f t="shared" ref="L3353" si="3562">ISBLANK(K3353)</f>
        <v>0</v>
      </c>
    </row>
    <row r="3354" spans="1:12" x14ac:dyDescent="0.25">
      <c r="A3354" s="13">
        <v>45719</v>
      </c>
      <c r="B3354" s="4">
        <v>45719.782553344907</v>
      </c>
      <c r="C3354" t="s">
        <v>3</v>
      </c>
      <c r="D3354" t="s">
        <v>1271</v>
      </c>
      <c r="E3354" t="b">
        <f t="shared" si="3536"/>
        <v>0</v>
      </c>
      <c r="F3354" t="b">
        <f t="shared" si="3537"/>
        <v>0</v>
      </c>
      <c r="G3354" s="12">
        <f t="shared" si="3538"/>
        <v>29.8</v>
      </c>
      <c r="H3354" s="11">
        <v>35.76</v>
      </c>
      <c r="I3354" t="b">
        <f t="shared" si="3536"/>
        <v>0</v>
      </c>
      <c r="J3354" s="12">
        <f t="shared" si="3539"/>
        <v>5.9599999999999973</v>
      </c>
      <c r="K3354" t="s">
        <v>7</v>
      </c>
      <c r="L3354" t="b">
        <f t="shared" ref="L3354" si="3563">ISBLANK(K3354)</f>
        <v>0</v>
      </c>
    </row>
    <row r="3355" spans="1:12" x14ac:dyDescent="0.25">
      <c r="A3355" s="13">
        <v>45720</v>
      </c>
      <c r="B3355" s="4">
        <v>45720.305115034724</v>
      </c>
      <c r="C3355" t="s">
        <v>3</v>
      </c>
      <c r="D3355" t="s">
        <v>1175</v>
      </c>
      <c r="E3355" t="b">
        <f t="shared" si="3536"/>
        <v>0</v>
      </c>
      <c r="F3355" t="b">
        <f t="shared" si="3537"/>
        <v>0</v>
      </c>
      <c r="G3355" s="12">
        <f t="shared" si="3538"/>
        <v>29.8</v>
      </c>
      <c r="H3355" s="11">
        <v>35.76</v>
      </c>
      <c r="I3355" t="b">
        <f t="shared" si="3536"/>
        <v>0</v>
      </c>
      <c r="J3355" s="12">
        <f t="shared" si="3539"/>
        <v>5.9599999999999973</v>
      </c>
      <c r="K3355" t="s">
        <v>43</v>
      </c>
      <c r="L3355" t="b">
        <f t="shared" ref="L3355" si="3564">ISBLANK(K3355)</f>
        <v>0</v>
      </c>
    </row>
    <row r="3356" spans="1:12" x14ac:dyDescent="0.25">
      <c r="A3356" s="13">
        <v>45720</v>
      </c>
      <c r="B3356" s="4">
        <v>45720.313835752313</v>
      </c>
      <c r="C3356" t="s">
        <v>3</v>
      </c>
      <c r="D3356" t="s">
        <v>1177</v>
      </c>
      <c r="E3356" t="b">
        <f t="shared" si="3536"/>
        <v>0</v>
      </c>
      <c r="F3356" t="b">
        <f t="shared" si="3537"/>
        <v>0</v>
      </c>
      <c r="G3356" s="12">
        <f t="shared" si="3538"/>
        <v>21.633333333333336</v>
      </c>
      <c r="H3356" s="11">
        <v>25.96</v>
      </c>
      <c r="I3356" t="b">
        <f t="shared" si="3536"/>
        <v>0</v>
      </c>
      <c r="J3356" s="12">
        <f t="shared" si="3539"/>
        <v>4.3266666666666644</v>
      </c>
      <c r="K3356" t="s">
        <v>11</v>
      </c>
      <c r="L3356" t="b">
        <f t="shared" ref="L3356" si="3565">ISBLANK(K3356)</f>
        <v>0</v>
      </c>
    </row>
    <row r="3357" spans="1:12" x14ac:dyDescent="0.25">
      <c r="A3357" s="13">
        <v>45720</v>
      </c>
      <c r="B3357" s="4">
        <v>45720.36927398148</v>
      </c>
      <c r="C3357" t="s">
        <v>3</v>
      </c>
      <c r="D3357" t="s">
        <v>1201</v>
      </c>
      <c r="E3357" t="b">
        <f t="shared" si="3536"/>
        <v>0</v>
      </c>
      <c r="F3357" t="b">
        <f t="shared" si="3537"/>
        <v>0</v>
      </c>
      <c r="G3357" s="12">
        <f t="shared" si="3538"/>
        <v>25.716666666666669</v>
      </c>
      <c r="H3357" s="11">
        <v>30.86</v>
      </c>
      <c r="I3357" t="b">
        <f t="shared" si="3536"/>
        <v>0</v>
      </c>
      <c r="J3357" s="12">
        <f t="shared" si="3539"/>
        <v>5.1433333333333309</v>
      </c>
      <c r="K3357" t="s">
        <v>14</v>
      </c>
      <c r="L3357" t="b">
        <f t="shared" ref="L3357" si="3566">ISBLANK(K3357)</f>
        <v>0</v>
      </c>
    </row>
    <row r="3358" spans="1:12" x14ac:dyDescent="0.25">
      <c r="A3358" s="13">
        <v>45720</v>
      </c>
      <c r="B3358" s="4">
        <v>45720.381619548614</v>
      </c>
      <c r="C3358" t="s">
        <v>3</v>
      </c>
      <c r="D3358" t="s">
        <v>1177</v>
      </c>
      <c r="E3358" t="b">
        <f t="shared" si="3536"/>
        <v>0</v>
      </c>
      <c r="F3358" t="b">
        <f t="shared" si="3537"/>
        <v>0</v>
      </c>
      <c r="G3358" s="12">
        <f t="shared" si="3538"/>
        <v>21.633333333333336</v>
      </c>
      <c r="H3358" s="11">
        <v>25.96</v>
      </c>
      <c r="I3358" t="b">
        <f t="shared" si="3536"/>
        <v>0</v>
      </c>
      <c r="J3358" s="12">
        <f t="shared" si="3539"/>
        <v>4.3266666666666644</v>
      </c>
      <c r="K3358" t="s">
        <v>11</v>
      </c>
      <c r="L3358" t="b">
        <f t="shared" ref="L3358" si="3567">ISBLANK(K3358)</f>
        <v>0</v>
      </c>
    </row>
    <row r="3359" spans="1:12" x14ac:dyDescent="0.25">
      <c r="A3359" s="13">
        <v>45720</v>
      </c>
      <c r="B3359" s="4">
        <v>45720.382201400462</v>
      </c>
      <c r="C3359" t="s">
        <v>3</v>
      </c>
      <c r="D3359" t="s">
        <v>1177</v>
      </c>
      <c r="E3359" t="b">
        <f t="shared" si="3536"/>
        <v>0</v>
      </c>
      <c r="F3359" t="b">
        <f t="shared" si="3537"/>
        <v>0</v>
      </c>
      <c r="G3359" s="12">
        <f t="shared" si="3538"/>
        <v>21.633333333333336</v>
      </c>
      <c r="H3359" s="11">
        <v>25.96</v>
      </c>
      <c r="I3359" t="b">
        <f t="shared" si="3536"/>
        <v>0</v>
      </c>
      <c r="J3359" s="12">
        <f t="shared" si="3539"/>
        <v>4.3266666666666644</v>
      </c>
      <c r="K3359" t="s">
        <v>11</v>
      </c>
      <c r="L3359" t="b">
        <f t="shared" ref="L3359" si="3568">ISBLANK(K3359)</f>
        <v>0</v>
      </c>
    </row>
    <row r="3360" spans="1:12" x14ac:dyDescent="0.25">
      <c r="A3360" s="13">
        <v>45720</v>
      </c>
      <c r="B3360" s="4">
        <v>45720.415707962966</v>
      </c>
      <c r="C3360" t="s">
        <v>3</v>
      </c>
      <c r="D3360" t="s">
        <v>1274</v>
      </c>
      <c r="E3360" t="b">
        <f t="shared" si="3536"/>
        <v>0</v>
      </c>
      <c r="F3360" t="b">
        <f t="shared" si="3537"/>
        <v>0</v>
      </c>
      <c r="G3360" s="12">
        <f t="shared" si="3538"/>
        <v>21.633333333333336</v>
      </c>
      <c r="H3360" s="11">
        <v>25.96</v>
      </c>
      <c r="I3360" t="b">
        <f t="shared" si="3536"/>
        <v>0</v>
      </c>
      <c r="J3360" s="12">
        <f t="shared" si="3539"/>
        <v>4.3266666666666644</v>
      </c>
      <c r="K3360" t="s">
        <v>11</v>
      </c>
      <c r="L3360" t="b">
        <f t="shared" ref="L3360" si="3569">ISBLANK(K3360)</f>
        <v>0</v>
      </c>
    </row>
    <row r="3361" spans="1:12" x14ac:dyDescent="0.25">
      <c r="A3361" s="13">
        <v>45720</v>
      </c>
      <c r="B3361" s="4">
        <v>45720.461133761572</v>
      </c>
      <c r="C3361" t="s">
        <v>3</v>
      </c>
      <c r="D3361" t="s">
        <v>1236</v>
      </c>
      <c r="E3361" t="b">
        <f t="shared" si="3536"/>
        <v>0</v>
      </c>
      <c r="F3361" t="b">
        <f t="shared" si="3537"/>
        <v>0</v>
      </c>
      <c r="G3361" s="12">
        <f t="shared" si="3538"/>
        <v>25.716666666666669</v>
      </c>
      <c r="H3361" s="11">
        <v>30.86</v>
      </c>
      <c r="I3361" t="b">
        <f t="shared" si="3536"/>
        <v>0</v>
      </c>
      <c r="J3361" s="12">
        <f t="shared" si="3539"/>
        <v>5.1433333333333309</v>
      </c>
      <c r="K3361" t="s">
        <v>14</v>
      </c>
      <c r="L3361" t="b">
        <f t="shared" ref="L3361" si="3570">ISBLANK(K3361)</f>
        <v>0</v>
      </c>
    </row>
    <row r="3362" spans="1:12" x14ac:dyDescent="0.25">
      <c r="A3362" s="13">
        <v>45720</v>
      </c>
      <c r="B3362" s="4">
        <v>45720.461886273151</v>
      </c>
      <c r="C3362" t="s">
        <v>3</v>
      </c>
      <c r="D3362" t="s">
        <v>1190</v>
      </c>
      <c r="E3362" t="b">
        <f t="shared" si="3536"/>
        <v>0</v>
      </c>
      <c r="F3362" t="b">
        <f t="shared" si="3537"/>
        <v>0</v>
      </c>
      <c r="G3362" s="12">
        <f t="shared" si="3538"/>
        <v>21.633333333333336</v>
      </c>
      <c r="H3362" s="11">
        <v>25.96</v>
      </c>
      <c r="I3362" t="b">
        <f t="shared" si="3536"/>
        <v>0</v>
      </c>
      <c r="J3362" s="12">
        <f t="shared" si="3539"/>
        <v>4.3266666666666644</v>
      </c>
      <c r="K3362" t="s">
        <v>11</v>
      </c>
      <c r="L3362" t="b">
        <f t="shared" ref="L3362" si="3571">ISBLANK(K3362)</f>
        <v>0</v>
      </c>
    </row>
    <row r="3363" spans="1:12" x14ac:dyDescent="0.25">
      <c r="A3363" s="13">
        <v>45720</v>
      </c>
      <c r="B3363" s="4">
        <v>45720.490753055557</v>
      </c>
      <c r="C3363" t="s">
        <v>3</v>
      </c>
      <c r="D3363" t="s">
        <v>1181</v>
      </c>
      <c r="E3363" t="b">
        <f t="shared" si="3536"/>
        <v>0</v>
      </c>
      <c r="F3363" t="b">
        <f t="shared" si="3537"/>
        <v>0</v>
      </c>
      <c r="G3363" s="12">
        <f t="shared" si="3538"/>
        <v>21.633333333333336</v>
      </c>
      <c r="H3363" s="11">
        <v>25.96</v>
      </c>
      <c r="I3363" t="b">
        <f t="shared" si="3536"/>
        <v>0</v>
      </c>
      <c r="J3363" s="12">
        <f t="shared" si="3539"/>
        <v>4.3266666666666644</v>
      </c>
      <c r="K3363" t="s">
        <v>11</v>
      </c>
      <c r="L3363" t="b">
        <f t="shared" ref="L3363" si="3572">ISBLANK(K3363)</f>
        <v>0</v>
      </c>
    </row>
    <row r="3364" spans="1:12" x14ac:dyDescent="0.25">
      <c r="A3364" s="13">
        <v>45720</v>
      </c>
      <c r="B3364" s="4">
        <v>45720.491255914349</v>
      </c>
      <c r="C3364" t="s">
        <v>3</v>
      </c>
      <c r="D3364" t="s">
        <v>1181</v>
      </c>
      <c r="E3364" t="b">
        <f t="shared" si="3536"/>
        <v>0</v>
      </c>
      <c r="F3364" t="b">
        <f t="shared" si="3537"/>
        <v>0</v>
      </c>
      <c r="G3364" s="12">
        <f t="shared" si="3538"/>
        <v>21.633333333333336</v>
      </c>
      <c r="H3364" s="11">
        <v>25.96</v>
      </c>
      <c r="I3364" t="b">
        <f t="shared" si="3536"/>
        <v>0</v>
      </c>
      <c r="J3364" s="12">
        <f t="shared" si="3539"/>
        <v>4.3266666666666644</v>
      </c>
      <c r="K3364" t="s">
        <v>11</v>
      </c>
      <c r="L3364" t="b">
        <f t="shared" ref="L3364" si="3573">ISBLANK(K3364)</f>
        <v>0</v>
      </c>
    </row>
    <row r="3365" spans="1:12" x14ac:dyDescent="0.25">
      <c r="A3365" s="13">
        <v>45720</v>
      </c>
      <c r="B3365" s="4">
        <v>45720.494152719904</v>
      </c>
      <c r="C3365" t="s">
        <v>3</v>
      </c>
      <c r="D3365" t="s">
        <v>1124</v>
      </c>
      <c r="E3365" t="b">
        <f t="shared" si="3536"/>
        <v>0</v>
      </c>
      <c r="F3365" t="b">
        <f t="shared" si="3537"/>
        <v>0</v>
      </c>
      <c r="G3365" s="12">
        <f t="shared" si="3538"/>
        <v>21.633333333333336</v>
      </c>
      <c r="H3365" s="11">
        <v>25.96</v>
      </c>
      <c r="I3365" t="b">
        <f t="shared" si="3536"/>
        <v>0</v>
      </c>
      <c r="J3365" s="12">
        <f t="shared" si="3539"/>
        <v>4.3266666666666644</v>
      </c>
      <c r="K3365" t="s">
        <v>11</v>
      </c>
      <c r="L3365" t="b">
        <f t="shared" ref="L3365" si="3574">ISBLANK(K3365)</f>
        <v>0</v>
      </c>
    </row>
    <row r="3366" spans="1:12" x14ac:dyDescent="0.25">
      <c r="A3366" s="13">
        <v>45720</v>
      </c>
      <c r="B3366" s="4">
        <v>45720.518045972225</v>
      </c>
      <c r="C3366" t="s">
        <v>3</v>
      </c>
      <c r="D3366" t="s">
        <v>1203</v>
      </c>
      <c r="E3366" t="b">
        <f t="shared" si="3536"/>
        <v>0</v>
      </c>
      <c r="F3366" t="b">
        <f t="shared" si="3537"/>
        <v>0</v>
      </c>
      <c r="G3366" s="12">
        <f t="shared" si="3538"/>
        <v>29.8</v>
      </c>
      <c r="H3366" s="11">
        <v>35.76</v>
      </c>
      <c r="I3366" t="b">
        <f t="shared" si="3536"/>
        <v>0</v>
      </c>
      <c r="J3366" s="12">
        <f t="shared" si="3539"/>
        <v>5.9599999999999973</v>
      </c>
      <c r="K3366" t="s">
        <v>18</v>
      </c>
      <c r="L3366" t="b">
        <f t="shared" ref="L3366" si="3575">ISBLANK(K3366)</f>
        <v>0</v>
      </c>
    </row>
    <row r="3367" spans="1:12" x14ac:dyDescent="0.25">
      <c r="A3367" s="13">
        <v>45720</v>
      </c>
      <c r="B3367" s="4">
        <v>45720.700676157408</v>
      </c>
      <c r="C3367" t="s">
        <v>3</v>
      </c>
      <c r="D3367" t="s">
        <v>1181</v>
      </c>
      <c r="E3367" t="b">
        <f t="shared" si="3536"/>
        <v>0</v>
      </c>
      <c r="F3367" t="b">
        <f t="shared" si="3537"/>
        <v>0</v>
      </c>
      <c r="G3367" s="12">
        <f t="shared" si="3538"/>
        <v>21.633333333333336</v>
      </c>
      <c r="H3367" s="11">
        <v>25.96</v>
      </c>
      <c r="I3367" t="b">
        <f t="shared" si="3536"/>
        <v>0</v>
      </c>
      <c r="J3367" s="12">
        <f t="shared" si="3539"/>
        <v>4.3266666666666644</v>
      </c>
      <c r="K3367" t="s">
        <v>11</v>
      </c>
      <c r="L3367" t="b">
        <f t="shared" ref="L3367" si="3576">ISBLANK(K3367)</f>
        <v>0</v>
      </c>
    </row>
    <row r="3368" spans="1:12" x14ac:dyDescent="0.25">
      <c r="A3368" s="13">
        <v>45720</v>
      </c>
      <c r="B3368" s="4">
        <v>45720.780114212961</v>
      </c>
      <c r="C3368" t="s">
        <v>3</v>
      </c>
      <c r="D3368" t="s">
        <v>1248</v>
      </c>
      <c r="E3368" t="b">
        <f t="shared" si="3536"/>
        <v>0</v>
      </c>
      <c r="F3368" t="b">
        <f t="shared" si="3537"/>
        <v>0</v>
      </c>
      <c r="G3368" s="12">
        <f t="shared" si="3538"/>
        <v>29.8</v>
      </c>
      <c r="H3368" s="11">
        <v>35.76</v>
      </c>
      <c r="I3368" t="b">
        <f t="shared" si="3536"/>
        <v>0</v>
      </c>
      <c r="J3368" s="12">
        <f t="shared" si="3539"/>
        <v>5.9599999999999973</v>
      </c>
      <c r="K3368" t="s">
        <v>18</v>
      </c>
      <c r="L3368" t="b">
        <f t="shared" ref="L3368" si="3577">ISBLANK(K3368)</f>
        <v>0</v>
      </c>
    </row>
    <row r="3369" spans="1:12" x14ac:dyDescent="0.25">
      <c r="A3369" s="13">
        <v>45720</v>
      </c>
      <c r="B3369" s="4">
        <v>45720.798720729166</v>
      </c>
      <c r="C3369" t="s">
        <v>3</v>
      </c>
      <c r="D3369" t="s">
        <v>1188</v>
      </c>
      <c r="E3369" t="b">
        <f t="shared" si="3536"/>
        <v>0</v>
      </c>
      <c r="F3369" t="b">
        <f t="shared" si="3537"/>
        <v>0</v>
      </c>
      <c r="G3369" s="12">
        <f t="shared" si="3538"/>
        <v>29.8</v>
      </c>
      <c r="H3369" s="11">
        <v>35.76</v>
      </c>
      <c r="I3369" t="b">
        <f t="shared" si="3536"/>
        <v>0</v>
      </c>
      <c r="J3369" s="12">
        <f t="shared" si="3539"/>
        <v>5.9599999999999973</v>
      </c>
      <c r="K3369" t="s">
        <v>7</v>
      </c>
      <c r="L3369" t="b">
        <f t="shared" ref="L3369" si="3578">ISBLANK(K3369)</f>
        <v>0</v>
      </c>
    </row>
    <row r="3370" spans="1:12" x14ac:dyDescent="0.25">
      <c r="A3370" s="13">
        <v>45720</v>
      </c>
      <c r="B3370" s="4">
        <v>45720.839589756943</v>
      </c>
      <c r="C3370" t="s">
        <v>3</v>
      </c>
      <c r="D3370" t="s">
        <v>1260</v>
      </c>
      <c r="E3370" t="b">
        <f t="shared" si="3536"/>
        <v>0</v>
      </c>
      <c r="F3370" t="b">
        <f t="shared" si="3537"/>
        <v>0</v>
      </c>
      <c r="G3370" s="12">
        <f t="shared" si="3538"/>
        <v>29.8</v>
      </c>
      <c r="H3370" s="11">
        <v>35.76</v>
      </c>
      <c r="I3370" t="b">
        <f t="shared" si="3536"/>
        <v>0</v>
      </c>
      <c r="J3370" s="12">
        <f t="shared" si="3539"/>
        <v>5.9599999999999973</v>
      </c>
      <c r="K3370" t="s">
        <v>7</v>
      </c>
      <c r="L3370" t="b">
        <f t="shared" ref="L3370" si="3579">ISBLANK(K3370)</f>
        <v>0</v>
      </c>
    </row>
    <row r="3371" spans="1:12" x14ac:dyDescent="0.25">
      <c r="A3371" s="13">
        <v>45721</v>
      </c>
      <c r="B3371" s="4">
        <v>45721.361014097223</v>
      </c>
      <c r="C3371" t="s">
        <v>3</v>
      </c>
      <c r="D3371" t="s">
        <v>1177</v>
      </c>
      <c r="E3371" t="b">
        <f t="shared" si="3536"/>
        <v>0</v>
      </c>
      <c r="F3371" t="b">
        <f t="shared" si="3537"/>
        <v>0</v>
      </c>
      <c r="G3371" s="12">
        <f t="shared" si="3538"/>
        <v>25.716666666666669</v>
      </c>
      <c r="H3371" s="11">
        <v>30.86</v>
      </c>
      <c r="I3371" t="b">
        <f t="shared" si="3536"/>
        <v>0</v>
      </c>
      <c r="J3371" s="12">
        <f t="shared" si="3539"/>
        <v>5.1433333333333309</v>
      </c>
      <c r="K3371" t="s">
        <v>14</v>
      </c>
      <c r="L3371" t="b">
        <f t="shared" ref="L3371" si="3580">ISBLANK(K3371)</f>
        <v>0</v>
      </c>
    </row>
    <row r="3372" spans="1:12" x14ac:dyDescent="0.25">
      <c r="A3372" s="13">
        <v>45721</v>
      </c>
      <c r="B3372" s="4">
        <v>45721.401669652776</v>
      </c>
      <c r="C3372" t="s">
        <v>3</v>
      </c>
      <c r="D3372" t="s">
        <v>1181</v>
      </c>
      <c r="E3372" t="b">
        <f t="shared" si="3536"/>
        <v>0</v>
      </c>
      <c r="F3372" t="b">
        <f t="shared" si="3537"/>
        <v>0</v>
      </c>
      <c r="G3372" s="12">
        <f t="shared" si="3538"/>
        <v>21.633333333333336</v>
      </c>
      <c r="H3372" s="11">
        <v>25.96</v>
      </c>
      <c r="I3372" t="b">
        <f t="shared" si="3536"/>
        <v>0</v>
      </c>
      <c r="J3372" s="12">
        <f t="shared" si="3539"/>
        <v>4.3266666666666644</v>
      </c>
      <c r="K3372" t="s">
        <v>11</v>
      </c>
      <c r="L3372" t="b">
        <f t="shared" ref="L3372" si="3581">ISBLANK(K3372)</f>
        <v>0</v>
      </c>
    </row>
    <row r="3373" spans="1:12" x14ac:dyDescent="0.25">
      <c r="A3373" s="13">
        <v>45721</v>
      </c>
      <c r="B3373" s="4">
        <v>45721.417526574071</v>
      </c>
      <c r="C3373" t="s">
        <v>3</v>
      </c>
      <c r="D3373" t="s">
        <v>1212</v>
      </c>
      <c r="E3373" t="b">
        <f t="shared" si="3536"/>
        <v>0</v>
      </c>
      <c r="F3373" t="b">
        <f t="shared" si="3537"/>
        <v>0</v>
      </c>
      <c r="G3373" s="12">
        <f t="shared" si="3538"/>
        <v>21.633333333333336</v>
      </c>
      <c r="H3373" s="11">
        <v>25.96</v>
      </c>
      <c r="I3373" t="b">
        <f t="shared" si="3536"/>
        <v>0</v>
      </c>
      <c r="J3373" s="12">
        <f t="shared" si="3539"/>
        <v>4.3266666666666644</v>
      </c>
      <c r="K3373" t="s">
        <v>11</v>
      </c>
      <c r="L3373" t="b">
        <f t="shared" ref="L3373" si="3582">ISBLANK(K3373)</f>
        <v>0</v>
      </c>
    </row>
    <row r="3374" spans="1:12" x14ac:dyDescent="0.25">
      <c r="A3374" s="13">
        <v>45721</v>
      </c>
      <c r="B3374" s="4">
        <v>45721.418105289355</v>
      </c>
      <c r="C3374" t="s">
        <v>3</v>
      </c>
      <c r="D3374" t="s">
        <v>1212</v>
      </c>
      <c r="E3374" t="b">
        <f t="shared" si="3536"/>
        <v>0</v>
      </c>
      <c r="F3374" t="b">
        <f t="shared" si="3537"/>
        <v>0</v>
      </c>
      <c r="G3374" s="12">
        <f t="shared" si="3538"/>
        <v>21.633333333333336</v>
      </c>
      <c r="H3374" s="11">
        <v>25.96</v>
      </c>
      <c r="I3374" t="b">
        <f t="shared" si="3536"/>
        <v>0</v>
      </c>
      <c r="J3374" s="12">
        <f t="shared" si="3539"/>
        <v>4.3266666666666644</v>
      </c>
      <c r="K3374" t="s">
        <v>11</v>
      </c>
      <c r="L3374" t="b">
        <f t="shared" ref="L3374" si="3583">ISBLANK(K3374)</f>
        <v>0</v>
      </c>
    </row>
    <row r="3375" spans="1:12" x14ac:dyDescent="0.25">
      <c r="A3375" s="13">
        <v>45721</v>
      </c>
      <c r="B3375" s="4">
        <v>45721.424195844906</v>
      </c>
      <c r="C3375" t="s">
        <v>3</v>
      </c>
      <c r="D3375" t="s">
        <v>1275</v>
      </c>
      <c r="E3375" t="b">
        <f t="shared" si="3536"/>
        <v>0</v>
      </c>
      <c r="F3375" t="b">
        <f t="shared" si="3537"/>
        <v>0</v>
      </c>
      <c r="G3375" s="12">
        <f t="shared" si="3538"/>
        <v>29.8</v>
      </c>
      <c r="H3375" s="11">
        <v>35.76</v>
      </c>
      <c r="I3375" t="b">
        <f t="shared" si="3536"/>
        <v>0</v>
      </c>
      <c r="J3375" s="12">
        <f t="shared" si="3539"/>
        <v>5.9599999999999973</v>
      </c>
      <c r="K3375" t="s">
        <v>43</v>
      </c>
      <c r="L3375" t="b">
        <f t="shared" ref="L3375" si="3584">ISBLANK(K3375)</f>
        <v>0</v>
      </c>
    </row>
    <row r="3376" spans="1:12" x14ac:dyDescent="0.25">
      <c r="A3376" s="13">
        <v>45721</v>
      </c>
      <c r="B3376" s="4">
        <v>45721.444847465275</v>
      </c>
      <c r="C3376" t="s">
        <v>3</v>
      </c>
      <c r="D3376" t="s">
        <v>1262</v>
      </c>
      <c r="E3376" t="b">
        <f t="shared" si="3536"/>
        <v>0</v>
      </c>
      <c r="F3376" t="b">
        <f t="shared" si="3537"/>
        <v>0</v>
      </c>
      <c r="G3376" s="12">
        <f t="shared" si="3538"/>
        <v>25.716666666666669</v>
      </c>
      <c r="H3376" s="11">
        <v>30.86</v>
      </c>
      <c r="I3376" t="b">
        <f t="shared" si="3536"/>
        <v>0</v>
      </c>
      <c r="J3376" s="12">
        <f t="shared" si="3539"/>
        <v>5.1433333333333309</v>
      </c>
      <c r="K3376" t="s">
        <v>14</v>
      </c>
      <c r="L3376" t="b">
        <f t="shared" ref="L3376" si="3585">ISBLANK(K3376)</f>
        <v>0</v>
      </c>
    </row>
    <row r="3377" spans="1:12" x14ac:dyDescent="0.25">
      <c r="A3377" s="13">
        <v>45721</v>
      </c>
      <c r="B3377" s="4">
        <v>45721.464254259263</v>
      </c>
      <c r="C3377" t="s">
        <v>3</v>
      </c>
      <c r="D3377" t="s">
        <v>1198</v>
      </c>
      <c r="E3377" t="b">
        <f t="shared" si="3536"/>
        <v>0</v>
      </c>
      <c r="F3377" t="b">
        <f t="shared" si="3537"/>
        <v>0</v>
      </c>
      <c r="G3377" s="12">
        <f t="shared" si="3538"/>
        <v>29.8</v>
      </c>
      <c r="H3377" s="11">
        <v>35.76</v>
      </c>
      <c r="I3377" t="b">
        <f t="shared" si="3536"/>
        <v>0</v>
      </c>
      <c r="J3377" s="12">
        <f t="shared" si="3539"/>
        <v>5.9599999999999973</v>
      </c>
      <c r="K3377" t="s">
        <v>43</v>
      </c>
      <c r="L3377" t="b">
        <f t="shared" ref="L3377" si="3586">ISBLANK(K3377)</f>
        <v>0</v>
      </c>
    </row>
    <row r="3378" spans="1:12" x14ac:dyDescent="0.25">
      <c r="A3378" s="13">
        <v>45721</v>
      </c>
      <c r="B3378" s="4">
        <v>45721.465904687502</v>
      </c>
      <c r="C3378" t="s">
        <v>3</v>
      </c>
      <c r="D3378" t="s">
        <v>1276</v>
      </c>
      <c r="E3378" t="b">
        <f t="shared" si="3536"/>
        <v>0</v>
      </c>
      <c r="F3378" t="b">
        <f t="shared" si="3537"/>
        <v>0</v>
      </c>
      <c r="G3378" s="12">
        <f t="shared" si="3538"/>
        <v>29.8</v>
      </c>
      <c r="H3378" s="11">
        <v>35.76</v>
      </c>
      <c r="I3378" t="b">
        <f t="shared" si="3536"/>
        <v>0</v>
      </c>
      <c r="J3378" s="12">
        <f t="shared" si="3539"/>
        <v>5.9599999999999973</v>
      </c>
      <c r="K3378" t="s">
        <v>18</v>
      </c>
      <c r="L3378" t="b">
        <f t="shared" ref="L3378" si="3587">ISBLANK(K3378)</f>
        <v>0</v>
      </c>
    </row>
    <row r="3379" spans="1:12" x14ac:dyDescent="0.25">
      <c r="A3379" s="13">
        <v>45721</v>
      </c>
      <c r="B3379" s="4">
        <v>45721.485314606478</v>
      </c>
      <c r="C3379" t="s">
        <v>3</v>
      </c>
      <c r="D3379" t="s">
        <v>1212</v>
      </c>
      <c r="E3379" t="b">
        <f t="shared" si="3536"/>
        <v>0</v>
      </c>
      <c r="F3379" t="b">
        <f t="shared" si="3537"/>
        <v>0</v>
      </c>
      <c r="G3379" s="12">
        <f t="shared" si="3538"/>
        <v>21.633333333333336</v>
      </c>
      <c r="H3379" s="11">
        <v>25.96</v>
      </c>
      <c r="I3379" t="b">
        <f t="shared" si="3536"/>
        <v>0</v>
      </c>
      <c r="J3379" s="12">
        <f t="shared" si="3539"/>
        <v>4.3266666666666644</v>
      </c>
      <c r="K3379" t="s">
        <v>11</v>
      </c>
      <c r="L3379" t="b">
        <f t="shared" ref="L3379" si="3588">ISBLANK(K3379)</f>
        <v>0</v>
      </c>
    </row>
    <row r="3380" spans="1:12" x14ac:dyDescent="0.25">
      <c r="A3380" s="13">
        <v>45721</v>
      </c>
      <c r="B3380" s="4">
        <v>45721.487065150461</v>
      </c>
      <c r="C3380" t="s">
        <v>3</v>
      </c>
      <c r="D3380" t="s">
        <v>1181</v>
      </c>
      <c r="E3380" t="b">
        <f t="shared" si="3536"/>
        <v>0</v>
      </c>
      <c r="F3380" t="b">
        <f t="shared" si="3537"/>
        <v>0</v>
      </c>
      <c r="G3380" s="12">
        <f t="shared" si="3538"/>
        <v>21.633333333333336</v>
      </c>
      <c r="H3380" s="11">
        <v>25.96</v>
      </c>
      <c r="I3380" t="b">
        <f t="shared" si="3536"/>
        <v>0</v>
      </c>
      <c r="J3380" s="12">
        <f t="shared" si="3539"/>
        <v>4.3266666666666644</v>
      </c>
      <c r="K3380" t="s">
        <v>11</v>
      </c>
      <c r="L3380" t="b">
        <f t="shared" ref="L3380" si="3589">ISBLANK(K3380)</f>
        <v>0</v>
      </c>
    </row>
    <row r="3381" spans="1:12" x14ac:dyDescent="0.25">
      <c r="A3381" s="13">
        <v>45721</v>
      </c>
      <c r="B3381" s="4">
        <v>45721.508984594904</v>
      </c>
      <c r="C3381" t="s">
        <v>3</v>
      </c>
      <c r="D3381" t="s">
        <v>1124</v>
      </c>
      <c r="E3381" t="b">
        <f t="shared" si="3536"/>
        <v>0</v>
      </c>
      <c r="F3381" t="b">
        <f t="shared" si="3537"/>
        <v>0</v>
      </c>
      <c r="G3381" s="12">
        <f t="shared" si="3538"/>
        <v>21.633333333333336</v>
      </c>
      <c r="H3381" s="11">
        <v>25.96</v>
      </c>
      <c r="I3381" t="b">
        <f t="shared" si="3536"/>
        <v>0</v>
      </c>
      <c r="J3381" s="12">
        <f t="shared" si="3539"/>
        <v>4.3266666666666644</v>
      </c>
      <c r="K3381" t="s">
        <v>11</v>
      </c>
      <c r="L3381" t="b">
        <f t="shared" ref="L3381" si="3590">ISBLANK(K3381)</f>
        <v>0</v>
      </c>
    </row>
    <row r="3382" spans="1:12" x14ac:dyDescent="0.25">
      <c r="A3382" s="13">
        <v>45721</v>
      </c>
      <c r="B3382" s="4">
        <v>45721.630447025462</v>
      </c>
      <c r="C3382" t="s">
        <v>3</v>
      </c>
      <c r="D3382" t="s">
        <v>1205</v>
      </c>
      <c r="E3382" t="b">
        <f t="shared" si="3536"/>
        <v>0</v>
      </c>
      <c r="F3382" t="b">
        <f t="shared" si="3537"/>
        <v>0</v>
      </c>
      <c r="G3382" s="12">
        <f t="shared" si="3538"/>
        <v>29.8</v>
      </c>
      <c r="H3382" s="11">
        <v>35.76</v>
      </c>
      <c r="I3382" t="b">
        <f t="shared" si="3536"/>
        <v>0</v>
      </c>
      <c r="J3382" s="12">
        <f t="shared" si="3539"/>
        <v>5.9599999999999973</v>
      </c>
      <c r="K3382" t="s">
        <v>7</v>
      </c>
      <c r="L3382" t="b">
        <f t="shared" ref="L3382" si="3591">ISBLANK(K3382)</f>
        <v>0</v>
      </c>
    </row>
    <row r="3383" spans="1:12" x14ac:dyDescent="0.25">
      <c r="A3383" s="13">
        <v>45721</v>
      </c>
      <c r="B3383" s="4">
        <v>45721.639998055558</v>
      </c>
      <c r="C3383" t="s">
        <v>3</v>
      </c>
      <c r="D3383" t="s">
        <v>1178</v>
      </c>
      <c r="E3383" t="b">
        <f t="shared" si="3536"/>
        <v>0</v>
      </c>
      <c r="F3383" t="b">
        <f t="shared" si="3537"/>
        <v>0</v>
      </c>
      <c r="G3383" s="12">
        <f t="shared" si="3538"/>
        <v>29.8</v>
      </c>
      <c r="H3383" s="11">
        <v>35.76</v>
      </c>
      <c r="I3383" t="b">
        <f t="shared" si="3536"/>
        <v>0</v>
      </c>
      <c r="J3383" s="12">
        <f t="shared" si="3539"/>
        <v>5.9599999999999973</v>
      </c>
      <c r="K3383" t="s">
        <v>7</v>
      </c>
      <c r="L3383" t="b">
        <f t="shared" ref="L3383" si="3592">ISBLANK(K3383)</f>
        <v>0</v>
      </c>
    </row>
    <row r="3384" spans="1:12" x14ac:dyDescent="0.25">
      <c r="A3384" s="13">
        <v>45721</v>
      </c>
      <c r="B3384" s="4">
        <v>45721.64249322917</v>
      </c>
      <c r="C3384" t="s">
        <v>3</v>
      </c>
      <c r="D3384" t="s">
        <v>1179</v>
      </c>
      <c r="E3384" t="b">
        <f t="shared" si="3536"/>
        <v>0</v>
      </c>
      <c r="F3384" t="b">
        <f t="shared" si="3537"/>
        <v>0</v>
      </c>
      <c r="G3384" s="12">
        <f t="shared" si="3538"/>
        <v>29.8</v>
      </c>
      <c r="H3384" s="11">
        <v>35.76</v>
      </c>
      <c r="I3384" t="b">
        <f t="shared" si="3536"/>
        <v>0</v>
      </c>
      <c r="J3384" s="12">
        <f t="shared" si="3539"/>
        <v>5.9599999999999973</v>
      </c>
      <c r="K3384" t="s">
        <v>9</v>
      </c>
      <c r="L3384" t="b">
        <f t="shared" ref="L3384" si="3593">ISBLANK(K3384)</f>
        <v>0</v>
      </c>
    </row>
    <row r="3385" spans="1:12" x14ac:dyDescent="0.25">
      <c r="A3385" s="13">
        <v>45721</v>
      </c>
      <c r="B3385" s="4">
        <v>45721.715242939812</v>
      </c>
      <c r="C3385" t="s">
        <v>3</v>
      </c>
      <c r="D3385" t="s">
        <v>1236</v>
      </c>
      <c r="E3385" t="b">
        <f t="shared" si="3536"/>
        <v>0</v>
      </c>
      <c r="F3385" t="b">
        <f t="shared" si="3537"/>
        <v>0</v>
      </c>
      <c r="G3385" s="12">
        <f t="shared" si="3538"/>
        <v>25.716666666666669</v>
      </c>
      <c r="H3385" s="11">
        <v>30.86</v>
      </c>
      <c r="I3385" t="b">
        <f t="shared" si="3536"/>
        <v>0</v>
      </c>
      <c r="J3385" s="12">
        <f t="shared" si="3539"/>
        <v>5.1433333333333309</v>
      </c>
      <c r="K3385" t="s">
        <v>14</v>
      </c>
      <c r="L3385" t="b">
        <f t="shared" ref="L3385" si="3594">ISBLANK(K3385)</f>
        <v>0</v>
      </c>
    </row>
    <row r="3386" spans="1:12" x14ac:dyDescent="0.25">
      <c r="A3386" s="13">
        <v>45721</v>
      </c>
      <c r="B3386" s="4">
        <v>45721.71971701389</v>
      </c>
      <c r="C3386" t="s">
        <v>3</v>
      </c>
      <c r="D3386" t="s">
        <v>1277</v>
      </c>
      <c r="E3386" t="b">
        <f t="shared" si="3536"/>
        <v>0</v>
      </c>
      <c r="F3386" t="b">
        <f t="shared" si="3537"/>
        <v>0</v>
      </c>
      <c r="G3386" s="12">
        <f t="shared" si="3538"/>
        <v>17.55</v>
      </c>
      <c r="H3386" s="11">
        <v>21.06</v>
      </c>
      <c r="I3386" t="b">
        <f t="shared" si="3536"/>
        <v>0</v>
      </c>
      <c r="J3386" s="12">
        <f t="shared" si="3539"/>
        <v>3.509999999999998</v>
      </c>
      <c r="K3386" t="s">
        <v>35</v>
      </c>
      <c r="L3386" t="b">
        <f t="shared" ref="L3386" si="3595">ISBLANK(K3386)</f>
        <v>0</v>
      </c>
    </row>
    <row r="3387" spans="1:12" x14ac:dyDescent="0.25">
      <c r="A3387" s="13">
        <v>45721</v>
      </c>
      <c r="B3387" s="4">
        <v>45721.730334247688</v>
      </c>
      <c r="C3387" t="s">
        <v>3</v>
      </c>
      <c r="D3387" t="s">
        <v>1205</v>
      </c>
      <c r="E3387" t="b">
        <f t="shared" si="3536"/>
        <v>0</v>
      </c>
      <c r="F3387" t="b">
        <f t="shared" si="3537"/>
        <v>0</v>
      </c>
      <c r="G3387" s="12">
        <f t="shared" si="3538"/>
        <v>29.8</v>
      </c>
      <c r="H3387" s="11">
        <v>35.76</v>
      </c>
      <c r="I3387" t="b">
        <f t="shared" si="3536"/>
        <v>0</v>
      </c>
      <c r="J3387" s="12">
        <f t="shared" si="3539"/>
        <v>5.9599999999999973</v>
      </c>
      <c r="K3387" t="s">
        <v>7</v>
      </c>
      <c r="L3387" t="b">
        <f t="shared" ref="L3387" si="3596">ISBLANK(K3387)</f>
        <v>0</v>
      </c>
    </row>
    <row r="3388" spans="1:12" x14ac:dyDescent="0.25">
      <c r="A3388" s="13">
        <v>45721</v>
      </c>
      <c r="B3388" s="4">
        <v>45721.759339918979</v>
      </c>
      <c r="C3388" t="s">
        <v>3</v>
      </c>
      <c r="D3388" t="s">
        <v>1172</v>
      </c>
      <c r="E3388" t="b">
        <f t="shared" si="3536"/>
        <v>0</v>
      </c>
      <c r="F3388" t="b">
        <f t="shared" si="3537"/>
        <v>0</v>
      </c>
      <c r="G3388" s="12">
        <f t="shared" si="3538"/>
        <v>29.8</v>
      </c>
      <c r="H3388" s="11">
        <v>35.76</v>
      </c>
      <c r="I3388" t="b">
        <f t="shared" si="3536"/>
        <v>0</v>
      </c>
      <c r="J3388" s="12">
        <f t="shared" si="3539"/>
        <v>5.9599999999999973</v>
      </c>
      <c r="K3388" t="s">
        <v>43</v>
      </c>
      <c r="L3388" t="b">
        <f t="shared" ref="L3388" si="3597">ISBLANK(K3388)</f>
        <v>0</v>
      </c>
    </row>
    <row r="3389" spans="1:12" x14ac:dyDescent="0.25">
      <c r="A3389" s="13">
        <v>45721</v>
      </c>
      <c r="B3389" s="4">
        <v>45721.793713171297</v>
      </c>
      <c r="C3389" t="s">
        <v>3</v>
      </c>
      <c r="D3389" t="s">
        <v>1278</v>
      </c>
      <c r="E3389" t="b">
        <f t="shared" si="3536"/>
        <v>0</v>
      </c>
      <c r="F3389" t="b">
        <f t="shared" si="3537"/>
        <v>0</v>
      </c>
      <c r="G3389" s="12">
        <f t="shared" si="3538"/>
        <v>29.8</v>
      </c>
      <c r="H3389" s="11">
        <v>35.76</v>
      </c>
      <c r="I3389" t="b">
        <f t="shared" si="3536"/>
        <v>0</v>
      </c>
      <c r="J3389" s="12">
        <f t="shared" si="3539"/>
        <v>5.9599999999999973</v>
      </c>
      <c r="K3389" t="s">
        <v>18</v>
      </c>
      <c r="L3389" t="b">
        <f t="shared" ref="L3389" si="3598">ISBLANK(K3389)</f>
        <v>0</v>
      </c>
    </row>
    <row r="3390" spans="1:12" x14ac:dyDescent="0.25">
      <c r="A3390" s="13">
        <v>45722</v>
      </c>
      <c r="B3390" s="4">
        <v>45722.398371481482</v>
      </c>
      <c r="C3390" t="s">
        <v>3</v>
      </c>
      <c r="D3390" t="s">
        <v>1224</v>
      </c>
      <c r="E3390" t="b">
        <f t="shared" si="3536"/>
        <v>0</v>
      </c>
      <c r="F3390" t="b">
        <f t="shared" si="3537"/>
        <v>0</v>
      </c>
      <c r="G3390" s="12">
        <f t="shared" si="3538"/>
        <v>29.8</v>
      </c>
      <c r="H3390" s="11">
        <v>35.76</v>
      </c>
      <c r="I3390" t="b">
        <f t="shared" si="3536"/>
        <v>0</v>
      </c>
      <c r="J3390" s="12">
        <f t="shared" si="3539"/>
        <v>5.9599999999999973</v>
      </c>
      <c r="K3390" t="s">
        <v>9</v>
      </c>
      <c r="L3390" t="b">
        <f t="shared" ref="L3390" si="3599">ISBLANK(K3390)</f>
        <v>0</v>
      </c>
    </row>
    <row r="3391" spans="1:12" x14ac:dyDescent="0.25">
      <c r="A3391" s="13">
        <v>45722</v>
      </c>
      <c r="B3391" s="4">
        <v>45722.399918229166</v>
      </c>
      <c r="C3391" t="s">
        <v>3</v>
      </c>
      <c r="D3391" t="s">
        <v>1221</v>
      </c>
      <c r="E3391" t="b">
        <f t="shared" si="3536"/>
        <v>0</v>
      </c>
      <c r="F3391" t="b">
        <f t="shared" si="3537"/>
        <v>0</v>
      </c>
      <c r="G3391" s="12">
        <f t="shared" si="3538"/>
        <v>17.55</v>
      </c>
      <c r="H3391" s="11">
        <v>21.06</v>
      </c>
      <c r="I3391" t="b">
        <f t="shared" si="3536"/>
        <v>0</v>
      </c>
      <c r="J3391" s="12">
        <f t="shared" si="3539"/>
        <v>3.509999999999998</v>
      </c>
      <c r="K3391" t="s">
        <v>35</v>
      </c>
      <c r="L3391" t="b">
        <f t="shared" ref="L3391" si="3600">ISBLANK(K3391)</f>
        <v>0</v>
      </c>
    </row>
    <row r="3392" spans="1:12" x14ac:dyDescent="0.25">
      <c r="A3392" s="13">
        <v>45722</v>
      </c>
      <c r="B3392" s="4">
        <v>45722.450056793983</v>
      </c>
      <c r="C3392" t="s">
        <v>3</v>
      </c>
      <c r="D3392" t="s">
        <v>1221</v>
      </c>
      <c r="E3392" t="b">
        <f t="shared" si="3536"/>
        <v>0</v>
      </c>
      <c r="F3392" t="b">
        <f t="shared" si="3537"/>
        <v>0</v>
      </c>
      <c r="G3392" s="12">
        <f t="shared" si="3538"/>
        <v>25.716666666666669</v>
      </c>
      <c r="H3392" s="11">
        <v>30.86</v>
      </c>
      <c r="I3392" t="b">
        <f t="shared" si="3536"/>
        <v>0</v>
      </c>
      <c r="J3392" s="12">
        <f t="shared" si="3539"/>
        <v>5.1433333333333309</v>
      </c>
      <c r="K3392" t="s">
        <v>14</v>
      </c>
      <c r="L3392" t="b">
        <f t="shared" ref="L3392" si="3601">ISBLANK(K3392)</f>
        <v>0</v>
      </c>
    </row>
    <row r="3393" spans="1:12" x14ac:dyDescent="0.25">
      <c r="A3393" s="13">
        <v>45722</v>
      </c>
      <c r="B3393" s="4">
        <v>45722.456103761571</v>
      </c>
      <c r="C3393" t="s">
        <v>3</v>
      </c>
      <c r="D3393" t="s">
        <v>1177</v>
      </c>
      <c r="E3393" t="b">
        <f t="shared" si="3536"/>
        <v>0</v>
      </c>
      <c r="F3393" t="b">
        <f t="shared" si="3537"/>
        <v>0</v>
      </c>
      <c r="G3393" s="12">
        <f t="shared" si="3538"/>
        <v>21.633333333333336</v>
      </c>
      <c r="H3393" s="11">
        <v>25.96</v>
      </c>
      <c r="I3393" t="b">
        <f t="shared" si="3536"/>
        <v>0</v>
      </c>
      <c r="J3393" s="12">
        <f t="shared" si="3539"/>
        <v>4.3266666666666644</v>
      </c>
      <c r="K3393" t="s">
        <v>11</v>
      </c>
      <c r="L3393" t="b">
        <f t="shared" ref="L3393" si="3602">ISBLANK(K3393)</f>
        <v>0</v>
      </c>
    </row>
    <row r="3394" spans="1:12" x14ac:dyDescent="0.25">
      <c r="A3394" s="13">
        <v>45722</v>
      </c>
      <c r="B3394" s="4">
        <v>45722.456655451388</v>
      </c>
      <c r="C3394" t="s">
        <v>3</v>
      </c>
      <c r="D3394" t="s">
        <v>1177</v>
      </c>
      <c r="E3394" t="b">
        <f t="shared" si="3536"/>
        <v>0</v>
      </c>
      <c r="F3394" t="b">
        <f t="shared" si="3537"/>
        <v>0</v>
      </c>
      <c r="G3394" s="12">
        <f t="shared" si="3538"/>
        <v>21.633333333333336</v>
      </c>
      <c r="H3394" s="11">
        <v>25.96</v>
      </c>
      <c r="I3394" t="b">
        <f t="shared" si="3536"/>
        <v>0</v>
      </c>
      <c r="J3394" s="12">
        <f t="shared" si="3539"/>
        <v>4.3266666666666644</v>
      </c>
      <c r="K3394" t="s">
        <v>11</v>
      </c>
      <c r="L3394" t="b">
        <f t="shared" ref="L3394" si="3603">ISBLANK(K3394)</f>
        <v>0</v>
      </c>
    </row>
    <row r="3395" spans="1:12" x14ac:dyDescent="0.25">
      <c r="A3395" s="13">
        <v>45722</v>
      </c>
      <c r="B3395" s="4">
        <v>45722.462310462965</v>
      </c>
      <c r="C3395" t="s">
        <v>3</v>
      </c>
      <c r="D3395" t="s">
        <v>1212</v>
      </c>
      <c r="E3395" t="b">
        <f t="shared" ref="E3395:I3458" si="3604">ISBLANK(D3395)</f>
        <v>0</v>
      </c>
      <c r="F3395" t="b">
        <f t="shared" ref="F3395:F3458" si="3605">IF(D3395="no_data",D3395,E3395)</f>
        <v>0</v>
      </c>
      <c r="G3395" s="12">
        <f t="shared" ref="G3395:G3458" si="3606">H3395/1.2</f>
        <v>21.633333333333336</v>
      </c>
      <c r="H3395" s="11">
        <v>25.96</v>
      </c>
      <c r="I3395" t="b">
        <f t="shared" si="3604"/>
        <v>0</v>
      </c>
      <c r="J3395" s="12">
        <f t="shared" ref="J3395:J3458" si="3607">H3395-G3395</f>
        <v>4.3266666666666644</v>
      </c>
      <c r="K3395" t="s">
        <v>11</v>
      </c>
      <c r="L3395" t="b">
        <f t="shared" ref="L3395" si="3608">ISBLANK(K3395)</f>
        <v>0</v>
      </c>
    </row>
    <row r="3396" spans="1:12" x14ac:dyDescent="0.25">
      <c r="A3396" s="13">
        <v>45722</v>
      </c>
      <c r="B3396" s="4">
        <v>45722.470578912034</v>
      </c>
      <c r="C3396" t="s">
        <v>3</v>
      </c>
      <c r="D3396" t="s">
        <v>1279</v>
      </c>
      <c r="E3396" t="b">
        <f t="shared" si="3604"/>
        <v>0</v>
      </c>
      <c r="F3396" t="b">
        <f t="shared" si="3605"/>
        <v>0</v>
      </c>
      <c r="G3396" s="12">
        <f t="shared" si="3606"/>
        <v>29.8</v>
      </c>
      <c r="H3396" s="11">
        <v>35.76</v>
      </c>
      <c r="I3396" t="b">
        <f t="shared" si="3604"/>
        <v>0</v>
      </c>
      <c r="J3396" s="12">
        <f t="shared" si="3607"/>
        <v>5.9599999999999973</v>
      </c>
      <c r="K3396" t="s">
        <v>43</v>
      </c>
      <c r="L3396" t="b">
        <f t="shared" ref="L3396" si="3609">ISBLANK(K3396)</f>
        <v>0</v>
      </c>
    </row>
    <row r="3397" spans="1:12" x14ac:dyDescent="0.25">
      <c r="A3397" s="13">
        <v>45722</v>
      </c>
      <c r="B3397" s="4">
        <v>45722.577466446761</v>
      </c>
      <c r="C3397" t="s">
        <v>3</v>
      </c>
      <c r="D3397" t="s">
        <v>1229</v>
      </c>
      <c r="E3397" t="b">
        <f t="shared" si="3604"/>
        <v>0</v>
      </c>
      <c r="F3397" t="b">
        <f t="shared" si="3605"/>
        <v>0</v>
      </c>
      <c r="G3397" s="12">
        <f t="shared" si="3606"/>
        <v>29.8</v>
      </c>
      <c r="H3397" s="11">
        <v>35.76</v>
      </c>
      <c r="I3397" t="b">
        <f t="shared" si="3604"/>
        <v>0</v>
      </c>
      <c r="J3397" s="12">
        <f t="shared" si="3607"/>
        <v>5.9599999999999973</v>
      </c>
      <c r="K3397" t="s">
        <v>7</v>
      </c>
      <c r="L3397" t="b">
        <f t="shared" ref="L3397" si="3610">ISBLANK(K3397)</f>
        <v>0</v>
      </c>
    </row>
    <row r="3398" spans="1:12" x14ac:dyDescent="0.25">
      <c r="A3398" s="13">
        <v>45722</v>
      </c>
      <c r="B3398" s="4">
        <v>45722.671380821761</v>
      </c>
      <c r="C3398" t="s">
        <v>3</v>
      </c>
      <c r="D3398" t="s">
        <v>1230</v>
      </c>
      <c r="E3398" t="b">
        <f t="shared" si="3604"/>
        <v>0</v>
      </c>
      <c r="F3398" t="b">
        <f t="shared" si="3605"/>
        <v>0</v>
      </c>
      <c r="G3398" s="12">
        <f t="shared" si="3606"/>
        <v>25.716666666666669</v>
      </c>
      <c r="H3398" s="11">
        <v>30.86</v>
      </c>
      <c r="I3398" t="b">
        <f t="shared" si="3604"/>
        <v>0</v>
      </c>
      <c r="J3398" s="12">
        <f t="shared" si="3607"/>
        <v>5.1433333333333309</v>
      </c>
      <c r="K3398" t="s">
        <v>14</v>
      </c>
      <c r="L3398" t="b">
        <f t="shared" ref="L3398" si="3611">ISBLANK(K3398)</f>
        <v>0</v>
      </c>
    </row>
    <row r="3399" spans="1:12" x14ac:dyDescent="0.25">
      <c r="A3399" s="13">
        <v>45722</v>
      </c>
      <c r="B3399" s="4">
        <v>45722.742490833334</v>
      </c>
      <c r="C3399" t="s">
        <v>3</v>
      </c>
      <c r="D3399" t="s">
        <v>1177</v>
      </c>
      <c r="E3399" t="b">
        <f t="shared" si="3604"/>
        <v>0</v>
      </c>
      <c r="F3399" t="b">
        <f t="shared" si="3605"/>
        <v>0</v>
      </c>
      <c r="G3399" s="12">
        <f t="shared" si="3606"/>
        <v>29.8</v>
      </c>
      <c r="H3399" s="11">
        <v>35.76</v>
      </c>
      <c r="I3399" t="b">
        <f t="shared" si="3604"/>
        <v>0</v>
      </c>
      <c r="J3399" s="12">
        <f t="shared" si="3607"/>
        <v>5.9599999999999973</v>
      </c>
      <c r="K3399" t="s">
        <v>18</v>
      </c>
      <c r="L3399" t="b">
        <f t="shared" ref="L3399" si="3612">ISBLANK(K3399)</f>
        <v>0</v>
      </c>
    </row>
    <row r="3400" spans="1:12" x14ac:dyDescent="0.25">
      <c r="A3400" s="13">
        <v>45722</v>
      </c>
      <c r="B3400" s="4">
        <v>45722.768885694444</v>
      </c>
      <c r="C3400" t="s">
        <v>3</v>
      </c>
      <c r="D3400" t="s">
        <v>1172</v>
      </c>
      <c r="E3400" t="b">
        <f t="shared" si="3604"/>
        <v>0</v>
      </c>
      <c r="F3400" t="b">
        <f t="shared" si="3605"/>
        <v>0</v>
      </c>
      <c r="G3400" s="12">
        <f t="shared" si="3606"/>
        <v>29.8</v>
      </c>
      <c r="H3400" s="11">
        <v>35.76</v>
      </c>
      <c r="I3400" t="b">
        <f t="shared" si="3604"/>
        <v>0</v>
      </c>
      <c r="J3400" s="12">
        <f t="shared" si="3607"/>
        <v>5.9599999999999973</v>
      </c>
      <c r="K3400" t="s">
        <v>43</v>
      </c>
      <c r="L3400" t="b">
        <f t="shared" ref="L3400" si="3613">ISBLANK(K3400)</f>
        <v>0</v>
      </c>
    </row>
    <row r="3401" spans="1:12" x14ac:dyDescent="0.25">
      <c r="A3401" s="13">
        <v>45722</v>
      </c>
      <c r="B3401" s="4">
        <v>45722.807068506947</v>
      </c>
      <c r="C3401" t="s">
        <v>3</v>
      </c>
      <c r="D3401" t="s">
        <v>1167</v>
      </c>
      <c r="E3401" t="b">
        <f t="shared" si="3604"/>
        <v>0</v>
      </c>
      <c r="F3401" t="b">
        <f t="shared" si="3605"/>
        <v>0</v>
      </c>
      <c r="G3401" s="12">
        <f t="shared" si="3606"/>
        <v>25.716666666666669</v>
      </c>
      <c r="H3401" s="11">
        <v>30.86</v>
      </c>
      <c r="I3401" t="b">
        <f t="shared" si="3604"/>
        <v>0</v>
      </c>
      <c r="J3401" s="12">
        <f t="shared" si="3607"/>
        <v>5.1433333333333309</v>
      </c>
      <c r="K3401" t="s">
        <v>14</v>
      </c>
      <c r="L3401" t="b">
        <f t="shared" ref="L3401" si="3614">ISBLANK(K3401)</f>
        <v>0</v>
      </c>
    </row>
    <row r="3402" spans="1:12" x14ac:dyDescent="0.25">
      <c r="A3402" s="13">
        <v>45723</v>
      </c>
      <c r="B3402" s="4">
        <v>45723.295628715277</v>
      </c>
      <c r="C3402" t="s">
        <v>3</v>
      </c>
      <c r="D3402" t="s">
        <v>1175</v>
      </c>
      <c r="E3402" t="b">
        <f t="shared" si="3604"/>
        <v>0</v>
      </c>
      <c r="F3402" t="b">
        <f t="shared" si="3605"/>
        <v>0</v>
      </c>
      <c r="G3402" s="12">
        <f t="shared" si="3606"/>
        <v>29.8</v>
      </c>
      <c r="H3402" s="11">
        <v>35.76</v>
      </c>
      <c r="I3402" t="b">
        <f t="shared" si="3604"/>
        <v>0</v>
      </c>
      <c r="J3402" s="12">
        <f t="shared" si="3607"/>
        <v>5.9599999999999973</v>
      </c>
      <c r="K3402" t="s">
        <v>43</v>
      </c>
      <c r="L3402" t="b">
        <f t="shared" ref="L3402" si="3615">ISBLANK(K3402)</f>
        <v>0</v>
      </c>
    </row>
    <row r="3403" spans="1:12" x14ac:dyDescent="0.25">
      <c r="A3403" s="13">
        <v>45723</v>
      </c>
      <c r="B3403" s="4">
        <v>45723.364709340276</v>
      </c>
      <c r="C3403" t="s">
        <v>3</v>
      </c>
      <c r="D3403" t="s">
        <v>1124</v>
      </c>
      <c r="E3403" t="b">
        <f t="shared" si="3604"/>
        <v>0</v>
      </c>
      <c r="F3403" t="b">
        <f t="shared" si="3605"/>
        <v>0</v>
      </c>
      <c r="G3403" s="12">
        <f t="shared" si="3606"/>
        <v>21.633333333333336</v>
      </c>
      <c r="H3403" s="11">
        <v>25.96</v>
      </c>
      <c r="I3403" t="b">
        <f t="shared" si="3604"/>
        <v>0</v>
      </c>
      <c r="J3403" s="12">
        <f t="shared" si="3607"/>
        <v>4.3266666666666644</v>
      </c>
      <c r="K3403" t="s">
        <v>11</v>
      </c>
      <c r="L3403" t="b">
        <f t="shared" ref="L3403" si="3616">ISBLANK(K3403)</f>
        <v>0</v>
      </c>
    </row>
    <row r="3404" spans="1:12" x14ac:dyDescent="0.25">
      <c r="A3404" s="13">
        <v>45723</v>
      </c>
      <c r="B3404" s="4">
        <v>45723.365322083337</v>
      </c>
      <c r="C3404" t="s">
        <v>3</v>
      </c>
      <c r="D3404" t="s">
        <v>1124</v>
      </c>
      <c r="E3404" t="b">
        <f t="shared" si="3604"/>
        <v>0</v>
      </c>
      <c r="F3404" t="b">
        <f t="shared" si="3605"/>
        <v>0</v>
      </c>
      <c r="G3404" s="12">
        <f t="shared" si="3606"/>
        <v>21.633333333333336</v>
      </c>
      <c r="H3404" s="11">
        <v>25.96</v>
      </c>
      <c r="I3404" t="b">
        <f t="shared" si="3604"/>
        <v>0</v>
      </c>
      <c r="J3404" s="12">
        <f t="shared" si="3607"/>
        <v>4.3266666666666644</v>
      </c>
      <c r="K3404" t="s">
        <v>11</v>
      </c>
      <c r="L3404" t="b">
        <f t="shared" ref="L3404" si="3617">ISBLANK(K3404)</f>
        <v>0</v>
      </c>
    </row>
    <row r="3405" spans="1:12" x14ac:dyDescent="0.25">
      <c r="A3405" s="13">
        <v>45723</v>
      </c>
      <c r="B3405" s="4">
        <v>45723.376861018522</v>
      </c>
      <c r="C3405" t="s">
        <v>3</v>
      </c>
      <c r="D3405" t="s">
        <v>1177</v>
      </c>
      <c r="E3405" t="b">
        <f t="shared" si="3604"/>
        <v>0</v>
      </c>
      <c r="F3405" t="b">
        <f t="shared" si="3605"/>
        <v>0</v>
      </c>
      <c r="G3405" s="12">
        <f t="shared" si="3606"/>
        <v>21.633333333333336</v>
      </c>
      <c r="H3405" s="11">
        <v>25.96</v>
      </c>
      <c r="I3405" t="b">
        <f t="shared" si="3604"/>
        <v>0</v>
      </c>
      <c r="J3405" s="12">
        <f t="shared" si="3607"/>
        <v>4.3266666666666644</v>
      </c>
      <c r="K3405" t="s">
        <v>11</v>
      </c>
      <c r="L3405" t="b">
        <f t="shared" ref="L3405" si="3618">ISBLANK(K3405)</f>
        <v>0</v>
      </c>
    </row>
    <row r="3406" spans="1:12" x14ac:dyDescent="0.25">
      <c r="A3406" s="13">
        <v>45723</v>
      </c>
      <c r="B3406" s="4">
        <v>45723.423587164354</v>
      </c>
      <c r="C3406" t="s">
        <v>3</v>
      </c>
      <c r="D3406" t="s">
        <v>1169</v>
      </c>
      <c r="E3406" t="b">
        <f t="shared" si="3604"/>
        <v>0</v>
      </c>
      <c r="F3406" t="b">
        <f t="shared" si="3605"/>
        <v>0</v>
      </c>
      <c r="G3406" s="12">
        <f t="shared" si="3606"/>
        <v>29.8</v>
      </c>
      <c r="H3406" s="11">
        <v>35.76</v>
      </c>
      <c r="I3406" t="b">
        <f t="shared" si="3604"/>
        <v>0</v>
      </c>
      <c r="J3406" s="12">
        <f t="shared" si="3607"/>
        <v>5.9599999999999973</v>
      </c>
      <c r="K3406" t="s">
        <v>9</v>
      </c>
      <c r="L3406" t="b">
        <f t="shared" ref="L3406" si="3619">ISBLANK(K3406)</f>
        <v>0</v>
      </c>
    </row>
    <row r="3407" spans="1:12" x14ac:dyDescent="0.25">
      <c r="A3407" s="13">
        <v>45723</v>
      </c>
      <c r="B3407" s="4">
        <v>45723.435126597222</v>
      </c>
      <c r="C3407" t="s">
        <v>3</v>
      </c>
      <c r="D3407" t="s">
        <v>1280</v>
      </c>
      <c r="E3407" t="b">
        <f t="shared" si="3604"/>
        <v>0</v>
      </c>
      <c r="F3407" t="b">
        <f t="shared" si="3605"/>
        <v>0</v>
      </c>
      <c r="G3407" s="12">
        <f t="shared" si="3606"/>
        <v>25.716666666666669</v>
      </c>
      <c r="H3407" s="11">
        <v>30.86</v>
      </c>
      <c r="I3407" t="b">
        <f t="shared" si="3604"/>
        <v>0</v>
      </c>
      <c r="J3407" s="12">
        <f t="shared" si="3607"/>
        <v>5.1433333333333309</v>
      </c>
      <c r="K3407" t="s">
        <v>14</v>
      </c>
      <c r="L3407" t="b">
        <f t="shared" ref="L3407" si="3620">ISBLANK(K3407)</f>
        <v>0</v>
      </c>
    </row>
    <row r="3408" spans="1:12" x14ac:dyDescent="0.25">
      <c r="A3408" s="13">
        <v>45723</v>
      </c>
      <c r="B3408" s="4">
        <v>45723.435793298609</v>
      </c>
      <c r="C3408" t="s">
        <v>3</v>
      </c>
      <c r="D3408" t="s">
        <v>1280</v>
      </c>
      <c r="E3408" t="b">
        <f t="shared" si="3604"/>
        <v>0</v>
      </c>
      <c r="F3408" t="b">
        <f t="shared" si="3605"/>
        <v>0</v>
      </c>
      <c r="G3408" s="12">
        <f t="shared" si="3606"/>
        <v>25.716666666666669</v>
      </c>
      <c r="H3408" s="11">
        <v>30.86</v>
      </c>
      <c r="I3408" t="b">
        <f t="shared" si="3604"/>
        <v>0</v>
      </c>
      <c r="J3408" s="12">
        <f t="shared" si="3607"/>
        <v>5.1433333333333309</v>
      </c>
      <c r="K3408" t="s">
        <v>14</v>
      </c>
      <c r="L3408" t="b">
        <f t="shared" ref="L3408" si="3621">ISBLANK(K3408)</f>
        <v>0</v>
      </c>
    </row>
    <row r="3409" spans="1:12" x14ac:dyDescent="0.25">
      <c r="A3409" s="13">
        <v>45723</v>
      </c>
      <c r="B3409" s="4">
        <v>45723.445668877313</v>
      </c>
      <c r="C3409" t="s">
        <v>3</v>
      </c>
      <c r="D3409" t="s">
        <v>1276</v>
      </c>
      <c r="E3409" t="b">
        <f t="shared" si="3604"/>
        <v>0</v>
      </c>
      <c r="F3409" t="b">
        <f t="shared" si="3605"/>
        <v>0</v>
      </c>
      <c r="G3409" s="12">
        <f t="shared" si="3606"/>
        <v>29.8</v>
      </c>
      <c r="H3409" s="11">
        <v>35.76</v>
      </c>
      <c r="I3409" t="b">
        <f t="shared" si="3604"/>
        <v>0</v>
      </c>
      <c r="J3409" s="12">
        <f t="shared" si="3607"/>
        <v>5.9599999999999973</v>
      </c>
      <c r="K3409" t="s">
        <v>18</v>
      </c>
      <c r="L3409" t="b">
        <f t="shared" ref="L3409" si="3622">ISBLANK(K3409)</f>
        <v>0</v>
      </c>
    </row>
    <row r="3410" spans="1:12" x14ac:dyDescent="0.25">
      <c r="A3410" s="13">
        <v>45723</v>
      </c>
      <c r="B3410" s="4">
        <v>45723.493743680556</v>
      </c>
      <c r="C3410" t="s">
        <v>3</v>
      </c>
      <c r="D3410" t="s">
        <v>1203</v>
      </c>
      <c r="E3410" t="b">
        <f t="shared" si="3604"/>
        <v>0</v>
      </c>
      <c r="F3410" t="b">
        <f t="shared" si="3605"/>
        <v>0</v>
      </c>
      <c r="G3410" s="12">
        <f t="shared" si="3606"/>
        <v>29.8</v>
      </c>
      <c r="H3410" s="11">
        <v>35.76</v>
      </c>
      <c r="I3410" t="b">
        <f t="shared" si="3604"/>
        <v>0</v>
      </c>
      <c r="J3410" s="12">
        <f t="shared" si="3607"/>
        <v>5.9599999999999973</v>
      </c>
      <c r="K3410" t="s">
        <v>18</v>
      </c>
      <c r="L3410" t="b">
        <f t="shared" ref="L3410" si="3623">ISBLANK(K3410)</f>
        <v>0</v>
      </c>
    </row>
    <row r="3411" spans="1:12" x14ac:dyDescent="0.25">
      <c r="A3411" s="13">
        <v>45723</v>
      </c>
      <c r="B3411" s="4">
        <v>45723.502618599538</v>
      </c>
      <c r="C3411" t="s">
        <v>3</v>
      </c>
      <c r="D3411" t="s">
        <v>1171</v>
      </c>
      <c r="E3411" t="b">
        <f t="shared" si="3604"/>
        <v>0</v>
      </c>
      <c r="F3411" t="b">
        <f t="shared" si="3605"/>
        <v>0</v>
      </c>
      <c r="G3411" s="12">
        <f t="shared" si="3606"/>
        <v>25.716666666666669</v>
      </c>
      <c r="H3411" s="11">
        <v>30.86</v>
      </c>
      <c r="I3411" t="b">
        <f t="shared" si="3604"/>
        <v>0</v>
      </c>
      <c r="J3411" s="12">
        <f t="shared" si="3607"/>
        <v>5.1433333333333309</v>
      </c>
      <c r="K3411" t="s">
        <v>14</v>
      </c>
      <c r="L3411" t="b">
        <f t="shared" ref="L3411" si="3624">ISBLANK(K3411)</f>
        <v>0</v>
      </c>
    </row>
    <row r="3412" spans="1:12" x14ac:dyDescent="0.25">
      <c r="A3412" s="13">
        <v>45723</v>
      </c>
      <c r="B3412" s="4">
        <v>45723.572088483794</v>
      </c>
      <c r="C3412" t="s">
        <v>3</v>
      </c>
      <c r="D3412" t="s">
        <v>1224</v>
      </c>
      <c r="E3412" t="b">
        <f t="shared" si="3604"/>
        <v>0</v>
      </c>
      <c r="F3412" t="b">
        <f t="shared" si="3605"/>
        <v>0</v>
      </c>
      <c r="G3412" s="12">
        <f t="shared" si="3606"/>
        <v>29.8</v>
      </c>
      <c r="H3412" s="11">
        <v>35.76</v>
      </c>
      <c r="I3412" t="b">
        <f t="shared" si="3604"/>
        <v>0</v>
      </c>
      <c r="J3412" s="12">
        <f t="shared" si="3607"/>
        <v>5.9599999999999973</v>
      </c>
      <c r="K3412" t="s">
        <v>9</v>
      </c>
      <c r="L3412" t="b">
        <f t="shared" ref="L3412" si="3625">ISBLANK(K3412)</f>
        <v>0</v>
      </c>
    </row>
    <row r="3413" spans="1:12" x14ac:dyDescent="0.25">
      <c r="A3413" s="13">
        <v>45723</v>
      </c>
      <c r="B3413" s="4">
        <v>45723.580226909726</v>
      </c>
      <c r="C3413" t="s">
        <v>3</v>
      </c>
      <c r="D3413" t="s">
        <v>1274</v>
      </c>
      <c r="E3413" t="b">
        <f t="shared" si="3604"/>
        <v>0</v>
      </c>
      <c r="F3413" t="b">
        <f t="shared" si="3605"/>
        <v>0</v>
      </c>
      <c r="G3413" s="12">
        <f t="shared" si="3606"/>
        <v>21.633333333333336</v>
      </c>
      <c r="H3413" s="11">
        <v>25.96</v>
      </c>
      <c r="I3413" t="b">
        <f t="shared" si="3604"/>
        <v>0</v>
      </c>
      <c r="J3413" s="12">
        <f t="shared" si="3607"/>
        <v>4.3266666666666644</v>
      </c>
      <c r="K3413" t="s">
        <v>11</v>
      </c>
      <c r="L3413" t="b">
        <f t="shared" ref="L3413" si="3626">ISBLANK(K3413)</f>
        <v>0</v>
      </c>
    </row>
    <row r="3414" spans="1:12" x14ac:dyDescent="0.25">
      <c r="A3414" s="13">
        <v>45723</v>
      </c>
      <c r="B3414" s="4">
        <v>45723.620487962966</v>
      </c>
      <c r="C3414" t="s">
        <v>3</v>
      </c>
      <c r="D3414" t="s">
        <v>1198</v>
      </c>
      <c r="E3414" t="b">
        <f t="shared" si="3604"/>
        <v>0</v>
      </c>
      <c r="F3414" t="b">
        <f t="shared" si="3605"/>
        <v>0</v>
      </c>
      <c r="G3414" s="12">
        <f t="shared" si="3606"/>
        <v>29.8</v>
      </c>
      <c r="H3414" s="11">
        <v>35.76</v>
      </c>
      <c r="I3414" t="b">
        <f t="shared" si="3604"/>
        <v>0</v>
      </c>
      <c r="J3414" s="12">
        <f t="shared" si="3607"/>
        <v>5.9599999999999973</v>
      </c>
      <c r="K3414" t="s">
        <v>43</v>
      </c>
      <c r="L3414" t="b">
        <f t="shared" ref="L3414" si="3627">ISBLANK(K3414)</f>
        <v>0</v>
      </c>
    </row>
    <row r="3415" spans="1:12" x14ac:dyDescent="0.25">
      <c r="A3415" s="13">
        <v>45723</v>
      </c>
      <c r="B3415" s="4">
        <v>45723.631300057874</v>
      </c>
      <c r="C3415" t="s">
        <v>3</v>
      </c>
      <c r="D3415" t="s">
        <v>1205</v>
      </c>
      <c r="E3415" t="b">
        <f t="shared" si="3604"/>
        <v>0</v>
      </c>
      <c r="F3415" t="b">
        <f t="shared" si="3605"/>
        <v>0</v>
      </c>
      <c r="G3415" s="12">
        <f t="shared" si="3606"/>
        <v>29.8</v>
      </c>
      <c r="H3415" s="11">
        <v>35.76</v>
      </c>
      <c r="I3415" t="b">
        <f t="shared" si="3604"/>
        <v>0</v>
      </c>
      <c r="J3415" s="12">
        <f t="shared" si="3607"/>
        <v>5.9599999999999973</v>
      </c>
      <c r="K3415" t="s">
        <v>7</v>
      </c>
      <c r="L3415" t="b">
        <f t="shared" ref="L3415" si="3628">ISBLANK(K3415)</f>
        <v>0</v>
      </c>
    </row>
    <row r="3416" spans="1:12" x14ac:dyDescent="0.25">
      <c r="A3416" s="13">
        <v>45723</v>
      </c>
      <c r="B3416" s="4">
        <v>45723.661724409722</v>
      </c>
      <c r="C3416" t="s">
        <v>3</v>
      </c>
      <c r="D3416" t="s">
        <v>1178</v>
      </c>
      <c r="E3416" t="b">
        <f t="shared" si="3604"/>
        <v>0</v>
      </c>
      <c r="F3416" t="b">
        <f t="shared" si="3605"/>
        <v>0</v>
      </c>
      <c r="G3416" s="12">
        <f t="shared" si="3606"/>
        <v>29.8</v>
      </c>
      <c r="H3416" s="11">
        <v>35.76</v>
      </c>
      <c r="I3416" t="b">
        <f t="shared" si="3604"/>
        <v>0</v>
      </c>
      <c r="J3416" s="12">
        <f t="shared" si="3607"/>
        <v>5.9599999999999973</v>
      </c>
      <c r="K3416" t="s">
        <v>7</v>
      </c>
      <c r="L3416" t="b">
        <f t="shared" ref="L3416" si="3629">ISBLANK(K3416)</f>
        <v>0</v>
      </c>
    </row>
    <row r="3417" spans="1:12" x14ac:dyDescent="0.25">
      <c r="A3417" s="13">
        <v>45723</v>
      </c>
      <c r="B3417" s="4">
        <v>45723.715616724534</v>
      </c>
      <c r="C3417" t="s">
        <v>3</v>
      </c>
      <c r="D3417" t="s">
        <v>1205</v>
      </c>
      <c r="E3417" t="b">
        <f t="shared" si="3604"/>
        <v>0</v>
      </c>
      <c r="F3417" t="b">
        <f t="shared" si="3605"/>
        <v>0</v>
      </c>
      <c r="G3417" s="12">
        <f t="shared" si="3606"/>
        <v>29.8</v>
      </c>
      <c r="H3417" s="11">
        <v>35.76</v>
      </c>
      <c r="I3417" t="b">
        <f t="shared" si="3604"/>
        <v>0</v>
      </c>
      <c r="J3417" s="12">
        <f t="shared" si="3607"/>
        <v>5.9599999999999973</v>
      </c>
      <c r="K3417" t="s">
        <v>7</v>
      </c>
      <c r="L3417" t="b">
        <f t="shared" ref="L3417" si="3630">ISBLANK(K3417)</f>
        <v>0</v>
      </c>
    </row>
    <row r="3418" spans="1:12" x14ac:dyDescent="0.25">
      <c r="A3418" s="13">
        <v>45723</v>
      </c>
      <c r="B3418" s="4">
        <v>45723.716939907405</v>
      </c>
      <c r="C3418" t="s">
        <v>3</v>
      </c>
      <c r="D3418" t="s">
        <v>1179</v>
      </c>
      <c r="E3418" t="b">
        <f t="shared" si="3604"/>
        <v>0</v>
      </c>
      <c r="F3418" t="b">
        <f t="shared" si="3605"/>
        <v>0</v>
      </c>
      <c r="G3418" s="12">
        <f t="shared" si="3606"/>
        <v>29.8</v>
      </c>
      <c r="H3418" s="11">
        <v>35.76</v>
      </c>
      <c r="I3418" t="b">
        <f t="shared" si="3604"/>
        <v>0</v>
      </c>
      <c r="J3418" s="12">
        <f t="shared" si="3607"/>
        <v>5.9599999999999973</v>
      </c>
      <c r="K3418" t="s">
        <v>9</v>
      </c>
      <c r="L3418" t="b">
        <f t="shared" ref="L3418" si="3631">ISBLANK(K3418)</f>
        <v>0</v>
      </c>
    </row>
    <row r="3419" spans="1:12" x14ac:dyDescent="0.25">
      <c r="A3419" s="13">
        <v>45724</v>
      </c>
      <c r="B3419" s="4">
        <v>45724.391487777779</v>
      </c>
      <c r="C3419" t="s">
        <v>3</v>
      </c>
      <c r="D3419" t="s">
        <v>1221</v>
      </c>
      <c r="E3419" t="b">
        <f t="shared" si="3604"/>
        <v>0</v>
      </c>
      <c r="F3419" t="b">
        <f t="shared" si="3605"/>
        <v>0</v>
      </c>
      <c r="G3419" s="12">
        <f t="shared" si="3606"/>
        <v>25.716666666666669</v>
      </c>
      <c r="H3419" s="11">
        <v>30.86</v>
      </c>
      <c r="I3419" t="b">
        <f t="shared" si="3604"/>
        <v>0</v>
      </c>
      <c r="J3419" s="12">
        <f t="shared" si="3607"/>
        <v>5.1433333333333309</v>
      </c>
      <c r="K3419" t="s">
        <v>14</v>
      </c>
      <c r="L3419" t="b">
        <f t="shared" ref="L3419" si="3632">ISBLANK(K3419)</f>
        <v>0</v>
      </c>
    </row>
    <row r="3420" spans="1:12" x14ac:dyDescent="0.25">
      <c r="A3420" s="13">
        <v>45724</v>
      </c>
      <c r="B3420" s="4">
        <v>45724.404084490743</v>
      </c>
      <c r="C3420" t="s">
        <v>3</v>
      </c>
      <c r="D3420" t="s">
        <v>1176</v>
      </c>
      <c r="E3420" t="b">
        <f t="shared" si="3604"/>
        <v>0</v>
      </c>
      <c r="F3420" t="b">
        <f t="shared" si="3605"/>
        <v>0</v>
      </c>
      <c r="G3420" s="12">
        <f t="shared" si="3606"/>
        <v>25.716666666666669</v>
      </c>
      <c r="H3420" s="11">
        <v>30.86</v>
      </c>
      <c r="I3420" t="b">
        <f t="shared" si="3604"/>
        <v>0</v>
      </c>
      <c r="J3420" s="12">
        <f t="shared" si="3607"/>
        <v>5.1433333333333309</v>
      </c>
      <c r="K3420" t="s">
        <v>14</v>
      </c>
      <c r="L3420" t="b">
        <f t="shared" ref="L3420" si="3633">ISBLANK(K3420)</f>
        <v>0</v>
      </c>
    </row>
    <row r="3421" spans="1:12" x14ac:dyDescent="0.25">
      <c r="A3421" s="13">
        <v>45724</v>
      </c>
      <c r="B3421" s="4">
        <v>45724.454324467595</v>
      </c>
      <c r="C3421" t="s">
        <v>3</v>
      </c>
      <c r="D3421" t="s">
        <v>1177</v>
      </c>
      <c r="E3421" t="b">
        <f t="shared" si="3604"/>
        <v>0</v>
      </c>
      <c r="F3421" t="b">
        <f t="shared" si="3605"/>
        <v>0</v>
      </c>
      <c r="G3421" s="12">
        <f t="shared" si="3606"/>
        <v>21.633333333333336</v>
      </c>
      <c r="H3421" s="11">
        <v>25.96</v>
      </c>
      <c r="I3421" t="b">
        <f t="shared" si="3604"/>
        <v>0</v>
      </c>
      <c r="J3421" s="12">
        <f t="shared" si="3607"/>
        <v>4.3266666666666644</v>
      </c>
      <c r="K3421" t="s">
        <v>11</v>
      </c>
      <c r="L3421" t="b">
        <f t="shared" ref="L3421" si="3634">ISBLANK(K3421)</f>
        <v>0</v>
      </c>
    </row>
    <row r="3422" spans="1:12" x14ac:dyDescent="0.25">
      <c r="A3422" s="13">
        <v>45724</v>
      </c>
      <c r="B3422" s="4">
        <v>45724.472055300925</v>
      </c>
      <c r="C3422" t="s">
        <v>3</v>
      </c>
      <c r="D3422" t="s">
        <v>1204</v>
      </c>
      <c r="E3422" t="b">
        <f t="shared" si="3604"/>
        <v>0</v>
      </c>
      <c r="F3422" t="b">
        <f t="shared" si="3605"/>
        <v>0</v>
      </c>
      <c r="G3422" s="12">
        <f t="shared" si="3606"/>
        <v>21.633333333333336</v>
      </c>
      <c r="H3422" s="11">
        <v>25.96</v>
      </c>
      <c r="I3422" t="b">
        <f t="shared" si="3604"/>
        <v>0</v>
      </c>
      <c r="J3422" s="12">
        <f t="shared" si="3607"/>
        <v>4.3266666666666644</v>
      </c>
      <c r="K3422" t="s">
        <v>11</v>
      </c>
      <c r="L3422" t="b">
        <f t="shared" ref="L3422" si="3635">ISBLANK(K3422)</f>
        <v>0</v>
      </c>
    </row>
    <row r="3423" spans="1:12" x14ac:dyDescent="0.25">
      <c r="A3423" s="13">
        <v>45724</v>
      </c>
      <c r="B3423" s="4">
        <v>45724.472596956017</v>
      </c>
      <c r="C3423" t="s">
        <v>3</v>
      </c>
      <c r="D3423" t="s">
        <v>1204</v>
      </c>
      <c r="E3423" t="b">
        <f t="shared" si="3604"/>
        <v>0</v>
      </c>
      <c r="F3423" t="b">
        <f t="shared" si="3605"/>
        <v>0</v>
      </c>
      <c r="G3423" s="12">
        <f t="shared" si="3606"/>
        <v>21.633333333333336</v>
      </c>
      <c r="H3423" s="11">
        <v>25.96</v>
      </c>
      <c r="I3423" t="b">
        <f t="shared" si="3604"/>
        <v>0</v>
      </c>
      <c r="J3423" s="12">
        <f t="shared" si="3607"/>
        <v>4.3266666666666644</v>
      </c>
      <c r="K3423" t="s">
        <v>11</v>
      </c>
      <c r="L3423" t="b">
        <f t="shared" ref="L3423" si="3636">ISBLANK(K3423)</f>
        <v>0</v>
      </c>
    </row>
    <row r="3424" spans="1:12" x14ac:dyDescent="0.25">
      <c r="A3424" s="13">
        <v>45724</v>
      </c>
      <c r="B3424" s="4">
        <v>45724.528701805553</v>
      </c>
      <c r="C3424" t="s">
        <v>3</v>
      </c>
      <c r="D3424" t="s">
        <v>1281</v>
      </c>
      <c r="E3424" t="b">
        <f t="shared" si="3604"/>
        <v>0</v>
      </c>
      <c r="F3424" t="b">
        <f t="shared" si="3605"/>
        <v>0</v>
      </c>
      <c r="G3424" s="12">
        <f t="shared" si="3606"/>
        <v>25.716666666666669</v>
      </c>
      <c r="H3424" s="11">
        <v>30.86</v>
      </c>
      <c r="I3424" t="b">
        <f t="shared" si="3604"/>
        <v>0</v>
      </c>
      <c r="J3424" s="12">
        <f t="shared" si="3607"/>
        <v>5.1433333333333309</v>
      </c>
      <c r="K3424" t="s">
        <v>14</v>
      </c>
      <c r="L3424" t="b">
        <f t="shared" ref="L3424" si="3637">ISBLANK(K3424)</f>
        <v>0</v>
      </c>
    </row>
    <row r="3425" spans="1:12" x14ac:dyDescent="0.25">
      <c r="A3425" s="13">
        <v>45724</v>
      </c>
      <c r="B3425" s="4">
        <v>45724.531311770836</v>
      </c>
      <c r="C3425" t="s">
        <v>3</v>
      </c>
      <c r="D3425" t="s">
        <v>1124</v>
      </c>
      <c r="E3425" t="b">
        <f t="shared" si="3604"/>
        <v>0</v>
      </c>
      <c r="F3425" t="b">
        <f t="shared" si="3605"/>
        <v>0</v>
      </c>
      <c r="G3425" s="12">
        <f t="shared" si="3606"/>
        <v>21.633333333333336</v>
      </c>
      <c r="H3425" s="11">
        <v>25.96</v>
      </c>
      <c r="I3425" t="b">
        <f t="shared" si="3604"/>
        <v>0</v>
      </c>
      <c r="J3425" s="12">
        <f t="shared" si="3607"/>
        <v>4.3266666666666644</v>
      </c>
      <c r="K3425" t="s">
        <v>11</v>
      </c>
      <c r="L3425" t="b">
        <f t="shared" ref="L3425" si="3638">ISBLANK(K3425)</f>
        <v>0</v>
      </c>
    </row>
    <row r="3426" spans="1:12" x14ac:dyDescent="0.25">
      <c r="A3426" s="13">
        <v>45724</v>
      </c>
      <c r="B3426" s="4">
        <v>45724.569514513889</v>
      </c>
      <c r="C3426" t="s">
        <v>3</v>
      </c>
      <c r="D3426" t="s">
        <v>1176</v>
      </c>
      <c r="E3426" t="b">
        <f t="shared" si="3604"/>
        <v>0</v>
      </c>
      <c r="F3426" t="b">
        <f t="shared" si="3605"/>
        <v>0</v>
      </c>
      <c r="G3426" s="12">
        <f t="shared" si="3606"/>
        <v>29.8</v>
      </c>
      <c r="H3426" s="11">
        <v>35.76</v>
      </c>
      <c r="I3426" t="b">
        <f t="shared" si="3604"/>
        <v>0</v>
      </c>
      <c r="J3426" s="12">
        <f t="shared" si="3607"/>
        <v>5.9599999999999973</v>
      </c>
      <c r="K3426" t="s">
        <v>43</v>
      </c>
      <c r="L3426" t="b">
        <f t="shared" ref="L3426" si="3639">ISBLANK(K3426)</f>
        <v>0</v>
      </c>
    </row>
    <row r="3427" spans="1:12" x14ac:dyDescent="0.25">
      <c r="A3427" s="13">
        <v>45725</v>
      </c>
      <c r="B3427" s="4">
        <v>45725.404211608795</v>
      </c>
      <c r="C3427" t="s">
        <v>3</v>
      </c>
      <c r="D3427" t="s">
        <v>1282</v>
      </c>
      <c r="E3427" t="b">
        <f t="shared" si="3604"/>
        <v>0</v>
      </c>
      <c r="F3427" t="b">
        <f t="shared" si="3605"/>
        <v>0</v>
      </c>
      <c r="G3427" s="12">
        <f t="shared" si="3606"/>
        <v>17.55</v>
      </c>
      <c r="H3427" s="11">
        <v>21.06</v>
      </c>
      <c r="I3427" t="b">
        <f t="shared" si="3604"/>
        <v>0</v>
      </c>
      <c r="J3427" s="12">
        <f t="shared" si="3607"/>
        <v>3.509999999999998</v>
      </c>
      <c r="K3427" t="s">
        <v>35</v>
      </c>
      <c r="L3427" t="b">
        <f t="shared" ref="L3427" si="3640">ISBLANK(K3427)</f>
        <v>0</v>
      </c>
    </row>
    <row r="3428" spans="1:12" x14ac:dyDescent="0.25">
      <c r="A3428" s="13">
        <v>45725</v>
      </c>
      <c r="B3428" s="4">
        <v>45725.476309999998</v>
      </c>
      <c r="C3428" t="s">
        <v>3</v>
      </c>
      <c r="D3428" t="s">
        <v>1283</v>
      </c>
      <c r="E3428" t="b">
        <f t="shared" si="3604"/>
        <v>0</v>
      </c>
      <c r="F3428" t="b">
        <f t="shared" si="3605"/>
        <v>0</v>
      </c>
      <c r="G3428" s="12">
        <f t="shared" si="3606"/>
        <v>25.716666666666669</v>
      </c>
      <c r="H3428" s="11">
        <v>30.86</v>
      </c>
      <c r="I3428" t="b">
        <f t="shared" si="3604"/>
        <v>0</v>
      </c>
      <c r="J3428" s="12">
        <f t="shared" si="3607"/>
        <v>5.1433333333333309</v>
      </c>
      <c r="K3428" t="s">
        <v>14</v>
      </c>
      <c r="L3428" t="b">
        <f t="shared" ref="L3428" si="3641">ISBLANK(K3428)</f>
        <v>0</v>
      </c>
    </row>
    <row r="3429" spans="1:12" x14ac:dyDescent="0.25">
      <c r="A3429" s="13">
        <v>45725</v>
      </c>
      <c r="B3429" s="4">
        <v>45725.577734699073</v>
      </c>
      <c r="C3429" t="s">
        <v>3</v>
      </c>
      <c r="D3429" t="s">
        <v>1198</v>
      </c>
      <c r="E3429" t="b">
        <f t="shared" si="3604"/>
        <v>0</v>
      </c>
      <c r="F3429" t="b">
        <f t="shared" si="3605"/>
        <v>0</v>
      </c>
      <c r="G3429" s="12">
        <f t="shared" si="3606"/>
        <v>29.8</v>
      </c>
      <c r="H3429" s="11">
        <v>35.76</v>
      </c>
      <c r="I3429" t="b">
        <f t="shared" si="3604"/>
        <v>0</v>
      </c>
      <c r="J3429" s="12">
        <f t="shared" si="3607"/>
        <v>5.9599999999999973</v>
      </c>
      <c r="K3429" t="s">
        <v>43</v>
      </c>
      <c r="L3429" t="b">
        <f t="shared" ref="L3429" si="3642">ISBLANK(K3429)</f>
        <v>0</v>
      </c>
    </row>
    <row r="3430" spans="1:12" x14ac:dyDescent="0.25">
      <c r="A3430" s="13">
        <v>45725</v>
      </c>
      <c r="B3430" s="4">
        <v>45725.596181273148</v>
      </c>
      <c r="C3430" t="s">
        <v>3</v>
      </c>
      <c r="D3430" t="s">
        <v>1177</v>
      </c>
      <c r="E3430" t="b">
        <f t="shared" si="3604"/>
        <v>0</v>
      </c>
      <c r="F3430" t="b">
        <f t="shared" si="3605"/>
        <v>0</v>
      </c>
      <c r="G3430" s="12">
        <f t="shared" si="3606"/>
        <v>21.633333333333336</v>
      </c>
      <c r="H3430" s="11">
        <v>25.96</v>
      </c>
      <c r="I3430" t="b">
        <f t="shared" si="3604"/>
        <v>0</v>
      </c>
      <c r="J3430" s="12">
        <f t="shared" si="3607"/>
        <v>4.3266666666666644</v>
      </c>
      <c r="K3430" t="s">
        <v>11</v>
      </c>
      <c r="L3430" t="b">
        <f t="shared" ref="L3430" si="3643">ISBLANK(K3430)</f>
        <v>0</v>
      </c>
    </row>
    <row r="3431" spans="1:12" x14ac:dyDescent="0.25">
      <c r="A3431" s="13">
        <v>45725</v>
      </c>
      <c r="B3431" s="4">
        <v>45725.633812546293</v>
      </c>
      <c r="C3431" t="s">
        <v>3</v>
      </c>
      <c r="D3431" t="s">
        <v>1167</v>
      </c>
      <c r="E3431" t="b">
        <f t="shared" si="3604"/>
        <v>0</v>
      </c>
      <c r="F3431" t="b">
        <f t="shared" si="3605"/>
        <v>0</v>
      </c>
      <c r="G3431" s="12">
        <f t="shared" si="3606"/>
        <v>29.8</v>
      </c>
      <c r="H3431" s="11">
        <v>35.76</v>
      </c>
      <c r="I3431" t="b">
        <f t="shared" si="3604"/>
        <v>0</v>
      </c>
      <c r="J3431" s="12">
        <f t="shared" si="3607"/>
        <v>5.9599999999999973</v>
      </c>
      <c r="K3431" t="s">
        <v>43</v>
      </c>
      <c r="L3431" t="b">
        <f t="shared" ref="L3431" si="3644">ISBLANK(K3431)</f>
        <v>0</v>
      </c>
    </row>
    <row r="3432" spans="1:12" x14ac:dyDescent="0.25">
      <c r="A3432" s="13">
        <v>45725</v>
      </c>
      <c r="B3432" s="4">
        <v>45725.652165879626</v>
      </c>
      <c r="C3432" t="s">
        <v>3</v>
      </c>
      <c r="D3432" t="s">
        <v>1124</v>
      </c>
      <c r="E3432" t="b">
        <f t="shared" si="3604"/>
        <v>0</v>
      </c>
      <c r="F3432" t="b">
        <f t="shared" si="3605"/>
        <v>0</v>
      </c>
      <c r="G3432" s="12">
        <f t="shared" si="3606"/>
        <v>21.633333333333336</v>
      </c>
      <c r="H3432" s="11">
        <v>25.96</v>
      </c>
      <c r="I3432" t="b">
        <f t="shared" si="3604"/>
        <v>0</v>
      </c>
      <c r="J3432" s="12">
        <f t="shared" si="3607"/>
        <v>4.3266666666666644</v>
      </c>
      <c r="K3432" t="s">
        <v>11</v>
      </c>
      <c r="L3432" t="b">
        <f t="shared" ref="L3432" si="3645">ISBLANK(K3432)</f>
        <v>0</v>
      </c>
    </row>
    <row r="3433" spans="1:12" x14ac:dyDescent="0.25">
      <c r="A3433" s="13">
        <v>45725</v>
      </c>
      <c r="B3433" s="4">
        <v>45725.661566296294</v>
      </c>
      <c r="C3433" t="s">
        <v>3</v>
      </c>
      <c r="D3433" t="s">
        <v>1231</v>
      </c>
      <c r="E3433" t="b">
        <f t="shared" si="3604"/>
        <v>0</v>
      </c>
      <c r="F3433" t="b">
        <f t="shared" si="3605"/>
        <v>0</v>
      </c>
      <c r="G3433" s="12">
        <f t="shared" si="3606"/>
        <v>25.716666666666669</v>
      </c>
      <c r="H3433" s="11">
        <v>30.86</v>
      </c>
      <c r="I3433" t="b">
        <f t="shared" si="3604"/>
        <v>0</v>
      </c>
      <c r="J3433" s="12">
        <f t="shared" si="3607"/>
        <v>5.1433333333333309</v>
      </c>
      <c r="K3433" t="s">
        <v>14</v>
      </c>
      <c r="L3433" t="b">
        <f t="shared" ref="L3433" si="3646">ISBLANK(K3433)</f>
        <v>0</v>
      </c>
    </row>
    <row r="3434" spans="1:12" x14ac:dyDescent="0.25">
      <c r="A3434" s="13">
        <v>45725</v>
      </c>
      <c r="B3434" s="4">
        <v>45725.662273078706</v>
      </c>
      <c r="C3434" t="s">
        <v>3</v>
      </c>
      <c r="D3434" t="s">
        <v>1284</v>
      </c>
      <c r="E3434" t="b">
        <f t="shared" si="3604"/>
        <v>0</v>
      </c>
      <c r="F3434" t="b">
        <f t="shared" si="3605"/>
        <v>0</v>
      </c>
      <c r="G3434" s="12">
        <f t="shared" si="3606"/>
        <v>29.8</v>
      </c>
      <c r="H3434" s="11">
        <v>35.76</v>
      </c>
      <c r="I3434" t="b">
        <f t="shared" si="3604"/>
        <v>0</v>
      </c>
      <c r="J3434" s="12">
        <f t="shared" si="3607"/>
        <v>5.9599999999999973</v>
      </c>
      <c r="K3434" t="s">
        <v>18</v>
      </c>
      <c r="L3434" t="b">
        <f t="shared" ref="L3434" si="3647">ISBLANK(K3434)</f>
        <v>0</v>
      </c>
    </row>
    <row r="3435" spans="1:12" x14ac:dyDescent="0.25">
      <c r="A3435" s="13">
        <v>45726</v>
      </c>
      <c r="B3435" s="4">
        <v>45726.357447719907</v>
      </c>
      <c r="C3435" t="s">
        <v>3</v>
      </c>
      <c r="D3435" t="s">
        <v>1285</v>
      </c>
      <c r="E3435" t="b">
        <f t="shared" si="3604"/>
        <v>0</v>
      </c>
      <c r="F3435" t="b">
        <f t="shared" si="3605"/>
        <v>0</v>
      </c>
      <c r="G3435" s="12">
        <f t="shared" si="3606"/>
        <v>21.633333333333336</v>
      </c>
      <c r="H3435" s="11">
        <v>25.96</v>
      </c>
      <c r="I3435" t="b">
        <f t="shared" si="3604"/>
        <v>0</v>
      </c>
      <c r="J3435" s="12">
        <f t="shared" si="3607"/>
        <v>4.3266666666666644</v>
      </c>
      <c r="K3435" t="s">
        <v>11</v>
      </c>
      <c r="L3435" t="b">
        <f t="shared" ref="L3435" si="3648">ISBLANK(K3435)</f>
        <v>0</v>
      </c>
    </row>
    <row r="3436" spans="1:12" x14ac:dyDescent="0.25">
      <c r="A3436" s="13">
        <v>45726</v>
      </c>
      <c r="B3436" s="4">
        <v>45726.358107384258</v>
      </c>
      <c r="C3436" t="s">
        <v>3</v>
      </c>
      <c r="D3436" t="s">
        <v>1285</v>
      </c>
      <c r="E3436" t="b">
        <f t="shared" si="3604"/>
        <v>0</v>
      </c>
      <c r="F3436" t="b">
        <f t="shared" si="3605"/>
        <v>0</v>
      </c>
      <c r="G3436" s="12">
        <f t="shared" si="3606"/>
        <v>29.8</v>
      </c>
      <c r="H3436" s="11">
        <v>35.76</v>
      </c>
      <c r="I3436" t="b">
        <f t="shared" si="3604"/>
        <v>0</v>
      </c>
      <c r="J3436" s="12">
        <f t="shared" si="3607"/>
        <v>5.9599999999999973</v>
      </c>
      <c r="K3436" t="s">
        <v>7</v>
      </c>
      <c r="L3436" t="b">
        <f t="shared" ref="L3436" si="3649">ISBLANK(K3436)</f>
        <v>0</v>
      </c>
    </row>
    <row r="3437" spans="1:12" x14ac:dyDescent="0.25">
      <c r="A3437" s="13">
        <v>45726</v>
      </c>
      <c r="B3437" s="4">
        <v>45726.379486261576</v>
      </c>
      <c r="C3437" t="s">
        <v>3</v>
      </c>
      <c r="D3437" t="s">
        <v>1167</v>
      </c>
      <c r="E3437" t="b">
        <f t="shared" si="3604"/>
        <v>0</v>
      </c>
      <c r="F3437" t="b">
        <f t="shared" si="3605"/>
        <v>0</v>
      </c>
      <c r="G3437" s="12">
        <f t="shared" si="3606"/>
        <v>25.716666666666669</v>
      </c>
      <c r="H3437" s="11">
        <v>30.86</v>
      </c>
      <c r="I3437" t="b">
        <f t="shared" si="3604"/>
        <v>0</v>
      </c>
      <c r="J3437" s="12">
        <f t="shared" si="3607"/>
        <v>5.1433333333333309</v>
      </c>
      <c r="K3437" t="s">
        <v>14</v>
      </c>
      <c r="L3437" t="b">
        <f t="shared" ref="L3437" si="3650">ISBLANK(K3437)</f>
        <v>0</v>
      </c>
    </row>
    <row r="3438" spans="1:12" x14ac:dyDescent="0.25">
      <c r="A3438" s="13">
        <v>45726</v>
      </c>
      <c r="B3438" s="4">
        <v>45726.388528784722</v>
      </c>
      <c r="C3438" t="s">
        <v>3</v>
      </c>
      <c r="D3438" t="s">
        <v>1224</v>
      </c>
      <c r="E3438" t="b">
        <f t="shared" si="3604"/>
        <v>0</v>
      </c>
      <c r="F3438" t="b">
        <f t="shared" si="3605"/>
        <v>0</v>
      </c>
      <c r="G3438" s="12">
        <f t="shared" si="3606"/>
        <v>29.8</v>
      </c>
      <c r="H3438" s="11">
        <v>35.76</v>
      </c>
      <c r="I3438" t="b">
        <f t="shared" si="3604"/>
        <v>0</v>
      </c>
      <c r="J3438" s="12">
        <f t="shared" si="3607"/>
        <v>5.9599999999999973</v>
      </c>
      <c r="K3438" t="s">
        <v>9</v>
      </c>
      <c r="L3438" t="b">
        <f t="shared" ref="L3438" si="3651">ISBLANK(K3438)</f>
        <v>0</v>
      </c>
    </row>
    <row r="3439" spans="1:12" x14ac:dyDescent="0.25">
      <c r="A3439" s="13">
        <v>45726</v>
      </c>
      <c r="B3439" s="4">
        <v>45726.410348645833</v>
      </c>
      <c r="C3439" t="s">
        <v>3</v>
      </c>
      <c r="D3439" t="s">
        <v>1286</v>
      </c>
      <c r="E3439" t="b">
        <f t="shared" si="3604"/>
        <v>0</v>
      </c>
      <c r="F3439" t="b">
        <f t="shared" si="3605"/>
        <v>0</v>
      </c>
      <c r="G3439" s="12">
        <f t="shared" si="3606"/>
        <v>29.8</v>
      </c>
      <c r="H3439" s="11">
        <v>35.76</v>
      </c>
      <c r="I3439" t="b">
        <f t="shared" si="3604"/>
        <v>0</v>
      </c>
      <c r="J3439" s="12">
        <f t="shared" si="3607"/>
        <v>5.9599999999999973</v>
      </c>
      <c r="K3439" t="s">
        <v>18</v>
      </c>
      <c r="L3439" t="b">
        <f t="shared" ref="L3439" si="3652">ISBLANK(K3439)</f>
        <v>0</v>
      </c>
    </row>
    <row r="3440" spans="1:12" x14ac:dyDescent="0.25">
      <c r="A3440" s="13">
        <v>45726</v>
      </c>
      <c r="B3440" s="4">
        <v>45726.429827083331</v>
      </c>
      <c r="C3440" t="s">
        <v>3</v>
      </c>
      <c r="D3440" t="s">
        <v>1287</v>
      </c>
      <c r="E3440" t="b">
        <f t="shared" si="3604"/>
        <v>0</v>
      </c>
      <c r="F3440" t="b">
        <f t="shared" si="3605"/>
        <v>0</v>
      </c>
      <c r="G3440" s="12">
        <f t="shared" si="3606"/>
        <v>29.8</v>
      </c>
      <c r="H3440" s="11">
        <v>35.76</v>
      </c>
      <c r="I3440" t="b">
        <f t="shared" si="3604"/>
        <v>0</v>
      </c>
      <c r="J3440" s="12">
        <f t="shared" si="3607"/>
        <v>5.9599999999999973</v>
      </c>
      <c r="K3440" t="s">
        <v>9</v>
      </c>
      <c r="L3440" t="b">
        <f t="shared" ref="L3440" si="3653">ISBLANK(K3440)</f>
        <v>0</v>
      </c>
    </row>
    <row r="3441" spans="1:12" x14ac:dyDescent="0.25">
      <c r="A3441" s="13">
        <v>45726</v>
      </c>
      <c r="B3441" s="4">
        <v>45726.525171250003</v>
      </c>
      <c r="C3441" t="s">
        <v>3</v>
      </c>
      <c r="D3441" t="s">
        <v>1185</v>
      </c>
      <c r="E3441" t="b">
        <f t="shared" si="3604"/>
        <v>0</v>
      </c>
      <c r="F3441" t="b">
        <f t="shared" si="3605"/>
        <v>0</v>
      </c>
      <c r="G3441" s="12">
        <f t="shared" si="3606"/>
        <v>21.633333333333336</v>
      </c>
      <c r="H3441" s="11">
        <v>25.96</v>
      </c>
      <c r="I3441" t="b">
        <f t="shared" si="3604"/>
        <v>0</v>
      </c>
      <c r="J3441" s="12">
        <f t="shared" si="3607"/>
        <v>4.3266666666666644</v>
      </c>
      <c r="K3441" t="s">
        <v>11</v>
      </c>
      <c r="L3441" t="b">
        <f t="shared" ref="L3441" si="3654">ISBLANK(K3441)</f>
        <v>0</v>
      </c>
    </row>
    <row r="3442" spans="1:12" x14ac:dyDescent="0.25">
      <c r="A3442" s="13">
        <v>45726</v>
      </c>
      <c r="B3442" s="4">
        <v>45726.64733190972</v>
      </c>
      <c r="C3442" t="s">
        <v>3</v>
      </c>
      <c r="D3442" t="s">
        <v>1184</v>
      </c>
      <c r="E3442" t="b">
        <f t="shared" si="3604"/>
        <v>0</v>
      </c>
      <c r="F3442" t="b">
        <f t="shared" si="3605"/>
        <v>0</v>
      </c>
      <c r="G3442" s="12">
        <f t="shared" si="3606"/>
        <v>21.633333333333336</v>
      </c>
      <c r="H3442" s="11">
        <v>25.96</v>
      </c>
      <c r="I3442" t="b">
        <f t="shared" si="3604"/>
        <v>0</v>
      </c>
      <c r="J3442" s="12">
        <f t="shared" si="3607"/>
        <v>4.3266666666666644</v>
      </c>
      <c r="K3442" t="s">
        <v>11</v>
      </c>
      <c r="L3442" t="b">
        <f t="shared" ref="L3442" si="3655">ISBLANK(K3442)</f>
        <v>0</v>
      </c>
    </row>
    <row r="3443" spans="1:12" x14ac:dyDescent="0.25">
      <c r="A3443" s="13">
        <v>45726</v>
      </c>
      <c r="B3443" s="4">
        <v>45726.65414204861</v>
      </c>
      <c r="C3443" t="s">
        <v>3</v>
      </c>
      <c r="D3443" t="s">
        <v>1226</v>
      </c>
      <c r="E3443" t="b">
        <f t="shared" si="3604"/>
        <v>0</v>
      </c>
      <c r="F3443" t="b">
        <f t="shared" si="3605"/>
        <v>0</v>
      </c>
      <c r="G3443" s="12">
        <f t="shared" si="3606"/>
        <v>29.8</v>
      </c>
      <c r="H3443" s="11">
        <v>35.76</v>
      </c>
      <c r="I3443" t="b">
        <f t="shared" si="3604"/>
        <v>0</v>
      </c>
      <c r="J3443" s="12">
        <f t="shared" si="3607"/>
        <v>5.9599999999999973</v>
      </c>
      <c r="K3443" t="s">
        <v>9</v>
      </c>
      <c r="L3443" t="b">
        <f t="shared" ref="L3443" si="3656">ISBLANK(K3443)</f>
        <v>0</v>
      </c>
    </row>
    <row r="3444" spans="1:12" x14ac:dyDescent="0.25">
      <c r="A3444" s="13">
        <v>45726</v>
      </c>
      <c r="B3444" s="4">
        <v>45726.679173530094</v>
      </c>
      <c r="C3444" t="s">
        <v>3</v>
      </c>
      <c r="D3444" t="s">
        <v>1205</v>
      </c>
      <c r="E3444" t="b">
        <f t="shared" si="3604"/>
        <v>0</v>
      </c>
      <c r="F3444" t="b">
        <f t="shared" si="3605"/>
        <v>0</v>
      </c>
      <c r="G3444" s="12">
        <f t="shared" si="3606"/>
        <v>29.8</v>
      </c>
      <c r="H3444" s="11">
        <v>35.76</v>
      </c>
      <c r="I3444" t="b">
        <f t="shared" si="3604"/>
        <v>0</v>
      </c>
      <c r="J3444" s="12">
        <f t="shared" si="3607"/>
        <v>5.9599999999999973</v>
      </c>
      <c r="K3444" t="s">
        <v>7</v>
      </c>
      <c r="L3444" t="b">
        <f t="shared" ref="L3444" si="3657">ISBLANK(K3444)</f>
        <v>0</v>
      </c>
    </row>
    <row r="3445" spans="1:12" x14ac:dyDescent="0.25">
      <c r="A3445" s="13">
        <v>45726</v>
      </c>
      <c r="B3445" s="4">
        <v>45726.679794270836</v>
      </c>
      <c r="C3445" t="s">
        <v>3</v>
      </c>
      <c r="D3445" t="s">
        <v>1179</v>
      </c>
      <c r="E3445" t="b">
        <f t="shared" si="3604"/>
        <v>0</v>
      </c>
      <c r="F3445" t="b">
        <f t="shared" si="3605"/>
        <v>0</v>
      </c>
      <c r="G3445" s="12">
        <f t="shared" si="3606"/>
        <v>29.8</v>
      </c>
      <c r="H3445" s="11">
        <v>35.76</v>
      </c>
      <c r="I3445" t="b">
        <f t="shared" si="3604"/>
        <v>0</v>
      </c>
      <c r="J3445" s="12">
        <f t="shared" si="3607"/>
        <v>5.9599999999999973</v>
      </c>
      <c r="K3445" t="s">
        <v>7</v>
      </c>
      <c r="L3445" t="b">
        <f t="shared" ref="L3445" si="3658">ISBLANK(K3445)</f>
        <v>0</v>
      </c>
    </row>
    <row r="3446" spans="1:12" x14ac:dyDescent="0.25">
      <c r="A3446" s="13">
        <v>45726</v>
      </c>
      <c r="B3446" s="4">
        <v>45726.683627766201</v>
      </c>
      <c r="C3446" t="s">
        <v>3</v>
      </c>
      <c r="D3446" t="s">
        <v>1288</v>
      </c>
      <c r="E3446" t="b">
        <f t="shared" si="3604"/>
        <v>0</v>
      </c>
      <c r="F3446" t="b">
        <f t="shared" si="3605"/>
        <v>0</v>
      </c>
      <c r="G3446" s="12">
        <f t="shared" si="3606"/>
        <v>29.8</v>
      </c>
      <c r="H3446" s="11">
        <v>35.76</v>
      </c>
      <c r="I3446" t="b">
        <f t="shared" si="3604"/>
        <v>0</v>
      </c>
      <c r="J3446" s="12">
        <f t="shared" si="3607"/>
        <v>5.9599999999999973</v>
      </c>
      <c r="K3446" t="s">
        <v>43</v>
      </c>
      <c r="L3446" t="b">
        <f t="shared" ref="L3446" si="3659">ISBLANK(K3446)</f>
        <v>0</v>
      </c>
    </row>
    <row r="3447" spans="1:12" x14ac:dyDescent="0.25">
      <c r="A3447" s="13">
        <v>45726</v>
      </c>
      <c r="B3447" s="4">
        <v>45726.684403449071</v>
      </c>
      <c r="C3447" t="s">
        <v>3</v>
      </c>
      <c r="D3447" t="s">
        <v>1288</v>
      </c>
      <c r="E3447" t="b">
        <f t="shared" si="3604"/>
        <v>0</v>
      </c>
      <c r="F3447" t="b">
        <f t="shared" si="3605"/>
        <v>0</v>
      </c>
      <c r="G3447" s="12">
        <f t="shared" si="3606"/>
        <v>25.716666666666669</v>
      </c>
      <c r="H3447" s="11">
        <v>30.86</v>
      </c>
      <c r="I3447" t="b">
        <f t="shared" si="3604"/>
        <v>0</v>
      </c>
      <c r="J3447" s="12">
        <f t="shared" si="3607"/>
        <v>5.1433333333333309</v>
      </c>
      <c r="K3447" t="s">
        <v>14</v>
      </c>
      <c r="L3447" t="b">
        <f t="shared" ref="L3447" si="3660">ISBLANK(K3447)</f>
        <v>0</v>
      </c>
    </row>
    <row r="3448" spans="1:12" x14ac:dyDescent="0.25">
      <c r="A3448" s="13">
        <v>45726</v>
      </c>
      <c r="B3448" s="4">
        <v>45726.76104445602</v>
      </c>
      <c r="C3448" t="s">
        <v>3</v>
      </c>
      <c r="D3448" t="s">
        <v>1184</v>
      </c>
      <c r="E3448" t="b">
        <f t="shared" si="3604"/>
        <v>0</v>
      </c>
      <c r="F3448" t="b">
        <f t="shared" si="3605"/>
        <v>0</v>
      </c>
      <c r="G3448" s="12">
        <f t="shared" si="3606"/>
        <v>21.633333333333336</v>
      </c>
      <c r="H3448" s="11">
        <v>25.96</v>
      </c>
      <c r="I3448" t="b">
        <f t="shared" si="3604"/>
        <v>0</v>
      </c>
      <c r="J3448" s="12">
        <f t="shared" si="3607"/>
        <v>4.3266666666666644</v>
      </c>
      <c r="K3448" t="s">
        <v>11</v>
      </c>
      <c r="L3448" t="b">
        <f t="shared" ref="L3448" si="3661">ISBLANK(K3448)</f>
        <v>0</v>
      </c>
    </row>
    <row r="3449" spans="1:12" x14ac:dyDescent="0.25">
      <c r="A3449" s="13">
        <v>45726</v>
      </c>
      <c r="B3449" s="4">
        <v>45726.783683194444</v>
      </c>
      <c r="C3449" t="s">
        <v>3</v>
      </c>
      <c r="D3449" t="s">
        <v>1271</v>
      </c>
      <c r="E3449" t="b">
        <f t="shared" si="3604"/>
        <v>0</v>
      </c>
      <c r="F3449" t="b">
        <f t="shared" si="3605"/>
        <v>0</v>
      </c>
      <c r="G3449" s="12">
        <f t="shared" si="3606"/>
        <v>29.8</v>
      </c>
      <c r="H3449" s="11">
        <v>35.76</v>
      </c>
      <c r="I3449" t="b">
        <f t="shared" si="3604"/>
        <v>0</v>
      </c>
      <c r="J3449" s="12">
        <f t="shared" si="3607"/>
        <v>5.9599999999999973</v>
      </c>
      <c r="K3449" t="s">
        <v>7</v>
      </c>
      <c r="L3449" t="b">
        <f t="shared" ref="L3449" si="3662">ISBLANK(K3449)</f>
        <v>0</v>
      </c>
    </row>
    <row r="3450" spans="1:12" x14ac:dyDescent="0.25">
      <c r="A3450" s="13">
        <v>45726</v>
      </c>
      <c r="B3450" s="4">
        <v>45726.784286076392</v>
      </c>
      <c r="C3450" t="s">
        <v>3</v>
      </c>
      <c r="D3450" t="s">
        <v>1271</v>
      </c>
      <c r="E3450" t="b">
        <f t="shared" si="3604"/>
        <v>0</v>
      </c>
      <c r="F3450" t="b">
        <f t="shared" si="3605"/>
        <v>0</v>
      </c>
      <c r="G3450" s="12">
        <f t="shared" si="3606"/>
        <v>29.8</v>
      </c>
      <c r="H3450" s="11">
        <v>35.76</v>
      </c>
      <c r="I3450" t="b">
        <f t="shared" si="3604"/>
        <v>0</v>
      </c>
      <c r="J3450" s="12">
        <f t="shared" si="3607"/>
        <v>5.9599999999999973</v>
      </c>
      <c r="K3450" t="s">
        <v>7</v>
      </c>
      <c r="L3450" t="b">
        <f t="shared" ref="L3450" si="3663">ISBLANK(K3450)</f>
        <v>0</v>
      </c>
    </row>
    <row r="3451" spans="1:12" x14ac:dyDescent="0.25">
      <c r="A3451" s="13">
        <v>45726</v>
      </c>
      <c r="B3451" s="4">
        <v>45726.810218460647</v>
      </c>
      <c r="C3451" t="s">
        <v>3</v>
      </c>
      <c r="D3451" t="s">
        <v>1171</v>
      </c>
      <c r="E3451" t="b">
        <f t="shared" si="3604"/>
        <v>0</v>
      </c>
      <c r="F3451" t="b">
        <f t="shared" si="3605"/>
        <v>0</v>
      </c>
      <c r="G3451" s="12">
        <f t="shared" si="3606"/>
        <v>25.716666666666669</v>
      </c>
      <c r="H3451" s="11">
        <v>30.86</v>
      </c>
      <c r="I3451" t="b">
        <f t="shared" si="3604"/>
        <v>0</v>
      </c>
      <c r="J3451" s="12">
        <f t="shared" si="3607"/>
        <v>5.1433333333333309</v>
      </c>
      <c r="K3451" t="s">
        <v>14</v>
      </c>
      <c r="L3451" t="b">
        <f t="shared" ref="L3451" si="3664">ISBLANK(K3451)</f>
        <v>0</v>
      </c>
    </row>
    <row r="3452" spans="1:12" x14ac:dyDescent="0.25">
      <c r="A3452" s="13">
        <v>45727</v>
      </c>
      <c r="B3452" s="4">
        <v>45727.365573750001</v>
      </c>
      <c r="C3452" t="s">
        <v>3</v>
      </c>
      <c r="D3452" t="s">
        <v>1184</v>
      </c>
      <c r="E3452" t="b">
        <f t="shared" si="3604"/>
        <v>0</v>
      </c>
      <c r="F3452" t="b">
        <f t="shared" si="3605"/>
        <v>0</v>
      </c>
      <c r="G3452" s="12">
        <f t="shared" si="3606"/>
        <v>21.633333333333336</v>
      </c>
      <c r="H3452" s="11">
        <v>25.96</v>
      </c>
      <c r="I3452" t="b">
        <f t="shared" si="3604"/>
        <v>0</v>
      </c>
      <c r="J3452" s="12">
        <f t="shared" si="3607"/>
        <v>4.3266666666666644</v>
      </c>
      <c r="K3452" t="s">
        <v>11</v>
      </c>
      <c r="L3452" t="b">
        <f t="shared" ref="L3452" si="3665">ISBLANK(K3452)</f>
        <v>0</v>
      </c>
    </row>
    <row r="3453" spans="1:12" x14ac:dyDescent="0.25">
      <c r="A3453" s="13">
        <v>45727</v>
      </c>
      <c r="B3453" s="4">
        <v>45727.383653819445</v>
      </c>
      <c r="C3453" t="s">
        <v>3</v>
      </c>
      <c r="D3453" t="s">
        <v>1177</v>
      </c>
      <c r="E3453" t="b">
        <f t="shared" si="3604"/>
        <v>0</v>
      </c>
      <c r="F3453" t="b">
        <f t="shared" si="3605"/>
        <v>0</v>
      </c>
      <c r="G3453" s="12">
        <f t="shared" si="3606"/>
        <v>29.8</v>
      </c>
      <c r="H3453" s="11">
        <v>35.76</v>
      </c>
      <c r="I3453" t="b">
        <f t="shared" si="3604"/>
        <v>0</v>
      </c>
      <c r="J3453" s="12">
        <f t="shared" si="3607"/>
        <v>5.9599999999999973</v>
      </c>
      <c r="K3453" t="s">
        <v>43</v>
      </c>
      <c r="L3453" t="b">
        <f t="shared" ref="L3453" si="3666">ISBLANK(K3453)</f>
        <v>0</v>
      </c>
    </row>
    <row r="3454" spans="1:12" x14ac:dyDescent="0.25">
      <c r="A3454" s="13">
        <v>45727</v>
      </c>
      <c r="B3454" s="4">
        <v>45727.39380096065</v>
      </c>
      <c r="C3454" t="s">
        <v>3</v>
      </c>
      <c r="D3454" t="s">
        <v>1289</v>
      </c>
      <c r="E3454" t="b">
        <f t="shared" si="3604"/>
        <v>0</v>
      </c>
      <c r="F3454" t="b">
        <f t="shared" si="3605"/>
        <v>0</v>
      </c>
      <c r="G3454" s="12">
        <f t="shared" si="3606"/>
        <v>29.8</v>
      </c>
      <c r="H3454" s="11">
        <v>35.76</v>
      </c>
      <c r="I3454" t="b">
        <f t="shared" si="3604"/>
        <v>0</v>
      </c>
      <c r="J3454" s="12">
        <f t="shared" si="3607"/>
        <v>5.9599999999999973</v>
      </c>
      <c r="K3454" t="s">
        <v>7</v>
      </c>
      <c r="L3454" t="b">
        <f t="shared" ref="L3454" si="3667">ISBLANK(K3454)</f>
        <v>0</v>
      </c>
    </row>
    <row r="3455" spans="1:12" x14ac:dyDescent="0.25">
      <c r="A3455" s="13">
        <v>45727</v>
      </c>
      <c r="B3455" s="4">
        <v>45727.43539136574</v>
      </c>
      <c r="C3455" t="s">
        <v>3</v>
      </c>
      <c r="D3455" t="s">
        <v>1184</v>
      </c>
      <c r="E3455" t="b">
        <f t="shared" si="3604"/>
        <v>0</v>
      </c>
      <c r="F3455" t="b">
        <f t="shared" si="3605"/>
        <v>0</v>
      </c>
      <c r="G3455" s="12">
        <f t="shared" si="3606"/>
        <v>21.633333333333336</v>
      </c>
      <c r="H3455" s="11">
        <v>25.96</v>
      </c>
      <c r="I3455" t="b">
        <f t="shared" si="3604"/>
        <v>0</v>
      </c>
      <c r="J3455" s="12">
        <f t="shared" si="3607"/>
        <v>4.3266666666666644</v>
      </c>
      <c r="K3455" t="s">
        <v>11</v>
      </c>
      <c r="L3455" t="b">
        <f t="shared" ref="L3455" si="3668">ISBLANK(K3455)</f>
        <v>0</v>
      </c>
    </row>
    <row r="3456" spans="1:12" x14ac:dyDescent="0.25">
      <c r="A3456" s="13">
        <v>45727</v>
      </c>
      <c r="B3456" s="4">
        <v>45727.523152256945</v>
      </c>
      <c r="C3456" t="s">
        <v>3</v>
      </c>
      <c r="D3456" t="s">
        <v>1184</v>
      </c>
      <c r="E3456" t="b">
        <f t="shared" si="3604"/>
        <v>0</v>
      </c>
      <c r="F3456" t="b">
        <f t="shared" si="3605"/>
        <v>0</v>
      </c>
      <c r="G3456" s="12">
        <f t="shared" si="3606"/>
        <v>21.633333333333336</v>
      </c>
      <c r="H3456" s="11">
        <v>25.96</v>
      </c>
      <c r="I3456" t="b">
        <f t="shared" si="3604"/>
        <v>0</v>
      </c>
      <c r="J3456" s="12">
        <f t="shared" si="3607"/>
        <v>4.3266666666666644</v>
      </c>
      <c r="K3456" t="s">
        <v>11</v>
      </c>
      <c r="L3456" t="b">
        <f t="shared" ref="L3456" si="3669">ISBLANK(K3456)</f>
        <v>0</v>
      </c>
    </row>
    <row r="3457" spans="1:12" x14ac:dyDescent="0.25">
      <c r="A3457" s="13">
        <v>45727</v>
      </c>
      <c r="B3457" s="4">
        <v>45727.553410763889</v>
      </c>
      <c r="C3457" t="s">
        <v>3</v>
      </c>
      <c r="D3457" t="s">
        <v>1185</v>
      </c>
      <c r="E3457" t="b">
        <f t="shared" si="3604"/>
        <v>0</v>
      </c>
      <c r="F3457" t="b">
        <f t="shared" si="3605"/>
        <v>0</v>
      </c>
      <c r="G3457" s="12">
        <f t="shared" si="3606"/>
        <v>21.633333333333336</v>
      </c>
      <c r="H3457" s="11">
        <v>25.96</v>
      </c>
      <c r="I3457" t="b">
        <f t="shared" si="3604"/>
        <v>0</v>
      </c>
      <c r="J3457" s="12">
        <f t="shared" si="3607"/>
        <v>4.3266666666666644</v>
      </c>
      <c r="K3457" t="s">
        <v>11</v>
      </c>
      <c r="L3457" t="b">
        <f t="shared" ref="L3457" si="3670">ISBLANK(K3457)</f>
        <v>0</v>
      </c>
    </row>
    <row r="3458" spans="1:12" x14ac:dyDescent="0.25">
      <c r="A3458" s="13">
        <v>45727</v>
      </c>
      <c r="B3458" s="4">
        <v>45727.687165069445</v>
      </c>
      <c r="C3458" t="s">
        <v>3</v>
      </c>
      <c r="D3458" t="s">
        <v>1290</v>
      </c>
      <c r="E3458" t="b">
        <f t="shared" si="3604"/>
        <v>0</v>
      </c>
      <c r="F3458" t="b">
        <f t="shared" si="3605"/>
        <v>0</v>
      </c>
      <c r="G3458" s="12">
        <f t="shared" si="3606"/>
        <v>29.8</v>
      </c>
      <c r="H3458" s="11">
        <v>35.76</v>
      </c>
      <c r="I3458" t="b">
        <f t="shared" si="3604"/>
        <v>0</v>
      </c>
      <c r="J3458" s="12">
        <f t="shared" si="3607"/>
        <v>5.9599999999999973</v>
      </c>
      <c r="K3458" t="s">
        <v>9</v>
      </c>
      <c r="L3458" t="b">
        <f t="shared" ref="L3458" si="3671">ISBLANK(K3458)</f>
        <v>0</v>
      </c>
    </row>
    <row r="3459" spans="1:12" x14ac:dyDescent="0.25">
      <c r="A3459" s="13">
        <v>45727</v>
      </c>
      <c r="B3459" s="4">
        <v>45727.687686215279</v>
      </c>
      <c r="C3459" t="s">
        <v>3</v>
      </c>
      <c r="D3459" t="s">
        <v>1290</v>
      </c>
      <c r="E3459" t="b">
        <f t="shared" ref="E3459:I3522" si="3672">ISBLANK(D3459)</f>
        <v>0</v>
      </c>
      <c r="F3459" t="b">
        <f t="shared" ref="F3459:F3522" si="3673">IF(D3459="no_data",D3459,E3459)</f>
        <v>0</v>
      </c>
      <c r="G3459" s="12">
        <f t="shared" ref="G3459:G3522" si="3674">H3459/1.2</f>
        <v>29.8</v>
      </c>
      <c r="H3459" s="11">
        <v>35.76</v>
      </c>
      <c r="I3459" t="b">
        <f t="shared" si="3672"/>
        <v>0</v>
      </c>
      <c r="J3459" s="12">
        <f t="shared" ref="J3459:J3522" si="3675">H3459-G3459</f>
        <v>5.9599999999999973</v>
      </c>
      <c r="K3459" t="s">
        <v>18</v>
      </c>
      <c r="L3459" t="b">
        <f t="shared" ref="L3459" si="3676">ISBLANK(K3459)</f>
        <v>0</v>
      </c>
    </row>
    <row r="3460" spans="1:12" x14ac:dyDescent="0.25">
      <c r="A3460" s="13">
        <v>45727</v>
      </c>
      <c r="B3460" s="4">
        <v>45727.701166087965</v>
      </c>
      <c r="C3460" t="s">
        <v>3</v>
      </c>
      <c r="D3460" t="s">
        <v>1224</v>
      </c>
      <c r="E3460" t="b">
        <f t="shared" si="3672"/>
        <v>0</v>
      </c>
      <c r="F3460" t="b">
        <f t="shared" si="3673"/>
        <v>0</v>
      </c>
      <c r="G3460" s="12">
        <f t="shared" si="3674"/>
        <v>29.8</v>
      </c>
      <c r="H3460" s="11">
        <v>35.76</v>
      </c>
      <c r="I3460" t="b">
        <f t="shared" si="3672"/>
        <v>0</v>
      </c>
      <c r="J3460" s="12">
        <f t="shared" si="3675"/>
        <v>5.9599999999999973</v>
      </c>
      <c r="K3460" t="s">
        <v>9</v>
      </c>
      <c r="L3460" t="b">
        <f t="shared" ref="L3460" si="3677">ISBLANK(K3460)</f>
        <v>0</v>
      </c>
    </row>
    <row r="3461" spans="1:12" x14ac:dyDescent="0.25">
      <c r="A3461" s="13">
        <v>45727</v>
      </c>
      <c r="B3461" s="4">
        <v>45727.740859178244</v>
      </c>
      <c r="C3461" t="s">
        <v>3</v>
      </c>
      <c r="D3461" t="s">
        <v>1198</v>
      </c>
      <c r="E3461" t="b">
        <f t="shared" si="3672"/>
        <v>0</v>
      </c>
      <c r="F3461" t="b">
        <f t="shared" si="3673"/>
        <v>0</v>
      </c>
      <c r="G3461" s="12">
        <f t="shared" si="3674"/>
        <v>29.8</v>
      </c>
      <c r="H3461" s="11">
        <v>35.76</v>
      </c>
      <c r="I3461" t="b">
        <f t="shared" si="3672"/>
        <v>0</v>
      </c>
      <c r="J3461" s="12">
        <f t="shared" si="3675"/>
        <v>5.9599999999999973</v>
      </c>
      <c r="K3461" t="s">
        <v>43</v>
      </c>
      <c r="L3461" t="b">
        <f t="shared" ref="L3461" si="3678">ISBLANK(K3461)</f>
        <v>0</v>
      </c>
    </row>
    <row r="3462" spans="1:12" x14ac:dyDescent="0.25">
      <c r="A3462" s="13">
        <v>45727</v>
      </c>
      <c r="B3462" s="4">
        <v>45727.789492037038</v>
      </c>
      <c r="C3462" t="s">
        <v>3</v>
      </c>
      <c r="D3462" t="s">
        <v>1171</v>
      </c>
      <c r="E3462" t="b">
        <f t="shared" si="3672"/>
        <v>0</v>
      </c>
      <c r="F3462" t="b">
        <f t="shared" si="3673"/>
        <v>0</v>
      </c>
      <c r="G3462" s="12">
        <f t="shared" si="3674"/>
        <v>25.716666666666669</v>
      </c>
      <c r="H3462" s="11">
        <v>30.86</v>
      </c>
      <c r="I3462" t="b">
        <f t="shared" si="3672"/>
        <v>0</v>
      </c>
      <c r="J3462" s="12">
        <f t="shared" si="3675"/>
        <v>5.1433333333333309</v>
      </c>
      <c r="K3462" t="s">
        <v>14</v>
      </c>
      <c r="L3462" t="b">
        <f t="shared" ref="L3462" si="3679">ISBLANK(K3462)</f>
        <v>0</v>
      </c>
    </row>
    <row r="3463" spans="1:12" x14ac:dyDescent="0.25">
      <c r="A3463" s="13">
        <v>45727</v>
      </c>
      <c r="B3463" s="4">
        <v>45727.796694143515</v>
      </c>
      <c r="C3463" t="s">
        <v>3</v>
      </c>
      <c r="D3463" t="s">
        <v>1223</v>
      </c>
      <c r="E3463" t="b">
        <f t="shared" si="3672"/>
        <v>0</v>
      </c>
      <c r="F3463" t="b">
        <f t="shared" si="3673"/>
        <v>0</v>
      </c>
      <c r="G3463" s="12">
        <f t="shared" si="3674"/>
        <v>29.8</v>
      </c>
      <c r="H3463" s="11">
        <v>35.76</v>
      </c>
      <c r="I3463" t="b">
        <f t="shared" si="3672"/>
        <v>0</v>
      </c>
      <c r="J3463" s="12">
        <f t="shared" si="3675"/>
        <v>5.9599999999999973</v>
      </c>
      <c r="K3463" t="s">
        <v>7</v>
      </c>
      <c r="L3463" t="b">
        <f t="shared" ref="L3463" si="3680">ISBLANK(K3463)</f>
        <v>0</v>
      </c>
    </row>
    <row r="3464" spans="1:12" x14ac:dyDescent="0.25">
      <c r="A3464" s="13">
        <v>45727</v>
      </c>
      <c r="B3464" s="4">
        <v>45727.839540844907</v>
      </c>
      <c r="C3464" t="s">
        <v>3</v>
      </c>
      <c r="D3464" t="s">
        <v>1199</v>
      </c>
      <c r="E3464" t="b">
        <f t="shared" si="3672"/>
        <v>0</v>
      </c>
      <c r="F3464" t="b">
        <f t="shared" si="3673"/>
        <v>0</v>
      </c>
      <c r="G3464" s="12">
        <f t="shared" si="3674"/>
        <v>29.8</v>
      </c>
      <c r="H3464" s="11">
        <v>35.76</v>
      </c>
      <c r="I3464" t="b">
        <f t="shared" si="3672"/>
        <v>0</v>
      </c>
      <c r="J3464" s="12">
        <f t="shared" si="3675"/>
        <v>5.9599999999999973</v>
      </c>
      <c r="K3464" t="s">
        <v>18</v>
      </c>
      <c r="L3464" t="b">
        <f t="shared" ref="L3464" si="3681">ISBLANK(K3464)</f>
        <v>0</v>
      </c>
    </row>
    <row r="3465" spans="1:12" x14ac:dyDescent="0.25">
      <c r="A3465" s="13">
        <v>45728</v>
      </c>
      <c r="B3465" s="4">
        <v>45728.46642877315</v>
      </c>
      <c r="C3465" t="s">
        <v>3</v>
      </c>
      <c r="D3465" t="s">
        <v>1291</v>
      </c>
      <c r="E3465" t="b">
        <f t="shared" si="3672"/>
        <v>0</v>
      </c>
      <c r="F3465" t="b">
        <f t="shared" si="3673"/>
        <v>0</v>
      </c>
      <c r="G3465" s="12">
        <f t="shared" si="3674"/>
        <v>29.8</v>
      </c>
      <c r="H3465" s="11">
        <v>35.76</v>
      </c>
      <c r="I3465" t="b">
        <f t="shared" si="3672"/>
        <v>0</v>
      </c>
      <c r="J3465" s="12">
        <f t="shared" si="3675"/>
        <v>5.9599999999999973</v>
      </c>
      <c r="K3465" t="s">
        <v>18</v>
      </c>
      <c r="L3465" t="b">
        <f t="shared" ref="L3465" si="3682">ISBLANK(K3465)</f>
        <v>0</v>
      </c>
    </row>
    <row r="3466" spans="1:12" x14ac:dyDescent="0.25">
      <c r="A3466" s="13">
        <v>45728</v>
      </c>
      <c r="B3466" s="4">
        <v>45728.49136871528</v>
      </c>
      <c r="C3466" t="s">
        <v>3</v>
      </c>
      <c r="D3466" t="s">
        <v>1175</v>
      </c>
      <c r="E3466" t="b">
        <f t="shared" si="3672"/>
        <v>0</v>
      </c>
      <c r="F3466" t="b">
        <f t="shared" si="3673"/>
        <v>0</v>
      </c>
      <c r="G3466" s="12">
        <f t="shared" si="3674"/>
        <v>25.716666666666669</v>
      </c>
      <c r="H3466" s="11">
        <v>30.86</v>
      </c>
      <c r="I3466" t="b">
        <f t="shared" si="3672"/>
        <v>0</v>
      </c>
      <c r="J3466" s="12">
        <f t="shared" si="3675"/>
        <v>5.1433333333333309</v>
      </c>
      <c r="K3466" t="s">
        <v>14</v>
      </c>
      <c r="L3466" t="b">
        <f t="shared" ref="L3466" si="3683">ISBLANK(K3466)</f>
        <v>0</v>
      </c>
    </row>
    <row r="3467" spans="1:12" x14ac:dyDescent="0.25">
      <c r="A3467" s="13">
        <v>45728</v>
      </c>
      <c r="B3467" s="4">
        <v>45728.49323378472</v>
      </c>
      <c r="C3467" t="s">
        <v>3</v>
      </c>
      <c r="D3467" t="s">
        <v>1175</v>
      </c>
      <c r="E3467" t="b">
        <f t="shared" si="3672"/>
        <v>0</v>
      </c>
      <c r="F3467" t="b">
        <f t="shared" si="3673"/>
        <v>0</v>
      </c>
      <c r="G3467" s="12">
        <f t="shared" si="3674"/>
        <v>29.8</v>
      </c>
      <c r="H3467" s="11">
        <v>35.76</v>
      </c>
      <c r="I3467" t="b">
        <f t="shared" si="3672"/>
        <v>0</v>
      </c>
      <c r="J3467" s="12">
        <f t="shared" si="3675"/>
        <v>5.9599999999999973</v>
      </c>
      <c r="K3467" t="s">
        <v>43</v>
      </c>
      <c r="L3467" t="b">
        <f t="shared" ref="L3467" si="3684">ISBLANK(K3467)</f>
        <v>0</v>
      </c>
    </row>
    <row r="3468" spans="1:12" x14ac:dyDescent="0.25">
      <c r="A3468" s="13">
        <v>45728</v>
      </c>
      <c r="B3468" s="4">
        <v>45728.497174293982</v>
      </c>
      <c r="C3468" t="s">
        <v>3</v>
      </c>
      <c r="D3468" t="s">
        <v>1177</v>
      </c>
      <c r="E3468" t="b">
        <f t="shared" si="3672"/>
        <v>0</v>
      </c>
      <c r="F3468" t="b">
        <f t="shared" si="3673"/>
        <v>0</v>
      </c>
      <c r="G3468" s="12">
        <f t="shared" si="3674"/>
        <v>21.633333333333336</v>
      </c>
      <c r="H3468" s="11">
        <v>25.96</v>
      </c>
      <c r="I3468" t="b">
        <f t="shared" si="3672"/>
        <v>0</v>
      </c>
      <c r="J3468" s="12">
        <f t="shared" si="3675"/>
        <v>4.3266666666666644</v>
      </c>
      <c r="K3468" t="s">
        <v>11</v>
      </c>
      <c r="L3468" t="b">
        <f t="shared" ref="L3468" si="3685">ISBLANK(K3468)</f>
        <v>0</v>
      </c>
    </row>
    <row r="3469" spans="1:12" x14ac:dyDescent="0.25">
      <c r="A3469" s="13">
        <v>45728</v>
      </c>
      <c r="B3469" s="4">
        <v>45728.497788182867</v>
      </c>
      <c r="C3469" t="s">
        <v>3</v>
      </c>
      <c r="D3469" t="s">
        <v>1177</v>
      </c>
      <c r="E3469" t="b">
        <f t="shared" si="3672"/>
        <v>0</v>
      </c>
      <c r="F3469" t="b">
        <f t="shared" si="3673"/>
        <v>0</v>
      </c>
      <c r="G3469" s="12">
        <f t="shared" si="3674"/>
        <v>21.633333333333336</v>
      </c>
      <c r="H3469" s="11">
        <v>25.96</v>
      </c>
      <c r="I3469" t="b">
        <f t="shared" si="3672"/>
        <v>0</v>
      </c>
      <c r="J3469" s="12">
        <f t="shared" si="3675"/>
        <v>4.3266666666666644</v>
      </c>
      <c r="K3469" t="s">
        <v>11</v>
      </c>
      <c r="L3469" t="b">
        <f t="shared" ref="L3469" si="3686">ISBLANK(K3469)</f>
        <v>0</v>
      </c>
    </row>
    <row r="3470" spans="1:12" x14ac:dyDescent="0.25">
      <c r="A3470" s="13">
        <v>45728</v>
      </c>
      <c r="B3470" s="4">
        <v>45728.504294652776</v>
      </c>
      <c r="C3470" t="s">
        <v>3</v>
      </c>
      <c r="D3470" t="s">
        <v>1292</v>
      </c>
      <c r="E3470" t="b">
        <f t="shared" si="3672"/>
        <v>0</v>
      </c>
      <c r="F3470" t="b">
        <f t="shared" si="3673"/>
        <v>0</v>
      </c>
      <c r="G3470" s="12">
        <f t="shared" si="3674"/>
        <v>21.633333333333336</v>
      </c>
      <c r="H3470" s="11">
        <v>25.96</v>
      </c>
      <c r="I3470" t="b">
        <f t="shared" si="3672"/>
        <v>0</v>
      </c>
      <c r="J3470" s="12">
        <f t="shared" si="3675"/>
        <v>4.3266666666666644</v>
      </c>
      <c r="K3470" t="s">
        <v>11</v>
      </c>
      <c r="L3470" t="b">
        <f t="shared" ref="L3470" si="3687">ISBLANK(K3470)</f>
        <v>0</v>
      </c>
    </row>
    <row r="3471" spans="1:12" x14ac:dyDescent="0.25">
      <c r="A3471" s="13">
        <v>45728</v>
      </c>
      <c r="B3471" s="4">
        <v>45728.538639027778</v>
      </c>
      <c r="C3471" t="s">
        <v>3</v>
      </c>
      <c r="D3471" t="s">
        <v>1293</v>
      </c>
      <c r="E3471" t="b">
        <f t="shared" si="3672"/>
        <v>0</v>
      </c>
      <c r="F3471" t="b">
        <f t="shared" si="3673"/>
        <v>0</v>
      </c>
      <c r="G3471" s="12">
        <f t="shared" si="3674"/>
        <v>29.8</v>
      </c>
      <c r="H3471" s="11">
        <v>35.76</v>
      </c>
      <c r="I3471" t="b">
        <f t="shared" si="3672"/>
        <v>0</v>
      </c>
      <c r="J3471" s="12">
        <f t="shared" si="3675"/>
        <v>5.9599999999999973</v>
      </c>
      <c r="K3471" t="s">
        <v>9</v>
      </c>
      <c r="L3471" t="b">
        <f t="shared" ref="L3471" si="3688">ISBLANK(K3471)</f>
        <v>0</v>
      </c>
    </row>
    <row r="3472" spans="1:12" x14ac:dyDescent="0.25">
      <c r="A3472" s="13">
        <v>45728</v>
      </c>
      <c r="B3472" s="4">
        <v>45728.54293181713</v>
      </c>
      <c r="C3472" t="s">
        <v>3</v>
      </c>
      <c r="D3472" t="s">
        <v>1294</v>
      </c>
      <c r="E3472" t="b">
        <f t="shared" si="3672"/>
        <v>0</v>
      </c>
      <c r="F3472" t="b">
        <f t="shared" si="3673"/>
        <v>0</v>
      </c>
      <c r="G3472" s="12">
        <f t="shared" si="3674"/>
        <v>29.8</v>
      </c>
      <c r="H3472" s="11">
        <v>35.76</v>
      </c>
      <c r="I3472" t="b">
        <f t="shared" si="3672"/>
        <v>0</v>
      </c>
      <c r="J3472" s="12">
        <f t="shared" si="3675"/>
        <v>5.9599999999999973</v>
      </c>
      <c r="K3472" t="s">
        <v>7</v>
      </c>
      <c r="L3472" t="b">
        <f t="shared" ref="L3472" si="3689">ISBLANK(K3472)</f>
        <v>0</v>
      </c>
    </row>
    <row r="3473" spans="1:12" x14ac:dyDescent="0.25">
      <c r="A3473" s="13">
        <v>45728</v>
      </c>
      <c r="B3473" s="4">
        <v>45728.580829178238</v>
      </c>
      <c r="C3473" t="s">
        <v>3</v>
      </c>
      <c r="D3473" t="s">
        <v>1213</v>
      </c>
      <c r="E3473" t="b">
        <f t="shared" si="3672"/>
        <v>0</v>
      </c>
      <c r="F3473" t="b">
        <f t="shared" si="3673"/>
        <v>0</v>
      </c>
      <c r="G3473" s="12">
        <f t="shared" si="3674"/>
        <v>29.8</v>
      </c>
      <c r="H3473" s="11">
        <v>35.76</v>
      </c>
      <c r="I3473" t="b">
        <f t="shared" si="3672"/>
        <v>0</v>
      </c>
      <c r="J3473" s="12">
        <f t="shared" si="3675"/>
        <v>5.9599999999999973</v>
      </c>
      <c r="K3473" t="s">
        <v>7</v>
      </c>
      <c r="L3473" t="b">
        <f t="shared" ref="L3473" si="3690">ISBLANK(K3473)</f>
        <v>0</v>
      </c>
    </row>
    <row r="3474" spans="1:12" x14ac:dyDescent="0.25">
      <c r="A3474" s="13">
        <v>45728</v>
      </c>
      <c r="B3474" s="4">
        <v>45728.685847002314</v>
      </c>
      <c r="C3474" t="s">
        <v>3</v>
      </c>
      <c r="D3474" t="s">
        <v>1295</v>
      </c>
      <c r="E3474" t="b">
        <f t="shared" si="3672"/>
        <v>0</v>
      </c>
      <c r="F3474" t="b">
        <f t="shared" si="3673"/>
        <v>0</v>
      </c>
      <c r="G3474" s="12">
        <f t="shared" si="3674"/>
        <v>29.8</v>
      </c>
      <c r="H3474" s="11">
        <v>35.76</v>
      </c>
      <c r="I3474" t="b">
        <f t="shared" si="3672"/>
        <v>0</v>
      </c>
      <c r="J3474" s="12">
        <f t="shared" si="3675"/>
        <v>5.9599999999999973</v>
      </c>
      <c r="K3474" t="s">
        <v>43</v>
      </c>
      <c r="L3474" t="b">
        <f t="shared" ref="L3474" si="3691">ISBLANK(K3474)</f>
        <v>0</v>
      </c>
    </row>
    <row r="3475" spans="1:12" x14ac:dyDescent="0.25">
      <c r="A3475" s="13">
        <v>45728</v>
      </c>
      <c r="B3475" s="4">
        <v>45728.691018287034</v>
      </c>
      <c r="C3475" t="s">
        <v>3</v>
      </c>
      <c r="D3475" t="s">
        <v>1205</v>
      </c>
      <c r="E3475" t="b">
        <f t="shared" si="3672"/>
        <v>0</v>
      </c>
      <c r="F3475" t="b">
        <f t="shared" si="3673"/>
        <v>0</v>
      </c>
      <c r="G3475" s="12">
        <f t="shared" si="3674"/>
        <v>29.8</v>
      </c>
      <c r="H3475" s="11">
        <v>35.76</v>
      </c>
      <c r="I3475" t="b">
        <f t="shared" si="3672"/>
        <v>0</v>
      </c>
      <c r="J3475" s="12">
        <f t="shared" si="3675"/>
        <v>5.9599999999999973</v>
      </c>
      <c r="K3475" t="s">
        <v>7</v>
      </c>
      <c r="L3475" t="b">
        <f t="shared" ref="L3475" si="3692">ISBLANK(K3475)</f>
        <v>0</v>
      </c>
    </row>
    <row r="3476" spans="1:12" x14ac:dyDescent="0.25">
      <c r="A3476" s="13">
        <v>45728</v>
      </c>
      <c r="B3476" s="4">
        <v>45728.691674259258</v>
      </c>
      <c r="C3476" t="s">
        <v>3</v>
      </c>
      <c r="D3476" t="s">
        <v>1179</v>
      </c>
      <c r="E3476" t="b">
        <f t="shared" si="3672"/>
        <v>0</v>
      </c>
      <c r="F3476" t="b">
        <f t="shared" si="3673"/>
        <v>0</v>
      </c>
      <c r="G3476" s="12">
        <f t="shared" si="3674"/>
        <v>29.8</v>
      </c>
      <c r="H3476" s="11">
        <v>35.76</v>
      </c>
      <c r="I3476" t="b">
        <f t="shared" si="3672"/>
        <v>0</v>
      </c>
      <c r="J3476" s="12">
        <f t="shared" si="3675"/>
        <v>5.9599999999999973</v>
      </c>
      <c r="K3476" t="s">
        <v>7</v>
      </c>
      <c r="L3476" t="b">
        <f t="shared" ref="L3476" si="3693">ISBLANK(K3476)</f>
        <v>0</v>
      </c>
    </row>
    <row r="3477" spans="1:12" x14ac:dyDescent="0.25">
      <c r="A3477" s="13">
        <v>45728</v>
      </c>
      <c r="B3477" s="4">
        <v>45728.757340381948</v>
      </c>
      <c r="C3477" t="s">
        <v>3</v>
      </c>
      <c r="D3477" t="s">
        <v>1184</v>
      </c>
      <c r="E3477" t="b">
        <f t="shared" si="3672"/>
        <v>0</v>
      </c>
      <c r="F3477" t="b">
        <f t="shared" si="3673"/>
        <v>0</v>
      </c>
      <c r="G3477" s="12">
        <f t="shared" si="3674"/>
        <v>21.633333333333336</v>
      </c>
      <c r="H3477" s="11">
        <v>25.96</v>
      </c>
      <c r="I3477" t="b">
        <f t="shared" si="3672"/>
        <v>0</v>
      </c>
      <c r="J3477" s="12">
        <f t="shared" si="3675"/>
        <v>4.3266666666666644</v>
      </c>
      <c r="K3477" t="s">
        <v>11</v>
      </c>
      <c r="L3477" t="b">
        <f t="shared" ref="L3477" si="3694">ISBLANK(K3477)</f>
        <v>0</v>
      </c>
    </row>
    <row r="3478" spans="1:12" x14ac:dyDescent="0.25">
      <c r="A3478" s="13">
        <v>45728</v>
      </c>
      <c r="B3478" s="4">
        <v>45728.762012083331</v>
      </c>
      <c r="C3478" t="s">
        <v>3</v>
      </c>
      <c r="D3478" t="s">
        <v>1278</v>
      </c>
      <c r="E3478" t="b">
        <f t="shared" si="3672"/>
        <v>0</v>
      </c>
      <c r="F3478" t="b">
        <f t="shared" si="3673"/>
        <v>0</v>
      </c>
      <c r="G3478" s="12">
        <f t="shared" si="3674"/>
        <v>29.8</v>
      </c>
      <c r="H3478" s="11">
        <v>35.76</v>
      </c>
      <c r="I3478" t="b">
        <f t="shared" si="3672"/>
        <v>0</v>
      </c>
      <c r="J3478" s="12">
        <f t="shared" si="3675"/>
        <v>5.9599999999999973</v>
      </c>
      <c r="K3478" t="s">
        <v>18</v>
      </c>
      <c r="L3478" t="b">
        <f t="shared" ref="L3478" si="3695">ISBLANK(K3478)</f>
        <v>0</v>
      </c>
    </row>
    <row r="3479" spans="1:12" x14ac:dyDescent="0.25">
      <c r="A3479" s="13">
        <v>45728</v>
      </c>
      <c r="B3479" s="4">
        <v>45728.767135312497</v>
      </c>
      <c r="C3479" t="s">
        <v>3</v>
      </c>
      <c r="D3479" t="s">
        <v>1296</v>
      </c>
      <c r="E3479" t="b">
        <f t="shared" si="3672"/>
        <v>0</v>
      </c>
      <c r="F3479" t="b">
        <f t="shared" si="3673"/>
        <v>0</v>
      </c>
      <c r="G3479" s="12">
        <f t="shared" si="3674"/>
        <v>21.633333333333336</v>
      </c>
      <c r="H3479" s="11">
        <v>25.96</v>
      </c>
      <c r="I3479" t="b">
        <f t="shared" si="3672"/>
        <v>0</v>
      </c>
      <c r="J3479" s="12">
        <f t="shared" si="3675"/>
        <v>4.3266666666666644</v>
      </c>
      <c r="K3479" t="s">
        <v>11</v>
      </c>
      <c r="L3479" t="b">
        <f t="shared" ref="L3479" si="3696">ISBLANK(K3479)</f>
        <v>0</v>
      </c>
    </row>
    <row r="3480" spans="1:12" x14ac:dyDescent="0.25">
      <c r="A3480" s="13">
        <v>45728</v>
      </c>
      <c r="B3480" s="4">
        <v>45728.777044537041</v>
      </c>
      <c r="C3480" t="s">
        <v>3</v>
      </c>
      <c r="D3480" t="s">
        <v>1172</v>
      </c>
      <c r="E3480" t="b">
        <f t="shared" si="3672"/>
        <v>0</v>
      </c>
      <c r="F3480" t="b">
        <f t="shared" si="3673"/>
        <v>0</v>
      </c>
      <c r="G3480" s="12">
        <f t="shared" si="3674"/>
        <v>29.8</v>
      </c>
      <c r="H3480" s="11">
        <v>35.76</v>
      </c>
      <c r="I3480" t="b">
        <f t="shared" si="3672"/>
        <v>0</v>
      </c>
      <c r="J3480" s="12">
        <f t="shared" si="3675"/>
        <v>5.9599999999999973</v>
      </c>
      <c r="K3480" t="s">
        <v>43</v>
      </c>
      <c r="L3480" t="b">
        <f t="shared" ref="L3480" si="3697">ISBLANK(K3480)</f>
        <v>0</v>
      </c>
    </row>
    <row r="3481" spans="1:12" x14ac:dyDescent="0.25">
      <c r="A3481" s="13">
        <v>45728</v>
      </c>
      <c r="B3481" s="4">
        <v>45728.779324722222</v>
      </c>
      <c r="C3481" t="s">
        <v>3</v>
      </c>
      <c r="D3481" t="s">
        <v>1184</v>
      </c>
      <c r="E3481" t="b">
        <f t="shared" si="3672"/>
        <v>0</v>
      </c>
      <c r="F3481" t="b">
        <f t="shared" si="3673"/>
        <v>0</v>
      </c>
      <c r="G3481" s="12">
        <f t="shared" si="3674"/>
        <v>21.633333333333336</v>
      </c>
      <c r="H3481" s="11">
        <v>25.96</v>
      </c>
      <c r="I3481" t="b">
        <f t="shared" si="3672"/>
        <v>0</v>
      </c>
      <c r="J3481" s="12">
        <f t="shared" si="3675"/>
        <v>4.3266666666666644</v>
      </c>
      <c r="K3481" t="s">
        <v>11</v>
      </c>
      <c r="L3481" t="b">
        <f t="shared" ref="L3481" si="3698">ISBLANK(K3481)</f>
        <v>0</v>
      </c>
    </row>
    <row r="3482" spans="1:12" x14ac:dyDescent="0.25">
      <c r="A3482" s="13">
        <v>45729</v>
      </c>
      <c r="B3482" s="4">
        <v>45729.292782500001</v>
      </c>
      <c r="C3482" t="s">
        <v>3</v>
      </c>
      <c r="D3482" t="s">
        <v>1175</v>
      </c>
      <c r="E3482" t="b">
        <f t="shared" si="3672"/>
        <v>0</v>
      </c>
      <c r="F3482" t="b">
        <f t="shared" si="3673"/>
        <v>0</v>
      </c>
      <c r="G3482" s="12">
        <f t="shared" si="3674"/>
        <v>29.8</v>
      </c>
      <c r="H3482" s="11">
        <v>35.76</v>
      </c>
      <c r="I3482" t="b">
        <f t="shared" si="3672"/>
        <v>0</v>
      </c>
      <c r="J3482" s="12">
        <f t="shared" si="3675"/>
        <v>5.9599999999999973</v>
      </c>
      <c r="K3482" t="s">
        <v>43</v>
      </c>
      <c r="L3482" t="b">
        <f t="shared" ref="L3482" si="3699">ISBLANK(K3482)</f>
        <v>0</v>
      </c>
    </row>
    <row r="3483" spans="1:12" x14ac:dyDescent="0.25">
      <c r="A3483" s="13">
        <v>45729</v>
      </c>
      <c r="B3483" s="4">
        <v>45729.349507824074</v>
      </c>
      <c r="C3483" t="s">
        <v>3</v>
      </c>
      <c r="D3483" t="s">
        <v>1167</v>
      </c>
      <c r="E3483" t="b">
        <f t="shared" si="3672"/>
        <v>0</v>
      </c>
      <c r="F3483" t="b">
        <f t="shared" si="3673"/>
        <v>0</v>
      </c>
      <c r="G3483" s="12">
        <f t="shared" si="3674"/>
        <v>25.716666666666669</v>
      </c>
      <c r="H3483" s="11">
        <v>30.86</v>
      </c>
      <c r="I3483" t="b">
        <f t="shared" si="3672"/>
        <v>0</v>
      </c>
      <c r="J3483" s="12">
        <f t="shared" si="3675"/>
        <v>5.1433333333333309</v>
      </c>
      <c r="K3483" t="s">
        <v>14</v>
      </c>
      <c r="L3483" t="b">
        <f t="shared" ref="L3483" si="3700">ISBLANK(K3483)</f>
        <v>0</v>
      </c>
    </row>
    <row r="3484" spans="1:12" x14ac:dyDescent="0.25">
      <c r="A3484" s="13">
        <v>45729</v>
      </c>
      <c r="B3484" s="4">
        <v>45729.378325046295</v>
      </c>
      <c r="C3484" t="s">
        <v>3</v>
      </c>
      <c r="D3484" t="s">
        <v>1177</v>
      </c>
      <c r="E3484" t="b">
        <f t="shared" si="3672"/>
        <v>0</v>
      </c>
      <c r="F3484" t="b">
        <f t="shared" si="3673"/>
        <v>0</v>
      </c>
      <c r="G3484" s="12">
        <f t="shared" si="3674"/>
        <v>25.716666666666669</v>
      </c>
      <c r="H3484" s="11">
        <v>30.86</v>
      </c>
      <c r="I3484" t="b">
        <f t="shared" si="3672"/>
        <v>0</v>
      </c>
      <c r="J3484" s="12">
        <f t="shared" si="3675"/>
        <v>5.1433333333333309</v>
      </c>
      <c r="K3484" t="s">
        <v>14</v>
      </c>
      <c r="L3484" t="b">
        <f t="shared" ref="L3484" si="3701">ISBLANK(K3484)</f>
        <v>0</v>
      </c>
    </row>
    <row r="3485" spans="1:12" x14ac:dyDescent="0.25">
      <c r="A3485" s="13">
        <v>45729</v>
      </c>
      <c r="B3485" s="4">
        <v>45729.388998449074</v>
      </c>
      <c r="C3485" t="s">
        <v>3</v>
      </c>
      <c r="D3485" t="s">
        <v>1182</v>
      </c>
      <c r="E3485" t="b">
        <f t="shared" si="3672"/>
        <v>0</v>
      </c>
      <c r="F3485" t="b">
        <f t="shared" si="3673"/>
        <v>0</v>
      </c>
      <c r="G3485" s="12">
        <f t="shared" si="3674"/>
        <v>29.8</v>
      </c>
      <c r="H3485" s="11">
        <v>35.76</v>
      </c>
      <c r="I3485" t="b">
        <f t="shared" si="3672"/>
        <v>0</v>
      </c>
      <c r="J3485" s="12">
        <f t="shared" si="3675"/>
        <v>5.9599999999999973</v>
      </c>
      <c r="K3485" t="s">
        <v>7</v>
      </c>
      <c r="L3485" t="b">
        <f t="shared" ref="L3485" si="3702">ISBLANK(K3485)</f>
        <v>0</v>
      </c>
    </row>
    <row r="3486" spans="1:12" x14ac:dyDescent="0.25">
      <c r="A3486" s="13">
        <v>45729</v>
      </c>
      <c r="B3486" s="4">
        <v>45729.390331261573</v>
      </c>
      <c r="C3486" t="s">
        <v>3</v>
      </c>
      <c r="D3486" t="s">
        <v>1221</v>
      </c>
      <c r="E3486" t="b">
        <f t="shared" si="3672"/>
        <v>0</v>
      </c>
      <c r="F3486" t="b">
        <f t="shared" si="3673"/>
        <v>0</v>
      </c>
      <c r="G3486" s="12">
        <f t="shared" si="3674"/>
        <v>17.55</v>
      </c>
      <c r="H3486" s="11">
        <v>21.06</v>
      </c>
      <c r="I3486" t="b">
        <f t="shared" si="3672"/>
        <v>0</v>
      </c>
      <c r="J3486" s="12">
        <f t="shared" si="3675"/>
        <v>3.509999999999998</v>
      </c>
      <c r="K3486" t="s">
        <v>35</v>
      </c>
      <c r="L3486" t="b">
        <f t="shared" ref="L3486" si="3703">ISBLANK(K3486)</f>
        <v>0</v>
      </c>
    </row>
    <row r="3487" spans="1:12" x14ac:dyDescent="0.25">
      <c r="A3487" s="13">
        <v>45729</v>
      </c>
      <c r="B3487" s="4">
        <v>45729.401616053241</v>
      </c>
      <c r="C3487" t="s">
        <v>3</v>
      </c>
      <c r="D3487" t="s">
        <v>1297</v>
      </c>
      <c r="E3487" t="b">
        <f t="shared" si="3672"/>
        <v>0</v>
      </c>
      <c r="F3487" t="b">
        <f t="shared" si="3673"/>
        <v>0</v>
      </c>
      <c r="G3487" s="12">
        <f t="shared" si="3674"/>
        <v>21.633333333333336</v>
      </c>
      <c r="H3487" s="11">
        <v>25.96</v>
      </c>
      <c r="I3487" t="b">
        <f t="shared" si="3672"/>
        <v>0</v>
      </c>
      <c r="J3487" s="12">
        <f t="shared" si="3675"/>
        <v>4.3266666666666644</v>
      </c>
      <c r="K3487" t="s">
        <v>11</v>
      </c>
      <c r="L3487" t="b">
        <f t="shared" ref="L3487" si="3704">ISBLANK(K3487)</f>
        <v>0</v>
      </c>
    </row>
    <row r="3488" spans="1:12" x14ac:dyDescent="0.25">
      <c r="A3488" s="13">
        <v>45729</v>
      </c>
      <c r="B3488" s="4">
        <v>45729.402252175925</v>
      </c>
      <c r="C3488" t="s">
        <v>3</v>
      </c>
      <c r="D3488" t="s">
        <v>1298</v>
      </c>
      <c r="E3488" t="b">
        <f t="shared" si="3672"/>
        <v>0</v>
      </c>
      <c r="F3488" t="b">
        <f t="shared" si="3673"/>
        <v>0</v>
      </c>
      <c r="G3488" s="12">
        <f t="shared" si="3674"/>
        <v>25.716666666666669</v>
      </c>
      <c r="H3488" s="11">
        <v>30.86</v>
      </c>
      <c r="I3488" t="b">
        <f t="shared" si="3672"/>
        <v>0</v>
      </c>
      <c r="J3488" s="12">
        <f t="shared" si="3675"/>
        <v>5.1433333333333309</v>
      </c>
      <c r="K3488" t="s">
        <v>14</v>
      </c>
      <c r="L3488" t="b">
        <f t="shared" ref="L3488" si="3705">ISBLANK(K3488)</f>
        <v>0</v>
      </c>
    </row>
    <row r="3489" spans="1:12" x14ac:dyDescent="0.25">
      <c r="A3489" s="13">
        <v>45729</v>
      </c>
      <c r="B3489" s="4">
        <v>45729.470860057867</v>
      </c>
      <c r="C3489" t="s">
        <v>3</v>
      </c>
      <c r="D3489" t="s">
        <v>1181</v>
      </c>
      <c r="E3489" t="b">
        <f t="shared" si="3672"/>
        <v>0</v>
      </c>
      <c r="F3489" t="b">
        <f t="shared" si="3673"/>
        <v>0</v>
      </c>
      <c r="G3489" s="12">
        <f t="shared" si="3674"/>
        <v>21.633333333333336</v>
      </c>
      <c r="H3489" s="11">
        <v>25.96</v>
      </c>
      <c r="I3489" t="b">
        <f t="shared" si="3672"/>
        <v>0</v>
      </c>
      <c r="J3489" s="12">
        <f t="shared" si="3675"/>
        <v>4.3266666666666644</v>
      </c>
      <c r="K3489" t="s">
        <v>11</v>
      </c>
      <c r="L3489" t="b">
        <f t="shared" ref="L3489" si="3706">ISBLANK(K3489)</f>
        <v>0</v>
      </c>
    </row>
    <row r="3490" spans="1:12" x14ac:dyDescent="0.25">
      <c r="A3490" s="13">
        <v>45729</v>
      </c>
      <c r="B3490" s="4">
        <v>45729.509460243054</v>
      </c>
      <c r="C3490" t="s">
        <v>3</v>
      </c>
      <c r="D3490" t="s">
        <v>1205</v>
      </c>
      <c r="E3490" t="b">
        <f t="shared" si="3672"/>
        <v>0</v>
      </c>
      <c r="F3490" t="b">
        <f t="shared" si="3673"/>
        <v>0</v>
      </c>
      <c r="G3490" s="12">
        <f t="shared" si="3674"/>
        <v>29.8</v>
      </c>
      <c r="H3490" s="11">
        <v>35.76</v>
      </c>
      <c r="I3490" t="b">
        <f t="shared" si="3672"/>
        <v>0</v>
      </c>
      <c r="J3490" s="12">
        <f t="shared" si="3675"/>
        <v>5.9599999999999973</v>
      </c>
      <c r="K3490" t="s">
        <v>7</v>
      </c>
      <c r="L3490" t="b">
        <f t="shared" ref="L3490" si="3707">ISBLANK(K3490)</f>
        <v>0</v>
      </c>
    </row>
    <row r="3491" spans="1:12" x14ac:dyDescent="0.25">
      <c r="A3491" s="13">
        <v>45729</v>
      </c>
      <c r="B3491" s="4">
        <v>45729.620717673613</v>
      </c>
      <c r="C3491" t="s">
        <v>3</v>
      </c>
      <c r="D3491" t="s">
        <v>1299</v>
      </c>
      <c r="E3491" t="b">
        <f t="shared" si="3672"/>
        <v>0</v>
      </c>
      <c r="F3491" t="b">
        <f t="shared" si="3673"/>
        <v>0</v>
      </c>
      <c r="G3491" s="12">
        <f t="shared" si="3674"/>
        <v>25.716666666666669</v>
      </c>
      <c r="H3491" s="11">
        <v>30.86</v>
      </c>
      <c r="I3491" t="b">
        <f t="shared" si="3672"/>
        <v>0</v>
      </c>
      <c r="J3491" s="12">
        <f t="shared" si="3675"/>
        <v>5.1433333333333309</v>
      </c>
      <c r="K3491" t="s">
        <v>14</v>
      </c>
      <c r="L3491" t="b">
        <f t="shared" ref="L3491" si="3708">ISBLANK(K3491)</f>
        <v>0</v>
      </c>
    </row>
    <row r="3492" spans="1:12" x14ac:dyDescent="0.25">
      <c r="A3492" s="13">
        <v>45729</v>
      </c>
      <c r="B3492" s="4">
        <v>45729.621892986113</v>
      </c>
      <c r="C3492" t="s">
        <v>3</v>
      </c>
      <c r="D3492" t="s">
        <v>1208</v>
      </c>
      <c r="E3492" t="b">
        <f t="shared" si="3672"/>
        <v>0</v>
      </c>
      <c r="F3492" t="b">
        <f t="shared" si="3673"/>
        <v>0</v>
      </c>
      <c r="G3492" s="12">
        <f t="shared" si="3674"/>
        <v>21.633333333333336</v>
      </c>
      <c r="H3492" s="11">
        <v>25.96</v>
      </c>
      <c r="I3492" t="b">
        <f t="shared" si="3672"/>
        <v>0</v>
      </c>
      <c r="J3492" s="12">
        <f t="shared" si="3675"/>
        <v>4.3266666666666644</v>
      </c>
      <c r="K3492" t="s">
        <v>11</v>
      </c>
      <c r="L3492" t="b">
        <f t="shared" ref="L3492" si="3709">ISBLANK(K3492)</f>
        <v>0</v>
      </c>
    </row>
    <row r="3493" spans="1:12" x14ac:dyDescent="0.25">
      <c r="A3493" s="13">
        <v>45729</v>
      </c>
      <c r="B3493" s="4">
        <v>45729.783144039349</v>
      </c>
      <c r="C3493" t="s">
        <v>3</v>
      </c>
      <c r="D3493" t="s">
        <v>1172</v>
      </c>
      <c r="E3493" t="b">
        <f t="shared" si="3672"/>
        <v>0</v>
      </c>
      <c r="F3493" t="b">
        <f t="shared" si="3673"/>
        <v>0</v>
      </c>
      <c r="G3493" s="12">
        <f t="shared" si="3674"/>
        <v>29.8</v>
      </c>
      <c r="H3493" s="11">
        <v>35.76</v>
      </c>
      <c r="I3493" t="b">
        <f t="shared" si="3672"/>
        <v>0</v>
      </c>
      <c r="J3493" s="12">
        <f t="shared" si="3675"/>
        <v>5.9599999999999973</v>
      </c>
      <c r="K3493" t="s">
        <v>43</v>
      </c>
      <c r="L3493" t="b">
        <f t="shared" ref="L3493" si="3710">ISBLANK(K3493)</f>
        <v>0</v>
      </c>
    </row>
    <row r="3494" spans="1:12" x14ac:dyDescent="0.25">
      <c r="A3494" s="13">
        <v>45730</v>
      </c>
      <c r="B3494" s="4">
        <v>45730.32993</v>
      </c>
      <c r="C3494" t="s">
        <v>3</v>
      </c>
      <c r="D3494" t="s">
        <v>1184</v>
      </c>
      <c r="E3494" t="b">
        <f t="shared" si="3672"/>
        <v>0</v>
      </c>
      <c r="F3494" t="b">
        <f t="shared" si="3673"/>
        <v>0</v>
      </c>
      <c r="G3494" s="12">
        <f t="shared" si="3674"/>
        <v>21.633333333333336</v>
      </c>
      <c r="H3494" s="11">
        <v>25.96</v>
      </c>
      <c r="I3494" t="b">
        <f t="shared" si="3672"/>
        <v>0</v>
      </c>
      <c r="J3494" s="12">
        <f t="shared" si="3675"/>
        <v>4.3266666666666644</v>
      </c>
      <c r="K3494" t="s">
        <v>11</v>
      </c>
      <c r="L3494" t="b">
        <f t="shared" ref="L3494" si="3711">ISBLANK(K3494)</f>
        <v>0</v>
      </c>
    </row>
    <row r="3495" spans="1:12" x14ac:dyDescent="0.25">
      <c r="A3495" s="13">
        <v>45730</v>
      </c>
      <c r="B3495" s="4">
        <v>45730.342826203705</v>
      </c>
      <c r="C3495" t="s">
        <v>3</v>
      </c>
      <c r="D3495" t="s">
        <v>1300</v>
      </c>
      <c r="E3495" t="b">
        <f t="shared" si="3672"/>
        <v>0</v>
      </c>
      <c r="F3495" t="b">
        <f t="shared" si="3673"/>
        <v>0</v>
      </c>
      <c r="G3495" s="12">
        <f t="shared" si="3674"/>
        <v>25.716666666666669</v>
      </c>
      <c r="H3495" s="11">
        <v>30.86</v>
      </c>
      <c r="I3495" t="b">
        <f t="shared" si="3672"/>
        <v>0</v>
      </c>
      <c r="J3495" s="12">
        <f t="shared" si="3675"/>
        <v>5.1433333333333309</v>
      </c>
      <c r="K3495" t="s">
        <v>14</v>
      </c>
      <c r="L3495" t="b">
        <f t="shared" ref="L3495" si="3712">ISBLANK(K3495)</f>
        <v>0</v>
      </c>
    </row>
    <row r="3496" spans="1:12" x14ac:dyDescent="0.25">
      <c r="A3496" s="13">
        <v>45730</v>
      </c>
      <c r="B3496" s="4">
        <v>45730.374616064815</v>
      </c>
      <c r="C3496" t="s">
        <v>3</v>
      </c>
      <c r="D3496" t="s">
        <v>1285</v>
      </c>
      <c r="E3496" t="b">
        <f t="shared" si="3672"/>
        <v>0</v>
      </c>
      <c r="F3496" t="b">
        <f t="shared" si="3673"/>
        <v>0</v>
      </c>
      <c r="G3496" s="12">
        <f t="shared" si="3674"/>
        <v>21.633333333333336</v>
      </c>
      <c r="H3496" s="11">
        <v>25.96</v>
      </c>
      <c r="I3496" t="b">
        <f t="shared" si="3672"/>
        <v>0</v>
      </c>
      <c r="J3496" s="12">
        <f t="shared" si="3675"/>
        <v>4.3266666666666644</v>
      </c>
      <c r="K3496" t="s">
        <v>11</v>
      </c>
      <c r="L3496" t="b">
        <f t="shared" ref="L3496" si="3713">ISBLANK(K3496)</f>
        <v>0</v>
      </c>
    </row>
    <row r="3497" spans="1:12" x14ac:dyDescent="0.25">
      <c r="A3497" s="13">
        <v>45730</v>
      </c>
      <c r="B3497" s="4">
        <v>45730.375345868059</v>
      </c>
      <c r="C3497" t="s">
        <v>3</v>
      </c>
      <c r="D3497" t="s">
        <v>1301</v>
      </c>
      <c r="E3497" t="b">
        <f t="shared" si="3672"/>
        <v>0</v>
      </c>
      <c r="F3497" t="b">
        <f t="shared" si="3673"/>
        <v>0</v>
      </c>
      <c r="G3497" s="12">
        <f t="shared" si="3674"/>
        <v>29.8</v>
      </c>
      <c r="H3497" s="11">
        <v>35.76</v>
      </c>
      <c r="I3497" t="b">
        <f t="shared" si="3672"/>
        <v>0</v>
      </c>
      <c r="J3497" s="12">
        <f t="shared" si="3675"/>
        <v>5.9599999999999973</v>
      </c>
      <c r="K3497" t="s">
        <v>7</v>
      </c>
      <c r="L3497" t="b">
        <f t="shared" ref="L3497" si="3714">ISBLANK(K3497)</f>
        <v>0</v>
      </c>
    </row>
    <row r="3498" spans="1:12" x14ac:dyDescent="0.25">
      <c r="A3498" s="13">
        <v>45730</v>
      </c>
      <c r="B3498" s="4">
        <v>45730.393147037037</v>
      </c>
      <c r="C3498" t="s">
        <v>3</v>
      </c>
      <c r="D3498" t="s">
        <v>1221</v>
      </c>
      <c r="E3498" t="b">
        <f t="shared" si="3672"/>
        <v>0</v>
      </c>
      <c r="F3498" t="b">
        <f t="shared" si="3673"/>
        <v>0</v>
      </c>
      <c r="G3498" s="12">
        <f t="shared" si="3674"/>
        <v>17.55</v>
      </c>
      <c r="H3498" s="11">
        <v>21.06</v>
      </c>
      <c r="I3498" t="b">
        <f t="shared" si="3672"/>
        <v>0</v>
      </c>
      <c r="J3498" s="12">
        <f t="shared" si="3675"/>
        <v>3.509999999999998</v>
      </c>
      <c r="K3498" t="s">
        <v>35</v>
      </c>
      <c r="L3498" t="b">
        <f t="shared" ref="L3498" si="3715">ISBLANK(K3498)</f>
        <v>0</v>
      </c>
    </row>
    <row r="3499" spans="1:12" x14ac:dyDescent="0.25">
      <c r="A3499" s="13">
        <v>45730</v>
      </c>
      <c r="B3499" s="4">
        <v>45730.394875011574</v>
      </c>
      <c r="C3499" t="s">
        <v>3</v>
      </c>
      <c r="D3499" t="s">
        <v>1184</v>
      </c>
      <c r="E3499" t="b">
        <f t="shared" si="3672"/>
        <v>0</v>
      </c>
      <c r="F3499" t="b">
        <f t="shared" si="3673"/>
        <v>0</v>
      </c>
      <c r="G3499" s="12">
        <f t="shared" si="3674"/>
        <v>21.633333333333336</v>
      </c>
      <c r="H3499" s="11">
        <v>25.96</v>
      </c>
      <c r="I3499" t="b">
        <f t="shared" si="3672"/>
        <v>0</v>
      </c>
      <c r="J3499" s="12">
        <f t="shared" si="3675"/>
        <v>4.3266666666666644</v>
      </c>
      <c r="K3499" t="s">
        <v>11</v>
      </c>
      <c r="L3499" t="b">
        <f t="shared" ref="L3499" si="3716">ISBLANK(K3499)</f>
        <v>0</v>
      </c>
    </row>
    <row r="3500" spans="1:12" x14ac:dyDescent="0.25">
      <c r="A3500" s="13">
        <v>45730</v>
      </c>
      <c r="B3500" s="4">
        <v>45730.431149826392</v>
      </c>
      <c r="C3500" t="s">
        <v>3</v>
      </c>
      <c r="D3500" t="s">
        <v>1124</v>
      </c>
      <c r="E3500" t="b">
        <f t="shared" si="3672"/>
        <v>0</v>
      </c>
      <c r="F3500" t="b">
        <f t="shared" si="3673"/>
        <v>0</v>
      </c>
      <c r="G3500" s="12">
        <f t="shared" si="3674"/>
        <v>21.633333333333336</v>
      </c>
      <c r="H3500" s="11">
        <v>25.96</v>
      </c>
      <c r="I3500" t="b">
        <f t="shared" si="3672"/>
        <v>0</v>
      </c>
      <c r="J3500" s="12">
        <f t="shared" si="3675"/>
        <v>4.3266666666666644</v>
      </c>
      <c r="K3500" t="s">
        <v>11</v>
      </c>
      <c r="L3500" t="b">
        <f t="shared" ref="L3500" si="3717">ISBLANK(K3500)</f>
        <v>0</v>
      </c>
    </row>
    <row r="3501" spans="1:12" x14ac:dyDescent="0.25">
      <c r="A3501" s="13">
        <v>45730</v>
      </c>
      <c r="B3501" s="4">
        <v>45730.450263935185</v>
      </c>
      <c r="C3501" t="s">
        <v>3</v>
      </c>
      <c r="D3501" t="s">
        <v>1302</v>
      </c>
      <c r="E3501" t="b">
        <f t="shared" si="3672"/>
        <v>0</v>
      </c>
      <c r="F3501" t="b">
        <f t="shared" si="3673"/>
        <v>0</v>
      </c>
      <c r="G3501" s="12">
        <f t="shared" si="3674"/>
        <v>29.8</v>
      </c>
      <c r="H3501" s="11">
        <v>35.76</v>
      </c>
      <c r="I3501" t="b">
        <f t="shared" si="3672"/>
        <v>0</v>
      </c>
      <c r="J3501" s="12">
        <f t="shared" si="3675"/>
        <v>5.9599999999999973</v>
      </c>
      <c r="K3501" t="s">
        <v>7</v>
      </c>
      <c r="L3501" t="b">
        <f t="shared" ref="L3501" si="3718">ISBLANK(K3501)</f>
        <v>0</v>
      </c>
    </row>
    <row r="3502" spans="1:12" x14ac:dyDescent="0.25">
      <c r="A3502" s="13">
        <v>45730</v>
      </c>
      <c r="B3502" s="4">
        <v>45730.451016157407</v>
      </c>
      <c r="C3502" t="s">
        <v>3</v>
      </c>
      <c r="D3502" t="s">
        <v>1302</v>
      </c>
      <c r="E3502" t="b">
        <f t="shared" si="3672"/>
        <v>0</v>
      </c>
      <c r="F3502" t="b">
        <f t="shared" si="3673"/>
        <v>0</v>
      </c>
      <c r="G3502" s="12">
        <f t="shared" si="3674"/>
        <v>29.8</v>
      </c>
      <c r="H3502" s="11">
        <v>35.76</v>
      </c>
      <c r="I3502" t="b">
        <f t="shared" si="3672"/>
        <v>0</v>
      </c>
      <c r="J3502" s="12">
        <f t="shared" si="3675"/>
        <v>5.9599999999999973</v>
      </c>
      <c r="K3502" t="s">
        <v>43</v>
      </c>
      <c r="L3502" t="b">
        <f t="shared" ref="L3502" si="3719">ISBLANK(K3502)</f>
        <v>0</v>
      </c>
    </row>
    <row r="3503" spans="1:12" x14ac:dyDescent="0.25">
      <c r="A3503" s="13">
        <v>45730</v>
      </c>
      <c r="B3503" s="4">
        <v>45730.607838912038</v>
      </c>
      <c r="C3503" t="s">
        <v>3</v>
      </c>
      <c r="D3503" t="s">
        <v>1184</v>
      </c>
      <c r="E3503" t="b">
        <f t="shared" si="3672"/>
        <v>0</v>
      </c>
      <c r="F3503" t="b">
        <f t="shared" si="3673"/>
        <v>0</v>
      </c>
      <c r="G3503" s="12">
        <f t="shared" si="3674"/>
        <v>21.633333333333336</v>
      </c>
      <c r="H3503" s="11">
        <v>25.96</v>
      </c>
      <c r="I3503" t="b">
        <f t="shared" si="3672"/>
        <v>0</v>
      </c>
      <c r="J3503" s="12">
        <f t="shared" si="3675"/>
        <v>4.3266666666666644</v>
      </c>
      <c r="K3503" t="s">
        <v>11</v>
      </c>
      <c r="L3503" t="b">
        <f t="shared" ref="L3503" si="3720">ISBLANK(K3503)</f>
        <v>0</v>
      </c>
    </row>
    <row r="3504" spans="1:12" x14ac:dyDescent="0.25">
      <c r="A3504" s="13">
        <v>45730</v>
      </c>
      <c r="B3504" s="4">
        <v>45730.608585821756</v>
      </c>
      <c r="C3504" t="s">
        <v>3</v>
      </c>
      <c r="D3504" t="s">
        <v>1179</v>
      </c>
      <c r="E3504" t="b">
        <f t="shared" si="3672"/>
        <v>0</v>
      </c>
      <c r="F3504" t="b">
        <f t="shared" si="3673"/>
        <v>0</v>
      </c>
      <c r="G3504" s="12">
        <f t="shared" si="3674"/>
        <v>29.8</v>
      </c>
      <c r="H3504" s="11">
        <v>35.76</v>
      </c>
      <c r="I3504" t="b">
        <f t="shared" si="3672"/>
        <v>0</v>
      </c>
      <c r="J3504" s="12">
        <f t="shared" si="3675"/>
        <v>5.9599999999999973</v>
      </c>
      <c r="K3504" t="s">
        <v>7</v>
      </c>
      <c r="L3504" t="b">
        <f t="shared" ref="L3504" si="3721">ISBLANK(K3504)</f>
        <v>0</v>
      </c>
    </row>
    <row r="3505" spans="1:12" x14ac:dyDescent="0.25">
      <c r="A3505" s="13">
        <v>45730</v>
      </c>
      <c r="B3505" s="4">
        <v>45730.662742812499</v>
      </c>
      <c r="C3505" t="s">
        <v>3</v>
      </c>
      <c r="D3505" t="s">
        <v>1205</v>
      </c>
      <c r="E3505" t="b">
        <f t="shared" si="3672"/>
        <v>0</v>
      </c>
      <c r="F3505" t="b">
        <f t="shared" si="3673"/>
        <v>0</v>
      </c>
      <c r="G3505" s="12">
        <f t="shared" si="3674"/>
        <v>29.8</v>
      </c>
      <c r="H3505" s="11">
        <v>35.76</v>
      </c>
      <c r="I3505" t="b">
        <f t="shared" si="3672"/>
        <v>0</v>
      </c>
      <c r="J3505" s="12">
        <f t="shared" si="3675"/>
        <v>5.9599999999999973</v>
      </c>
      <c r="K3505" t="s">
        <v>7</v>
      </c>
      <c r="L3505" t="b">
        <f t="shared" ref="L3505" si="3722">ISBLANK(K3505)</f>
        <v>0</v>
      </c>
    </row>
    <row r="3506" spans="1:12" x14ac:dyDescent="0.25">
      <c r="A3506" s="13">
        <v>45730</v>
      </c>
      <c r="B3506" s="4">
        <v>45730.663667222223</v>
      </c>
      <c r="C3506" t="s">
        <v>3</v>
      </c>
      <c r="D3506" t="s">
        <v>1179</v>
      </c>
      <c r="E3506" t="b">
        <f t="shared" si="3672"/>
        <v>0</v>
      </c>
      <c r="F3506" t="b">
        <f t="shared" si="3673"/>
        <v>0</v>
      </c>
      <c r="G3506" s="12">
        <f t="shared" si="3674"/>
        <v>29.8</v>
      </c>
      <c r="H3506" s="11">
        <v>35.76</v>
      </c>
      <c r="I3506" t="b">
        <f t="shared" si="3672"/>
        <v>0</v>
      </c>
      <c r="J3506" s="12">
        <f t="shared" si="3675"/>
        <v>5.9599999999999973</v>
      </c>
      <c r="K3506" t="s">
        <v>7</v>
      </c>
      <c r="L3506" t="b">
        <f t="shared" ref="L3506" si="3723">ISBLANK(K3506)</f>
        <v>0</v>
      </c>
    </row>
    <row r="3507" spans="1:12" x14ac:dyDescent="0.25">
      <c r="A3507" s="13">
        <v>45730</v>
      </c>
      <c r="B3507" s="4">
        <v>45730.685463148147</v>
      </c>
      <c r="C3507" t="s">
        <v>3</v>
      </c>
      <c r="D3507" t="s">
        <v>1184</v>
      </c>
      <c r="E3507" t="b">
        <f t="shared" si="3672"/>
        <v>0</v>
      </c>
      <c r="F3507" t="b">
        <f t="shared" si="3673"/>
        <v>0</v>
      </c>
      <c r="G3507" s="12">
        <f t="shared" si="3674"/>
        <v>21.633333333333336</v>
      </c>
      <c r="H3507" s="11">
        <v>25.96</v>
      </c>
      <c r="I3507" t="b">
        <f t="shared" si="3672"/>
        <v>0</v>
      </c>
      <c r="J3507" s="12">
        <f t="shared" si="3675"/>
        <v>4.3266666666666644</v>
      </c>
      <c r="K3507" t="s">
        <v>11</v>
      </c>
      <c r="L3507" t="b">
        <f t="shared" ref="L3507" si="3724">ISBLANK(K3507)</f>
        <v>0</v>
      </c>
    </row>
    <row r="3508" spans="1:12" x14ac:dyDescent="0.25">
      <c r="A3508" s="13">
        <v>45730</v>
      </c>
      <c r="B3508" s="4">
        <v>45730.688196608797</v>
      </c>
      <c r="C3508" t="s">
        <v>3</v>
      </c>
      <c r="D3508" t="s">
        <v>1290</v>
      </c>
      <c r="E3508" t="b">
        <f t="shared" si="3672"/>
        <v>0</v>
      </c>
      <c r="F3508" t="b">
        <f t="shared" si="3673"/>
        <v>0</v>
      </c>
      <c r="G3508" s="12">
        <f t="shared" si="3674"/>
        <v>29.8</v>
      </c>
      <c r="H3508" s="11">
        <v>35.76</v>
      </c>
      <c r="I3508" t="b">
        <f t="shared" si="3672"/>
        <v>0</v>
      </c>
      <c r="J3508" s="12">
        <f t="shared" si="3675"/>
        <v>5.9599999999999973</v>
      </c>
      <c r="K3508" t="s">
        <v>18</v>
      </c>
      <c r="L3508" t="b">
        <f t="shared" ref="L3508" si="3725">ISBLANK(K3508)</f>
        <v>0</v>
      </c>
    </row>
    <row r="3509" spans="1:12" x14ac:dyDescent="0.25">
      <c r="A3509" s="13">
        <v>45730</v>
      </c>
      <c r="B3509" s="4">
        <v>45730.688831921296</v>
      </c>
      <c r="C3509" t="s">
        <v>3</v>
      </c>
      <c r="D3509" t="s">
        <v>1303</v>
      </c>
      <c r="E3509" t="b">
        <f t="shared" si="3672"/>
        <v>0</v>
      </c>
      <c r="F3509" t="b">
        <f t="shared" si="3673"/>
        <v>0</v>
      </c>
      <c r="G3509" s="12">
        <f t="shared" si="3674"/>
        <v>29.8</v>
      </c>
      <c r="H3509" s="11">
        <v>35.76</v>
      </c>
      <c r="I3509" t="b">
        <f t="shared" si="3672"/>
        <v>0</v>
      </c>
      <c r="J3509" s="12">
        <f t="shared" si="3675"/>
        <v>5.9599999999999973</v>
      </c>
      <c r="K3509" t="s">
        <v>18</v>
      </c>
      <c r="L3509" t="b">
        <f t="shared" ref="L3509" si="3726">ISBLANK(K3509)</f>
        <v>0</v>
      </c>
    </row>
    <row r="3510" spans="1:12" x14ac:dyDescent="0.25">
      <c r="A3510" s="13">
        <v>45730</v>
      </c>
      <c r="B3510" s="4">
        <v>45730.689354409726</v>
      </c>
      <c r="C3510" t="s">
        <v>3</v>
      </c>
      <c r="D3510" t="s">
        <v>1303</v>
      </c>
      <c r="E3510" t="b">
        <f t="shared" si="3672"/>
        <v>0</v>
      </c>
      <c r="F3510" t="b">
        <f t="shared" si="3673"/>
        <v>0</v>
      </c>
      <c r="G3510" s="12">
        <f t="shared" si="3674"/>
        <v>29.8</v>
      </c>
      <c r="H3510" s="11">
        <v>35.76</v>
      </c>
      <c r="I3510" t="b">
        <f t="shared" si="3672"/>
        <v>0</v>
      </c>
      <c r="J3510" s="12">
        <f t="shared" si="3675"/>
        <v>5.9599999999999973</v>
      </c>
      <c r="K3510" t="s">
        <v>18</v>
      </c>
      <c r="L3510" t="b">
        <f t="shared" ref="L3510" si="3727">ISBLANK(K3510)</f>
        <v>0</v>
      </c>
    </row>
    <row r="3511" spans="1:12" x14ac:dyDescent="0.25">
      <c r="A3511" s="13">
        <v>45730</v>
      </c>
      <c r="B3511" s="4">
        <v>45730.712084641207</v>
      </c>
      <c r="C3511" t="s">
        <v>3</v>
      </c>
      <c r="D3511" t="s">
        <v>1304</v>
      </c>
      <c r="E3511" t="b">
        <f t="shared" si="3672"/>
        <v>0</v>
      </c>
      <c r="F3511" t="b">
        <f t="shared" si="3673"/>
        <v>0</v>
      </c>
      <c r="G3511" s="12">
        <f t="shared" si="3674"/>
        <v>21.633333333333336</v>
      </c>
      <c r="H3511" s="11">
        <v>25.96</v>
      </c>
      <c r="I3511" t="b">
        <f t="shared" si="3672"/>
        <v>0</v>
      </c>
      <c r="J3511" s="12">
        <f t="shared" si="3675"/>
        <v>4.3266666666666644</v>
      </c>
      <c r="K3511" t="s">
        <v>11</v>
      </c>
      <c r="L3511" t="b">
        <f t="shared" ref="L3511" si="3728">ISBLANK(K3511)</f>
        <v>0</v>
      </c>
    </row>
    <row r="3512" spans="1:12" x14ac:dyDescent="0.25">
      <c r="A3512" s="13">
        <v>45730</v>
      </c>
      <c r="B3512" s="4">
        <v>45730.723780844906</v>
      </c>
      <c r="C3512" t="s">
        <v>3</v>
      </c>
      <c r="D3512" t="s">
        <v>1181</v>
      </c>
      <c r="E3512" t="b">
        <f t="shared" si="3672"/>
        <v>0</v>
      </c>
      <c r="F3512" t="b">
        <f t="shared" si="3673"/>
        <v>0</v>
      </c>
      <c r="G3512" s="12">
        <f t="shared" si="3674"/>
        <v>21.633333333333336</v>
      </c>
      <c r="H3512" s="11">
        <v>25.96</v>
      </c>
      <c r="I3512" t="b">
        <f t="shared" si="3672"/>
        <v>0</v>
      </c>
      <c r="J3512" s="12">
        <f t="shared" si="3675"/>
        <v>4.3266666666666644</v>
      </c>
      <c r="K3512" t="s">
        <v>11</v>
      </c>
      <c r="L3512" t="b">
        <f t="shared" ref="L3512" si="3729">ISBLANK(K3512)</f>
        <v>0</v>
      </c>
    </row>
    <row r="3513" spans="1:12" x14ac:dyDescent="0.25">
      <c r="A3513" s="13">
        <v>45730</v>
      </c>
      <c r="B3513" s="4">
        <v>45730.727260185187</v>
      </c>
      <c r="C3513" t="s">
        <v>3</v>
      </c>
      <c r="D3513" t="s">
        <v>1205</v>
      </c>
      <c r="E3513" t="b">
        <f t="shared" si="3672"/>
        <v>0</v>
      </c>
      <c r="F3513" t="b">
        <f t="shared" si="3673"/>
        <v>0</v>
      </c>
      <c r="G3513" s="12">
        <f t="shared" si="3674"/>
        <v>29.8</v>
      </c>
      <c r="H3513" s="11">
        <v>35.76</v>
      </c>
      <c r="I3513" t="b">
        <f t="shared" si="3672"/>
        <v>0</v>
      </c>
      <c r="J3513" s="12">
        <f t="shared" si="3675"/>
        <v>5.9599999999999973</v>
      </c>
      <c r="K3513" t="s">
        <v>7</v>
      </c>
      <c r="L3513" t="b">
        <f t="shared" ref="L3513" si="3730">ISBLANK(K3513)</f>
        <v>0</v>
      </c>
    </row>
    <row r="3514" spans="1:12" x14ac:dyDescent="0.25">
      <c r="A3514" s="13">
        <v>45730</v>
      </c>
      <c r="B3514" s="4">
        <v>45730.728221435187</v>
      </c>
      <c r="C3514" t="s">
        <v>3</v>
      </c>
      <c r="D3514" t="s">
        <v>1179</v>
      </c>
      <c r="E3514" t="b">
        <f t="shared" si="3672"/>
        <v>0</v>
      </c>
      <c r="F3514" t="b">
        <f t="shared" si="3673"/>
        <v>0</v>
      </c>
      <c r="G3514" s="12">
        <f t="shared" si="3674"/>
        <v>29.8</v>
      </c>
      <c r="H3514" s="11">
        <v>35.76</v>
      </c>
      <c r="I3514" t="b">
        <f t="shared" si="3672"/>
        <v>0</v>
      </c>
      <c r="J3514" s="12">
        <f t="shared" si="3675"/>
        <v>5.9599999999999973</v>
      </c>
      <c r="K3514" t="s">
        <v>7</v>
      </c>
      <c r="L3514" t="b">
        <f t="shared" ref="L3514" si="3731">ISBLANK(K3514)</f>
        <v>0</v>
      </c>
    </row>
    <row r="3515" spans="1:12" x14ac:dyDescent="0.25">
      <c r="A3515" s="13">
        <v>45730</v>
      </c>
      <c r="B3515" s="4">
        <v>45730.847477106479</v>
      </c>
      <c r="C3515" t="s">
        <v>3</v>
      </c>
      <c r="D3515" t="s">
        <v>1305</v>
      </c>
      <c r="E3515" t="b">
        <f t="shared" si="3672"/>
        <v>0</v>
      </c>
      <c r="F3515" t="b">
        <f t="shared" si="3673"/>
        <v>0</v>
      </c>
      <c r="G3515" s="12">
        <f t="shared" si="3674"/>
        <v>21.633333333333336</v>
      </c>
      <c r="H3515" s="11">
        <v>25.96</v>
      </c>
      <c r="I3515" t="b">
        <f t="shared" si="3672"/>
        <v>0</v>
      </c>
      <c r="J3515" s="12">
        <f t="shared" si="3675"/>
        <v>4.3266666666666644</v>
      </c>
      <c r="K3515" t="s">
        <v>11</v>
      </c>
      <c r="L3515" t="b">
        <f t="shared" ref="L3515" si="3732">ISBLANK(K3515)</f>
        <v>0</v>
      </c>
    </row>
    <row r="3516" spans="1:12" x14ac:dyDescent="0.25">
      <c r="A3516" s="13">
        <v>45730</v>
      </c>
      <c r="B3516" s="4">
        <v>45730.903282245374</v>
      </c>
      <c r="C3516" t="s">
        <v>3</v>
      </c>
      <c r="D3516" t="s">
        <v>1228</v>
      </c>
      <c r="E3516" t="b">
        <f t="shared" si="3672"/>
        <v>0</v>
      </c>
      <c r="F3516" t="b">
        <f t="shared" si="3673"/>
        <v>0</v>
      </c>
      <c r="G3516" s="12">
        <f t="shared" si="3674"/>
        <v>21.633333333333336</v>
      </c>
      <c r="H3516" s="11">
        <v>25.96</v>
      </c>
      <c r="I3516" t="b">
        <f t="shared" si="3672"/>
        <v>0</v>
      </c>
      <c r="J3516" s="12">
        <f t="shared" si="3675"/>
        <v>4.3266666666666644</v>
      </c>
      <c r="K3516" t="s">
        <v>11</v>
      </c>
      <c r="L3516" t="b">
        <f t="shared" ref="L3516" si="3733">ISBLANK(K3516)</f>
        <v>0</v>
      </c>
    </row>
    <row r="3517" spans="1:12" x14ac:dyDescent="0.25">
      <c r="A3517" s="13">
        <v>45731</v>
      </c>
      <c r="B3517" s="4">
        <v>45731.412063379626</v>
      </c>
      <c r="C3517" t="s">
        <v>3</v>
      </c>
      <c r="D3517" t="s">
        <v>1177</v>
      </c>
      <c r="E3517" t="b">
        <f t="shared" si="3672"/>
        <v>0</v>
      </c>
      <c r="F3517" t="b">
        <f t="shared" si="3673"/>
        <v>0</v>
      </c>
      <c r="G3517" s="12">
        <f t="shared" si="3674"/>
        <v>25.716666666666669</v>
      </c>
      <c r="H3517" s="11">
        <v>30.86</v>
      </c>
      <c r="I3517" t="b">
        <f t="shared" si="3672"/>
        <v>0</v>
      </c>
      <c r="J3517" s="12">
        <f t="shared" si="3675"/>
        <v>5.1433333333333309</v>
      </c>
      <c r="K3517" t="s">
        <v>14</v>
      </c>
      <c r="L3517" t="b">
        <f t="shared" ref="L3517" si="3734">ISBLANK(K3517)</f>
        <v>0</v>
      </c>
    </row>
    <row r="3518" spans="1:12" x14ac:dyDescent="0.25">
      <c r="A3518" s="13">
        <v>45731</v>
      </c>
      <c r="B3518" s="4">
        <v>45731.419010902777</v>
      </c>
      <c r="C3518" t="s">
        <v>3</v>
      </c>
      <c r="D3518" t="s">
        <v>1172</v>
      </c>
      <c r="E3518" t="b">
        <f t="shared" si="3672"/>
        <v>0</v>
      </c>
      <c r="F3518" t="b">
        <f t="shared" si="3673"/>
        <v>0</v>
      </c>
      <c r="G3518" s="12">
        <f t="shared" si="3674"/>
        <v>29.8</v>
      </c>
      <c r="H3518" s="11">
        <v>35.76</v>
      </c>
      <c r="I3518" t="b">
        <f t="shared" si="3672"/>
        <v>0</v>
      </c>
      <c r="J3518" s="12">
        <f t="shared" si="3675"/>
        <v>5.9599999999999973</v>
      </c>
      <c r="K3518" t="s">
        <v>43</v>
      </c>
      <c r="L3518" t="b">
        <f t="shared" ref="L3518" si="3735">ISBLANK(K3518)</f>
        <v>0</v>
      </c>
    </row>
    <row r="3519" spans="1:12" x14ac:dyDescent="0.25">
      <c r="A3519" s="13">
        <v>45731</v>
      </c>
      <c r="B3519" s="4">
        <v>45731.580346678238</v>
      </c>
      <c r="C3519" t="s">
        <v>3</v>
      </c>
      <c r="D3519" t="s">
        <v>1181</v>
      </c>
      <c r="E3519" t="b">
        <f t="shared" si="3672"/>
        <v>0</v>
      </c>
      <c r="F3519" t="b">
        <f t="shared" si="3673"/>
        <v>0</v>
      </c>
      <c r="G3519" s="12">
        <f t="shared" si="3674"/>
        <v>21.633333333333336</v>
      </c>
      <c r="H3519" s="11">
        <v>25.96</v>
      </c>
      <c r="I3519" t="b">
        <f t="shared" si="3672"/>
        <v>0</v>
      </c>
      <c r="J3519" s="12">
        <f t="shared" si="3675"/>
        <v>4.3266666666666644</v>
      </c>
      <c r="K3519" t="s">
        <v>11</v>
      </c>
      <c r="L3519" t="b">
        <f t="shared" ref="L3519" si="3736">ISBLANK(K3519)</f>
        <v>0</v>
      </c>
    </row>
    <row r="3520" spans="1:12" x14ac:dyDescent="0.25">
      <c r="A3520" s="13">
        <v>45731</v>
      </c>
      <c r="B3520" s="4">
        <v>45731.71554863426</v>
      </c>
      <c r="C3520" t="s">
        <v>3</v>
      </c>
      <c r="D3520" t="s">
        <v>60</v>
      </c>
      <c r="E3520" t="b">
        <f t="shared" si="3672"/>
        <v>0</v>
      </c>
      <c r="F3520" t="b">
        <f t="shared" si="3673"/>
        <v>0</v>
      </c>
      <c r="G3520" s="12">
        <f t="shared" si="3674"/>
        <v>29.8</v>
      </c>
      <c r="H3520" s="11">
        <v>35.76</v>
      </c>
      <c r="I3520" t="b">
        <f t="shared" si="3672"/>
        <v>0</v>
      </c>
      <c r="J3520" s="12">
        <f t="shared" si="3675"/>
        <v>5.9599999999999973</v>
      </c>
      <c r="K3520" t="s">
        <v>43</v>
      </c>
      <c r="L3520" t="b">
        <f t="shared" ref="L3520" si="3737">ISBLANK(K3520)</f>
        <v>0</v>
      </c>
    </row>
    <row r="3521" spans="1:12" x14ac:dyDescent="0.25">
      <c r="A3521" s="13">
        <v>45731</v>
      </c>
      <c r="B3521" s="4">
        <v>45731.716763414355</v>
      </c>
      <c r="C3521" t="s">
        <v>3</v>
      </c>
      <c r="D3521" t="s">
        <v>1166</v>
      </c>
      <c r="E3521" t="b">
        <f t="shared" si="3672"/>
        <v>0</v>
      </c>
      <c r="F3521" t="b">
        <f t="shared" si="3673"/>
        <v>0</v>
      </c>
      <c r="G3521" s="12">
        <f t="shared" si="3674"/>
        <v>25.716666666666669</v>
      </c>
      <c r="H3521" s="11">
        <v>30.86</v>
      </c>
      <c r="I3521" t="b">
        <f t="shared" si="3672"/>
        <v>0</v>
      </c>
      <c r="J3521" s="12">
        <f t="shared" si="3675"/>
        <v>5.1433333333333309</v>
      </c>
      <c r="K3521" t="s">
        <v>14</v>
      </c>
      <c r="L3521" t="b">
        <f t="shared" ref="L3521" si="3738">ISBLANK(K3521)</f>
        <v>0</v>
      </c>
    </row>
    <row r="3522" spans="1:12" x14ac:dyDescent="0.25">
      <c r="A3522" s="13">
        <v>45731</v>
      </c>
      <c r="B3522" s="4">
        <v>45731.812922511577</v>
      </c>
      <c r="C3522" t="s">
        <v>3</v>
      </c>
      <c r="D3522" t="s">
        <v>1231</v>
      </c>
      <c r="E3522" t="b">
        <f t="shared" si="3672"/>
        <v>0</v>
      </c>
      <c r="F3522" t="b">
        <f t="shared" si="3673"/>
        <v>0</v>
      </c>
      <c r="G3522" s="12">
        <f t="shared" si="3674"/>
        <v>25.716666666666669</v>
      </c>
      <c r="H3522" s="11">
        <v>30.86</v>
      </c>
      <c r="I3522" t="b">
        <f t="shared" si="3672"/>
        <v>0</v>
      </c>
      <c r="J3522" s="12">
        <f t="shared" si="3675"/>
        <v>5.1433333333333309</v>
      </c>
      <c r="K3522" t="s">
        <v>14</v>
      </c>
      <c r="L3522" t="b">
        <f t="shared" ref="L3522" si="3739">ISBLANK(K3522)</f>
        <v>0</v>
      </c>
    </row>
    <row r="3523" spans="1:12" x14ac:dyDescent="0.25">
      <c r="A3523" s="13">
        <v>45731</v>
      </c>
      <c r="B3523" s="4">
        <v>45731.827396863424</v>
      </c>
      <c r="C3523" t="s">
        <v>3</v>
      </c>
      <c r="D3523" t="s">
        <v>1306</v>
      </c>
      <c r="E3523" t="b">
        <f t="shared" ref="E3523:I3586" si="3740">ISBLANK(D3523)</f>
        <v>0</v>
      </c>
      <c r="F3523" t="b">
        <f t="shared" ref="F3523:F3586" si="3741">IF(D3523="no_data",D3523,E3523)</f>
        <v>0</v>
      </c>
      <c r="G3523" s="12">
        <f t="shared" ref="G3523:G3586" si="3742">H3523/1.2</f>
        <v>29.8</v>
      </c>
      <c r="H3523" s="11">
        <v>35.76</v>
      </c>
      <c r="I3523" t="b">
        <f t="shared" si="3740"/>
        <v>0</v>
      </c>
      <c r="J3523" s="12">
        <f t="shared" ref="J3523:J3586" si="3743">H3523-G3523</f>
        <v>5.9599999999999973</v>
      </c>
      <c r="K3523" t="s">
        <v>43</v>
      </c>
      <c r="L3523" t="b">
        <f t="shared" ref="L3523" si="3744">ISBLANK(K3523)</f>
        <v>0</v>
      </c>
    </row>
    <row r="3524" spans="1:12" x14ac:dyDescent="0.25">
      <c r="A3524" s="13">
        <v>45732</v>
      </c>
      <c r="B3524" s="4">
        <v>45732.397422534719</v>
      </c>
      <c r="C3524" t="s">
        <v>3</v>
      </c>
      <c r="D3524" t="s">
        <v>1175</v>
      </c>
      <c r="E3524" t="b">
        <f t="shared" si="3740"/>
        <v>0</v>
      </c>
      <c r="F3524" t="b">
        <f t="shared" si="3741"/>
        <v>0</v>
      </c>
      <c r="G3524" s="12">
        <f t="shared" si="3742"/>
        <v>29.8</v>
      </c>
      <c r="H3524" s="11">
        <v>35.76</v>
      </c>
      <c r="I3524" t="b">
        <f t="shared" si="3740"/>
        <v>0</v>
      </c>
      <c r="J3524" s="12">
        <f t="shared" si="3743"/>
        <v>5.9599999999999973</v>
      </c>
      <c r="K3524" t="s">
        <v>43</v>
      </c>
      <c r="L3524" t="b">
        <f t="shared" ref="L3524" si="3745">ISBLANK(K3524)</f>
        <v>0</v>
      </c>
    </row>
    <row r="3525" spans="1:12" x14ac:dyDescent="0.25">
      <c r="A3525" s="13">
        <v>45732</v>
      </c>
      <c r="B3525" s="4">
        <v>45732.400268460646</v>
      </c>
      <c r="C3525" t="s">
        <v>3</v>
      </c>
      <c r="D3525" t="s">
        <v>1307</v>
      </c>
      <c r="E3525" t="b">
        <f t="shared" si="3740"/>
        <v>0</v>
      </c>
      <c r="F3525" t="b">
        <f t="shared" si="3741"/>
        <v>0</v>
      </c>
      <c r="G3525" s="12">
        <f t="shared" si="3742"/>
        <v>25.716666666666669</v>
      </c>
      <c r="H3525" s="11">
        <v>30.86</v>
      </c>
      <c r="I3525" t="b">
        <f t="shared" si="3740"/>
        <v>0</v>
      </c>
      <c r="J3525" s="12">
        <f t="shared" si="3743"/>
        <v>5.1433333333333309</v>
      </c>
      <c r="K3525" t="s">
        <v>14</v>
      </c>
      <c r="L3525" t="b">
        <f t="shared" ref="L3525" si="3746">ISBLANK(K3525)</f>
        <v>0</v>
      </c>
    </row>
    <row r="3526" spans="1:12" x14ac:dyDescent="0.25">
      <c r="A3526" s="13">
        <v>45732</v>
      </c>
      <c r="B3526" s="4">
        <v>45732.451497361108</v>
      </c>
      <c r="C3526" t="s">
        <v>3</v>
      </c>
      <c r="D3526" t="s">
        <v>1308</v>
      </c>
      <c r="E3526" t="b">
        <f t="shared" si="3740"/>
        <v>0</v>
      </c>
      <c r="F3526" t="b">
        <f t="shared" si="3741"/>
        <v>0</v>
      </c>
      <c r="G3526" s="12">
        <f t="shared" si="3742"/>
        <v>29.8</v>
      </c>
      <c r="H3526" s="11">
        <v>35.76</v>
      </c>
      <c r="I3526" t="b">
        <f t="shared" si="3740"/>
        <v>0</v>
      </c>
      <c r="J3526" s="12">
        <f t="shared" si="3743"/>
        <v>5.9599999999999973</v>
      </c>
      <c r="K3526" t="s">
        <v>7</v>
      </c>
      <c r="L3526" t="b">
        <f t="shared" ref="L3526" si="3747">ISBLANK(K3526)</f>
        <v>0</v>
      </c>
    </row>
    <row r="3527" spans="1:12" x14ac:dyDescent="0.25">
      <c r="A3527" s="13">
        <v>45732</v>
      </c>
      <c r="B3527" s="4">
        <v>45732.500545543982</v>
      </c>
      <c r="C3527" t="s">
        <v>3</v>
      </c>
      <c r="D3527" t="s">
        <v>1308</v>
      </c>
      <c r="E3527" t="b">
        <f t="shared" si="3740"/>
        <v>0</v>
      </c>
      <c r="F3527" t="b">
        <f t="shared" si="3741"/>
        <v>0</v>
      </c>
      <c r="G3527" s="12">
        <f t="shared" si="3742"/>
        <v>29.8</v>
      </c>
      <c r="H3527" s="11">
        <v>35.76</v>
      </c>
      <c r="I3527" t="b">
        <f t="shared" si="3740"/>
        <v>0</v>
      </c>
      <c r="J3527" s="12">
        <f t="shared" si="3743"/>
        <v>5.9599999999999973</v>
      </c>
      <c r="K3527" t="s">
        <v>9</v>
      </c>
      <c r="L3527" t="b">
        <f t="shared" ref="L3527" si="3748">ISBLANK(K3527)</f>
        <v>0</v>
      </c>
    </row>
    <row r="3528" spans="1:12" x14ac:dyDescent="0.25">
      <c r="A3528" s="13">
        <v>45732</v>
      </c>
      <c r="B3528" s="4">
        <v>45732.599104548608</v>
      </c>
      <c r="C3528" t="s">
        <v>3</v>
      </c>
      <c r="D3528" t="s">
        <v>1184</v>
      </c>
      <c r="E3528" t="b">
        <f t="shared" si="3740"/>
        <v>0</v>
      </c>
      <c r="F3528" t="b">
        <f t="shared" si="3741"/>
        <v>0</v>
      </c>
      <c r="G3528" s="12">
        <f t="shared" si="3742"/>
        <v>21.633333333333336</v>
      </c>
      <c r="H3528" s="11">
        <v>25.96</v>
      </c>
      <c r="I3528" t="b">
        <f t="shared" si="3740"/>
        <v>0</v>
      </c>
      <c r="J3528" s="12">
        <f t="shared" si="3743"/>
        <v>4.3266666666666644</v>
      </c>
      <c r="K3528" t="s">
        <v>11</v>
      </c>
      <c r="L3528" t="b">
        <f t="shared" ref="L3528" si="3749">ISBLANK(K3528)</f>
        <v>0</v>
      </c>
    </row>
    <row r="3529" spans="1:12" x14ac:dyDescent="0.25">
      <c r="A3529" s="13">
        <v>45733</v>
      </c>
      <c r="B3529" s="4">
        <v>45733.287970289355</v>
      </c>
      <c r="C3529" t="s">
        <v>3</v>
      </c>
      <c r="D3529" t="s">
        <v>1177</v>
      </c>
      <c r="E3529" t="b">
        <f t="shared" si="3740"/>
        <v>0</v>
      </c>
      <c r="F3529" t="b">
        <f t="shared" si="3741"/>
        <v>0</v>
      </c>
      <c r="G3529" s="12">
        <f t="shared" si="3742"/>
        <v>21.633333333333336</v>
      </c>
      <c r="H3529" s="11">
        <v>25.96</v>
      </c>
      <c r="I3529" t="b">
        <f t="shared" si="3740"/>
        <v>0</v>
      </c>
      <c r="J3529" s="12">
        <f t="shared" si="3743"/>
        <v>4.3266666666666644</v>
      </c>
      <c r="K3529" t="s">
        <v>11</v>
      </c>
      <c r="L3529" t="b">
        <f t="shared" ref="L3529" si="3750">ISBLANK(K3529)</f>
        <v>0</v>
      </c>
    </row>
    <row r="3530" spans="1:12" x14ac:dyDescent="0.25">
      <c r="A3530" s="13">
        <v>45733</v>
      </c>
      <c r="B3530" s="4">
        <v>45733.340162685185</v>
      </c>
      <c r="C3530" t="s">
        <v>3</v>
      </c>
      <c r="D3530" t="s">
        <v>1124</v>
      </c>
      <c r="E3530" t="b">
        <f t="shared" si="3740"/>
        <v>0</v>
      </c>
      <c r="F3530" t="b">
        <f t="shared" si="3741"/>
        <v>0</v>
      </c>
      <c r="G3530" s="12">
        <f t="shared" si="3742"/>
        <v>21.633333333333336</v>
      </c>
      <c r="H3530" s="11">
        <v>25.96</v>
      </c>
      <c r="I3530" t="b">
        <f t="shared" si="3740"/>
        <v>0</v>
      </c>
      <c r="J3530" s="12">
        <f t="shared" si="3743"/>
        <v>4.3266666666666644</v>
      </c>
      <c r="K3530" t="s">
        <v>11</v>
      </c>
      <c r="L3530" t="b">
        <f t="shared" ref="L3530" si="3751">ISBLANK(K3530)</f>
        <v>0</v>
      </c>
    </row>
    <row r="3531" spans="1:12" x14ac:dyDescent="0.25">
      <c r="A3531" s="13">
        <v>45733</v>
      </c>
      <c r="B3531" s="4">
        <v>45733.345864097224</v>
      </c>
      <c r="C3531" t="s">
        <v>3</v>
      </c>
      <c r="D3531" t="s">
        <v>1124</v>
      </c>
      <c r="E3531" t="b">
        <f t="shared" si="3740"/>
        <v>0</v>
      </c>
      <c r="F3531" t="b">
        <f t="shared" si="3741"/>
        <v>0</v>
      </c>
      <c r="G3531" s="12">
        <f t="shared" si="3742"/>
        <v>21.633333333333336</v>
      </c>
      <c r="H3531" s="11">
        <v>25.96</v>
      </c>
      <c r="I3531" t="b">
        <f t="shared" si="3740"/>
        <v>0</v>
      </c>
      <c r="J3531" s="12">
        <f t="shared" si="3743"/>
        <v>4.3266666666666644</v>
      </c>
      <c r="K3531" t="s">
        <v>11</v>
      </c>
      <c r="L3531" t="b">
        <f t="shared" ref="L3531" si="3752">ISBLANK(K3531)</f>
        <v>0</v>
      </c>
    </row>
    <row r="3532" spans="1:12" x14ac:dyDescent="0.25">
      <c r="A3532" s="13">
        <v>45733</v>
      </c>
      <c r="B3532" s="4">
        <v>45733.377071226852</v>
      </c>
      <c r="C3532" t="s">
        <v>3</v>
      </c>
      <c r="D3532" t="s">
        <v>1167</v>
      </c>
      <c r="E3532" t="b">
        <f t="shared" si="3740"/>
        <v>0</v>
      </c>
      <c r="F3532" t="b">
        <f t="shared" si="3741"/>
        <v>0</v>
      </c>
      <c r="G3532" s="12">
        <f t="shared" si="3742"/>
        <v>25.716666666666669</v>
      </c>
      <c r="H3532" s="11">
        <v>30.86</v>
      </c>
      <c r="I3532" t="b">
        <f t="shared" si="3740"/>
        <v>0</v>
      </c>
      <c r="J3532" s="12">
        <f t="shared" si="3743"/>
        <v>5.1433333333333309</v>
      </c>
      <c r="K3532" t="s">
        <v>14</v>
      </c>
      <c r="L3532" t="b">
        <f t="shared" ref="L3532" si="3753">ISBLANK(K3532)</f>
        <v>0</v>
      </c>
    </row>
    <row r="3533" spans="1:12" x14ac:dyDescent="0.25">
      <c r="A3533" s="13">
        <v>45733</v>
      </c>
      <c r="B3533" s="4">
        <v>45733.439346493054</v>
      </c>
      <c r="C3533" t="s">
        <v>3</v>
      </c>
      <c r="D3533" t="s">
        <v>1177</v>
      </c>
      <c r="E3533" t="b">
        <f t="shared" si="3740"/>
        <v>0</v>
      </c>
      <c r="F3533" t="b">
        <f t="shared" si="3741"/>
        <v>0</v>
      </c>
      <c r="G3533" s="12">
        <f t="shared" si="3742"/>
        <v>21.633333333333336</v>
      </c>
      <c r="H3533" s="11">
        <v>25.96</v>
      </c>
      <c r="I3533" t="b">
        <f t="shared" si="3740"/>
        <v>0</v>
      </c>
      <c r="J3533" s="12">
        <f t="shared" si="3743"/>
        <v>4.3266666666666644</v>
      </c>
      <c r="K3533" t="s">
        <v>11</v>
      </c>
      <c r="L3533" t="b">
        <f t="shared" ref="L3533" si="3754">ISBLANK(K3533)</f>
        <v>0</v>
      </c>
    </row>
    <row r="3534" spans="1:12" x14ac:dyDescent="0.25">
      <c r="A3534" s="13">
        <v>45733</v>
      </c>
      <c r="B3534" s="4">
        <v>45733.582650405093</v>
      </c>
      <c r="C3534" t="s">
        <v>3</v>
      </c>
      <c r="D3534" t="s">
        <v>1217</v>
      </c>
      <c r="E3534" t="b">
        <f t="shared" si="3740"/>
        <v>0</v>
      </c>
      <c r="F3534" t="b">
        <f t="shared" si="3741"/>
        <v>0</v>
      </c>
      <c r="G3534" s="12">
        <f t="shared" si="3742"/>
        <v>21.633333333333336</v>
      </c>
      <c r="H3534" s="11">
        <v>25.96</v>
      </c>
      <c r="I3534" t="b">
        <f t="shared" si="3740"/>
        <v>0</v>
      </c>
      <c r="J3534" s="12">
        <f t="shared" si="3743"/>
        <v>4.3266666666666644</v>
      </c>
      <c r="K3534" t="s">
        <v>11</v>
      </c>
      <c r="L3534" t="b">
        <f t="shared" ref="L3534" si="3755">ISBLANK(K3534)</f>
        <v>0</v>
      </c>
    </row>
    <row r="3535" spans="1:12" x14ac:dyDescent="0.25">
      <c r="A3535" s="13">
        <v>45733</v>
      </c>
      <c r="B3535" s="4">
        <v>45733.598200775465</v>
      </c>
      <c r="C3535" t="s">
        <v>3</v>
      </c>
      <c r="D3535" t="s">
        <v>1290</v>
      </c>
      <c r="E3535" t="b">
        <f t="shared" si="3740"/>
        <v>0</v>
      </c>
      <c r="F3535" t="b">
        <f t="shared" si="3741"/>
        <v>0</v>
      </c>
      <c r="G3535" s="12">
        <f t="shared" si="3742"/>
        <v>29.8</v>
      </c>
      <c r="H3535" s="11">
        <v>35.76</v>
      </c>
      <c r="I3535" t="b">
        <f t="shared" si="3740"/>
        <v>0</v>
      </c>
      <c r="J3535" s="12">
        <f t="shared" si="3743"/>
        <v>5.9599999999999973</v>
      </c>
      <c r="K3535" t="s">
        <v>18</v>
      </c>
      <c r="L3535" t="b">
        <f t="shared" ref="L3535" si="3756">ISBLANK(K3535)</f>
        <v>0</v>
      </c>
    </row>
    <row r="3536" spans="1:12" x14ac:dyDescent="0.25">
      <c r="A3536" s="13">
        <v>45733</v>
      </c>
      <c r="B3536" s="4">
        <v>45733.598839606479</v>
      </c>
      <c r="C3536" t="s">
        <v>3</v>
      </c>
      <c r="D3536" t="s">
        <v>1290</v>
      </c>
      <c r="E3536" t="b">
        <f t="shared" si="3740"/>
        <v>0</v>
      </c>
      <c r="F3536" t="b">
        <f t="shared" si="3741"/>
        <v>0</v>
      </c>
      <c r="G3536" s="12">
        <f t="shared" si="3742"/>
        <v>29.8</v>
      </c>
      <c r="H3536" s="11">
        <v>35.76</v>
      </c>
      <c r="I3536" t="b">
        <f t="shared" si="3740"/>
        <v>0</v>
      </c>
      <c r="J3536" s="12">
        <f t="shared" si="3743"/>
        <v>5.9599999999999973</v>
      </c>
      <c r="K3536" t="s">
        <v>18</v>
      </c>
      <c r="L3536" t="b">
        <f t="shared" ref="L3536" si="3757">ISBLANK(K3536)</f>
        <v>0</v>
      </c>
    </row>
    <row r="3537" spans="1:12" x14ac:dyDescent="0.25">
      <c r="A3537" s="13">
        <v>45733</v>
      </c>
      <c r="B3537" s="4">
        <v>45733.616707384259</v>
      </c>
      <c r="C3537" t="s">
        <v>3</v>
      </c>
      <c r="D3537" t="s">
        <v>1309</v>
      </c>
      <c r="E3537" t="b">
        <f t="shared" si="3740"/>
        <v>0</v>
      </c>
      <c r="F3537" t="b">
        <f t="shared" si="3741"/>
        <v>0</v>
      </c>
      <c r="G3537" s="12">
        <f t="shared" si="3742"/>
        <v>29.8</v>
      </c>
      <c r="H3537" s="11">
        <v>35.76</v>
      </c>
      <c r="I3537" t="b">
        <f t="shared" si="3740"/>
        <v>0</v>
      </c>
      <c r="J3537" s="12">
        <f t="shared" si="3743"/>
        <v>5.9599999999999973</v>
      </c>
      <c r="K3537" t="s">
        <v>7</v>
      </c>
      <c r="L3537" t="b">
        <f t="shared" ref="L3537" si="3758">ISBLANK(K3537)</f>
        <v>0</v>
      </c>
    </row>
    <row r="3538" spans="1:12" x14ac:dyDescent="0.25">
      <c r="A3538" s="13">
        <v>45733</v>
      </c>
      <c r="B3538" s="4">
        <v>45733.632838981481</v>
      </c>
      <c r="C3538" t="s">
        <v>3</v>
      </c>
      <c r="D3538" t="s">
        <v>1172</v>
      </c>
      <c r="E3538" t="b">
        <f t="shared" si="3740"/>
        <v>0</v>
      </c>
      <c r="F3538" t="b">
        <f t="shared" si="3741"/>
        <v>0</v>
      </c>
      <c r="G3538" s="12">
        <f t="shared" si="3742"/>
        <v>29.8</v>
      </c>
      <c r="H3538" s="11">
        <v>35.76</v>
      </c>
      <c r="I3538" t="b">
        <f t="shared" si="3740"/>
        <v>0</v>
      </c>
      <c r="J3538" s="12">
        <f t="shared" si="3743"/>
        <v>5.9599999999999973</v>
      </c>
      <c r="K3538" t="s">
        <v>43</v>
      </c>
      <c r="L3538" t="b">
        <f t="shared" ref="L3538" si="3759">ISBLANK(K3538)</f>
        <v>0</v>
      </c>
    </row>
    <row r="3539" spans="1:12" x14ac:dyDescent="0.25">
      <c r="A3539" s="13">
        <v>45733</v>
      </c>
      <c r="B3539" s="4">
        <v>45733.657823067129</v>
      </c>
      <c r="C3539" t="s">
        <v>3</v>
      </c>
      <c r="D3539" t="s">
        <v>1179</v>
      </c>
      <c r="E3539" t="b">
        <f t="shared" si="3740"/>
        <v>0</v>
      </c>
      <c r="F3539" t="b">
        <f t="shared" si="3741"/>
        <v>0</v>
      </c>
      <c r="G3539" s="12">
        <f t="shared" si="3742"/>
        <v>29.8</v>
      </c>
      <c r="H3539" s="11">
        <v>35.76</v>
      </c>
      <c r="I3539" t="b">
        <f t="shared" si="3740"/>
        <v>0</v>
      </c>
      <c r="J3539" s="12">
        <f t="shared" si="3743"/>
        <v>5.9599999999999973</v>
      </c>
      <c r="K3539" t="s">
        <v>7</v>
      </c>
      <c r="L3539" t="b">
        <f t="shared" ref="L3539" si="3760">ISBLANK(K3539)</f>
        <v>0</v>
      </c>
    </row>
    <row r="3540" spans="1:12" x14ac:dyDescent="0.25">
      <c r="A3540" s="13">
        <v>45733</v>
      </c>
      <c r="B3540" s="4">
        <v>45733.659009895833</v>
      </c>
      <c r="C3540" t="s">
        <v>3</v>
      </c>
      <c r="D3540" t="s">
        <v>1205</v>
      </c>
      <c r="E3540" t="b">
        <f t="shared" si="3740"/>
        <v>0</v>
      </c>
      <c r="F3540" t="b">
        <f t="shared" si="3741"/>
        <v>0</v>
      </c>
      <c r="G3540" s="12">
        <f t="shared" si="3742"/>
        <v>29.8</v>
      </c>
      <c r="H3540" s="11">
        <v>35.76</v>
      </c>
      <c r="I3540" t="b">
        <f t="shared" si="3740"/>
        <v>0</v>
      </c>
      <c r="J3540" s="12">
        <f t="shared" si="3743"/>
        <v>5.9599999999999973</v>
      </c>
      <c r="K3540" t="s">
        <v>7</v>
      </c>
      <c r="L3540" t="b">
        <f t="shared" ref="L3540" si="3761">ISBLANK(K3540)</f>
        <v>0</v>
      </c>
    </row>
    <row r="3541" spans="1:12" x14ac:dyDescent="0.25">
      <c r="A3541" s="13">
        <v>45733</v>
      </c>
      <c r="B3541" s="4">
        <v>45733.699127025466</v>
      </c>
      <c r="C3541" t="s">
        <v>3</v>
      </c>
      <c r="D3541" t="s">
        <v>1181</v>
      </c>
      <c r="E3541" t="b">
        <f t="shared" si="3740"/>
        <v>0</v>
      </c>
      <c r="F3541" t="b">
        <f t="shared" si="3741"/>
        <v>0</v>
      </c>
      <c r="G3541" s="12">
        <f t="shared" si="3742"/>
        <v>21.633333333333336</v>
      </c>
      <c r="H3541" s="11">
        <v>25.96</v>
      </c>
      <c r="I3541" t="b">
        <f t="shared" si="3740"/>
        <v>0</v>
      </c>
      <c r="J3541" s="12">
        <f t="shared" si="3743"/>
        <v>4.3266666666666644</v>
      </c>
      <c r="K3541" t="s">
        <v>11</v>
      </c>
      <c r="L3541" t="b">
        <f t="shared" ref="L3541" si="3762">ISBLANK(K3541)</f>
        <v>0</v>
      </c>
    </row>
    <row r="3542" spans="1:12" x14ac:dyDescent="0.25">
      <c r="A3542" s="13">
        <v>45734</v>
      </c>
      <c r="B3542" s="4">
        <v>45734.349432696756</v>
      </c>
      <c r="C3542" t="s">
        <v>3</v>
      </c>
      <c r="D3542" t="s">
        <v>1310</v>
      </c>
      <c r="E3542" t="b">
        <f t="shared" si="3740"/>
        <v>0</v>
      </c>
      <c r="F3542" t="b">
        <f t="shared" si="3741"/>
        <v>0</v>
      </c>
      <c r="G3542" s="12">
        <f t="shared" si="3742"/>
        <v>25.716666666666669</v>
      </c>
      <c r="H3542" s="11">
        <v>30.86</v>
      </c>
      <c r="I3542" t="b">
        <f t="shared" si="3740"/>
        <v>0</v>
      </c>
      <c r="J3542" s="12">
        <f t="shared" si="3743"/>
        <v>5.1433333333333309</v>
      </c>
      <c r="K3542" t="s">
        <v>14</v>
      </c>
      <c r="L3542" t="b">
        <f t="shared" ref="L3542" si="3763">ISBLANK(K3542)</f>
        <v>0</v>
      </c>
    </row>
    <row r="3543" spans="1:12" x14ac:dyDescent="0.25">
      <c r="A3543" s="13">
        <v>45734</v>
      </c>
      <c r="B3543" s="4">
        <v>45734.356823599534</v>
      </c>
      <c r="C3543" t="s">
        <v>3</v>
      </c>
      <c r="D3543" t="s">
        <v>1182</v>
      </c>
      <c r="E3543" t="b">
        <f t="shared" si="3740"/>
        <v>0</v>
      </c>
      <c r="F3543" t="b">
        <f t="shared" si="3741"/>
        <v>0</v>
      </c>
      <c r="G3543" s="12">
        <f t="shared" si="3742"/>
        <v>29.8</v>
      </c>
      <c r="H3543" s="11">
        <v>35.76</v>
      </c>
      <c r="I3543" t="b">
        <f t="shared" si="3740"/>
        <v>0</v>
      </c>
      <c r="J3543" s="12">
        <f t="shared" si="3743"/>
        <v>5.9599999999999973</v>
      </c>
      <c r="K3543" t="s">
        <v>7</v>
      </c>
      <c r="L3543" t="b">
        <f t="shared" ref="L3543" si="3764">ISBLANK(K3543)</f>
        <v>0</v>
      </c>
    </row>
    <row r="3544" spans="1:12" x14ac:dyDescent="0.25">
      <c r="A3544" s="13">
        <v>45734</v>
      </c>
      <c r="B3544" s="4">
        <v>45734.451289444441</v>
      </c>
      <c r="C3544" t="s">
        <v>3</v>
      </c>
      <c r="D3544" t="s">
        <v>1229</v>
      </c>
      <c r="E3544" t="b">
        <f t="shared" si="3740"/>
        <v>0</v>
      </c>
      <c r="F3544" t="b">
        <f t="shared" si="3741"/>
        <v>0</v>
      </c>
      <c r="G3544" s="12">
        <f t="shared" si="3742"/>
        <v>29.8</v>
      </c>
      <c r="H3544" s="11">
        <v>35.76</v>
      </c>
      <c r="I3544" t="b">
        <f t="shared" si="3740"/>
        <v>0</v>
      </c>
      <c r="J3544" s="12">
        <f t="shared" si="3743"/>
        <v>5.9599999999999973</v>
      </c>
      <c r="K3544" t="s">
        <v>7</v>
      </c>
      <c r="L3544" t="b">
        <f t="shared" ref="L3544" si="3765">ISBLANK(K3544)</f>
        <v>0</v>
      </c>
    </row>
    <row r="3545" spans="1:12" x14ac:dyDescent="0.25">
      <c r="A3545" s="13">
        <v>45734</v>
      </c>
      <c r="B3545" s="4">
        <v>45734.452288356479</v>
      </c>
      <c r="C3545" t="s">
        <v>3</v>
      </c>
      <c r="D3545" t="s">
        <v>1229</v>
      </c>
      <c r="E3545" t="b">
        <f t="shared" si="3740"/>
        <v>0</v>
      </c>
      <c r="F3545" t="b">
        <f t="shared" si="3741"/>
        <v>0</v>
      </c>
      <c r="G3545" s="12">
        <f t="shared" si="3742"/>
        <v>21.633333333333336</v>
      </c>
      <c r="H3545" s="11">
        <v>25.96</v>
      </c>
      <c r="I3545" t="b">
        <f t="shared" si="3740"/>
        <v>0</v>
      </c>
      <c r="J3545" s="12">
        <f t="shared" si="3743"/>
        <v>4.3266666666666644</v>
      </c>
      <c r="K3545" t="s">
        <v>11</v>
      </c>
      <c r="L3545" t="b">
        <f t="shared" ref="L3545" si="3766">ISBLANK(K3545)</f>
        <v>0</v>
      </c>
    </row>
    <row r="3546" spans="1:12" x14ac:dyDescent="0.25">
      <c r="A3546" s="13">
        <v>45734</v>
      </c>
      <c r="B3546" s="4">
        <v>45734.491203344907</v>
      </c>
      <c r="C3546" t="s">
        <v>3</v>
      </c>
      <c r="D3546" t="s">
        <v>1311</v>
      </c>
      <c r="E3546" t="b">
        <f t="shared" si="3740"/>
        <v>0</v>
      </c>
      <c r="F3546" t="b">
        <f t="shared" si="3741"/>
        <v>0</v>
      </c>
      <c r="G3546" s="12">
        <f t="shared" si="3742"/>
        <v>29.8</v>
      </c>
      <c r="H3546" s="11">
        <v>35.76</v>
      </c>
      <c r="I3546" t="b">
        <f t="shared" si="3740"/>
        <v>0</v>
      </c>
      <c r="J3546" s="12">
        <f t="shared" si="3743"/>
        <v>5.9599999999999973</v>
      </c>
      <c r="K3546" t="s">
        <v>9</v>
      </c>
      <c r="L3546" t="b">
        <f t="shared" ref="L3546" si="3767">ISBLANK(K3546)</f>
        <v>0</v>
      </c>
    </row>
    <row r="3547" spans="1:12" x14ac:dyDescent="0.25">
      <c r="A3547" s="13">
        <v>45734</v>
      </c>
      <c r="B3547" s="4">
        <v>45734.492310810187</v>
      </c>
      <c r="C3547" t="s">
        <v>3</v>
      </c>
      <c r="D3547" t="s">
        <v>1311</v>
      </c>
      <c r="E3547" t="b">
        <f t="shared" si="3740"/>
        <v>0</v>
      </c>
      <c r="F3547" t="b">
        <f t="shared" si="3741"/>
        <v>0</v>
      </c>
      <c r="G3547" s="12">
        <f t="shared" si="3742"/>
        <v>29.8</v>
      </c>
      <c r="H3547" s="11">
        <v>35.76</v>
      </c>
      <c r="I3547" t="b">
        <f t="shared" si="3740"/>
        <v>0</v>
      </c>
      <c r="J3547" s="12">
        <f t="shared" si="3743"/>
        <v>5.9599999999999973</v>
      </c>
      <c r="K3547" t="s">
        <v>9</v>
      </c>
      <c r="L3547" t="b">
        <f t="shared" ref="L3547" si="3768">ISBLANK(K3547)</f>
        <v>0</v>
      </c>
    </row>
    <row r="3548" spans="1:12" x14ac:dyDescent="0.25">
      <c r="A3548" s="13">
        <v>45734</v>
      </c>
      <c r="B3548" s="4">
        <v>45734.613600891207</v>
      </c>
      <c r="C3548" t="s">
        <v>3</v>
      </c>
      <c r="D3548" t="s">
        <v>1307</v>
      </c>
      <c r="E3548" t="b">
        <f t="shared" si="3740"/>
        <v>0</v>
      </c>
      <c r="F3548" t="b">
        <f t="shared" si="3741"/>
        <v>0</v>
      </c>
      <c r="G3548" s="12">
        <f t="shared" si="3742"/>
        <v>25.716666666666669</v>
      </c>
      <c r="H3548" s="11">
        <v>30.86</v>
      </c>
      <c r="I3548" t="b">
        <f t="shared" si="3740"/>
        <v>0</v>
      </c>
      <c r="J3548" s="12">
        <f t="shared" si="3743"/>
        <v>5.1433333333333309</v>
      </c>
      <c r="K3548" t="s">
        <v>14</v>
      </c>
      <c r="L3548" t="b">
        <f t="shared" ref="L3548" si="3769">ISBLANK(K3548)</f>
        <v>0</v>
      </c>
    </row>
    <row r="3549" spans="1:12" x14ac:dyDescent="0.25">
      <c r="A3549" s="13">
        <v>45734</v>
      </c>
      <c r="B3549" s="4">
        <v>45734.627701689817</v>
      </c>
      <c r="C3549" t="s">
        <v>3</v>
      </c>
      <c r="D3549" t="s">
        <v>1124</v>
      </c>
      <c r="E3549" t="b">
        <f t="shared" si="3740"/>
        <v>0</v>
      </c>
      <c r="F3549" t="b">
        <f t="shared" si="3741"/>
        <v>0</v>
      </c>
      <c r="G3549" s="12">
        <f t="shared" si="3742"/>
        <v>21.633333333333336</v>
      </c>
      <c r="H3549" s="11">
        <v>25.96</v>
      </c>
      <c r="I3549" t="b">
        <f t="shared" si="3740"/>
        <v>0</v>
      </c>
      <c r="J3549" s="12">
        <f t="shared" si="3743"/>
        <v>4.3266666666666644</v>
      </c>
      <c r="K3549" t="s">
        <v>11</v>
      </c>
      <c r="L3549" t="b">
        <f t="shared" ref="L3549" si="3770">ISBLANK(K3549)</f>
        <v>0</v>
      </c>
    </row>
    <row r="3550" spans="1:12" x14ac:dyDescent="0.25">
      <c r="A3550" s="13">
        <v>45734</v>
      </c>
      <c r="B3550" s="4">
        <v>45734.632724467592</v>
      </c>
      <c r="C3550" t="s">
        <v>3</v>
      </c>
      <c r="D3550" t="s">
        <v>1180</v>
      </c>
      <c r="E3550" t="b">
        <f t="shared" si="3740"/>
        <v>0</v>
      </c>
      <c r="F3550" t="b">
        <f t="shared" si="3741"/>
        <v>0</v>
      </c>
      <c r="G3550" s="12">
        <f t="shared" si="3742"/>
        <v>25.716666666666669</v>
      </c>
      <c r="H3550" s="11">
        <v>30.86</v>
      </c>
      <c r="I3550" t="b">
        <f t="shared" si="3740"/>
        <v>0</v>
      </c>
      <c r="J3550" s="12">
        <f t="shared" si="3743"/>
        <v>5.1433333333333309</v>
      </c>
      <c r="K3550" t="s">
        <v>14</v>
      </c>
      <c r="L3550" t="b">
        <f t="shared" ref="L3550" si="3771">ISBLANK(K3550)</f>
        <v>0</v>
      </c>
    </row>
    <row r="3551" spans="1:12" x14ac:dyDescent="0.25">
      <c r="A3551" s="13">
        <v>45734</v>
      </c>
      <c r="B3551" s="4">
        <v>45734.673004363423</v>
      </c>
      <c r="C3551" t="s">
        <v>3</v>
      </c>
      <c r="D3551" t="s">
        <v>1217</v>
      </c>
      <c r="E3551" t="b">
        <f t="shared" si="3740"/>
        <v>0</v>
      </c>
      <c r="F3551" t="b">
        <f t="shared" si="3741"/>
        <v>0</v>
      </c>
      <c r="G3551" s="12">
        <f t="shared" si="3742"/>
        <v>21.633333333333336</v>
      </c>
      <c r="H3551" s="11">
        <v>25.96</v>
      </c>
      <c r="I3551" t="b">
        <f t="shared" si="3740"/>
        <v>0</v>
      </c>
      <c r="J3551" s="12">
        <f t="shared" si="3743"/>
        <v>4.3266666666666644</v>
      </c>
      <c r="K3551" t="s">
        <v>11</v>
      </c>
      <c r="L3551" t="b">
        <f t="shared" ref="L3551" si="3772">ISBLANK(K3551)</f>
        <v>0</v>
      </c>
    </row>
    <row r="3552" spans="1:12" x14ac:dyDescent="0.25">
      <c r="A3552" s="13">
        <v>45734</v>
      </c>
      <c r="B3552" s="4">
        <v>45734.67482803241</v>
      </c>
      <c r="C3552" t="s">
        <v>3</v>
      </c>
      <c r="D3552" t="s">
        <v>1179</v>
      </c>
      <c r="E3552" t="b">
        <f t="shared" si="3740"/>
        <v>0</v>
      </c>
      <c r="F3552" t="b">
        <f t="shared" si="3741"/>
        <v>0</v>
      </c>
      <c r="G3552" s="12">
        <f t="shared" si="3742"/>
        <v>29.8</v>
      </c>
      <c r="H3552" s="11">
        <v>35.76</v>
      </c>
      <c r="I3552" t="b">
        <f t="shared" si="3740"/>
        <v>0</v>
      </c>
      <c r="J3552" s="12">
        <f t="shared" si="3743"/>
        <v>5.9599999999999973</v>
      </c>
      <c r="K3552" t="s">
        <v>7</v>
      </c>
      <c r="L3552" t="b">
        <f t="shared" ref="L3552" si="3773">ISBLANK(K3552)</f>
        <v>0</v>
      </c>
    </row>
    <row r="3553" spans="1:12" x14ac:dyDescent="0.25">
      <c r="A3553" s="13">
        <v>45734</v>
      </c>
      <c r="B3553" s="4">
        <v>45734.682877569445</v>
      </c>
      <c r="C3553" t="s">
        <v>3</v>
      </c>
      <c r="D3553" t="s">
        <v>1217</v>
      </c>
      <c r="E3553" t="b">
        <f t="shared" si="3740"/>
        <v>0</v>
      </c>
      <c r="F3553" t="b">
        <f t="shared" si="3741"/>
        <v>0</v>
      </c>
      <c r="G3553" s="12">
        <f t="shared" si="3742"/>
        <v>17.55</v>
      </c>
      <c r="H3553" s="11">
        <v>21.06</v>
      </c>
      <c r="I3553" t="b">
        <f t="shared" si="3740"/>
        <v>0</v>
      </c>
      <c r="J3553" s="12">
        <f t="shared" si="3743"/>
        <v>3.509999999999998</v>
      </c>
      <c r="K3553" t="s">
        <v>35</v>
      </c>
      <c r="L3553" t="b">
        <f t="shared" ref="L3553" si="3774">ISBLANK(K3553)</f>
        <v>0</v>
      </c>
    </row>
    <row r="3554" spans="1:12" x14ac:dyDescent="0.25">
      <c r="A3554" s="13">
        <v>45734</v>
      </c>
      <c r="B3554" s="4">
        <v>45734.779520902775</v>
      </c>
      <c r="C3554" t="s">
        <v>3</v>
      </c>
      <c r="D3554" t="s">
        <v>1177</v>
      </c>
      <c r="E3554" t="b">
        <f t="shared" si="3740"/>
        <v>0</v>
      </c>
      <c r="F3554" t="b">
        <f t="shared" si="3741"/>
        <v>0</v>
      </c>
      <c r="G3554" s="12">
        <f t="shared" si="3742"/>
        <v>29.8</v>
      </c>
      <c r="H3554" s="11">
        <v>35.76</v>
      </c>
      <c r="I3554" t="b">
        <f t="shared" si="3740"/>
        <v>0</v>
      </c>
      <c r="J3554" s="12">
        <f t="shared" si="3743"/>
        <v>5.9599999999999973</v>
      </c>
      <c r="K3554" t="s">
        <v>18</v>
      </c>
      <c r="L3554" t="b">
        <f t="shared" ref="L3554" si="3775">ISBLANK(K3554)</f>
        <v>0</v>
      </c>
    </row>
    <row r="3555" spans="1:12" x14ac:dyDescent="0.25">
      <c r="A3555" s="13">
        <v>45734</v>
      </c>
      <c r="B3555" s="4">
        <v>45734.780063587961</v>
      </c>
      <c r="C3555" t="s">
        <v>3</v>
      </c>
      <c r="D3555" t="s">
        <v>1177</v>
      </c>
      <c r="E3555" t="b">
        <f t="shared" si="3740"/>
        <v>0</v>
      </c>
      <c r="F3555" t="b">
        <f t="shared" si="3741"/>
        <v>0</v>
      </c>
      <c r="G3555" s="12">
        <f t="shared" si="3742"/>
        <v>29.8</v>
      </c>
      <c r="H3555" s="11">
        <v>35.76</v>
      </c>
      <c r="I3555" t="b">
        <f t="shared" si="3740"/>
        <v>0</v>
      </c>
      <c r="J3555" s="12">
        <f t="shared" si="3743"/>
        <v>5.9599999999999973</v>
      </c>
      <c r="K3555" t="s">
        <v>18</v>
      </c>
      <c r="L3555" t="b">
        <f t="shared" ref="L3555" si="3776">ISBLANK(K3555)</f>
        <v>0</v>
      </c>
    </row>
    <row r="3556" spans="1:12" x14ac:dyDescent="0.25">
      <c r="A3556" s="13">
        <v>45734</v>
      </c>
      <c r="B3556" s="4">
        <v>45734.833737997687</v>
      </c>
      <c r="C3556" t="s">
        <v>3</v>
      </c>
      <c r="D3556" t="s">
        <v>1290</v>
      </c>
      <c r="E3556" t="b">
        <f t="shared" si="3740"/>
        <v>0</v>
      </c>
      <c r="F3556" t="b">
        <f t="shared" si="3741"/>
        <v>0</v>
      </c>
      <c r="G3556" s="12">
        <f t="shared" si="3742"/>
        <v>29.8</v>
      </c>
      <c r="H3556" s="11">
        <v>35.76</v>
      </c>
      <c r="I3556" t="b">
        <f t="shared" si="3740"/>
        <v>0</v>
      </c>
      <c r="J3556" s="12">
        <f t="shared" si="3743"/>
        <v>5.9599999999999973</v>
      </c>
      <c r="K3556" t="s">
        <v>18</v>
      </c>
      <c r="L3556" t="b">
        <f t="shared" ref="L3556" si="3777">ISBLANK(K3556)</f>
        <v>0</v>
      </c>
    </row>
    <row r="3557" spans="1:12" x14ac:dyDescent="0.25">
      <c r="A3557" s="13">
        <v>45734</v>
      </c>
      <c r="B3557" s="4">
        <v>45734.834464548614</v>
      </c>
      <c r="C3557" t="s">
        <v>3</v>
      </c>
      <c r="D3557" t="s">
        <v>1290</v>
      </c>
      <c r="E3557" t="b">
        <f t="shared" si="3740"/>
        <v>0</v>
      </c>
      <c r="F3557" t="b">
        <f t="shared" si="3741"/>
        <v>0</v>
      </c>
      <c r="G3557" s="12">
        <f t="shared" si="3742"/>
        <v>29.8</v>
      </c>
      <c r="H3557" s="11">
        <v>35.76</v>
      </c>
      <c r="I3557" t="b">
        <f t="shared" si="3740"/>
        <v>0</v>
      </c>
      <c r="J3557" s="12">
        <f t="shared" si="3743"/>
        <v>5.9599999999999973</v>
      </c>
      <c r="K3557" t="s">
        <v>18</v>
      </c>
      <c r="L3557" t="b">
        <f t="shared" ref="L3557" si="3778">ISBLANK(K3557)</f>
        <v>0</v>
      </c>
    </row>
    <row r="3558" spans="1:12" x14ac:dyDescent="0.25">
      <c r="A3558" s="13">
        <v>45734</v>
      </c>
      <c r="B3558" s="4">
        <v>45734.889352210645</v>
      </c>
      <c r="C3558" t="s">
        <v>3</v>
      </c>
      <c r="D3558" t="s">
        <v>1312</v>
      </c>
      <c r="E3558" t="b">
        <f t="shared" si="3740"/>
        <v>0</v>
      </c>
      <c r="F3558" t="b">
        <f t="shared" si="3741"/>
        <v>0</v>
      </c>
      <c r="G3558" s="12">
        <f t="shared" si="3742"/>
        <v>29.8</v>
      </c>
      <c r="H3558" s="11">
        <v>35.76</v>
      </c>
      <c r="I3558" t="b">
        <f t="shared" si="3740"/>
        <v>0</v>
      </c>
      <c r="J3558" s="12">
        <f t="shared" si="3743"/>
        <v>5.9599999999999973</v>
      </c>
      <c r="K3558" t="s">
        <v>7</v>
      </c>
      <c r="L3558" t="b">
        <f t="shared" ref="L3558" si="3779">ISBLANK(K3558)</f>
        <v>0</v>
      </c>
    </row>
    <row r="3559" spans="1:12" x14ac:dyDescent="0.25">
      <c r="A3559" s="13">
        <v>45735</v>
      </c>
      <c r="B3559" s="4">
        <v>45735.293831863426</v>
      </c>
      <c r="C3559" t="s">
        <v>3</v>
      </c>
      <c r="D3559" t="s">
        <v>1166</v>
      </c>
      <c r="E3559" t="b">
        <f t="shared" si="3740"/>
        <v>0</v>
      </c>
      <c r="F3559" t="b">
        <f t="shared" si="3741"/>
        <v>0</v>
      </c>
      <c r="G3559" s="12">
        <f t="shared" si="3742"/>
        <v>21.633333333333336</v>
      </c>
      <c r="H3559" s="11">
        <v>25.96</v>
      </c>
      <c r="I3559" t="b">
        <f t="shared" si="3740"/>
        <v>0</v>
      </c>
      <c r="J3559" s="12">
        <f t="shared" si="3743"/>
        <v>4.3266666666666644</v>
      </c>
      <c r="K3559" t="s">
        <v>11</v>
      </c>
      <c r="L3559" t="b">
        <f t="shared" ref="L3559" si="3780">ISBLANK(K3559)</f>
        <v>0</v>
      </c>
    </row>
    <row r="3560" spans="1:12" x14ac:dyDescent="0.25">
      <c r="A3560" s="13">
        <v>45735</v>
      </c>
      <c r="B3560" s="4">
        <v>45735.294544189812</v>
      </c>
      <c r="C3560" t="s">
        <v>3</v>
      </c>
      <c r="D3560" t="s">
        <v>275</v>
      </c>
      <c r="E3560" t="b">
        <f t="shared" si="3740"/>
        <v>0</v>
      </c>
      <c r="F3560" t="b">
        <f t="shared" si="3741"/>
        <v>0</v>
      </c>
      <c r="G3560" s="12">
        <f t="shared" si="3742"/>
        <v>21.633333333333336</v>
      </c>
      <c r="H3560" s="11">
        <v>25.96</v>
      </c>
      <c r="I3560" t="b">
        <f t="shared" si="3740"/>
        <v>0</v>
      </c>
      <c r="J3560" s="12">
        <f t="shared" si="3743"/>
        <v>4.3266666666666644</v>
      </c>
      <c r="K3560" t="s">
        <v>11</v>
      </c>
      <c r="L3560" t="b">
        <f t="shared" ref="L3560" si="3781">ISBLANK(K3560)</f>
        <v>0</v>
      </c>
    </row>
    <row r="3561" spans="1:12" x14ac:dyDescent="0.25">
      <c r="A3561" s="13">
        <v>45735</v>
      </c>
      <c r="B3561" s="4">
        <v>45735.296237418981</v>
      </c>
      <c r="C3561" t="s">
        <v>3</v>
      </c>
      <c r="D3561" t="s">
        <v>1175</v>
      </c>
      <c r="E3561" t="b">
        <f t="shared" si="3740"/>
        <v>0</v>
      </c>
      <c r="F3561" t="b">
        <f t="shared" si="3741"/>
        <v>0</v>
      </c>
      <c r="G3561" s="12">
        <f t="shared" si="3742"/>
        <v>29.8</v>
      </c>
      <c r="H3561" s="11">
        <v>35.76</v>
      </c>
      <c r="I3561" t="b">
        <f t="shared" si="3740"/>
        <v>0</v>
      </c>
      <c r="J3561" s="12">
        <f t="shared" si="3743"/>
        <v>5.9599999999999973</v>
      </c>
      <c r="K3561" t="s">
        <v>43</v>
      </c>
      <c r="L3561" t="b">
        <f t="shared" ref="L3561" si="3782">ISBLANK(K3561)</f>
        <v>0</v>
      </c>
    </row>
    <row r="3562" spans="1:12" x14ac:dyDescent="0.25">
      <c r="A3562" s="13">
        <v>45735</v>
      </c>
      <c r="B3562" s="4">
        <v>45735.335628425928</v>
      </c>
      <c r="C3562" t="s">
        <v>3</v>
      </c>
      <c r="D3562" t="s">
        <v>31</v>
      </c>
      <c r="E3562" t="b">
        <f t="shared" si="3740"/>
        <v>0</v>
      </c>
      <c r="F3562" t="b">
        <f t="shared" si="3741"/>
        <v>0</v>
      </c>
      <c r="G3562" s="12">
        <f t="shared" si="3742"/>
        <v>21.633333333333336</v>
      </c>
      <c r="H3562" s="11">
        <v>25.96</v>
      </c>
      <c r="I3562" t="b">
        <f t="shared" si="3740"/>
        <v>0</v>
      </c>
      <c r="J3562" s="12">
        <f t="shared" si="3743"/>
        <v>4.3266666666666644</v>
      </c>
      <c r="K3562" t="s">
        <v>11</v>
      </c>
      <c r="L3562" t="b">
        <f t="shared" ref="L3562" si="3783">ISBLANK(K3562)</f>
        <v>0</v>
      </c>
    </row>
    <row r="3563" spans="1:12" x14ac:dyDescent="0.25">
      <c r="A3563" s="13">
        <v>45735</v>
      </c>
      <c r="B3563" s="4">
        <v>45735.429620659721</v>
      </c>
      <c r="C3563" t="s">
        <v>3</v>
      </c>
      <c r="D3563" t="s">
        <v>1241</v>
      </c>
      <c r="E3563" t="b">
        <f t="shared" si="3740"/>
        <v>0</v>
      </c>
      <c r="F3563" t="b">
        <f t="shared" si="3741"/>
        <v>0</v>
      </c>
      <c r="G3563" s="12">
        <f t="shared" si="3742"/>
        <v>29.8</v>
      </c>
      <c r="H3563" s="11">
        <v>35.76</v>
      </c>
      <c r="I3563" t="b">
        <f t="shared" si="3740"/>
        <v>0</v>
      </c>
      <c r="J3563" s="12">
        <f t="shared" si="3743"/>
        <v>5.9599999999999973</v>
      </c>
      <c r="K3563" t="s">
        <v>9</v>
      </c>
      <c r="L3563" t="b">
        <f t="shared" ref="L3563" si="3784">ISBLANK(K3563)</f>
        <v>0</v>
      </c>
    </row>
    <row r="3564" spans="1:12" x14ac:dyDescent="0.25">
      <c r="A3564" s="13">
        <v>45735</v>
      </c>
      <c r="B3564" s="4">
        <v>45735.496988715277</v>
      </c>
      <c r="C3564" t="s">
        <v>3</v>
      </c>
      <c r="D3564" t="s">
        <v>1124</v>
      </c>
      <c r="E3564" t="b">
        <f t="shared" si="3740"/>
        <v>0</v>
      </c>
      <c r="F3564" t="b">
        <f t="shared" si="3741"/>
        <v>0</v>
      </c>
      <c r="G3564" s="12">
        <f t="shared" si="3742"/>
        <v>21.633333333333336</v>
      </c>
      <c r="H3564" s="11">
        <v>25.96</v>
      </c>
      <c r="I3564" t="b">
        <f t="shared" si="3740"/>
        <v>0</v>
      </c>
      <c r="J3564" s="12">
        <f t="shared" si="3743"/>
        <v>4.3266666666666644</v>
      </c>
      <c r="K3564" t="s">
        <v>11</v>
      </c>
      <c r="L3564" t="b">
        <f t="shared" ref="L3564" si="3785">ISBLANK(K3564)</f>
        <v>0</v>
      </c>
    </row>
    <row r="3565" spans="1:12" x14ac:dyDescent="0.25">
      <c r="A3565" s="13">
        <v>45735</v>
      </c>
      <c r="B3565" s="4">
        <v>45735.54059232639</v>
      </c>
      <c r="C3565" t="s">
        <v>3</v>
      </c>
      <c r="D3565" t="s">
        <v>1313</v>
      </c>
      <c r="E3565" t="b">
        <f t="shared" si="3740"/>
        <v>0</v>
      </c>
      <c r="F3565" t="b">
        <f t="shared" si="3741"/>
        <v>0</v>
      </c>
      <c r="G3565" s="12">
        <f t="shared" si="3742"/>
        <v>21.633333333333336</v>
      </c>
      <c r="H3565" s="11">
        <v>25.96</v>
      </c>
      <c r="I3565" t="b">
        <f t="shared" si="3740"/>
        <v>0</v>
      </c>
      <c r="J3565" s="12">
        <f t="shared" si="3743"/>
        <v>4.3266666666666644</v>
      </c>
      <c r="K3565" t="s">
        <v>11</v>
      </c>
      <c r="L3565" t="b">
        <f t="shared" ref="L3565" si="3786">ISBLANK(K3565)</f>
        <v>0</v>
      </c>
    </row>
    <row r="3566" spans="1:12" x14ac:dyDescent="0.25">
      <c r="A3566" s="13">
        <v>45735</v>
      </c>
      <c r="B3566" s="4">
        <v>45735.633948657407</v>
      </c>
      <c r="C3566" t="s">
        <v>3</v>
      </c>
      <c r="D3566" t="s">
        <v>1309</v>
      </c>
      <c r="E3566" t="b">
        <f t="shared" si="3740"/>
        <v>0</v>
      </c>
      <c r="F3566" t="b">
        <f t="shared" si="3741"/>
        <v>0</v>
      </c>
      <c r="G3566" s="12">
        <f t="shared" si="3742"/>
        <v>29.8</v>
      </c>
      <c r="H3566" s="11">
        <v>35.76</v>
      </c>
      <c r="I3566" t="b">
        <f t="shared" si="3740"/>
        <v>0</v>
      </c>
      <c r="J3566" s="12">
        <f t="shared" si="3743"/>
        <v>5.9599999999999973</v>
      </c>
      <c r="K3566" t="s">
        <v>7</v>
      </c>
      <c r="L3566" t="b">
        <f t="shared" ref="L3566" si="3787">ISBLANK(K3566)</f>
        <v>0</v>
      </c>
    </row>
    <row r="3567" spans="1:12" x14ac:dyDescent="0.25">
      <c r="A3567" s="13">
        <v>45735</v>
      </c>
      <c r="B3567" s="4">
        <v>45735.63499327546</v>
      </c>
      <c r="C3567" t="s">
        <v>3</v>
      </c>
      <c r="D3567" t="s">
        <v>1314</v>
      </c>
      <c r="E3567" t="b">
        <f t="shared" si="3740"/>
        <v>0</v>
      </c>
      <c r="F3567" t="b">
        <f t="shared" si="3741"/>
        <v>0</v>
      </c>
      <c r="G3567" s="12">
        <f t="shared" si="3742"/>
        <v>29.8</v>
      </c>
      <c r="H3567" s="11">
        <v>35.76</v>
      </c>
      <c r="I3567" t="b">
        <f t="shared" si="3740"/>
        <v>0</v>
      </c>
      <c r="J3567" s="12">
        <f t="shared" si="3743"/>
        <v>5.9599999999999973</v>
      </c>
      <c r="K3567" t="s">
        <v>7</v>
      </c>
      <c r="L3567" t="b">
        <f t="shared" ref="L3567" si="3788">ISBLANK(K3567)</f>
        <v>0</v>
      </c>
    </row>
    <row r="3568" spans="1:12" x14ac:dyDescent="0.25">
      <c r="A3568" s="13">
        <v>45735</v>
      </c>
      <c r="B3568" s="4">
        <v>45735.68025391204</v>
      </c>
      <c r="C3568" t="s">
        <v>3</v>
      </c>
      <c r="D3568" t="s">
        <v>1205</v>
      </c>
      <c r="E3568" t="b">
        <f t="shared" si="3740"/>
        <v>0</v>
      </c>
      <c r="F3568" t="b">
        <f t="shared" si="3741"/>
        <v>0</v>
      </c>
      <c r="G3568" s="12">
        <f t="shared" si="3742"/>
        <v>29.8</v>
      </c>
      <c r="H3568" s="11">
        <v>35.76</v>
      </c>
      <c r="I3568" t="b">
        <f t="shared" si="3740"/>
        <v>0</v>
      </c>
      <c r="J3568" s="12">
        <f t="shared" si="3743"/>
        <v>5.9599999999999973</v>
      </c>
      <c r="K3568" t="s">
        <v>7</v>
      </c>
      <c r="L3568" t="b">
        <f t="shared" ref="L3568" si="3789">ISBLANK(K3568)</f>
        <v>0</v>
      </c>
    </row>
    <row r="3569" spans="1:12" x14ac:dyDescent="0.25">
      <c r="A3569" s="13">
        <v>45735</v>
      </c>
      <c r="B3569" s="4">
        <v>45735.687456898151</v>
      </c>
      <c r="C3569" t="s">
        <v>3</v>
      </c>
      <c r="D3569" t="s">
        <v>1181</v>
      </c>
      <c r="E3569" t="b">
        <f t="shared" si="3740"/>
        <v>0</v>
      </c>
      <c r="F3569" t="b">
        <f t="shared" si="3741"/>
        <v>0</v>
      </c>
      <c r="G3569" s="12">
        <f t="shared" si="3742"/>
        <v>21.633333333333336</v>
      </c>
      <c r="H3569" s="11">
        <v>25.96</v>
      </c>
      <c r="I3569" t="b">
        <f t="shared" si="3740"/>
        <v>0</v>
      </c>
      <c r="J3569" s="12">
        <f t="shared" si="3743"/>
        <v>4.3266666666666644</v>
      </c>
      <c r="K3569" t="s">
        <v>11</v>
      </c>
      <c r="L3569" t="b">
        <f t="shared" ref="L3569" si="3790">ISBLANK(K3569)</f>
        <v>0</v>
      </c>
    </row>
    <row r="3570" spans="1:12" x14ac:dyDescent="0.25">
      <c r="A3570" s="13">
        <v>45735</v>
      </c>
      <c r="B3570" s="4">
        <v>45735.694835254631</v>
      </c>
      <c r="C3570" t="s">
        <v>3</v>
      </c>
      <c r="D3570" t="s">
        <v>1172</v>
      </c>
      <c r="E3570" t="b">
        <f t="shared" si="3740"/>
        <v>0</v>
      </c>
      <c r="F3570" t="b">
        <f t="shared" si="3741"/>
        <v>0</v>
      </c>
      <c r="G3570" s="12">
        <f t="shared" si="3742"/>
        <v>29.8</v>
      </c>
      <c r="H3570" s="11">
        <v>35.76</v>
      </c>
      <c r="I3570" t="b">
        <f t="shared" si="3740"/>
        <v>0</v>
      </c>
      <c r="J3570" s="12">
        <f t="shared" si="3743"/>
        <v>5.9599999999999973</v>
      </c>
      <c r="K3570" t="s">
        <v>43</v>
      </c>
      <c r="L3570" t="b">
        <f t="shared" ref="L3570" si="3791">ISBLANK(K3570)</f>
        <v>0</v>
      </c>
    </row>
    <row r="3571" spans="1:12" x14ac:dyDescent="0.25">
      <c r="A3571" s="13">
        <v>45735</v>
      </c>
      <c r="B3571" s="4">
        <v>45735.696018923612</v>
      </c>
      <c r="C3571" t="s">
        <v>3</v>
      </c>
      <c r="D3571" t="s">
        <v>1172</v>
      </c>
      <c r="E3571" t="b">
        <f t="shared" si="3740"/>
        <v>0</v>
      </c>
      <c r="F3571" t="b">
        <f t="shared" si="3741"/>
        <v>0</v>
      </c>
      <c r="G3571" s="12">
        <f t="shared" si="3742"/>
        <v>29.8</v>
      </c>
      <c r="H3571" s="11">
        <v>35.76</v>
      </c>
      <c r="I3571" t="b">
        <f t="shared" si="3740"/>
        <v>0</v>
      </c>
      <c r="J3571" s="12">
        <f t="shared" si="3743"/>
        <v>5.9599999999999973</v>
      </c>
      <c r="K3571" t="s">
        <v>43</v>
      </c>
      <c r="L3571" t="b">
        <f t="shared" ref="L3571" si="3792">ISBLANK(K3571)</f>
        <v>0</v>
      </c>
    </row>
    <row r="3572" spans="1:12" x14ac:dyDescent="0.25">
      <c r="A3572" s="13">
        <v>45735</v>
      </c>
      <c r="B3572" s="4">
        <v>45735.702490208336</v>
      </c>
      <c r="C3572" t="s">
        <v>3</v>
      </c>
      <c r="D3572" t="s">
        <v>1166</v>
      </c>
      <c r="E3572" t="b">
        <f t="shared" si="3740"/>
        <v>0</v>
      </c>
      <c r="F3572" t="b">
        <f t="shared" si="3741"/>
        <v>0</v>
      </c>
      <c r="G3572" s="12">
        <f t="shared" si="3742"/>
        <v>21.633333333333336</v>
      </c>
      <c r="H3572" s="11">
        <v>25.96</v>
      </c>
      <c r="I3572" t="b">
        <f t="shared" si="3740"/>
        <v>0</v>
      </c>
      <c r="J3572" s="12">
        <f t="shared" si="3743"/>
        <v>4.3266666666666644</v>
      </c>
      <c r="K3572" t="s">
        <v>11</v>
      </c>
      <c r="L3572" t="b">
        <f t="shared" ref="L3572" si="3793">ISBLANK(K3572)</f>
        <v>0</v>
      </c>
    </row>
    <row r="3573" spans="1:12" x14ac:dyDescent="0.25">
      <c r="A3573" s="13">
        <v>45735</v>
      </c>
      <c r="B3573" s="4">
        <v>45735.703120983795</v>
      </c>
      <c r="C3573" t="s">
        <v>3</v>
      </c>
      <c r="D3573" t="s">
        <v>1124</v>
      </c>
      <c r="E3573" t="b">
        <f t="shared" si="3740"/>
        <v>0</v>
      </c>
      <c r="F3573" t="b">
        <f t="shared" si="3741"/>
        <v>0</v>
      </c>
      <c r="G3573" s="12">
        <f t="shared" si="3742"/>
        <v>21.633333333333336</v>
      </c>
      <c r="H3573" s="11">
        <v>25.96</v>
      </c>
      <c r="I3573" t="b">
        <f t="shared" si="3740"/>
        <v>0</v>
      </c>
      <c r="J3573" s="12">
        <f t="shared" si="3743"/>
        <v>4.3266666666666644</v>
      </c>
      <c r="K3573" t="s">
        <v>11</v>
      </c>
      <c r="L3573" t="b">
        <f t="shared" ref="L3573" si="3794">ISBLANK(K3573)</f>
        <v>0</v>
      </c>
    </row>
    <row r="3574" spans="1:12" x14ac:dyDescent="0.25">
      <c r="A3574" s="13">
        <v>45735</v>
      </c>
      <c r="B3574" s="4">
        <v>45735.708333252318</v>
      </c>
      <c r="C3574" t="s">
        <v>3</v>
      </c>
      <c r="D3574" t="s">
        <v>1289</v>
      </c>
      <c r="E3574" t="b">
        <f t="shared" si="3740"/>
        <v>0</v>
      </c>
      <c r="F3574" t="b">
        <f t="shared" si="3741"/>
        <v>0</v>
      </c>
      <c r="G3574" s="12">
        <f t="shared" si="3742"/>
        <v>29.8</v>
      </c>
      <c r="H3574" s="11">
        <v>35.76</v>
      </c>
      <c r="I3574" t="b">
        <f t="shared" si="3740"/>
        <v>0</v>
      </c>
      <c r="J3574" s="12">
        <f t="shared" si="3743"/>
        <v>5.9599999999999973</v>
      </c>
      <c r="K3574" t="s">
        <v>18</v>
      </c>
      <c r="L3574" t="b">
        <f t="shared" ref="L3574" si="3795">ISBLANK(K3574)</f>
        <v>0</v>
      </c>
    </row>
    <row r="3575" spans="1:12" x14ac:dyDescent="0.25">
      <c r="A3575" s="13">
        <v>45735</v>
      </c>
      <c r="B3575" s="4">
        <v>45735.715220289349</v>
      </c>
      <c r="C3575" t="s">
        <v>3</v>
      </c>
      <c r="D3575" t="s">
        <v>1233</v>
      </c>
      <c r="E3575" t="b">
        <f t="shared" si="3740"/>
        <v>0</v>
      </c>
      <c r="F3575" t="b">
        <f t="shared" si="3741"/>
        <v>0</v>
      </c>
      <c r="G3575" s="12">
        <f t="shared" si="3742"/>
        <v>25.716666666666669</v>
      </c>
      <c r="H3575" s="11">
        <v>30.86</v>
      </c>
      <c r="I3575" t="b">
        <f t="shared" si="3740"/>
        <v>0</v>
      </c>
      <c r="J3575" s="12">
        <f t="shared" si="3743"/>
        <v>5.1433333333333309</v>
      </c>
      <c r="K3575" t="s">
        <v>14</v>
      </c>
      <c r="L3575" t="b">
        <f t="shared" ref="L3575" si="3796">ISBLANK(K3575)</f>
        <v>0</v>
      </c>
    </row>
    <row r="3576" spans="1:12" x14ac:dyDescent="0.25">
      <c r="A3576" s="13">
        <v>45735</v>
      </c>
      <c r="B3576" s="4">
        <v>45735.727542488428</v>
      </c>
      <c r="C3576" t="s">
        <v>3</v>
      </c>
      <c r="D3576" t="s">
        <v>1236</v>
      </c>
      <c r="E3576" t="b">
        <f t="shared" si="3740"/>
        <v>0</v>
      </c>
      <c r="F3576" t="b">
        <f t="shared" si="3741"/>
        <v>0</v>
      </c>
      <c r="G3576" s="12">
        <f t="shared" si="3742"/>
        <v>25.716666666666669</v>
      </c>
      <c r="H3576" s="11">
        <v>30.86</v>
      </c>
      <c r="I3576" t="b">
        <f t="shared" si="3740"/>
        <v>0</v>
      </c>
      <c r="J3576" s="12">
        <f t="shared" si="3743"/>
        <v>5.1433333333333309</v>
      </c>
      <c r="K3576" t="s">
        <v>14</v>
      </c>
      <c r="L3576" t="b">
        <f t="shared" ref="L3576" si="3797">ISBLANK(K3576)</f>
        <v>0</v>
      </c>
    </row>
    <row r="3577" spans="1:12" x14ac:dyDescent="0.25">
      <c r="A3577" s="13">
        <v>45735</v>
      </c>
      <c r="B3577" s="4">
        <v>45735.770721967594</v>
      </c>
      <c r="C3577" t="s">
        <v>3</v>
      </c>
      <c r="D3577" t="s">
        <v>1315</v>
      </c>
      <c r="E3577" t="b">
        <f t="shared" si="3740"/>
        <v>0</v>
      </c>
      <c r="F3577" t="b">
        <f t="shared" si="3741"/>
        <v>0</v>
      </c>
      <c r="G3577" s="12">
        <f t="shared" si="3742"/>
        <v>21.633333333333336</v>
      </c>
      <c r="H3577" s="11">
        <v>25.96</v>
      </c>
      <c r="I3577" t="b">
        <f t="shared" si="3740"/>
        <v>0</v>
      </c>
      <c r="J3577" s="12">
        <f t="shared" si="3743"/>
        <v>4.3266666666666644</v>
      </c>
      <c r="K3577" t="s">
        <v>28</v>
      </c>
      <c r="L3577" t="b">
        <f t="shared" ref="L3577" si="3798">ISBLANK(K3577)</f>
        <v>0</v>
      </c>
    </row>
    <row r="3578" spans="1:12" x14ac:dyDescent="0.25">
      <c r="A3578" s="13">
        <v>45735</v>
      </c>
      <c r="B3578" s="4">
        <v>45735.771342673608</v>
      </c>
      <c r="C3578" t="s">
        <v>3</v>
      </c>
      <c r="D3578" t="s">
        <v>1316</v>
      </c>
      <c r="E3578" t="b">
        <f t="shared" si="3740"/>
        <v>0</v>
      </c>
      <c r="F3578" t="b">
        <f t="shared" si="3741"/>
        <v>0</v>
      </c>
      <c r="G3578" s="12">
        <f t="shared" si="3742"/>
        <v>17.55</v>
      </c>
      <c r="H3578" s="11">
        <v>21.06</v>
      </c>
      <c r="I3578" t="b">
        <f t="shared" si="3740"/>
        <v>0</v>
      </c>
      <c r="J3578" s="12">
        <f t="shared" si="3743"/>
        <v>3.509999999999998</v>
      </c>
      <c r="K3578" t="s">
        <v>35</v>
      </c>
      <c r="L3578" t="b">
        <f t="shared" ref="L3578" si="3799">ISBLANK(K3578)</f>
        <v>0</v>
      </c>
    </row>
    <row r="3579" spans="1:12" x14ac:dyDescent="0.25">
      <c r="A3579" s="13">
        <v>45735</v>
      </c>
      <c r="B3579" s="4">
        <v>45735.77182858796</v>
      </c>
      <c r="C3579" t="s">
        <v>3</v>
      </c>
      <c r="D3579" t="s">
        <v>1317</v>
      </c>
      <c r="E3579" t="b">
        <f t="shared" si="3740"/>
        <v>0</v>
      </c>
      <c r="F3579" t="b">
        <f t="shared" si="3741"/>
        <v>0</v>
      </c>
      <c r="G3579" s="12">
        <f t="shared" si="3742"/>
        <v>17.55</v>
      </c>
      <c r="H3579" s="11">
        <v>21.06</v>
      </c>
      <c r="I3579" t="b">
        <f t="shared" si="3740"/>
        <v>0</v>
      </c>
      <c r="J3579" s="12">
        <f t="shared" si="3743"/>
        <v>3.509999999999998</v>
      </c>
      <c r="K3579" t="s">
        <v>35</v>
      </c>
      <c r="L3579" t="b">
        <f t="shared" ref="L3579" si="3800">ISBLANK(K3579)</f>
        <v>0</v>
      </c>
    </row>
    <row r="3580" spans="1:12" x14ac:dyDescent="0.25">
      <c r="A3580" s="13">
        <v>45736</v>
      </c>
      <c r="B3580" s="4">
        <v>45736.34254957176</v>
      </c>
      <c r="C3580" t="s">
        <v>3</v>
      </c>
      <c r="D3580" t="s">
        <v>1318</v>
      </c>
      <c r="E3580" t="b">
        <f t="shared" si="3740"/>
        <v>0</v>
      </c>
      <c r="F3580" t="b">
        <f t="shared" si="3741"/>
        <v>0</v>
      </c>
      <c r="G3580" s="12">
        <f t="shared" si="3742"/>
        <v>25.716666666666669</v>
      </c>
      <c r="H3580" s="11">
        <v>30.86</v>
      </c>
      <c r="I3580" t="b">
        <f t="shared" si="3740"/>
        <v>0</v>
      </c>
      <c r="J3580" s="12">
        <f t="shared" si="3743"/>
        <v>5.1433333333333309</v>
      </c>
      <c r="K3580" t="s">
        <v>14</v>
      </c>
      <c r="L3580" t="b">
        <f t="shared" ref="L3580" si="3801">ISBLANK(K3580)</f>
        <v>0</v>
      </c>
    </row>
    <row r="3581" spans="1:12" x14ac:dyDescent="0.25">
      <c r="A3581" s="13">
        <v>45736</v>
      </c>
      <c r="B3581" s="4">
        <v>45736.411166319442</v>
      </c>
      <c r="C3581" t="s">
        <v>3</v>
      </c>
      <c r="D3581" t="s">
        <v>1166</v>
      </c>
      <c r="E3581" t="b">
        <f t="shared" si="3740"/>
        <v>0</v>
      </c>
      <c r="F3581" t="b">
        <f t="shared" si="3741"/>
        <v>0</v>
      </c>
      <c r="G3581" s="12">
        <f t="shared" si="3742"/>
        <v>25.716666666666669</v>
      </c>
      <c r="H3581" s="11">
        <v>30.86</v>
      </c>
      <c r="I3581" t="b">
        <f t="shared" si="3740"/>
        <v>0</v>
      </c>
      <c r="J3581" s="12">
        <f t="shared" si="3743"/>
        <v>5.1433333333333309</v>
      </c>
      <c r="K3581" t="s">
        <v>14</v>
      </c>
      <c r="L3581" t="b">
        <f t="shared" ref="L3581" si="3802">ISBLANK(K3581)</f>
        <v>0</v>
      </c>
    </row>
    <row r="3582" spans="1:12" x14ac:dyDescent="0.25">
      <c r="A3582" s="13">
        <v>45736</v>
      </c>
      <c r="B3582" s="4">
        <v>45736.421346249997</v>
      </c>
      <c r="C3582" t="s">
        <v>3</v>
      </c>
      <c r="D3582" t="s">
        <v>1307</v>
      </c>
      <c r="E3582" t="b">
        <f t="shared" si="3740"/>
        <v>0</v>
      </c>
      <c r="F3582" t="b">
        <f t="shared" si="3741"/>
        <v>0</v>
      </c>
      <c r="G3582" s="12">
        <f t="shared" si="3742"/>
        <v>25.716666666666669</v>
      </c>
      <c r="H3582" s="11">
        <v>30.86</v>
      </c>
      <c r="I3582" t="b">
        <f t="shared" si="3740"/>
        <v>0</v>
      </c>
      <c r="J3582" s="12">
        <f t="shared" si="3743"/>
        <v>5.1433333333333309</v>
      </c>
      <c r="K3582" t="s">
        <v>14</v>
      </c>
      <c r="L3582" t="b">
        <f t="shared" ref="L3582" si="3803">ISBLANK(K3582)</f>
        <v>0</v>
      </c>
    </row>
    <row r="3583" spans="1:12" x14ac:dyDescent="0.25">
      <c r="A3583" s="13">
        <v>45736</v>
      </c>
      <c r="B3583" s="4">
        <v>45736.448428090276</v>
      </c>
      <c r="C3583" t="s">
        <v>3</v>
      </c>
      <c r="D3583" t="s">
        <v>1319</v>
      </c>
      <c r="E3583" t="b">
        <f t="shared" si="3740"/>
        <v>0</v>
      </c>
      <c r="F3583" t="b">
        <f t="shared" si="3741"/>
        <v>0</v>
      </c>
      <c r="G3583" s="12">
        <f t="shared" si="3742"/>
        <v>21.633333333333336</v>
      </c>
      <c r="H3583" s="11">
        <v>25.96</v>
      </c>
      <c r="I3583" t="b">
        <f t="shared" si="3740"/>
        <v>0</v>
      </c>
      <c r="J3583" s="12">
        <f t="shared" si="3743"/>
        <v>4.3266666666666644</v>
      </c>
      <c r="K3583" t="s">
        <v>11</v>
      </c>
      <c r="L3583" t="b">
        <f t="shared" ref="L3583" si="3804">ISBLANK(K3583)</f>
        <v>0</v>
      </c>
    </row>
    <row r="3584" spans="1:12" x14ac:dyDescent="0.25">
      <c r="A3584" s="13">
        <v>45736</v>
      </c>
      <c r="B3584" s="4">
        <v>45736.455062986111</v>
      </c>
      <c r="C3584" t="s">
        <v>3</v>
      </c>
      <c r="D3584" t="s">
        <v>1124</v>
      </c>
      <c r="E3584" t="b">
        <f t="shared" si="3740"/>
        <v>0</v>
      </c>
      <c r="F3584" t="b">
        <f t="shared" si="3741"/>
        <v>0</v>
      </c>
      <c r="G3584" s="12">
        <f t="shared" si="3742"/>
        <v>21.633333333333336</v>
      </c>
      <c r="H3584" s="11">
        <v>25.96</v>
      </c>
      <c r="I3584" t="b">
        <f t="shared" si="3740"/>
        <v>0</v>
      </c>
      <c r="J3584" s="12">
        <f t="shared" si="3743"/>
        <v>4.3266666666666644</v>
      </c>
      <c r="K3584" t="s">
        <v>11</v>
      </c>
      <c r="L3584" t="b">
        <f t="shared" ref="L3584" si="3805">ISBLANK(K3584)</f>
        <v>0</v>
      </c>
    </row>
    <row r="3585" spans="1:12" x14ac:dyDescent="0.25">
      <c r="A3585" s="13">
        <v>45736</v>
      </c>
      <c r="B3585" s="4">
        <v>45736.533615613429</v>
      </c>
      <c r="C3585" t="s">
        <v>3</v>
      </c>
      <c r="D3585" t="s">
        <v>1320</v>
      </c>
      <c r="E3585" t="b">
        <f t="shared" si="3740"/>
        <v>0</v>
      </c>
      <c r="F3585" t="b">
        <f t="shared" si="3741"/>
        <v>0</v>
      </c>
      <c r="G3585" s="12">
        <f t="shared" si="3742"/>
        <v>21.633333333333336</v>
      </c>
      <c r="H3585" s="11">
        <v>25.96</v>
      </c>
      <c r="I3585" t="b">
        <f t="shared" si="3740"/>
        <v>0</v>
      </c>
      <c r="J3585" s="12">
        <f t="shared" si="3743"/>
        <v>4.3266666666666644</v>
      </c>
      <c r="K3585" t="s">
        <v>11</v>
      </c>
      <c r="L3585" t="b">
        <f t="shared" ref="L3585" si="3806">ISBLANK(K3585)</f>
        <v>0</v>
      </c>
    </row>
    <row r="3586" spans="1:12" x14ac:dyDescent="0.25">
      <c r="A3586" s="13">
        <v>45736</v>
      </c>
      <c r="B3586" s="4">
        <v>45736.586618877314</v>
      </c>
      <c r="C3586" t="s">
        <v>3</v>
      </c>
      <c r="D3586" t="s">
        <v>1166</v>
      </c>
      <c r="E3586" t="b">
        <f t="shared" si="3740"/>
        <v>0</v>
      </c>
      <c r="F3586" t="b">
        <f t="shared" si="3741"/>
        <v>0</v>
      </c>
      <c r="G3586" s="12">
        <f t="shared" si="3742"/>
        <v>21.633333333333336</v>
      </c>
      <c r="H3586" s="11">
        <v>25.96</v>
      </c>
      <c r="I3586" t="b">
        <f t="shared" si="3740"/>
        <v>0</v>
      </c>
      <c r="J3586" s="12">
        <f t="shared" si="3743"/>
        <v>4.3266666666666644</v>
      </c>
      <c r="K3586" t="s">
        <v>11</v>
      </c>
      <c r="L3586" t="b">
        <f t="shared" ref="L3586" si="3807">ISBLANK(K3586)</f>
        <v>0</v>
      </c>
    </row>
    <row r="3587" spans="1:12" x14ac:dyDescent="0.25">
      <c r="A3587" s="13">
        <v>45736</v>
      </c>
      <c r="B3587" s="4">
        <v>45736.597660624997</v>
      </c>
      <c r="C3587" t="s">
        <v>3</v>
      </c>
      <c r="D3587" t="s">
        <v>1304</v>
      </c>
      <c r="E3587" t="b">
        <f t="shared" ref="E3587:I3637" si="3808">ISBLANK(D3587)</f>
        <v>0</v>
      </c>
      <c r="F3587" t="b">
        <f t="shared" ref="F3587:F3637" si="3809">IF(D3587="no_data",D3587,E3587)</f>
        <v>0</v>
      </c>
      <c r="G3587" s="12">
        <f t="shared" ref="G3587:G3637" si="3810">H3587/1.2</f>
        <v>21.633333333333336</v>
      </c>
      <c r="H3587" s="11">
        <v>25.96</v>
      </c>
      <c r="I3587" t="b">
        <f t="shared" si="3808"/>
        <v>0</v>
      </c>
      <c r="J3587" s="12">
        <f t="shared" ref="J3587:J3637" si="3811">H3587-G3587</f>
        <v>4.3266666666666644</v>
      </c>
      <c r="K3587" t="s">
        <v>11</v>
      </c>
      <c r="L3587" t="b">
        <f t="shared" ref="L3587" si="3812">ISBLANK(K3587)</f>
        <v>0</v>
      </c>
    </row>
    <row r="3588" spans="1:12" x14ac:dyDescent="0.25">
      <c r="A3588" s="13">
        <v>45736</v>
      </c>
      <c r="B3588" s="4">
        <v>45736.598401631942</v>
      </c>
      <c r="C3588" t="s">
        <v>3</v>
      </c>
      <c r="D3588" t="s">
        <v>1304</v>
      </c>
      <c r="E3588" t="b">
        <f t="shared" si="3808"/>
        <v>0</v>
      </c>
      <c r="F3588" t="b">
        <f t="shared" si="3809"/>
        <v>0</v>
      </c>
      <c r="G3588" s="12">
        <f t="shared" si="3810"/>
        <v>17.55</v>
      </c>
      <c r="H3588" s="11">
        <v>21.06</v>
      </c>
      <c r="I3588" t="b">
        <f t="shared" si="3808"/>
        <v>0</v>
      </c>
      <c r="J3588" s="12">
        <f t="shared" si="3811"/>
        <v>3.509999999999998</v>
      </c>
      <c r="K3588" t="s">
        <v>35</v>
      </c>
      <c r="L3588" t="b">
        <f t="shared" ref="L3588" si="3813">ISBLANK(K3588)</f>
        <v>0</v>
      </c>
    </row>
    <row r="3589" spans="1:12" x14ac:dyDescent="0.25">
      <c r="A3589" s="13">
        <v>45736</v>
      </c>
      <c r="B3589" s="4">
        <v>45736.600748726851</v>
      </c>
      <c r="C3589" t="s">
        <v>3</v>
      </c>
      <c r="D3589" t="s">
        <v>1321</v>
      </c>
      <c r="E3589" t="b">
        <f t="shared" si="3808"/>
        <v>0</v>
      </c>
      <c r="F3589" t="b">
        <f t="shared" si="3809"/>
        <v>0</v>
      </c>
      <c r="G3589" s="12">
        <f t="shared" si="3810"/>
        <v>21.633333333333336</v>
      </c>
      <c r="H3589" s="11">
        <v>25.96</v>
      </c>
      <c r="I3589" t="b">
        <f t="shared" si="3808"/>
        <v>0</v>
      </c>
      <c r="J3589" s="12">
        <f t="shared" si="3811"/>
        <v>4.3266666666666644</v>
      </c>
      <c r="K3589" t="s">
        <v>28</v>
      </c>
      <c r="L3589" t="b">
        <f t="shared" ref="L3589" si="3814">ISBLANK(K3589)</f>
        <v>0</v>
      </c>
    </row>
    <row r="3590" spans="1:12" x14ac:dyDescent="0.25">
      <c r="A3590" s="13">
        <v>45736</v>
      </c>
      <c r="B3590" s="4">
        <v>45736.601929571756</v>
      </c>
      <c r="C3590" t="s">
        <v>3</v>
      </c>
      <c r="D3590" t="s">
        <v>1322</v>
      </c>
      <c r="E3590" t="b">
        <f t="shared" si="3808"/>
        <v>0</v>
      </c>
      <c r="F3590" t="b">
        <f t="shared" si="3809"/>
        <v>0</v>
      </c>
      <c r="G3590" s="12">
        <f t="shared" si="3810"/>
        <v>29.8</v>
      </c>
      <c r="H3590" s="11">
        <v>35.76</v>
      </c>
      <c r="I3590" t="b">
        <f t="shared" si="3808"/>
        <v>0</v>
      </c>
      <c r="J3590" s="12">
        <f t="shared" si="3811"/>
        <v>5.9599999999999973</v>
      </c>
      <c r="K3590" t="s">
        <v>43</v>
      </c>
      <c r="L3590" t="b">
        <f t="shared" ref="L3590" si="3815">ISBLANK(K3590)</f>
        <v>0</v>
      </c>
    </row>
    <row r="3591" spans="1:12" x14ac:dyDescent="0.25">
      <c r="A3591" s="13">
        <v>45736</v>
      </c>
      <c r="B3591" s="4">
        <v>45736.624854756941</v>
      </c>
      <c r="C3591" t="s">
        <v>3</v>
      </c>
      <c r="D3591" t="s">
        <v>1175</v>
      </c>
      <c r="E3591" t="b">
        <f t="shared" si="3808"/>
        <v>0</v>
      </c>
      <c r="F3591" t="b">
        <f t="shared" si="3809"/>
        <v>0</v>
      </c>
      <c r="G3591" s="12">
        <f t="shared" si="3810"/>
        <v>29.8</v>
      </c>
      <c r="H3591" s="11">
        <v>35.76</v>
      </c>
      <c r="I3591" t="b">
        <f t="shared" si="3808"/>
        <v>0</v>
      </c>
      <c r="J3591" s="12">
        <f t="shared" si="3811"/>
        <v>5.9599999999999973</v>
      </c>
      <c r="K3591" t="s">
        <v>43</v>
      </c>
      <c r="L3591" t="b">
        <f t="shared" ref="L3591" si="3816">ISBLANK(K3591)</f>
        <v>0</v>
      </c>
    </row>
    <row r="3592" spans="1:12" x14ac:dyDescent="0.25">
      <c r="A3592" s="13">
        <v>45736</v>
      </c>
      <c r="B3592" s="4">
        <v>45736.628731423611</v>
      </c>
      <c r="C3592" t="s">
        <v>3</v>
      </c>
      <c r="D3592" t="s">
        <v>1184</v>
      </c>
      <c r="E3592" t="b">
        <f t="shared" si="3808"/>
        <v>0</v>
      </c>
      <c r="F3592" t="b">
        <f t="shared" si="3809"/>
        <v>0</v>
      </c>
      <c r="G3592" s="12">
        <f t="shared" si="3810"/>
        <v>21.633333333333336</v>
      </c>
      <c r="H3592" s="11">
        <v>25.96</v>
      </c>
      <c r="I3592" t="b">
        <f t="shared" si="3808"/>
        <v>0</v>
      </c>
      <c r="J3592" s="12">
        <f t="shared" si="3811"/>
        <v>4.3266666666666644</v>
      </c>
      <c r="K3592" t="s">
        <v>11</v>
      </c>
      <c r="L3592" t="b">
        <f t="shared" ref="L3592" si="3817">ISBLANK(K3592)</f>
        <v>0</v>
      </c>
    </row>
    <row r="3593" spans="1:12" x14ac:dyDescent="0.25">
      <c r="A3593" s="13">
        <v>45736</v>
      </c>
      <c r="B3593" s="4">
        <v>45736.640183124997</v>
      </c>
      <c r="C3593" t="s">
        <v>3</v>
      </c>
      <c r="D3593" t="s">
        <v>1290</v>
      </c>
      <c r="E3593" t="b">
        <f t="shared" si="3808"/>
        <v>0</v>
      </c>
      <c r="F3593" t="b">
        <f t="shared" si="3809"/>
        <v>0</v>
      </c>
      <c r="G3593" s="12">
        <f t="shared" si="3810"/>
        <v>21.633333333333336</v>
      </c>
      <c r="H3593" s="11">
        <v>25.96</v>
      </c>
      <c r="I3593" t="b">
        <f t="shared" si="3808"/>
        <v>0</v>
      </c>
      <c r="J3593" s="12">
        <f t="shared" si="3811"/>
        <v>4.3266666666666644</v>
      </c>
      <c r="K3593" t="s">
        <v>11</v>
      </c>
      <c r="L3593" t="b">
        <f t="shared" ref="L3593" si="3818">ISBLANK(K3593)</f>
        <v>0</v>
      </c>
    </row>
    <row r="3594" spans="1:12" x14ac:dyDescent="0.25">
      <c r="A3594" s="13">
        <v>45736</v>
      </c>
      <c r="B3594" s="4">
        <v>45736.698437175924</v>
      </c>
      <c r="C3594" t="s">
        <v>3</v>
      </c>
      <c r="D3594" t="s">
        <v>1172</v>
      </c>
      <c r="E3594" t="b">
        <f t="shared" si="3808"/>
        <v>0</v>
      </c>
      <c r="F3594" t="b">
        <f t="shared" si="3809"/>
        <v>0</v>
      </c>
      <c r="G3594" s="12">
        <f t="shared" si="3810"/>
        <v>29.8</v>
      </c>
      <c r="H3594" s="11">
        <v>35.76</v>
      </c>
      <c r="I3594" t="b">
        <f t="shared" si="3808"/>
        <v>0</v>
      </c>
      <c r="J3594" s="12">
        <f t="shared" si="3811"/>
        <v>5.9599999999999973</v>
      </c>
      <c r="K3594" t="s">
        <v>43</v>
      </c>
      <c r="L3594" t="b">
        <f t="shared" ref="L3594" si="3819">ISBLANK(K3594)</f>
        <v>0</v>
      </c>
    </row>
    <row r="3595" spans="1:12" x14ac:dyDescent="0.25">
      <c r="A3595" s="13">
        <v>45736</v>
      </c>
      <c r="B3595" s="4">
        <v>45736.724900706016</v>
      </c>
      <c r="C3595" t="s">
        <v>3</v>
      </c>
      <c r="D3595" t="s">
        <v>1323</v>
      </c>
      <c r="E3595" t="b">
        <f t="shared" si="3808"/>
        <v>0</v>
      </c>
      <c r="F3595" t="b">
        <f t="shared" si="3809"/>
        <v>0</v>
      </c>
      <c r="G3595" s="12">
        <f t="shared" si="3810"/>
        <v>21.633333333333336</v>
      </c>
      <c r="H3595" s="11">
        <v>25.96</v>
      </c>
      <c r="I3595" t="b">
        <f t="shared" si="3808"/>
        <v>0</v>
      </c>
      <c r="J3595" s="12">
        <f t="shared" si="3811"/>
        <v>4.3266666666666644</v>
      </c>
      <c r="K3595" t="s">
        <v>11</v>
      </c>
      <c r="L3595" t="b">
        <f t="shared" ref="L3595" si="3820">ISBLANK(K3595)</f>
        <v>0</v>
      </c>
    </row>
    <row r="3596" spans="1:12" x14ac:dyDescent="0.25">
      <c r="A3596" s="13">
        <v>45736</v>
      </c>
      <c r="B3596" s="4">
        <v>45736.788873518519</v>
      </c>
      <c r="C3596" t="s">
        <v>3</v>
      </c>
      <c r="D3596" t="s">
        <v>1247</v>
      </c>
      <c r="E3596" t="b">
        <f t="shared" si="3808"/>
        <v>0</v>
      </c>
      <c r="F3596" t="b">
        <f t="shared" si="3809"/>
        <v>0</v>
      </c>
      <c r="G3596" s="12">
        <f t="shared" si="3810"/>
        <v>29.8</v>
      </c>
      <c r="H3596" s="11">
        <v>35.76</v>
      </c>
      <c r="I3596" t="b">
        <f t="shared" si="3808"/>
        <v>0</v>
      </c>
      <c r="J3596" s="12">
        <f t="shared" si="3811"/>
        <v>5.9599999999999973</v>
      </c>
      <c r="K3596" t="s">
        <v>9</v>
      </c>
      <c r="L3596" t="b">
        <f t="shared" ref="L3596" si="3821">ISBLANK(K3596)</f>
        <v>0</v>
      </c>
    </row>
    <row r="3597" spans="1:12" x14ac:dyDescent="0.25">
      <c r="A3597" s="13">
        <v>45736</v>
      </c>
      <c r="B3597" s="4">
        <v>45736.817148148148</v>
      </c>
      <c r="C3597" t="s">
        <v>3</v>
      </c>
      <c r="D3597" t="s">
        <v>1324</v>
      </c>
      <c r="E3597" t="b">
        <f t="shared" si="3808"/>
        <v>0</v>
      </c>
      <c r="F3597" t="b">
        <f t="shared" si="3809"/>
        <v>0</v>
      </c>
      <c r="G3597" s="12">
        <f t="shared" si="3810"/>
        <v>29.8</v>
      </c>
      <c r="H3597" s="11">
        <v>35.76</v>
      </c>
      <c r="I3597" t="b">
        <f t="shared" si="3808"/>
        <v>0</v>
      </c>
      <c r="J3597" s="12">
        <f t="shared" si="3811"/>
        <v>5.9599999999999973</v>
      </c>
      <c r="K3597" t="s">
        <v>18</v>
      </c>
      <c r="L3597" t="b">
        <f t="shared" ref="L3597" si="3822">ISBLANK(K3597)</f>
        <v>0</v>
      </c>
    </row>
    <row r="3598" spans="1:12" x14ac:dyDescent="0.25">
      <c r="A3598" s="13">
        <v>45736</v>
      </c>
      <c r="B3598" s="4">
        <v>45736.831811099539</v>
      </c>
      <c r="C3598" t="s">
        <v>3</v>
      </c>
      <c r="D3598" t="s">
        <v>1172</v>
      </c>
      <c r="E3598" t="b">
        <f t="shared" si="3808"/>
        <v>0</v>
      </c>
      <c r="F3598" t="b">
        <f t="shared" si="3809"/>
        <v>0</v>
      </c>
      <c r="G3598" s="12">
        <f t="shared" si="3810"/>
        <v>29.8</v>
      </c>
      <c r="H3598" s="11">
        <v>35.76</v>
      </c>
      <c r="I3598" t="b">
        <f t="shared" si="3808"/>
        <v>0</v>
      </c>
      <c r="J3598" s="12">
        <f t="shared" si="3811"/>
        <v>5.9599999999999973</v>
      </c>
      <c r="K3598" t="s">
        <v>43</v>
      </c>
      <c r="L3598" t="b">
        <f t="shared" ref="L3598" si="3823">ISBLANK(K3598)</f>
        <v>0</v>
      </c>
    </row>
    <row r="3599" spans="1:12" x14ac:dyDescent="0.25">
      <c r="A3599" s="13">
        <v>45736</v>
      </c>
      <c r="B3599" s="4">
        <v>45736.909902928244</v>
      </c>
      <c r="C3599" t="s">
        <v>3</v>
      </c>
      <c r="D3599" t="s">
        <v>1312</v>
      </c>
      <c r="E3599" t="b">
        <f t="shared" si="3808"/>
        <v>0</v>
      </c>
      <c r="F3599" t="b">
        <f t="shared" si="3809"/>
        <v>0</v>
      </c>
      <c r="G3599" s="12">
        <f t="shared" si="3810"/>
        <v>29.8</v>
      </c>
      <c r="H3599" s="11">
        <v>35.76</v>
      </c>
      <c r="I3599" t="b">
        <f t="shared" si="3808"/>
        <v>0</v>
      </c>
      <c r="J3599" s="12">
        <f t="shared" si="3811"/>
        <v>5.9599999999999973</v>
      </c>
      <c r="K3599" t="s">
        <v>7</v>
      </c>
      <c r="L3599" t="b">
        <f t="shared" ref="L3599" si="3824">ISBLANK(K3599)</f>
        <v>0</v>
      </c>
    </row>
    <row r="3600" spans="1:12" x14ac:dyDescent="0.25">
      <c r="A3600" s="13">
        <v>45737</v>
      </c>
      <c r="B3600" s="4">
        <v>45737.295971979169</v>
      </c>
      <c r="C3600" t="s">
        <v>3</v>
      </c>
      <c r="D3600" t="s">
        <v>1177</v>
      </c>
      <c r="E3600" t="b">
        <f t="shared" si="3808"/>
        <v>0</v>
      </c>
      <c r="F3600" t="b">
        <f t="shared" si="3809"/>
        <v>0</v>
      </c>
      <c r="G3600" s="12">
        <f t="shared" si="3810"/>
        <v>25.716666666666669</v>
      </c>
      <c r="H3600" s="11">
        <v>30.86</v>
      </c>
      <c r="I3600" t="b">
        <f t="shared" si="3808"/>
        <v>0</v>
      </c>
      <c r="J3600" s="12">
        <f t="shared" si="3811"/>
        <v>5.1433333333333309</v>
      </c>
      <c r="K3600" t="s">
        <v>14</v>
      </c>
      <c r="L3600" t="b">
        <f t="shared" ref="L3600" si="3825">ISBLANK(K3600)</f>
        <v>0</v>
      </c>
    </row>
    <row r="3601" spans="1:12" x14ac:dyDescent="0.25">
      <c r="A3601" s="13">
        <v>45737</v>
      </c>
      <c r="B3601" s="4">
        <v>45737.298010486113</v>
      </c>
      <c r="C3601" t="s">
        <v>3</v>
      </c>
      <c r="D3601" t="s">
        <v>1177</v>
      </c>
      <c r="E3601" t="b">
        <f t="shared" si="3808"/>
        <v>0</v>
      </c>
      <c r="F3601" t="b">
        <f t="shared" si="3809"/>
        <v>0</v>
      </c>
      <c r="G3601" s="12">
        <f t="shared" si="3810"/>
        <v>25.716666666666669</v>
      </c>
      <c r="H3601" s="11">
        <v>30.86</v>
      </c>
      <c r="I3601" t="b">
        <f t="shared" si="3808"/>
        <v>0</v>
      </c>
      <c r="J3601" s="12">
        <f t="shared" si="3811"/>
        <v>5.1433333333333309</v>
      </c>
      <c r="K3601" t="s">
        <v>14</v>
      </c>
      <c r="L3601" t="b">
        <f t="shared" ref="L3601" si="3826">ISBLANK(K3601)</f>
        <v>0</v>
      </c>
    </row>
    <row r="3602" spans="1:12" x14ac:dyDescent="0.25">
      <c r="A3602" s="13">
        <v>45737</v>
      </c>
      <c r="B3602" s="4">
        <v>45737.344950451392</v>
      </c>
      <c r="C3602" t="s">
        <v>3</v>
      </c>
      <c r="D3602" t="s">
        <v>1320</v>
      </c>
      <c r="E3602" t="b">
        <f t="shared" si="3808"/>
        <v>0</v>
      </c>
      <c r="F3602" t="b">
        <f t="shared" si="3809"/>
        <v>0</v>
      </c>
      <c r="G3602" s="12">
        <f t="shared" si="3810"/>
        <v>21.633333333333336</v>
      </c>
      <c r="H3602" s="11">
        <v>25.96</v>
      </c>
      <c r="I3602" t="b">
        <f t="shared" si="3808"/>
        <v>0</v>
      </c>
      <c r="J3602" s="12">
        <f t="shared" si="3811"/>
        <v>4.3266666666666644</v>
      </c>
      <c r="K3602" t="s">
        <v>11</v>
      </c>
      <c r="L3602" t="b">
        <f t="shared" ref="L3602" si="3827">ISBLANK(K3602)</f>
        <v>0</v>
      </c>
    </row>
    <row r="3603" spans="1:12" x14ac:dyDescent="0.25">
      <c r="A3603" s="13">
        <v>45737</v>
      </c>
      <c r="B3603" s="4">
        <v>45737.35320046296</v>
      </c>
      <c r="C3603" t="s">
        <v>3</v>
      </c>
      <c r="D3603" t="s">
        <v>1124</v>
      </c>
      <c r="E3603" t="b">
        <f t="shared" si="3808"/>
        <v>0</v>
      </c>
      <c r="F3603" t="b">
        <f t="shared" si="3809"/>
        <v>0</v>
      </c>
      <c r="G3603" s="12">
        <f t="shared" si="3810"/>
        <v>21.633333333333336</v>
      </c>
      <c r="H3603" s="11">
        <v>25.96</v>
      </c>
      <c r="I3603" t="b">
        <f t="shared" si="3808"/>
        <v>0</v>
      </c>
      <c r="J3603" s="12">
        <f t="shared" si="3811"/>
        <v>4.3266666666666644</v>
      </c>
      <c r="K3603" t="s">
        <v>11</v>
      </c>
      <c r="L3603" t="b">
        <f t="shared" ref="L3603" si="3828">ISBLANK(K3603)</f>
        <v>0</v>
      </c>
    </row>
    <row r="3604" spans="1:12" x14ac:dyDescent="0.25">
      <c r="A3604" s="13">
        <v>45737</v>
      </c>
      <c r="B3604" s="4">
        <v>45737.353714097226</v>
      </c>
      <c r="C3604" t="s">
        <v>3</v>
      </c>
      <c r="D3604" t="s">
        <v>1124</v>
      </c>
      <c r="E3604" t="b">
        <f t="shared" si="3808"/>
        <v>0</v>
      </c>
      <c r="F3604" t="b">
        <f t="shared" si="3809"/>
        <v>0</v>
      </c>
      <c r="G3604" s="12">
        <f t="shared" si="3810"/>
        <v>21.633333333333336</v>
      </c>
      <c r="H3604" s="11">
        <v>25.96</v>
      </c>
      <c r="I3604" t="b">
        <f t="shared" si="3808"/>
        <v>0</v>
      </c>
      <c r="J3604" s="12">
        <f t="shared" si="3811"/>
        <v>4.3266666666666644</v>
      </c>
      <c r="K3604" t="s">
        <v>11</v>
      </c>
      <c r="L3604" t="b">
        <f t="shared" ref="L3604" si="3829">ISBLANK(K3604)</f>
        <v>0</v>
      </c>
    </row>
    <row r="3605" spans="1:12" x14ac:dyDescent="0.25">
      <c r="A3605" s="13">
        <v>45737</v>
      </c>
      <c r="B3605" s="4">
        <v>45737.357858750001</v>
      </c>
      <c r="C3605" t="s">
        <v>3</v>
      </c>
      <c r="D3605" t="s">
        <v>1325</v>
      </c>
      <c r="E3605" t="b">
        <f t="shared" si="3808"/>
        <v>0</v>
      </c>
      <c r="F3605" t="b">
        <f t="shared" si="3809"/>
        <v>0</v>
      </c>
      <c r="G3605" s="12">
        <f t="shared" si="3810"/>
        <v>29.8</v>
      </c>
      <c r="H3605" s="11">
        <v>35.76</v>
      </c>
      <c r="I3605" t="b">
        <f t="shared" si="3808"/>
        <v>0</v>
      </c>
      <c r="J3605" s="12">
        <f t="shared" si="3811"/>
        <v>5.9599999999999973</v>
      </c>
      <c r="K3605" t="s">
        <v>43</v>
      </c>
      <c r="L3605" t="b">
        <f t="shared" ref="L3605" si="3830">ISBLANK(K3605)</f>
        <v>0</v>
      </c>
    </row>
    <row r="3606" spans="1:12" x14ac:dyDescent="0.25">
      <c r="A3606" s="13">
        <v>45737</v>
      </c>
      <c r="B3606" s="4">
        <v>45737.49316322917</v>
      </c>
      <c r="C3606" t="s">
        <v>3</v>
      </c>
      <c r="D3606" t="s">
        <v>1177</v>
      </c>
      <c r="E3606" t="b">
        <f t="shared" si="3808"/>
        <v>0</v>
      </c>
      <c r="F3606" t="b">
        <f t="shared" si="3809"/>
        <v>0</v>
      </c>
      <c r="G3606" s="12">
        <f t="shared" si="3810"/>
        <v>21.633333333333336</v>
      </c>
      <c r="H3606" s="11">
        <v>25.96</v>
      </c>
      <c r="I3606" t="b">
        <f t="shared" si="3808"/>
        <v>0</v>
      </c>
      <c r="J3606" s="12">
        <f t="shared" si="3811"/>
        <v>4.3266666666666644</v>
      </c>
      <c r="K3606" t="s">
        <v>11</v>
      </c>
      <c r="L3606" t="b">
        <f t="shared" ref="L3606" si="3831">ISBLANK(K3606)</f>
        <v>0</v>
      </c>
    </row>
    <row r="3607" spans="1:12" x14ac:dyDescent="0.25">
      <c r="A3607" s="13">
        <v>45737</v>
      </c>
      <c r="B3607" s="4">
        <v>45737.493837152775</v>
      </c>
      <c r="C3607" t="s">
        <v>3</v>
      </c>
      <c r="D3607" t="s">
        <v>31</v>
      </c>
      <c r="E3607" t="b">
        <f t="shared" si="3808"/>
        <v>0</v>
      </c>
      <c r="F3607" t="b">
        <f t="shared" si="3809"/>
        <v>0</v>
      </c>
      <c r="G3607" s="12">
        <f t="shared" si="3810"/>
        <v>29.8</v>
      </c>
      <c r="H3607" s="11">
        <v>35.76</v>
      </c>
      <c r="I3607" t="b">
        <f t="shared" si="3808"/>
        <v>0</v>
      </c>
      <c r="J3607" s="12">
        <f t="shared" si="3811"/>
        <v>5.9599999999999973</v>
      </c>
      <c r="K3607" t="s">
        <v>7</v>
      </c>
      <c r="L3607" t="b">
        <f t="shared" ref="L3607" si="3832">ISBLANK(K3607)</f>
        <v>0</v>
      </c>
    </row>
    <row r="3608" spans="1:12" x14ac:dyDescent="0.25">
      <c r="A3608" s="13">
        <v>45737</v>
      </c>
      <c r="B3608" s="4">
        <v>45737.543615127317</v>
      </c>
      <c r="C3608" t="s">
        <v>3</v>
      </c>
      <c r="D3608" t="s">
        <v>1320</v>
      </c>
      <c r="E3608" t="b">
        <f t="shared" si="3808"/>
        <v>0</v>
      </c>
      <c r="F3608" t="b">
        <f t="shared" si="3809"/>
        <v>0</v>
      </c>
      <c r="G3608" s="12">
        <f t="shared" si="3810"/>
        <v>21.633333333333336</v>
      </c>
      <c r="H3608" s="11">
        <v>25.96</v>
      </c>
      <c r="I3608" t="b">
        <f t="shared" si="3808"/>
        <v>0</v>
      </c>
      <c r="J3608" s="12">
        <f t="shared" si="3811"/>
        <v>4.3266666666666644</v>
      </c>
      <c r="K3608" t="s">
        <v>11</v>
      </c>
      <c r="L3608" t="b">
        <f t="shared" ref="L3608" si="3833">ISBLANK(K3608)</f>
        <v>0</v>
      </c>
    </row>
    <row r="3609" spans="1:12" x14ac:dyDescent="0.25">
      <c r="A3609" s="13">
        <v>45737</v>
      </c>
      <c r="B3609" s="4">
        <v>45737.558298634256</v>
      </c>
      <c r="C3609" t="s">
        <v>3</v>
      </c>
      <c r="D3609" t="s">
        <v>1289</v>
      </c>
      <c r="E3609" t="b">
        <f t="shared" si="3808"/>
        <v>0</v>
      </c>
      <c r="F3609" t="b">
        <f t="shared" si="3809"/>
        <v>0</v>
      </c>
      <c r="G3609" s="12">
        <f t="shared" si="3810"/>
        <v>29.8</v>
      </c>
      <c r="H3609" s="11">
        <v>35.76</v>
      </c>
      <c r="I3609" t="b">
        <f t="shared" si="3808"/>
        <v>0</v>
      </c>
      <c r="J3609" s="12">
        <f t="shared" si="3811"/>
        <v>5.9599999999999973</v>
      </c>
      <c r="K3609" t="s">
        <v>7</v>
      </c>
      <c r="L3609" t="b">
        <f t="shared" ref="L3609" si="3834">ISBLANK(K3609)</f>
        <v>0</v>
      </c>
    </row>
    <row r="3610" spans="1:12" x14ac:dyDescent="0.25">
      <c r="A3610" s="13">
        <v>45737</v>
      </c>
      <c r="B3610" s="4">
        <v>45737.591482118056</v>
      </c>
      <c r="C3610" t="s">
        <v>3</v>
      </c>
      <c r="D3610" t="s">
        <v>1172</v>
      </c>
      <c r="E3610" t="b">
        <f t="shared" si="3808"/>
        <v>0</v>
      </c>
      <c r="F3610" t="b">
        <f t="shared" si="3809"/>
        <v>0</v>
      </c>
      <c r="G3610" s="12">
        <f t="shared" si="3810"/>
        <v>29.8</v>
      </c>
      <c r="H3610" s="11">
        <v>35.76</v>
      </c>
      <c r="I3610" t="b">
        <f t="shared" si="3808"/>
        <v>0</v>
      </c>
      <c r="J3610" s="12">
        <f t="shared" si="3811"/>
        <v>5.9599999999999973</v>
      </c>
      <c r="K3610" t="s">
        <v>43</v>
      </c>
      <c r="L3610" t="b">
        <f t="shared" ref="L3610" si="3835">ISBLANK(K3610)</f>
        <v>0</v>
      </c>
    </row>
    <row r="3611" spans="1:12" x14ac:dyDescent="0.25">
      <c r="A3611" s="13">
        <v>45737</v>
      </c>
      <c r="B3611" s="4">
        <v>45737.631284976851</v>
      </c>
      <c r="C3611" t="s">
        <v>3</v>
      </c>
      <c r="D3611" t="s">
        <v>1326</v>
      </c>
      <c r="E3611" t="b">
        <f t="shared" si="3808"/>
        <v>0</v>
      </c>
      <c r="F3611" t="b">
        <f t="shared" si="3809"/>
        <v>0</v>
      </c>
      <c r="G3611" s="12">
        <f t="shared" si="3810"/>
        <v>29.8</v>
      </c>
      <c r="H3611" s="11">
        <v>35.76</v>
      </c>
      <c r="I3611" t="b">
        <f t="shared" si="3808"/>
        <v>0</v>
      </c>
      <c r="J3611" s="12">
        <f t="shared" si="3811"/>
        <v>5.9599999999999973</v>
      </c>
      <c r="K3611" t="s">
        <v>43</v>
      </c>
      <c r="L3611" t="b">
        <f t="shared" ref="L3611" si="3836">ISBLANK(K3611)</f>
        <v>0</v>
      </c>
    </row>
    <row r="3612" spans="1:12" x14ac:dyDescent="0.25">
      <c r="A3612" s="13">
        <v>45737</v>
      </c>
      <c r="B3612" s="4">
        <v>45737.642158738425</v>
      </c>
      <c r="C3612" t="s">
        <v>3</v>
      </c>
      <c r="D3612" t="s">
        <v>1184</v>
      </c>
      <c r="E3612" t="b">
        <f t="shared" si="3808"/>
        <v>0</v>
      </c>
      <c r="F3612" t="b">
        <f t="shared" si="3809"/>
        <v>0</v>
      </c>
      <c r="G3612" s="12">
        <f t="shared" si="3810"/>
        <v>21.633333333333336</v>
      </c>
      <c r="H3612" s="11">
        <v>25.96</v>
      </c>
      <c r="I3612" t="b">
        <f t="shared" si="3808"/>
        <v>0</v>
      </c>
      <c r="J3612" s="12">
        <f t="shared" si="3811"/>
        <v>4.3266666666666644</v>
      </c>
      <c r="K3612" t="s">
        <v>11</v>
      </c>
      <c r="L3612" t="b">
        <f t="shared" ref="L3612" si="3837">ISBLANK(K3612)</f>
        <v>0</v>
      </c>
    </row>
    <row r="3613" spans="1:12" x14ac:dyDescent="0.25">
      <c r="A3613" s="13">
        <v>45737</v>
      </c>
      <c r="B3613" s="4">
        <v>45737.644670879628</v>
      </c>
      <c r="C3613" t="s">
        <v>3</v>
      </c>
      <c r="D3613" t="s">
        <v>1124</v>
      </c>
      <c r="E3613" t="b">
        <f t="shared" si="3808"/>
        <v>0</v>
      </c>
      <c r="F3613" t="b">
        <f t="shared" si="3809"/>
        <v>0</v>
      </c>
      <c r="G3613" s="12">
        <f t="shared" si="3810"/>
        <v>29.8</v>
      </c>
      <c r="H3613" s="11">
        <v>35.76</v>
      </c>
      <c r="I3613" t="b">
        <f t="shared" si="3808"/>
        <v>0</v>
      </c>
      <c r="J3613" s="12">
        <f t="shared" si="3811"/>
        <v>5.9599999999999973</v>
      </c>
      <c r="K3613" t="s">
        <v>7</v>
      </c>
      <c r="L3613" t="b">
        <f t="shared" ref="L3613" si="3838">ISBLANK(K3613)</f>
        <v>0</v>
      </c>
    </row>
    <row r="3614" spans="1:12" x14ac:dyDescent="0.25">
      <c r="A3614" s="13">
        <v>45737</v>
      </c>
      <c r="B3614" s="4">
        <v>45737.645513078707</v>
      </c>
      <c r="C3614" t="s">
        <v>3</v>
      </c>
      <c r="D3614" t="s">
        <v>1177</v>
      </c>
      <c r="E3614" t="b">
        <f t="shared" si="3808"/>
        <v>0</v>
      </c>
      <c r="F3614" t="b">
        <f t="shared" si="3809"/>
        <v>0</v>
      </c>
      <c r="G3614" s="12">
        <f t="shared" si="3810"/>
        <v>29.8</v>
      </c>
      <c r="H3614" s="11">
        <v>35.76</v>
      </c>
      <c r="I3614" t="b">
        <f t="shared" si="3808"/>
        <v>0</v>
      </c>
      <c r="J3614" s="12">
        <f t="shared" si="3811"/>
        <v>5.9599999999999973</v>
      </c>
      <c r="K3614" t="s">
        <v>43</v>
      </c>
      <c r="L3614" t="b">
        <f t="shared" ref="L3614" si="3839">ISBLANK(K3614)</f>
        <v>0</v>
      </c>
    </row>
    <row r="3615" spans="1:12" x14ac:dyDescent="0.25">
      <c r="A3615" s="13">
        <v>45737</v>
      </c>
      <c r="B3615" s="4">
        <v>45737.709360775465</v>
      </c>
      <c r="C3615" t="s">
        <v>3</v>
      </c>
      <c r="D3615" t="s">
        <v>1273</v>
      </c>
      <c r="E3615" t="b">
        <f t="shared" si="3808"/>
        <v>0</v>
      </c>
      <c r="F3615" t="b">
        <f t="shared" si="3809"/>
        <v>0</v>
      </c>
      <c r="G3615" s="12">
        <f t="shared" si="3810"/>
        <v>29.8</v>
      </c>
      <c r="H3615" s="11">
        <v>35.76</v>
      </c>
      <c r="I3615" t="b">
        <f t="shared" si="3808"/>
        <v>0</v>
      </c>
      <c r="J3615" s="12">
        <f t="shared" si="3811"/>
        <v>5.9599999999999973</v>
      </c>
      <c r="K3615" t="s">
        <v>9</v>
      </c>
      <c r="L3615" t="b">
        <f t="shared" ref="L3615" si="3840">ISBLANK(K3615)</f>
        <v>0</v>
      </c>
    </row>
    <row r="3616" spans="1:12" x14ac:dyDescent="0.25">
      <c r="A3616" s="13">
        <v>45737</v>
      </c>
      <c r="B3616" s="4">
        <v>45737.723112615742</v>
      </c>
      <c r="C3616" t="s">
        <v>3</v>
      </c>
      <c r="D3616" t="s">
        <v>1179</v>
      </c>
      <c r="E3616" t="b">
        <f t="shared" si="3808"/>
        <v>0</v>
      </c>
      <c r="F3616" t="b">
        <f t="shared" si="3809"/>
        <v>0</v>
      </c>
      <c r="G3616" s="12">
        <f t="shared" si="3810"/>
        <v>29.8</v>
      </c>
      <c r="H3616" s="11">
        <v>35.76</v>
      </c>
      <c r="I3616" t="b">
        <f t="shared" si="3808"/>
        <v>0</v>
      </c>
      <c r="J3616" s="12">
        <f t="shared" si="3811"/>
        <v>5.9599999999999973</v>
      </c>
      <c r="K3616" t="s">
        <v>7</v>
      </c>
      <c r="L3616" t="b">
        <f t="shared" ref="L3616" si="3841">ISBLANK(K3616)</f>
        <v>0</v>
      </c>
    </row>
    <row r="3617" spans="1:12" x14ac:dyDescent="0.25">
      <c r="A3617" s="13">
        <v>45737</v>
      </c>
      <c r="B3617" s="4">
        <v>45737.724188368054</v>
      </c>
      <c r="C3617" t="s">
        <v>3</v>
      </c>
      <c r="D3617" t="s">
        <v>1205</v>
      </c>
      <c r="E3617" t="b">
        <f t="shared" si="3808"/>
        <v>0</v>
      </c>
      <c r="F3617" t="b">
        <f t="shared" si="3809"/>
        <v>0</v>
      </c>
      <c r="G3617" s="12">
        <f t="shared" si="3810"/>
        <v>29.8</v>
      </c>
      <c r="H3617" s="11">
        <v>35.76</v>
      </c>
      <c r="I3617" t="b">
        <f t="shared" si="3808"/>
        <v>0</v>
      </c>
      <c r="J3617" s="12">
        <f t="shared" si="3811"/>
        <v>5.9599999999999973</v>
      </c>
      <c r="K3617" t="s">
        <v>7</v>
      </c>
      <c r="L3617" t="b">
        <f t="shared" ref="L3617" si="3842">ISBLANK(K3617)</f>
        <v>0</v>
      </c>
    </row>
    <row r="3618" spans="1:12" x14ac:dyDescent="0.25">
      <c r="A3618" s="13">
        <v>45737</v>
      </c>
      <c r="B3618" s="4">
        <v>45737.786257708336</v>
      </c>
      <c r="C3618" t="s">
        <v>3</v>
      </c>
      <c r="D3618" t="s">
        <v>521</v>
      </c>
      <c r="E3618" t="b">
        <f t="shared" si="3808"/>
        <v>0</v>
      </c>
      <c r="F3618" t="b">
        <f t="shared" si="3809"/>
        <v>0</v>
      </c>
      <c r="G3618" s="12">
        <f t="shared" si="3810"/>
        <v>29.8</v>
      </c>
      <c r="H3618" s="11">
        <v>35.76</v>
      </c>
      <c r="I3618" t="b">
        <f t="shared" si="3808"/>
        <v>0</v>
      </c>
      <c r="J3618" s="12">
        <f t="shared" si="3811"/>
        <v>5.9599999999999973</v>
      </c>
      <c r="K3618" t="s">
        <v>7</v>
      </c>
      <c r="L3618" t="b">
        <f t="shared" ref="L3618" si="3843">ISBLANK(K3618)</f>
        <v>0</v>
      </c>
    </row>
    <row r="3619" spans="1:12" x14ac:dyDescent="0.25">
      <c r="A3619" s="13">
        <v>45737</v>
      </c>
      <c r="B3619" s="4">
        <v>45737.791253136573</v>
      </c>
      <c r="C3619" t="s">
        <v>3</v>
      </c>
      <c r="D3619" t="s">
        <v>1184</v>
      </c>
      <c r="E3619" t="b">
        <f t="shared" si="3808"/>
        <v>0</v>
      </c>
      <c r="F3619" t="b">
        <f t="shared" si="3809"/>
        <v>0</v>
      </c>
      <c r="G3619" s="12">
        <f t="shared" si="3810"/>
        <v>21.633333333333336</v>
      </c>
      <c r="H3619" s="11">
        <v>25.96</v>
      </c>
      <c r="I3619" t="b">
        <f t="shared" si="3808"/>
        <v>0</v>
      </c>
      <c r="J3619" s="12">
        <f t="shared" si="3811"/>
        <v>4.3266666666666644</v>
      </c>
      <c r="K3619" t="s">
        <v>11</v>
      </c>
      <c r="L3619" t="b">
        <f t="shared" ref="L3619" si="3844">ISBLANK(K3619)</f>
        <v>0</v>
      </c>
    </row>
    <row r="3620" spans="1:12" x14ac:dyDescent="0.25">
      <c r="A3620" s="13">
        <v>45738</v>
      </c>
      <c r="B3620" s="4">
        <v>45738.378623368058</v>
      </c>
      <c r="C3620" t="s">
        <v>3</v>
      </c>
      <c r="D3620" t="s">
        <v>1288</v>
      </c>
      <c r="E3620" t="b">
        <f t="shared" si="3808"/>
        <v>0</v>
      </c>
      <c r="F3620" t="b">
        <f t="shared" si="3809"/>
        <v>0</v>
      </c>
      <c r="G3620" s="12">
        <f t="shared" si="3810"/>
        <v>25.716666666666669</v>
      </c>
      <c r="H3620" s="11">
        <v>30.86</v>
      </c>
      <c r="I3620" t="b">
        <f t="shared" si="3808"/>
        <v>0</v>
      </c>
      <c r="J3620" s="12">
        <f t="shared" si="3811"/>
        <v>5.1433333333333309</v>
      </c>
      <c r="K3620" t="s">
        <v>14</v>
      </c>
      <c r="L3620" t="b">
        <f t="shared" ref="L3620" si="3845">ISBLANK(K3620)</f>
        <v>0</v>
      </c>
    </row>
    <row r="3621" spans="1:12" x14ac:dyDescent="0.25">
      <c r="A3621" s="13">
        <v>45738</v>
      </c>
      <c r="B3621" s="4">
        <v>45738.437608831016</v>
      </c>
      <c r="C3621" t="s">
        <v>3</v>
      </c>
      <c r="D3621" t="s">
        <v>1166</v>
      </c>
      <c r="E3621" t="b">
        <f t="shared" si="3808"/>
        <v>0</v>
      </c>
      <c r="F3621" t="b">
        <f t="shared" si="3809"/>
        <v>0</v>
      </c>
      <c r="G3621" s="12">
        <f t="shared" si="3810"/>
        <v>25.716666666666669</v>
      </c>
      <c r="H3621" s="11">
        <v>30.86</v>
      </c>
      <c r="I3621" t="b">
        <f t="shared" si="3808"/>
        <v>0</v>
      </c>
      <c r="J3621" s="12">
        <f t="shared" si="3811"/>
        <v>5.1433333333333309</v>
      </c>
      <c r="K3621" t="s">
        <v>14</v>
      </c>
      <c r="L3621" t="b">
        <f t="shared" ref="L3621" si="3846">ISBLANK(K3621)</f>
        <v>0</v>
      </c>
    </row>
    <row r="3622" spans="1:12" x14ac:dyDescent="0.25">
      <c r="A3622" s="13">
        <v>45738</v>
      </c>
      <c r="B3622" s="4">
        <v>45738.468124537038</v>
      </c>
      <c r="C3622" t="s">
        <v>3</v>
      </c>
      <c r="D3622" t="s">
        <v>1273</v>
      </c>
      <c r="E3622" t="b">
        <f t="shared" si="3808"/>
        <v>0</v>
      </c>
      <c r="F3622" t="b">
        <f t="shared" si="3809"/>
        <v>0</v>
      </c>
      <c r="G3622" s="12">
        <f t="shared" si="3810"/>
        <v>29.8</v>
      </c>
      <c r="H3622" s="11">
        <v>35.76</v>
      </c>
      <c r="I3622" t="b">
        <f t="shared" si="3808"/>
        <v>0</v>
      </c>
      <c r="J3622" s="12">
        <f t="shared" si="3811"/>
        <v>5.9599999999999973</v>
      </c>
      <c r="K3622" t="s">
        <v>9</v>
      </c>
      <c r="L3622" t="b">
        <f t="shared" ref="L3622" si="3847">ISBLANK(K3622)</f>
        <v>0</v>
      </c>
    </row>
    <row r="3623" spans="1:12" x14ac:dyDescent="0.25">
      <c r="A3623" s="13">
        <v>45738</v>
      </c>
      <c r="B3623" s="4">
        <v>45738.487043738423</v>
      </c>
      <c r="C3623" t="s">
        <v>3</v>
      </c>
      <c r="D3623" t="s">
        <v>1293</v>
      </c>
      <c r="E3623" t="b">
        <f t="shared" si="3808"/>
        <v>0</v>
      </c>
      <c r="F3623" t="b">
        <f t="shared" si="3809"/>
        <v>0</v>
      </c>
      <c r="G3623" s="12">
        <f t="shared" si="3810"/>
        <v>29.8</v>
      </c>
      <c r="H3623" s="11">
        <v>35.76</v>
      </c>
      <c r="I3623" t="b">
        <f t="shared" si="3808"/>
        <v>0</v>
      </c>
      <c r="J3623" s="12">
        <f t="shared" si="3811"/>
        <v>5.9599999999999973</v>
      </c>
      <c r="K3623" t="s">
        <v>18</v>
      </c>
      <c r="L3623" t="b">
        <f t="shared" ref="L3623" si="3848">ISBLANK(K3623)</f>
        <v>0</v>
      </c>
    </row>
    <row r="3624" spans="1:12" x14ac:dyDescent="0.25">
      <c r="A3624" s="13">
        <v>45738</v>
      </c>
      <c r="B3624" s="4">
        <v>45738.51281818287</v>
      </c>
      <c r="C3624" t="s">
        <v>3</v>
      </c>
      <c r="D3624" t="s">
        <v>1327</v>
      </c>
      <c r="E3624" t="b">
        <f t="shared" si="3808"/>
        <v>0</v>
      </c>
      <c r="F3624" t="b">
        <f t="shared" si="3809"/>
        <v>0</v>
      </c>
      <c r="G3624" s="12">
        <f t="shared" si="3810"/>
        <v>25.716666666666669</v>
      </c>
      <c r="H3624" s="11">
        <v>30.86</v>
      </c>
      <c r="I3624" t="b">
        <f t="shared" si="3808"/>
        <v>0</v>
      </c>
      <c r="J3624" s="12">
        <f t="shared" si="3811"/>
        <v>5.1433333333333309</v>
      </c>
      <c r="K3624" t="s">
        <v>14</v>
      </c>
      <c r="L3624" t="b">
        <f t="shared" ref="L3624" si="3849">ISBLANK(K3624)</f>
        <v>0</v>
      </c>
    </row>
    <row r="3625" spans="1:12" x14ac:dyDescent="0.25">
      <c r="A3625" s="13">
        <v>45738</v>
      </c>
      <c r="B3625" s="4">
        <v>45738.518051805557</v>
      </c>
      <c r="C3625" t="s">
        <v>3</v>
      </c>
      <c r="D3625" t="s">
        <v>1320</v>
      </c>
      <c r="E3625" t="b">
        <f t="shared" si="3808"/>
        <v>0</v>
      </c>
      <c r="F3625" t="b">
        <f t="shared" si="3809"/>
        <v>0</v>
      </c>
      <c r="G3625" s="12">
        <f t="shared" si="3810"/>
        <v>21.633333333333336</v>
      </c>
      <c r="H3625" s="11">
        <v>25.96</v>
      </c>
      <c r="I3625" t="b">
        <f t="shared" si="3808"/>
        <v>0</v>
      </c>
      <c r="J3625" s="12">
        <f t="shared" si="3811"/>
        <v>4.3266666666666644</v>
      </c>
      <c r="K3625" t="s">
        <v>11</v>
      </c>
      <c r="L3625" t="b">
        <f t="shared" ref="L3625" si="3850">ISBLANK(K3625)</f>
        <v>0</v>
      </c>
    </row>
    <row r="3626" spans="1:12" x14ac:dyDescent="0.25">
      <c r="A3626" s="13">
        <v>45738</v>
      </c>
      <c r="B3626" s="4">
        <v>45738.546083217596</v>
      </c>
      <c r="C3626" t="s">
        <v>3</v>
      </c>
      <c r="D3626" t="s">
        <v>1323</v>
      </c>
      <c r="E3626" t="b">
        <f t="shared" si="3808"/>
        <v>0</v>
      </c>
      <c r="F3626" t="b">
        <f t="shared" si="3809"/>
        <v>0</v>
      </c>
      <c r="G3626" s="12">
        <f t="shared" si="3810"/>
        <v>21.633333333333336</v>
      </c>
      <c r="H3626" s="11">
        <v>25.96</v>
      </c>
      <c r="I3626" t="b">
        <f t="shared" si="3808"/>
        <v>0</v>
      </c>
      <c r="J3626" s="12">
        <f t="shared" si="3811"/>
        <v>4.3266666666666644</v>
      </c>
      <c r="K3626" t="s">
        <v>11</v>
      </c>
      <c r="L3626" t="b">
        <f t="shared" ref="L3626" si="3851">ISBLANK(K3626)</f>
        <v>0</v>
      </c>
    </row>
    <row r="3627" spans="1:12" x14ac:dyDescent="0.25">
      <c r="A3627" s="13">
        <v>45738</v>
      </c>
      <c r="B3627" s="4">
        <v>45738.55784627315</v>
      </c>
      <c r="C3627" t="s">
        <v>3</v>
      </c>
      <c r="D3627" t="s">
        <v>1281</v>
      </c>
      <c r="E3627" t="b">
        <f t="shared" si="3808"/>
        <v>0</v>
      </c>
      <c r="F3627" t="b">
        <f t="shared" si="3809"/>
        <v>0</v>
      </c>
      <c r="G3627" s="12">
        <f t="shared" si="3810"/>
        <v>25.716666666666669</v>
      </c>
      <c r="H3627" s="11">
        <v>30.86</v>
      </c>
      <c r="I3627" t="b">
        <f t="shared" si="3808"/>
        <v>0</v>
      </c>
      <c r="J3627" s="12">
        <f t="shared" si="3811"/>
        <v>5.1433333333333309</v>
      </c>
      <c r="K3627" t="s">
        <v>14</v>
      </c>
      <c r="L3627" t="b">
        <f t="shared" ref="L3627" si="3852">ISBLANK(K3627)</f>
        <v>0</v>
      </c>
    </row>
    <row r="3628" spans="1:12" x14ac:dyDescent="0.25">
      <c r="A3628" s="13">
        <v>45738</v>
      </c>
      <c r="B3628" s="4">
        <v>45738.665256747685</v>
      </c>
      <c r="C3628" t="s">
        <v>3</v>
      </c>
      <c r="D3628" t="s">
        <v>1316</v>
      </c>
      <c r="E3628" t="b">
        <f t="shared" si="3808"/>
        <v>0</v>
      </c>
      <c r="F3628" t="b">
        <f t="shared" si="3809"/>
        <v>0</v>
      </c>
      <c r="G3628" s="12">
        <f t="shared" si="3810"/>
        <v>17.55</v>
      </c>
      <c r="H3628" s="11">
        <v>21.06</v>
      </c>
      <c r="I3628" t="b">
        <f t="shared" si="3808"/>
        <v>0</v>
      </c>
      <c r="J3628" s="12">
        <f t="shared" si="3811"/>
        <v>3.509999999999998</v>
      </c>
      <c r="K3628" t="s">
        <v>35</v>
      </c>
      <c r="L3628" t="b">
        <f t="shared" ref="L3628" si="3853">ISBLANK(K3628)</f>
        <v>0</v>
      </c>
    </row>
    <row r="3629" spans="1:12" x14ac:dyDescent="0.25">
      <c r="A3629" s="13">
        <v>45738</v>
      </c>
      <c r="B3629" s="4">
        <v>45738.68541395833</v>
      </c>
      <c r="C3629" t="s">
        <v>3</v>
      </c>
      <c r="D3629" t="s">
        <v>1288</v>
      </c>
      <c r="E3629" t="b">
        <f t="shared" si="3808"/>
        <v>0</v>
      </c>
      <c r="F3629" t="b">
        <f t="shared" si="3809"/>
        <v>0</v>
      </c>
      <c r="G3629" s="12">
        <f t="shared" si="3810"/>
        <v>29.8</v>
      </c>
      <c r="H3629" s="11">
        <v>35.76</v>
      </c>
      <c r="I3629" t="b">
        <f t="shared" si="3808"/>
        <v>0</v>
      </c>
      <c r="J3629" s="12">
        <f t="shared" si="3811"/>
        <v>5.9599999999999973</v>
      </c>
      <c r="K3629" t="s">
        <v>7</v>
      </c>
      <c r="L3629" t="b">
        <f t="shared" ref="L3629" si="3854">ISBLANK(K3629)</f>
        <v>0</v>
      </c>
    </row>
    <row r="3630" spans="1:12" x14ac:dyDescent="0.25">
      <c r="A3630" s="13">
        <v>45738</v>
      </c>
      <c r="B3630" s="4">
        <v>45738.745554884263</v>
      </c>
      <c r="C3630" t="s">
        <v>3</v>
      </c>
      <c r="D3630" t="s">
        <v>1288</v>
      </c>
      <c r="E3630" t="b">
        <f t="shared" si="3808"/>
        <v>0</v>
      </c>
      <c r="F3630" t="b">
        <f t="shared" si="3809"/>
        <v>0</v>
      </c>
      <c r="G3630" s="12">
        <f t="shared" si="3810"/>
        <v>25.716666666666669</v>
      </c>
      <c r="H3630" s="11">
        <v>30.86</v>
      </c>
      <c r="I3630" t="b">
        <f t="shared" si="3808"/>
        <v>0</v>
      </c>
      <c r="J3630" s="12">
        <f t="shared" si="3811"/>
        <v>5.1433333333333309</v>
      </c>
      <c r="K3630" t="s">
        <v>14</v>
      </c>
      <c r="L3630" t="b">
        <f t="shared" ref="L3630" si="3855">ISBLANK(K3630)</f>
        <v>0</v>
      </c>
    </row>
    <row r="3631" spans="1:12" x14ac:dyDescent="0.25">
      <c r="A3631" s="13">
        <v>45738</v>
      </c>
      <c r="B3631" s="4">
        <v>45738.803388043983</v>
      </c>
      <c r="C3631" t="s">
        <v>3</v>
      </c>
      <c r="D3631" t="s">
        <v>1328</v>
      </c>
      <c r="E3631" t="b">
        <f t="shared" si="3808"/>
        <v>0</v>
      </c>
      <c r="F3631" t="b">
        <f t="shared" si="3809"/>
        <v>0</v>
      </c>
      <c r="G3631" s="12">
        <f t="shared" si="3810"/>
        <v>25.716666666666669</v>
      </c>
      <c r="H3631" s="11">
        <v>30.86</v>
      </c>
      <c r="I3631" t="b">
        <f t="shared" si="3808"/>
        <v>0</v>
      </c>
      <c r="J3631" s="12">
        <f t="shared" si="3811"/>
        <v>5.1433333333333309</v>
      </c>
      <c r="K3631" t="s">
        <v>14</v>
      </c>
      <c r="L3631" t="b">
        <f t="shared" ref="L3631" si="3856">ISBLANK(K3631)</f>
        <v>0</v>
      </c>
    </row>
    <row r="3632" spans="1:12" x14ac:dyDescent="0.25">
      <c r="A3632" s="13">
        <v>45739</v>
      </c>
      <c r="B3632" s="4">
        <v>45739.421658310188</v>
      </c>
      <c r="C3632" t="s">
        <v>3</v>
      </c>
      <c r="D3632" t="s">
        <v>1210</v>
      </c>
      <c r="E3632" t="b">
        <f t="shared" si="3808"/>
        <v>0</v>
      </c>
      <c r="F3632" t="b">
        <f t="shared" si="3809"/>
        <v>0</v>
      </c>
      <c r="G3632" s="12">
        <f t="shared" si="3810"/>
        <v>29.8</v>
      </c>
      <c r="H3632" s="11">
        <v>35.76</v>
      </c>
      <c r="I3632" t="b">
        <f t="shared" si="3808"/>
        <v>0</v>
      </c>
      <c r="J3632" s="12">
        <f t="shared" si="3811"/>
        <v>5.9599999999999973</v>
      </c>
      <c r="K3632" t="s">
        <v>7</v>
      </c>
      <c r="L3632" t="b">
        <f t="shared" ref="L3632" si="3857">ISBLANK(K3632)</f>
        <v>0</v>
      </c>
    </row>
    <row r="3633" spans="1:12" x14ac:dyDescent="0.25">
      <c r="A3633" s="13">
        <v>45739</v>
      </c>
      <c r="B3633" s="4">
        <v>45739.440913124999</v>
      </c>
      <c r="C3633" t="s">
        <v>3</v>
      </c>
      <c r="D3633" t="s">
        <v>1172</v>
      </c>
      <c r="E3633" t="b">
        <f t="shared" si="3808"/>
        <v>0</v>
      </c>
      <c r="F3633" t="b">
        <f t="shared" si="3809"/>
        <v>0</v>
      </c>
      <c r="G3633" s="12">
        <f t="shared" si="3810"/>
        <v>29.8</v>
      </c>
      <c r="H3633" s="11">
        <v>35.76</v>
      </c>
      <c r="I3633" t="b">
        <f t="shared" si="3808"/>
        <v>0</v>
      </c>
      <c r="J3633" s="12">
        <f t="shared" si="3811"/>
        <v>5.9599999999999973</v>
      </c>
      <c r="K3633" t="s">
        <v>43</v>
      </c>
      <c r="L3633" t="b">
        <f t="shared" ref="L3633" si="3858">ISBLANK(K3633)</f>
        <v>0</v>
      </c>
    </row>
    <row r="3634" spans="1:12" x14ac:dyDescent="0.25">
      <c r="A3634" s="13">
        <v>45739</v>
      </c>
      <c r="B3634" s="4">
        <v>45739.613626874998</v>
      </c>
      <c r="C3634" t="s">
        <v>3</v>
      </c>
      <c r="D3634" t="s">
        <v>1329</v>
      </c>
      <c r="E3634" t="b">
        <f t="shared" si="3808"/>
        <v>0</v>
      </c>
      <c r="F3634" t="b">
        <f t="shared" si="3809"/>
        <v>0</v>
      </c>
      <c r="G3634" s="12">
        <f t="shared" si="3810"/>
        <v>29.8</v>
      </c>
      <c r="H3634" s="11">
        <v>35.76</v>
      </c>
      <c r="I3634" t="b">
        <f t="shared" si="3808"/>
        <v>0</v>
      </c>
      <c r="J3634" s="12">
        <f t="shared" si="3811"/>
        <v>5.9599999999999973</v>
      </c>
      <c r="K3634" t="s">
        <v>18</v>
      </c>
      <c r="L3634" t="b">
        <f t="shared" ref="L3634" si="3859">ISBLANK(K3634)</f>
        <v>0</v>
      </c>
    </row>
    <row r="3635" spans="1:12" x14ac:dyDescent="0.25">
      <c r="A3635" s="13">
        <v>45739</v>
      </c>
      <c r="B3635" s="4">
        <v>45739.614084074077</v>
      </c>
      <c r="C3635" t="s">
        <v>3</v>
      </c>
      <c r="D3635" t="s">
        <v>1329</v>
      </c>
      <c r="E3635" t="b">
        <f t="shared" si="3808"/>
        <v>0</v>
      </c>
      <c r="F3635" t="b">
        <f t="shared" si="3809"/>
        <v>0</v>
      </c>
      <c r="G3635" s="12">
        <f t="shared" si="3810"/>
        <v>29.8</v>
      </c>
      <c r="H3635" s="11">
        <v>35.76</v>
      </c>
      <c r="I3635" t="b">
        <f t="shared" si="3808"/>
        <v>0</v>
      </c>
      <c r="J3635" s="12">
        <f t="shared" si="3811"/>
        <v>5.9599999999999973</v>
      </c>
      <c r="K3635" t="s">
        <v>18</v>
      </c>
      <c r="L3635" t="b">
        <f t="shared" ref="L3635" si="3860">ISBLANK(K3635)</f>
        <v>0</v>
      </c>
    </row>
    <row r="3636" spans="1:12" x14ac:dyDescent="0.25">
      <c r="A3636" s="13">
        <v>45739</v>
      </c>
      <c r="B3636" s="4">
        <v>45739.65797133102</v>
      </c>
      <c r="C3636" t="s">
        <v>3</v>
      </c>
      <c r="D3636" t="s">
        <v>1330</v>
      </c>
      <c r="E3636" t="b">
        <f t="shared" si="3808"/>
        <v>0</v>
      </c>
      <c r="F3636" t="b">
        <f t="shared" si="3809"/>
        <v>0</v>
      </c>
      <c r="G3636" s="12">
        <f t="shared" si="3810"/>
        <v>21.633333333333336</v>
      </c>
      <c r="H3636" s="11">
        <v>25.96</v>
      </c>
      <c r="I3636" t="b">
        <f t="shared" si="3808"/>
        <v>0</v>
      </c>
      <c r="J3636" s="12">
        <f t="shared" si="3811"/>
        <v>4.3266666666666644</v>
      </c>
      <c r="K3636" t="s">
        <v>11</v>
      </c>
      <c r="L3636" t="b">
        <f t="shared" ref="L3636" si="3861">ISBLANK(K3636)</f>
        <v>0</v>
      </c>
    </row>
    <row r="3637" spans="1:12" x14ac:dyDescent="0.25">
      <c r="A3637" s="13">
        <v>45739</v>
      </c>
      <c r="B3637" s="4">
        <v>45739.75808605324</v>
      </c>
      <c r="C3637" t="s">
        <v>3</v>
      </c>
      <c r="D3637" t="s">
        <v>1289</v>
      </c>
      <c r="E3637" t="b">
        <f t="shared" si="3808"/>
        <v>0</v>
      </c>
      <c r="F3637" t="b">
        <f t="shared" si="3809"/>
        <v>0</v>
      </c>
      <c r="G3637" s="12">
        <f t="shared" si="3810"/>
        <v>29.8</v>
      </c>
      <c r="H3637" s="11">
        <v>35.76</v>
      </c>
      <c r="I3637" t="b">
        <f t="shared" si="3808"/>
        <v>0</v>
      </c>
      <c r="J3637" s="12">
        <f t="shared" si="3811"/>
        <v>5.9599999999999973</v>
      </c>
      <c r="K3637" t="s">
        <v>7</v>
      </c>
      <c r="L3637" t="b">
        <f t="shared" ref="L3637" si="3862">ISBLANK(K3637)</f>
        <v>0</v>
      </c>
    </row>
  </sheetData>
  <autoFilter ref="A1:L3637" xr:uid="{BA3A31C2-A94D-43C0-BD3A-0DDF94603BB6}">
    <filterColumn colId="5">
      <filters>
        <filter val="FALSE"/>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15DB7-3381-4DDD-A2BB-98CA00C41527}">
  <sheetPr>
    <tabColor rgb="FFFFFF00"/>
  </sheetPr>
  <dimension ref="A2:J3638"/>
  <sheetViews>
    <sheetView zoomScale="85" zoomScaleNormal="85" workbookViewId="0">
      <selection activeCell="C6" sqref="C6"/>
    </sheetView>
  </sheetViews>
  <sheetFormatPr defaultRowHeight="15" x14ac:dyDescent="0.25"/>
  <cols>
    <col min="1" max="2" width="14" bestFit="1" customWidth="1"/>
    <col min="3" max="6" width="20.85546875" bestFit="1" customWidth="1"/>
    <col min="7" max="7" width="12.42578125" bestFit="1" customWidth="1"/>
    <col min="8" max="8" width="9.85546875" customWidth="1"/>
    <col min="9" max="9" width="5.7109375" customWidth="1"/>
    <col min="10" max="10" width="19.140625" bestFit="1" customWidth="1"/>
    <col min="11" max="11" width="19.5703125" bestFit="1" customWidth="1"/>
    <col min="12" max="1317" width="20.85546875" bestFit="1" customWidth="1"/>
    <col min="1318" max="1318" width="8" bestFit="1" customWidth="1"/>
    <col min="1319" max="1319" width="11.28515625" bestFit="1" customWidth="1"/>
  </cols>
  <sheetData>
    <row r="2" spans="1:10" x14ac:dyDescent="0.25">
      <c r="G2" s="7" t="s">
        <v>1367</v>
      </c>
      <c r="H2" s="7" t="s">
        <v>1372</v>
      </c>
      <c r="J2" s="5" t="s">
        <v>1363</v>
      </c>
    </row>
    <row r="3" spans="1:10" x14ac:dyDescent="0.25">
      <c r="A3">
        <v>38.700000000000003</v>
      </c>
      <c r="G3" s="9" t="s">
        <v>1366</v>
      </c>
      <c r="H3" s="8">
        <f>MIN(A3:A3638)</f>
        <v>18.12</v>
      </c>
      <c r="J3" s="6" t="s">
        <v>11</v>
      </c>
    </row>
    <row r="4" spans="1:10" x14ac:dyDescent="0.25">
      <c r="A4">
        <v>38.700000000000003</v>
      </c>
      <c r="G4" s="9" t="s">
        <v>1368</v>
      </c>
      <c r="H4" s="8">
        <f>MAX(A3:A3638)</f>
        <v>40</v>
      </c>
      <c r="J4" s="6" t="s">
        <v>14</v>
      </c>
    </row>
    <row r="5" spans="1:10" x14ac:dyDescent="0.25">
      <c r="A5">
        <v>38.700000000000003</v>
      </c>
      <c r="G5" s="9" t="s">
        <v>1369</v>
      </c>
      <c r="H5" s="8">
        <f>_xlfn.QUARTILE.EXC(A3:A3638,1)</f>
        <v>27.92</v>
      </c>
      <c r="J5" s="6" t="s">
        <v>43</v>
      </c>
    </row>
    <row r="6" spans="1:10" x14ac:dyDescent="0.25">
      <c r="A6">
        <v>28.9</v>
      </c>
      <c r="G6" s="9" t="s">
        <v>1370</v>
      </c>
      <c r="H6" s="8">
        <f>_xlfn.QUARTILE.EXC(A4:A3639,2)</f>
        <v>32.82</v>
      </c>
      <c r="J6" s="6" t="s">
        <v>18</v>
      </c>
    </row>
    <row r="7" spans="1:10" x14ac:dyDescent="0.25">
      <c r="A7">
        <v>38.700000000000003</v>
      </c>
      <c r="G7" s="9" t="s">
        <v>1371</v>
      </c>
      <c r="H7" s="8">
        <f>_xlfn.QUARTILE.EXC(A5:A3640,3)</f>
        <v>35.76</v>
      </c>
      <c r="J7" s="6" t="s">
        <v>28</v>
      </c>
    </row>
    <row r="8" spans="1:10" x14ac:dyDescent="0.25">
      <c r="A8">
        <v>33.799999999999997</v>
      </c>
      <c r="G8" s="9" t="s">
        <v>1373</v>
      </c>
      <c r="H8" s="8">
        <f>AVERAGE(A3:A3638)</f>
        <v>31.746859185917987</v>
      </c>
      <c r="J8" s="6" t="s">
        <v>35</v>
      </c>
    </row>
    <row r="9" spans="1:10" x14ac:dyDescent="0.25">
      <c r="A9">
        <v>38.700000000000003</v>
      </c>
      <c r="J9" s="6" t="s">
        <v>9</v>
      </c>
    </row>
    <row r="10" spans="1:10" x14ac:dyDescent="0.25">
      <c r="A10">
        <v>33.799999999999997</v>
      </c>
      <c r="J10" s="6" t="s">
        <v>7</v>
      </c>
    </row>
    <row r="11" spans="1:10" x14ac:dyDescent="0.25">
      <c r="A11">
        <v>38.700000000000003</v>
      </c>
      <c r="J11" s="6" t="s">
        <v>1364</v>
      </c>
    </row>
    <row r="12" spans="1:10" x14ac:dyDescent="0.25">
      <c r="A12">
        <v>33.799999999999997</v>
      </c>
    </row>
    <row r="13" spans="1:10" x14ac:dyDescent="0.25">
      <c r="A13">
        <v>33.799999999999997</v>
      </c>
    </row>
    <row r="14" spans="1:10" x14ac:dyDescent="0.25">
      <c r="A14">
        <v>28.9</v>
      </c>
    </row>
    <row r="15" spans="1:10" x14ac:dyDescent="0.25">
      <c r="A15">
        <v>40</v>
      </c>
    </row>
    <row r="16" spans="1:10" x14ac:dyDescent="0.25">
      <c r="A16">
        <v>33.799999999999997</v>
      </c>
    </row>
    <row r="17" spans="1:1" x14ac:dyDescent="0.25">
      <c r="A17">
        <v>33.799999999999997</v>
      </c>
    </row>
    <row r="18" spans="1:1" x14ac:dyDescent="0.25">
      <c r="A18">
        <v>28.9</v>
      </c>
    </row>
    <row r="19" spans="1:1" x14ac:dyDescent="0.25">
      <c r="A19">
        <v>33.799999999999997</v>
      </c>
    </row>
    <row r="20" spans="1:1" x14ac:dyDescent="0.25">
      <c r="A20">
        <v>28.9</v>
      </c>
    </row>
    <row r="21" spans="1:1" x14ac:dyDescent="0.25">
      <c r="A21">
        <v>40</v>
      </c>
    </row>
    <row r="22" spans="1:1" x14ac:dyDescent="0.25">
      <c r="A22">
        <v>38.700000000000003</v>
      </c>
    </row>
    <row r="23" spans="1:1" x14ac:dyDescent="0.25">
      <c r="A23">
        <v>28.9</v>
      </c>
    </row>
    <row r="24" spans="1:1" x14ac:dyDescent="0.25">
      <c r="A24">
        <v>28.9</v>
      </c>
    </row>
    <row r="25" spans="1:1" x14ac:dyDescent="0.25">
      <c r="A25">
        <v>38.700000000000003</v>
      </c>
    </row>
    <row r="26" spans="1:1" x14ac:dyDescent="0.25">
      <c r="A26">
        <v>38.700000000000003</v>
      </c>
    </row>
    <row r="27" spans="1:1" x14ac:dyDescent="0.25">
      <c r="A27">
        <v>28.9</v>
      </c>
    </row>
    <row r="28" spans="1:1" x14ac:dyDescent="0.25">
      <c r="A28">
        <v>33.799999999999997</v>
      </c>
    </row>
    <row r="29" spans="1:1" x14ac:dyDescent="0.25">
      <c r="A29">
        <v>33.799999999999997</v>
      </c>
    </row>
    <row r="30" spans="1:1" x14ac:dyDescent="0.25">
      <c r="A30">
        <v>38.700000000000003</v>
      </c>
    </row>
    <row r="31" spans="1:1" x14ac:dyDescent="0.25">
      <c r="A31">
        <v>38.700000000000003</v>
      </c>
    </row>
    <row r="32" spans="1:1" x14ac:dyDescent="0.25">
      <c r="A32">
        <v>38.700000000000003</v>
      </c>
    </row>
    <row r="33" spans="1:1" x14ac:dyDescent="0.25">
      <c r="A33">
        <v>33.799999999999997</v>
      </c>
    </row>
    <row r="34" spans="1:1" x14ac:dyDescent="0.25">
      <c r="A34">
        <v>24</v>
      </c>
    </row>
    <row r="35" spans="1:1" x14ac:dyDescent="0.25">
      <c r="A35">
        <v>38.700000000000003</v>
      </c>
    </row>
    <row r="36" spans="1:1" x14ac:dyDescent="0.25">
      <c r="A36">
        <v>38.700000000000003</v>
      </c>
    </row>
    <row r="37" spans="1:1" x14ac:dyDescent="0.25">
      <c r="A37">
        <v>38.700000000000003</v>
      </c>
    </row>
    <row r="38" spans="1:1" x14ac:dyDescent="0.25">
      <c r="A38">
        <v>38.700000000000003</v>
      </c>
    </row>
    <row r="39" spans="1:1" x14ac:dyDescent="0.25">
      <c r="A39">
        <v>38.700000000000003</v>
      </c>
    </row>
    <row r="40" spans="1:1" x14ac:dyDescent="0.25">
      <c r="A40">
        <v>38.700000000000003</v>
      </c>
    </row>
    <row r="41" spans="1:1" x14ac:dyDescent="0.25">
      <c r="A41">
        <v>38.700000000000003</v>
      </c>
    </row>
    <row r="42" spans="1:1" x14ac:dyDescent="0.25">
      <c r="A42">
        <v>28.9</v>
      </c>
    </row>
    <row r="43" spans="1:1" x14ac:dyDescent="0.25">
      <c r="A43">
        <v>38.700000000000003</v>
      </c>
    </row>
    <row r="44" spans="1:1" x14ac:dyDescent="0.25">
      <c r="A44">
        <v>35</v>
      </c>
    </row>
    <row r="45" spans="1:1" x14ac:dyDescent="0.25">
      <c r="A45">
        <v>28.9</v>
      </c>
    </row>
    <row r="46" spans="1:1" x14ac:dyDescent="0.25">
      <c r="A46">
        <v>28.9</v>
      </c>
    </row>
    <row r="47" spans="1:1" x14ac:dyDescent="0.25">
      <c r="A47">
        <v>38.700000000000003</v>
      </c>
    </row>
    <row r="48" spans="1:1" x14ac:dyDescent="0.25">
      <c r="A48">
        <v>38.700000000000003</v>
      </c>
    </row>
    <row r="49" spans="1:1" x14ac:dyDescent="0.25">
      <c r="A49">
        <v>40</v>
      </c>
    </row>
    <row r="50" spans="1:1" x14ac:dyDescent="0.25">
      <c r="A50">
        <v>38.700000000000003</v>
      </c>
    </row>
    <row r="51" spans="1:1" x14ac:dyDescent="0.25">
      <c r="A51">
        <v>38.700000000000003</v>
      </c>
    </row>
    <row r="52" spans="1:1" x14ac:dyDescent="0.25">
      <c r="A52">
        <v>40</v>
      </c>
    </row>
    <row r="53" spans="1:1" x14ac:dyDescent="0.25">
      <c r="A53">
        <v>28.9</v>
      </c>
    </row>
    <row r="54" spans="1:1" x14ac:dyDescent="0.25">
      <c r="A54">
        <v>33.799999999999997</v>
      </c>
    </row>
    <row r="55" spans="1:1" x14ac:dyDescent="0.25">
      <c r="A55">
        <v>28.9</v>
      </c>
    </row>
    <row r="56" spans="1:1" x14ac:dyDescent="0.25">
      <c r="A56">
        <v>38.700000000000003</v>
      </c>
    </row>
    <row r="57" spans="1:1" x14ac:dyDescent="0.25">
      <c r="A57">
        <v>28.9</v>
      </c>
    </row>
    <row r="58" spans="1:1" x14ac:dyDescent="0.25">
      <c r="A58">
        <v>28.9</v>
      </c>
    </row>
    <row r="59" spans="1:1" x14ac:dyDescent="0.25">
      <c r="A59">
        <v>28.9</v>
      </c>
    </row>
    <row r="60" spans="1:1" x14ac:dyDescent="0.25">
      <c r="A60">
        <v>33.799999999999997</v>
      </c>
    </row>
    <row r="61" spans="1:1" x14ac:dyDescent="0.25">
      <c r="A61">
        <v>38.700000000000003</v>
      </c>
    </row>
    <row r="62" spans="1:1" x14ac:dyDescent="0.25">
      <c r="A62">
        <v>38.700000000000003</v>
      </c>
    </row>
    <row r="63" spans="1:1" x14ac:dyDescent="0.25">
      <c r="A63">
        <v>40</v>
      </c>
    </row>
    <row r="64" spans="1:1" x14ac:dyDescent="0.25">
      <c r="A64">
        <v>24</v>
      </c>
    </row>
    <row r="65" spans="1:1" x14ac:dyDescent="0.25">
      <c r="A65">
        <v>28.9</v>
      </c>
    </row>
    <row r="66" spans="1:1" x14ac:dyDescent="0.25">
      <c r="A66">
        <v>38.700000000000003</v>
      </c>
    </row>
    <row r="67" spans="1:1" x14ac:dyDescent="0.25">
      <c r="A67">
        <v>28.9</v>
      </c>
    </row>
    <row r="68" spans="1:1" x14ac:dyDescent="0.25">
      <c r="A68">
        <v>28.9</v>
      </c>
    </row>
    <row r="69" spans="1:1" x14ac:dyDescent="0.25">
      <c r="A69">
        <v>38.700000000000003</v>
      </c>
    </row>
    <row r="70" spans="1:1" x14ac:dyDescent="0.25">
      <c r="A70">
        <v>33.799999999999997</v>
      </c>
    </row>
    <row r="71" spans="1:1" x14ac:dyDescent="0.25">
      <c r="A71">
        <v>28.9</v>
      </c>
    </row>
    <row r="72" spans="1:1" x14ac:dyDescent="0.25">
      <c r="A72">
        <v>38.700000000000003</v>
      </c>
    </row>
    <row r="73" spans="1:1" x14ac:dyDescent="0.25">
      <c r="A73">
        <v>33.799999999999997</v>
      </c>
    </row>
    <row r="74" spans="1:1" x14ac:dyDescent="0.25">
      <c r="A74">
        <v>38.700000000000003</v>
      </c>
    </row>
    <row r="75" spans="1:1" x14ac:dyDescent="0.25">
      <c r="A75">
        <v>38.700000000000003</v>
      </c>
    </row>
    <row r="76" spans="1:1" x14ac:dyDescent="0.25">
      <c r="A76">
        <v>38.700000000000003</v>
      </c>
    </row>
    <row r="77" spans="1:1" x14ac:dyDescent="0.25">
      <c r="A77">
        <v>30</v>
      </c>
    </row>
    <row r="78" spans="1:1" x14ac:dyDescent="0.25">
      <c r="A78">
        <v>35</v>
      </c>
    </row>
    <row r="79" spans="1:1" x14ac:dyDescent="0.25">
      <c r="A79">
        <v>40</v>
      </c>
    </row>
    <row r="80" spans="1:1" x14ac:dyDescent="0.25">
      <c r="A80">
        <v>24</v>
      </c>
    </row>
    <row r="81" spans="1:1" x14ac:dyDescent="0.25">
      <c r="A81">
        <v>35</v>
      </c>
    </row>
    <row r="82" spans="1:1" x14ac:dyDescent="0.25">
      <c r="A82">
        <v>38.700000000000003</v>
      </c>
    </row>
    <row r="83" spans="1:1" x14ac:dyDescent="0.25">
      <c r="A83">
        <v>28.9</v>
      </c>
    </row>
    <row r="84" spans="1:1" x14ac:dyDescent="0.25">
      <c r="A84">
        <v>40</v>
      </c>
    </row>
    <row r="85" spans="1:1" x14ac:dyDescent="0.25">
      <c r="A85">
        <v>40</v>
      </c>
    </row>
    <row r="86" spans="1:1" x14ac:dyDescent="0.25">
      <c r="A86">
        <v>30</v>
      </c>
    </row>
    <row r="87" spans="1:1" x14ac:dyDescent="0.25">
      <c r="A87">
        <v>30</v>
      </c>
    </row>
    <row r="88" spans="1:1" x14ac:dyDescent="0.25">
      <c r="A88">
        <v>38.700000000000003</v>
      </c>
    </row>
    <row r="89" spans="1:1" x14ac:dyDescent="0.25">
      <c r="A89">
        <v>28.9</v>
      </c>
    </row>
    <row r="90" spans="1:1" x14ac:dyDescent="0.25">
      <c r="A90">
        <v>38.700000000000003</v>
      </c>
    </row>
    <row r="91" spans="1:1" x14ac:dyDescent="0.25">
      <c r="A91">
        <v>28.9</v>
      </c>
    </row>
    <row r="92" spans="1:1" x14ac:dyDescent="0.25">
      <c r="A92">
        <v>40</v>
      </c>
    </row>
    <row r="93" spans="1:1" x14ac:dyDescent="0.25">
      <c r="A93">
        <v>28.9</v>
      </c>
    </row>
    <row r="94" spans="1:1" x14ac:dyDescent="0.25">
      <c r="A94">
        <v>28.9</v>
      </c>
    </row>
    <row r="95" spans="1:1" x14ac:dyDescent="0.25">
      <c r="A95">
        <v>38.700000000000003</v>
      </c>
    </row>
    <row r="96" spans="1:1" x14ac:dyDescent="0.25">
      <c r="A96">
        <v>33.799999999999997</v>
      </c>
    </row>
    <row r="97" spans="1:1" x14ac:dyDescent="0.25">
      <c r="A97">
        <v>28.9</v>
      </c>
    </row>
    <row r="98" spans="1:1" x14ac:dyDescent="0.25">
      <c r="A98">
        <v>28.9</v>
      </c>
    </row>
    <row r="99" spans="1:1" x14ac:dyDescent="0.25">
      <c r="A99">
        <v>38.700000000000003</v>
      </c>
    </row>
    <row r="100" spans="1:1" x14ac:dyDescent="0.25">
      <c r="A100">
        <v>28.9</v>
      </c>
    </row>
    <row r="101" spans="1:1" x14ac:dyDescent="0.25">
      <c r="A101">
        <v>28.9</v>
      </c>
    </row>
    <row r="102" spans="1:1" x14ac:dyDescent="0.25">
      <c r="A102">
        <v>28.9</v>
      </c>
    </row>
    <row r="103" spans="1:1" x14ac:dyDescent="0.25">
      <c r="A103">
        <v>25</v>
      </c>
    </row>
    <row r="104" spans="1:1" x14ac:dyDescent="0.25">
      <c r="A104">
        <v>33.799999999999997</v>
      </c>
    </row>
    <row r="105" spans="1:1" x14ac:dyDescent="0.25">
      <c r="A105">
        <v>24</v>
      </c>
    </row>
    <row r="106" spans="1:1" x14ac:dyDescent="0.25">
      <c r="A106">
        <v>24</v>
      </c>
    </row>
    <row r="107" spans="1:1" x14ac:dyDescent="0.25">
      <c r="A107">
        <v>24</v>
      </c>
    </row>
    <row r="108" spans="1:1" x14ac:dyDescent="0.25">
      <c r="A108">
        <v>40</v>
      </c>
    </row>
    <row r="109" spans="1:1" x14ac:dyDescent="0.25">
      <c r="A109">
        <v>38.700000000000003</v>
      </c>
    </row>
    <row r="110" spans="1:1" x14ac:dyDescent="0.25">
      <c r="A110">
        <v>38.700000000000003</v>
      </c>
    </row>
    <row r="111" spans="1:1" x14ac:dyDescent="0.25">
      <c r="A111">
        <v>28.9</v>
      </c>
    </row>
    <row r="112" spans="1:1" x14ac:dyDescent="0.25">
      <c r="A112">
        <v>28.9</v>
      </c>
    </row>
    <row r="113" spans="1:1" x14ac:dyDescent="0.25">
      <c r="A113">
        <v>33.799999999999997</v>
      </c>
    </row>
    <row r="114" spans="1:1" x14ac:dyDescent="0.25">
      <c r="A114">
        <v>24</v>
      </c>
    </row>
    <row r="115" spans="1:1" x14ac:dyDescent="0.25">
      <c r="A115">
        <v>38.700000000000003</v>
      </c>
    </row>
    <row r="116" spans="1:1" x14ac:dyDescent="0.25">
      <c r="A116">
        <v>33.799999999999997</v>
      </c>
    </row>
    <row r="117" spans="1:1" x14ac:dyDescent="0.25">
      <c r="A117">
        <v>24</v>
      </c>
    </row>
    <row r="118" spans="1:1" x14ac:dyDescent="0.25">
      <c r="A118">
        <v>38.700000000000003</v>
      </c>
    </row>
    <row r="119" spans="1:1" x14ac:dyDescent="0.25">
      <c r="A119">
        <v>28.9</v>
      </c>
    </row>
    <row r="120" spans="1:1" x14ac:dyDescent="0.25">
      <c r="A120">
        <v>40</v>
      </c>
    </row>
    <row r="121" spans="1:1" x14ac:dyDescent="0.25">
      <c r="A121">
        <v>38.700000000000003</v>
      </c>
    </row>
    <row r="122" spans="1:1" x14ac:dyDescent="0.25">
      <c r="A122">
        <v>28.9</v>
      </c>
    </row>
    <row r="123" spans="1:1" x14ac:dyDescent="0.25">
      <c r="A123">
        <v>33.799999999999997</v>
      </c>
    </row>
    <row r="124" spans="1:1" x14ac:dyDescent="0.25">
      <c r="A124">
        <v>28.9</v>
      </c>
    </row>
    <row r="125" spans="1:1" x14ac:dyDescent="0.25">
      <c r="A125">
        <v>28.9</v>
      </c>
    </row>
    <row r="126" spans="1:1" x14ac:dyDescent="0.25">
      <c r="A126">
        <v>28.9</v>
      </c>
    </row>
    <row r="127" spans="1:1" x14ac:dyDescent="0.25">
      <c r="A127">
        <v>28.9</v>
      </c>
    </row>
    <row r="128" spans="1:1" x14ac:dyDescent="0.25">
      <c r="A128">
        <v>33.799999999999997</v>
      </c>
    </row>
    <row r="129" spans="1:1" x14ac:dyDescent="0.25">
      <c r="A129">
        <v>40</v>
      </c>
    </row>
    <row r="130" spans="1:1" x14ac:dyDescent="0.25">
      <c r="A130">
        <v>28.9</v>
      </c>
    </row>
    <row r="131" spans="1:1" x14ac:dyDescent="0.25">
      <c r="A131">
        <v>28.9</v>
      </c>
    </row>
    <row r="132" spans="1:1" x14ac:dyDescent="0.25">
      <c r="A132">
        <v>28.9</v>
      </c>
    </row>
    <row r="133" spans="1:1" x14ac:dyDescent="0.25">
      <c r="A133">
        <v>28.9</v>
      </c>
    </row>
    <row r="134" spans="1:1" x14ac:dyDescent="0.25">
      <c r="A134">
        <v>28.9</v>
      </c>
    </row>
    <row r="135" spans="1:1" x14ac:dyDescent="0.25">
      <c r="A135">
        <v>30</v>
      </c>
    </row>
    <row r="136" spans="1:1" x14ac:dyDescent="0.25">
      <c r="A136">
        <v>38.700000000000003</v>
      </c>
    </row>
    <row r="137" spans="1:1" x14ac:dyDescent="0.25">
      <c r="A137">
        <v>38.700000000000003</v>
      </c>
    </row>
    <row r="138" spans="1:1" x14ac:dyDescent="0.25">
      <c r="A138">
        <v>38.700000000000003</v>
      </c>
    </row>
    <row r="139" spans="1:1" x14ac:dyDescent="0.25">
      <c r="A139">
        <v>33.799999999999997</v>
      </c>
    </row>
    <row r="140" spans="1:1" x14ac:dyDescent="0.25">
      <c r="A140">
        <v>40</v>
      </c>
    </row>
    <row r="141" spans="1:1" x14ac:dyDescent="0.25">
      <c r="A141">
        <v>28.9</v>
      </c>
    </row>
    <row r="142" spans="1:1" x14ac:dyDescent="0.25">
      <c r="A142">
        <v>40</v>
      </c>
    </row>
    <row r="143" spans="1:1" x14ac:dyDescent="0.25">
      <c r="A143">
        <v>28.9</v>
      </c>
    </row>
    <row r="144" spans="1:1" x14ac:dyDescent="0.25">
      <c r="A144">
        <v>38.700000000000003</v>
      </c>
    </row>
    <row r="145" spans="1:1" x14ac:dyDescent="0.25">
      <c r="A145">
        <v>38.700000000000003</v>
      </c>
    </row>
    <row r="146" spans="1:1" x14ac:dyDescent="0.25">
      <c r="A146">
        <v>38.700000000000003</v>
      </c>
    </row>
    <row r="147" spans="1:1" x14ac:dyDescent="0.25">
      <c r="A147">
        <v>40</v>
      </c>
    </row>
    <row r="148" spans="1:1" x14ac:dyDescent="0.25">
      <c r="A148">
        <v>28.9</v>
      </c>
    </row>
    <row r="149" spans="1:1" x14ac:dyDescent="0.25">
      <c r="A149">
        <v>38.700000000000003</v>
      </c>
    </row>
    <row r="150" spans="1:1" x14ac:dyDescent="0.25">
      <c r="A150">
        <v>30</v>
      </c>
    </row>
    <row r="151" spans="1:1" x14ac:dyDescent="0.25">
      <c r="A151">
        <v>28.9</v>
      </c>
    </row>
    <row r="152" spans="1:1" x14ac:dyDescent="0.25">
      <c r="A152">
        <v>38.700000000000003</v>
      </c>
    </row>
    <row r="153" spans="1:1" x14ac:dyDescent="0.25">
      <c r="A153">
        <v>33.799999999999997</v>
      </c>
    </row>
    <row r="154" spans="1:1" x14ac:dyDescent="0.25">
      <c r="A154">
        <v>33.799999999999997</v>
      </c>
    </row>
    <row r="155" spans="1:1" x14ac:dyDescent="0.25">
      <c r="A155">
        <v>40</v>
      </c>
    </row>
    <row r="156" spans="1:1" x14ac:dyDescent="0.25">
      <c r="A156">
        <v>28.9</v>
      </c>
    </row>
    <row r="157" spans="1:1" x14ac:dyDescent="0.25">
      <c r="A157">
        <v>24</v>
      </c>
    </row>
    <row r="158" spans="1:1" x14ac:dyDescent="0.25">
      <c r="A158">
        <v>28.9</v>
      </c>
    </row>
    <row r="159" spans="1:1" x14ac:dyDescent="0.25">
      <c r="A159">
        <v>38.700000000000003</v>
      </c>
    </row>
    <row r="160" spans="1:1" x14ac:dyDescent="0.25">
      <c r="A160">
        <v>33.799999999999997</v>
      </c>
    </row>
    <row r="161" spans="1:1" x14ac:dyDescent="0.25">
      <c r="A161">
        <v>38.700000000000003</v>
      </c>
    </row>
    <row r="162" spans="1:1" x14ac:dyDescent="0.25">
      <c r="A162">
        <v>38.700000000000003</v>
      </c>
    </row>
    <row r="163" spans="1:1" x14ac:dyDescent="0.25">
      <c r="A163">
        <v>33.799999999999997</v>
      </c>
    </row>
    <row r="164" spans="1:1" x14ac:dyDescent="0.25">
      <c r="A164">
        <v>38.700000000000003</v>
      </c>
    </row>
    <row r="165" spans="1:1" x14ac:dyDescent="0.25">
      <c r="A165">
        <v>33.799999999999997</v>
      </c>
    </row>
    <row r="166" spans="1:1" x14ac:dyDescent="0.25">
      <c r="A166">
        <v>28.9</v>
      </c>
    </row>
    <row r="167" spans="1:1" x14ac:dyDescent="0.25">
      <c r="A167">
        <v>40</v>
      </c>
    </row>
    <row r="168" spans="1:1" x14ac:dyDescent="0.25">
      <c r="A168">
        <v>38.700000000000003</v>
      </c>
    </row>
    <row r="169" spans="1:1" x14ac:dyDescent="0.25">
      <c r="A169">
        <v>38.700000000000003</v>
      </c>
    </row>
    <row r="170" spans="1:1" x14ac:dyDescent="0.25">
      <c r="A170">
        <v>35</v>
      </c>
    </row>
    <row r="171" spans="1:1" x14ac:dyDescent="0.25">
      <c r="A171">
        <v>38.700000000000003</v>
      </c>
    </row>
    <row r="172" spans="1:1" x14ac:dyDescent="0.25">
      <c r="A172">
        <v>38.700000000000003</v>
      </c>
    </row>
    <row r="173" spans="1:1" x14ac:dyDescent="0.25">
      <c r="A173">
        <v>33.799999999999997</v>
      </c>
    </row>
    <row r="174" spans="1:1" x14ac:dyDescent="0.25">
      <c r="A174">
        <v>38.700000000000003</v>
      </c>
    </row>
    <row r="175" spans="1:1" x14ac:dyDescent="0.25">
      <c r="A175">
        <v>38.700000000000003</v>
      </c>
    </row>
    <row r="176" spans="1:1" x14ac:dyDescent="0.25">
      <c r="A176">
        <v>38.700000000000003</v>
      </c>
    </row>
    <row r="177" spans="1:1" x14ac:dyDescent="0.25">
      <c r="A177">
        <v>38.700000000000003</v>
      </c>
    </row>
    <row r="178" spans="1:1" x14ac:dyDescent="0.25">
      <c r="A178">
        <v>28.9</v>
      </c>
    </row>
    <row r="179" spans="1:1" x14ac:dyDescent="0.25">
      <c r="A179">
        <v>28.9</v>
      </c>
    </row>
    <row r="180" spans="1:1" x14ac:dyDescent="0.25">
      <c r="A180">
        <v>28.9</v>
      </c>
    </row>
    <row r="181" spans="1:1" x14ac:dyDescent="0.25">
      <c r="A181">
        <v>28.9</v>
      </c>
    </row>
    <row r="182" spans="1:1" x14ac:dyDescent="0.25">
      <c r="A182">
        <v>28.9</v>
      </c>
    </row>
    <row r="183" spans="1:1" x14ac:dyDescent="0.25">
      <c r="A183">
        <v>38.700000000000003</v>
      </c>
    </row>
    <row r="184" spans="1:1" x14ac:dyDescent="0.25">
      <c r="A184">
        <v>38.700000000000003</v>
      </c>
    </row>
    <row r="185" spans="1:1" x14ac:dyDescent="0.25">
      <c r="A185">
        <v>38.700000000000003</v>
      </c>
    </row>
    <row r="186" spans="1:1" x14ac:dyDescent="0.25">
      <c r="A186">
        <v>28.9</v>
      </c>
    </row>
    <row r="187" spans="1:1" x14ac:dyDescent="0.25">
      <c r="A187">
        <v>33.799999999999997</v>
      </c>
    </row>
    <row r="188" spans="1:1" x14ac:dyDescent="0.25">
      <c r="A188">
        <v>33.799999999999997</v>
      </c>
    </row>
    <row r="189" spans="1:1" x14ac:dyDescent="0.25">
      <c r="A189">
        <v>38.700000000000003</v>
      </c>
    </row>
    <row r="190" spans="1:1" x14ac:dyDescent="0.25">
      <c r="A190">
        <v>38.700000000000003</v>
      </c>
    </row>
    <row r="191" spans="1:1" x14ac:dyDescent="0.25">
      <c r="A191">
        <v>28.9</v>
      </c>
    </row>
    <row r="192" spans="1:1" x14ac:dyDescent="0.25">
      <c r="A192">
        <v>28.9</v>
      </c>
    </row>
    <row r="193" spans="1:1" x14ac:dyDescent="0.25">
      <c r="A193">
        <v>40</v>
      </c>
    </row>
    <row r="194" spans="1:1" x14ac:dyDescent="0.25">
      <c r="A194">
        <v>28.9</v>
      </c>
    </row>
    <row r="195" spans="1:1" x14ac:dyDescent="0.25">
      <c r="A195">
        <v>28.9</v>
      </c>
    </row>
    <row r="196" spans="1:1" x14ac:dyDescent="0.25">
      <c r="A196">
        <v>28.9</v>
      </c>
    </row>
    <row r="197" spans="1:1" x14ac:dyDescent="0.25">
      <c r="A197">
        <v>38.700000000000003</v>
      </c>
    </row>
    <row r="198" spans="1:1" x14ac:dyDescent="0.25">
      <c r="A198">
        <v>38.700000000000003</v>
      </c>
    </row>
    <row r="199" spans="1:1" x14ac:dyDescent="0.25">
      <c r="A199">
        <v>38.700000000000003</v>
      </c>
    </row>
    <row r="200" spans="1:1" x14ac:dyDescent="0.25">
      <c r="A200">
        <v>38.700000000000003</v>
      </c>
    </row>
    <row r="201" spans="1:1" x14ac:dyDescent="0.25">
      <c r="A201">
        <v>40</v>
      </c>
    </row>
    <row r="202" spans="1:1" x14ac:dyDescent="0.25">
      <c r="A202">
        <v>38.700000000000003</v>
      </c>
    </row>
    <row r="203" spans="1:1" x14ac:dyDescent="0.25">
      <c r="A203">
        <v>40</v>
      </c>
    </row>
    <row r="204" spans="1:1" x14ac:dyDescent="0.25">
      <c r="A204">
        <v>38.700000000000003</v>
      </c>
    </row>
    <row r="205" spans="1:1" x14ac:dyDescent="0.25">
      <c r="A205">
        <v>38.700000000000003</v>
      </c>
    </row>
    <row r="206" spans="1:1" x14ac:dyDescent="0.25">
      <c r="A206">
        <v>33.799999999999997</v>
      </c>
    </row>
    <row r="207" spans="1:1" x14ac:dyDescent="0.25">
      <c r="A207">
        <v>38.700000000000003</v>
      </c>
    </row>
    <row r="208" spans="1:1" x14ac:dyDescent="0.25">
      <c r="A208">
        <v>30</v>
      </c>
    </row>
    <row r="209" spans="1:1" x14ac:dyDescent="0.25">
      <c r="A209">
        <v>28.9</v>
      </c>
    </row>
    <row r="210" spans="1:1" x14ac:dyDescent="0.25">
      <c r="A210">
        <v>33.799999999999997</v>
      </c>
    </row>
    <row r="211" spans="1:1" x14ac:dyDescent="0.25">
      <c r="A211">
        <v>33.799999999999997</v>
      </c>
    </row>
    <row r="212" spans="1:1" x14ac:dyDescent="0.25">
      <c r="A212">
        <v>33.799999999999997</v>
      </c>
    </row>
    <row r="213" spans="1:1" x14ac:dyDescent="0.25">
      <c r="A213">
        <v>40</v>
      </c>
    </row>
    <row r="214" spans="1:1" x14ac:dyDescent="0.25">
      <c r="A214">
        <v>33.799999999999997</v>
      </c>
    </row>
    <row r="215" spans="1:1" x14ac:dyDescent="0.25">
      <c r="A215">
        <v>38.700000000000003</v>
      </c>
    </row>
    <row r="216" spans="1:1" x14ac:dyDescent="0.25">
      <c r="A216">
        <v>38.700000000000003</v>
      </c>
    </row>
    <row r="217" spans="1:1" x14ac:dyDescent="0.25">
      <c r="A217">
        <v>28.9</v>
      </c>
    </row>
    <row r="218" spans="1:1" x14ac:dyDescent="0.25">
      <c r="A218">
        <v>28.9</v>
      </c>
    </row>
    <row r="219" spans="1:1" x14ac:dyDescent="0.25">
      <c r="A219">
        <v>40</v>
      </c>
    </row>
    <row r="220" spans="1:1" x14ac:dyDescent="0.25">
      <c r="A220">
        <v>28.9</v>
      </c>
    </row>
    <row r="221" spans="1:1" x14ac:dyDescent="0.25">
      <c r="A221">
        <v>28.9</v>
      </c>
    </row>
    <row r="222" spans="1:1" x14ac:dyDescent="0.25">
      <c r="A222">
        <v>38.700000000000003</v>
      </c>
    </row>
    <row r="223" spans="1:1" x14ac:dyDescent="0.25">
      <c r="A223">
        <v>30</v>
      </c>
    </row>
    <row r="224" spans="1:1" x14ac:dyDescent="0.25">
      <c r="A224">
        <v>38.700000000000003</v>
      </c>
    </row>
    <row r="225" spans="1:1" x14ac:dyDescent="0.25">
      <c r="A225">
        <v>38.700000000000003</v>
      </c>
    </row>
    <row r="226" spans="1:1" x14ac:dyDescent="0.25">
      <c r="A226">
        <v>38.700000000000003</v>
      </c>
    </row>
    <row r="227" spans="1:1" x14ac:dyDescent="0.25">
      <c r="A227">
        <v>28.9</v>
      </c>
    </row>
    <row r="228" spans="1:1" x14ac:dyDescent="0.25">
      <c r="A228">
        <v>40</v>
      </c>
    </row>
    <row r="229" spans="1:1" x14ac:dyDescent="0.25">
      <c r="A229">
        <v>28.9</v>
      </c>
    </row>
    <row r="230" spans="1:1" x14ac:dyDescent="0.25">
      <c r="A230">
        <v>28.9</v>
      </c>
    </row>
    <row r="231" spans="1:1" x14ac:dyDescent="0.25">
      <c r="A231">
        <v>28.9</v>
      </c>
    </row>
    <row r="232" spans="1:1" x14ac:dyDescent="0.25">
      <c r="A232">
        <v>33.799999999999997</v>
      </c>
    </row>
    <row r="233" spans="1:1" x14ac:dyDescent="0.25">
      <c r="A233">
        <v>38.700000000000003</v>
      </c>
    </row>
    <row r="234" spans="1:1" x14ac:dyDescent="0.25">
      <c r="A234">
        <v>28.9</v>
      </c>
    </row>
    <row r="235" spans="1:1" x14ac:dyDescent="0.25">
      <c r="A235">
        <v>40</v>
      </c>
    </row>
    <row r="236" spans="1:1" x14ac:dyDescent="0.25">
      <c r="A236">
        <v>40</v>
      </c>
    </row>
    <row r="237" spans="1:1" x14ac:dyDescent="0.25">
      <c r="A237">
        <v>30</v>
      </c>
    </row>
    <row r="238" spans="1:1" x14ac:dyDescent="0.25">
      <c r="A238">
        <v>40</v>
      </c>
    </row>
    <row r="239" spans="1:1" x14ac:dyDescent="0.25">
      <c r="A239">
        <v>24</v>
      </c>
    </row>
    <row r="240" spans="1:1" x14ac:dyDescent="0.25">
      <c r="A240">
        <v>33.799999999999997</v>
      </c>
    </row>
    <row r="241" spans="1:1" x14ac:dyDescent="0.25">
      <c r="A241">
        <v>38.700000000000003</v>
      </c>
    </row>
    <row r="242" spans="1:1" x14ac:dyDescent="0.25">
      <c r="A242">
        <v>28.9</v>
      </c>
    </row>
    <row r="243" spans="1:1" x14ac:dyDescent="0.25">
      <c r="A243">
        <v>38.700000000000003</v>
      </c>
    </row>
    <row r="244" spans="1:1" x14ac:dyDescent="0.25">
      <c r="A244">
        <v>38.700000000000003</v>
      </c>
    </row>
    <row r="245" spans="1:1" x14ac:dyDescent="0.25">
      <c r="A245">
        <v>38.700000000000003</v>
      </c>
    </row>
    <row r="246" spans="1:1" x14ac:dyDescent="0.25">
      <c r="A246">
        <v>38.700000000000003</v>
      </c>
    </row>
    <row r="247" spans="1:1" x14ac:dyDescent="0.25">
      <c r="A247">
        <v>28.9</v>
      </c>
    </row>
    <row r="248" spans="1:1" x14ac:dyDescent="0.25">
      <c r="A248">
        <v>24</v>
      </c>
    </row>
    <row r="249" spans="1:1" x14ac:dyDescent="0.25">
      <c r="A249">
        <v>38.700000000000003</v>
      </c>
    </row>
    <row r="250" spans="1:1" x14ac:dyDescent="0.25">
      <c r="A250">
        <v>33.799999999999997</v>
      </c>
    </row>
    <row r="251" spans="1:1" x14ac:dyDescent="0.25">
      <c r="A251">
        <v>33.799999999999997</v>
      </c>
    </row>
    <row r="252" spans="1:1" x14ac:dyDescent="0.25">
      <c r="A252">
        <v>38.700000000000003</v>
      </c>
    </row>
    <row r="253" spans="1:1" x14ac:dyDescent="0.25">
      <c r="A253">
        <v>28.9</v>
      </c>
    </row>
    <row r="254" spans="1:1" x14ac:dyDescent="0.25">
      <c r="A254">
        <v>38.700000000000003</v>
      </c>
    </row>
    <row r="255" spans="1:1" x14ac:dyDescent="0.25">
      <c r="A255">
        <v>25</v>
      </c>
    </row>
    <row r="256" spans="1:1" x14ac:dyDescent="0.25">
      <c r="A256">
        <v>35</v>
      </c>
    </row>
    <row r="257" spans="1:1" x14ac:dyDescent="0.25">
      <c r="A257">
        <v>38.700000000000003</v>
      </c>
    </row>
    <row r="258" spans="1:1" x14ac:dyDescent="0.25">
      <c r="A258">
        <v>28.9</v>
      </c>
    </row>
    <row r="259" spans="1:1" x14ac:dyDescent="0.25">
      <c r="A259">
        <v>33.799999999999997</v>
      </c>
    </row>
    <row r="260" spans="1:1" x14ac:dyDescent="0.25">
      <c r="A260">
        <v>38.700000000000003</v>
      </c>
    </row>
    <row r="261" spans="1:1" x14ac:dyDescent="0.25">
      <c r="A261">
        <v>40</v>
      </c>
    </row>
    <row r="262" spans="1:1" x14ac:dyDescent="0.25">
      <c r="A262">
        <v>30</v>
      </c>
    </row>
    <row r="263" spans="1:1" x14ac:dyDescent="0.25">
      <c r="A263">
        <v>38.700000000000003</v>
      </c>
    </row>
    <row r="264" spans="1:1" x14ac:dyDescent="0.25">
      <c r="A264">
        <v>38.700000000000003</v>
      </c>
    </row>
    <row r="265" spans="1:1" x14ac:dyDescent="0.25">
      <c r="A265">
        <v>38.700000000000003</v>
      </c>
    </row>
    <row r="266" spans="1:1" x14ac:dyDescent="0.25">
      <c r="A266">
        <v>25</v>
      </c>
    </row>
    <row r="267" spans="1:1" x14ac:dyDescent="0.25">
      <c r="A267">
        <v>40</v>
      </c>
    </row>
    <row r="268" spans="1:1" x14ac:dyDescent="0.25">
      <c r="A268">
        <v>24</v>
      </c>
    </row>
    <row r="269" spans="1:1" x14ac:dyDescent="0.25">
      <c r="A269">
        <v>38.700000000000003</v>
      </c>
    </row>
    <row r="270" spans="1:1" x14ac:dyDescent="0.25">
      <c r="A270">
        <v>38.700000000000003</v>
      </c>
    </row>
    <row r="271" spans="1:1" x14ac:dyDescent="0.25">
      <c r="A271">
        <v>28.9</v>
      </c>
    </row>
    <row r="272" spans="1:1" x14ac:dyDescent="0.25">
      <c r="A272">
        <v>28.9</v>
      </c>
    </row>
    <row r="273" spans="1:1" x14ac:dyDescent="0.25">
      <c r="A273">
        <v>38.700000000000003</v>
      </c>
    </row>
    <row r="274" spans="1:1" x14ac:dyDescent="0.25">
      <c r="A274">
        <v>38.700000000000003</v>
      </c>
    </row>
    <row r="275" spans="1:1" x14ac:dyDescent="0.25">
      <c r="A275">
        <v>33.799999999999997</v>
      </c>
    </row>
    <row r="276" spans="1:1" x14ac:dyDescent="0.25">
      <c r="A276">
        <v>38.700000000000003</v>
      </c>
    </row>
    <row r="277" spans="1:1" x14ac:dyDescent="0.25">
      <c r="A277">
        <v>28.9</v>
      </c>
    </row>
    <row r="278" spans="1:1" x14ac:dyDescent="0.25">
      <c r="A278">
        <v>38.700000000000003</v>
      </c>
    </row>
    <row r="279" spans="1:1" x14ac:dyDescent="0.25">
      <c r="A279">
        <v>28.9</v>
      </c>
    </row>
    <row r="280" spans="1:1" x14ac:dyDescent="0.25">
      <c r="A280">
        <v>40</v>
      </c>
    </row>
    <row r="281" spans="1:1" x14ac:dyDescent="0.25">
      <c r="A281">
        <v>40</v>
      </c>
    </row>
    <row r="282" spans="1:1" x14ac:dyDescent="0.25">
      <c r="A282">
        <v>38.700000000000003</v>
      </c>
    </row>
    <row r="283" spans="1:1" x14ac:dyDescent="0.25">
      <c r="A283">
        <v>38.700000000000003</v>
      </c>
    </row>
    <row r="284" spans="1:1" x14ac:dyDescent="0.25">
      <c r="A284">
        <v>38.700000000000003</v>
      </c>
    </row>
    <row r="285" spans="1:1" x14ac:dyDescent="0.25">
      <c r="A285">
        <v>38.700000000000003</v>
      </c>
    </row>
    <row r="286" spans="1:1" x14ac:dyDescent="0.25">
      <c r="A286">
        <v>40</v>
      </c>
    </row>
    <row r="287" spans="1:1" x14ac:dyDescent="0.25">
      <c r="A287">
        <v>38.700000000000003</v>
      </c>
    </row>
    <row r="288" spans="1:1" x14ac:dyDescent="0.25">
      <c r="A288">
        <v>30</v>
      </c>
    </row>
    <row r="289" spans="1:1" x14ac:dyDescent="0.25">
      <c r="A289">
        <v>30</v>
      </c>
    </row>
    <row r="290" spans="1:1" x14ac:dyDescent="0.25">
      <c r="A290">
        <v>35</v>
      </c>
    </row>
    <row r="291" spans="1:1" x14ac:dyDescent="0.25">
      <c r="A291">
        <v>28.9</v>
      </c>
    </row>
    <row r="292" spans="1:1" x14ac:dyDescent="0.25">
      <c r="A292">
        <v>28.9</v>
      </c>
    </row>
    <row r="293" spans="1:1" x14ac:dyDescent="0.25">
      <c r="A293">
        <v>28.9</v>
      </c>
    </row>
    <row r="294" spans="1:1" x14ac:dyDescent="0.25">
      <c r="A294">
        <v>28.9</v>
      </c>
    </row>
    <row r="295" spans="1:1" x14ac:dyDescent="0.25">
      <c r="A295">
        <v>38.700000000000003</v>
      </c>
    </row>
    <row r="296" spans="1:1" x14ac:dyDescent="0.25">
      <c r="A296">
        <v>28.9</v>
      </c>
    </row>
    <row r="297" spans="1:1" x14ac:dyDescent="0.25">
      <c r="A297">
        <v>38.700000000000003</v>
      </c>
    </row>
    <row r="298" spans="1:1" x14ac:dyDescent="0.25">
      <c r="A298">
        <v>38.700000000000003</v>
      </c>
    </row>
    <row r="299" spans="1:1" x14ac:dyDescent="0.25">
      <c r="A299">
        <v>28.9</v>
      </c>
    </row>
    <row r="300" spans="1:1" x14ac:dyDescent="0.25">
      <c r="A300">
        <v>28.9</v>
      </c>
    </row>
    <row r="301" spans="1:1" x14ac:dyDescent="0.25">
      <c r="A301">
        <v>33.799999999999997</v>
      </c>
    </row>
    <row r="302" spans="1:1" x14ac:dyDescent="0.25">
      <c r="A302">
        <v>33.799999999999997</v>
      </c>
    </row>
    <row r="303" spans="1:1" x14ac:dyDescent="0.25">
      <c r="A303">
        <v>25</v>
      </c>
    </row>
    <row r="304" spans="1:1" x14ac:dyDescent="0.25">
      <c r="A304">
        <v>35</v>
      </c>
    </row>
    <row r="305" spans="1:1" x14ac:dyDescent="0.25">
      <c r="A305">
        <v>33.799999999999997</v>
      </c>
    </row>
    <row r="306" spans="1:1" x14ac:dyDescent="0.25">
      <c r="A306">
        <v>38.700000000000003</v>
      </c>
    </row>
    <row r="307" spans="1:1" x14ac:dyDescent="0.25">
      <c r="A307">
        <v>28.9</v>
      </c>
    </row>
    <row r="308" spans="1:1" x14ac:dyDescent="0.25">
      <c r="A308">
        <v>28.9</v>
      </c>
    </row>
    <row r="309" spans="1:1" x14ac:dyDescent="0.25">
      <c r="A309">
        <v>33.799999999999997</v>
      </c>
    </row>
    <row r="310" spans="1:1" x14ac:dyDescent="0.25">
      <c r="A310">
        <v>38.700000000000003</v>
      </c>
    </row>
    <row r="311" spans="1:1" x14ac:dyDescent="0.25">
      <c r="A311">
        <v>38.700000000000003</v>
      </c>
    </row>
    <row r="312" spans="1:1" x14ac:dyDescent="0.25">
      <c r="A312">
        <v>28.9</v>
      </c>
    </row>
    <row r="313" spans="1:1" x14ac:dyDescent="0.25">
      <c r="A313">
        <v>24</v>
      </c>
    </row>
    <row r="314" spans="1:1" x14ac:dyDescent="0.25">
      <c r="A314">
        <v>40</v>
      </c>
    </row>
    <row r="315" spans="1:1" x14ac:dyDescent="0.25">
      <c r="A315">
        <v>38.700000000000003</v>
      </c>
    </row>
    <row r="316" spans="1:1" x14ac:dyDescent="0.25">
      <c r="A316">
        <v>38.700000000000003</v>
      </c>
    </row>
    <row r="317" spans="1:1" x14ac:dyDescent="0.25">
      <c r="A317">
        <v>28.9</v>
      </c>
    </row>
    <row r="318" spans="1:1" x14ac:dyDescent="0.25">
      <c r="A318">
        <v>28.9</v>
      </c>
    </row>
    <row r="319" spans="1:1" x14ac:dyDescent="0.25">
      <c r="A319">
        <v>28.9</v>
      </c>
    </row>
    <row r="320" spans="1:1" x14ac:dyDescent="0.25">
      <c r="A320">
        <v>33.799999999999997</v>
      </c>
    </row>
    <row r="321" spans="1:1" x14ac:dyDescent="0.25">
      <c r="A321">
        <v>28.9</v>
      </c>
    </row>
    <row r="322" spans="1:1" x14ac:dyDescent="0.25">
      <c r="A322">
        <v>38.700000000000003</v>
      </c>
    </row>
    <row r="323" spans="1:1" x14ac:dyDescent="0.25">
      <c r="A323">
        <v>38.700000000000003</v>
      </c>
    </row>
    <row r="324" spans="1:1" x14ac:dyDescent="0.25">
      <c r="A324">
        <v>38.700000000000003</v>
      </c>
    </row>
    <row r="325" spans="1:1" x14ac:dyDescent="0.25">
      <c r="A325">
        <v>38.700000000000003</v>
      </c>
    </row>
    <row r="326" spans="1:1" x14ac:dyDescent="0.25">
      <c r="A326">
        <v>38.700000000000003</v>
      </c>
    </row>
    <row r="327" spans="1:1" x14ac:dyDescent="0.25">
      <c r="A327">
        <v>38.700000000000003</v>
      </c>
    </row>
    <row r="328" spans="1:1" x14ac:dyDescent="0.25">
      <c r="A328">
        <v>38.700000000000003</v>
      </c>
    </row>
    <row r="329" spans="1:1" x14ac:dyDescent="0.25">
      <c r="A329">
        <v>33.799999999999997</v>
      </c>
    </row>
    <row r="330" spans="1:1" x14ac:dyDescent="0.25">
      <c r="A330">
        <v>38.700000000000003</v>
      </c>
    </row>
    <row r="331" spans="1:1" x14ac:dyDescent="0.25">
      <c r="A331">
        <v>38.700000000000003</v>
      </c>
    </row>
    <row r="332" spans="1:1" x14ac:dyDescent="0.25">
      <c r="A332">
        <v>38.700000000000003</v>
      </c>
    </row>
    <row r="333" spans="1:1" x14ac:dyDescent="0.25">
      <c r="A333">
        <v>38.700000000000003</v>
      </c>
    </row>
    <row r="334" spans="1:1" x14ac:dyDescent="0.25">
      <c r="A334">
        <v>33.799999999999997</v>
      </c>
    </row>
    <row r="335" spans="1:1" x14ac:dyDescent="0.25">
      <c r="A335">
        <v>35</v>
      </c>
    </row>
    <row r="336" spans="1:1" x14ac:dyDescent="0.25">
      <c r="A336">
        <v>33.799999999999997</v>
      </c>
    </row>
    <row r="337" spans="1:1" x14ac:dyDescent="0.25">
      <c r="A337">
        <v>33.799999999999997</v>
      </c>
    </row>
    <row r="338" spans="1:1" x14ac:dyDescent="0.25">
      <c r="A338">
        <v>28.9</v>
      </c>
    </row>
    <row r="339" spans="1:1" x14ac:dyDescent="0.25">
      <c r="A339">
        <v>33.799999999999997</v>
      </c>
    </row>
    <row r="340" spans="1:1" x14ac:dyDescent="0.25">
      <c r="A340">
        <v>38.700000000000003</v>
      </c>
    </row>
    <row r="341" spans="1:1" x14ac:dyDescent="0.25">
      <c r="A341">
        <v>38.700000000000003</v>
      </c>
    </row>
    <row r="342" spans="1:1" x14ac:dyDescent="0.25">
      <c r="A342">
        <v>33.799999999999997</v>
      </c>
    </row>
    <row r="343" spans="1:1" x14ac:dyDescent="0.25">
      <c r="A343">
        <v>32.82</v>
      </c>
    </row>
    <row r="344" spans="1:1" x14ac:dyDescent="0.25">
      <c r="A344">
        <v>32.82</v>
      </c>
    </row>
    <row r="345" spans="1:1" x14ac:dyDescent="0.25">
      <c r="A345">
        <v>39</v>
      </c>
    </row>
    <row r="346" spans="1:1" x14ac:dyDescent="0.25">
      <c r="A346">
        <v>37.72</v>
      </c>
    </row>
    <row r="347" spans="1:1" x14ac:dyDescent="0.25">
      <c r="A347">
        <v>37.72</v>
      </c>
    </row>
    <row r="348" spans="1:1" x14ac:dyDescent="0.25">
      <c r="A348">
        <v>37.72</v>
      </c>
    </row>
    <row r="349" spans="1:1" x14ac:dyDescent="0.25">
      <c r="A349">
        <v>37.72</v>
      </c>
    </row>
    <row r="350" spans="1:1" x14ac:dyDescent="0.25">
      <c r="A350">
        <v>27.92</v>
      </c>
    </row>
    <row r="351" spans="1:1" x14ac:dyDescent="0.25">
      <c r="A351">
        <v>39</v>
      </c>
    </row>
    <row r="352" spans="1:1" x14ac:dyDescent="0.25">
      <c r="A352">
        <v>27.92</v>
      </c>
    </row>
    <row r="353" spans="1:1" x14ac:dyDescent="0.25">
      <c r="A353">
        <v>32.82</v>
      </c>
    </row>
    <row r="354" spans="1:1" x14ac:dyDescent="0.25">
      <c r="A354">
        <v>39</v>
      </c>
    </row>
    <row r="355" spans="1:1" x14ac:dyDescent="0.25">
      <c r="A355">
        <v>37.72</v>
      </c>
    </row>
    <row r="356" spans="1:1" x14ac:dyDescent="0.25">
      <c r="A356">
        <v>39</v>
      </c>
    </row>
    <row r="357" spans="1:1" x14ac:dyDescent="0.25">
      <c r="A357">
        <v>37.72</v>
      </c>
    </row>
    <row r="358" spans="1:1" x14ac:dyDescent="0.25">
      <c r="A358">
        <v>32.82</v>
      </c>
    </row>
    <row r="359" spans="1:1" x14ac:dyDescent="0.25">
      <c r="A359">
        <v>37.72</v>
      </c>
    </row>
    <row r="360" spans="1:1" x14ac:dyDescent="0.25">
      <c r="A360">
        <v>32.82</v>
      </c>
    </row>
    <row r="361" spans="1:1" x14ac:dyDescent="0.25">
      <c r="A361">
        <v>32.82</v>
      </c>
    </row>
    <row r="362" spans="1:1" x14ac:dyDescent="0.25">
      <c r="A362">
        <v>37.72</v>
      </c>
    </row>
    <row r="363" spans="1:1" x14ac:dyDescent="0.25">
      <c r="A363">
        <v>32.82</v>
      </c>
    </row>
    <row r="364" spans="1:1" x14ac:dyDescent="0.25">
      <c r="A364">
        <v>32.82</v>
      </c>
    </row>
    <row r="365" spans="1:1" x14ac:dyDescent="0.25">
      <c r="A365">
        <v>32.82</v>
      </c>
    </row>
    <row r="366" spans="1:1" x14ac:dyDescent="0.25">
      <c r="A366">
        <v>32.82</v>
      </c>
    </row>
    <row r="367" spans="1:1" x14ac:dyDescent="0.25">
      <c r="A367">
        <v>32.82</v>
      </c>
    </row>
    <row r="368" spans="1:1" x14ac:dyDescent="0.25">
      <c r="A368">
        <v>32.82</v>
      </c>
    </row>
    <row r="369" spans="1:1" x14ac:dyDescent="0.25">
      <c r="A369">
        <v>37.72</v>
      </c>
    </row>
    <row r="370" spans="1:1" x14ac:dyDescent="0.25">
      <c r="A370">
        <v>27.92</v>
      </c>
    </row>
    <row r="371" spans="1:1" x14ac:dyDescent="0.25">
      <c r="A371">
        <v>37.72</v>
      </c>
    </row>
    <row r="372" spans="1:1" x14ac:dyDescent="0.25">
      <c r="A372">
        <v>27.92</v>
      </c>
    </row>
    <row r="373" spans="1:1" x14ac:dyDescent="0.25">
      <c r="A373">
        <v>27.92</v>
      </c>
    </row>
    <row r="374" spans="1:1" x14ac:dyDescent="0.25">
      <c r="A374">
        <v>37.72</v>
      </c>
    </row>
    <row r="375" spans="1:1" x14ac:dyDescent="0.25">
      <c r="A375">
        <v>37.72</v>
      </c>
    </row>
    <row r="376" spans="1:1" x14ac:dyDescent="0.25">
      <c r="A376">
        <v>37.72</v>
      </c>
    </row>
    <row r="377" spans="1:1" x14ac:dyDescent="0.25">
      <c r="A377">
        <v>27.92</v>
      </c>
    </row>
    <row r="378" spans="1:1" x14ac:dyDescent="0.25">
      <c r="A378">
        <v>27.92</v>
      </c>
    </row>
    <row r="379" spans="1:1" x14ac:dyDescent="0.25">
      <c r="A379">
        <v>27.92</v>
      </c>
    </row>
    <row r="380" spans="1:1" x14ac:dyDescent="0.25">
      <c r="A380">
        <v>27.92</v>
      </c>
    </row>
    <row r="381" spans="1:1" x14ac:dyDescent="0.25">
      <c r="A381">
        <v>37.72</v>
      </c>
    </row>
    <row r="382" spans="1:1" x14ac:dyDescent="0.25">
      <c r="A382">
        <v>37.72</v>
      </c>
    </row>
    <row r="383" spans="1:1" x14ac:dyDescent="0.25">
      <c r="A383">
        <v>37.72</v>
      </c>
    </row>
    <row r="384" spans="1:1" x14ac:dyDescent="0.25">
      <c r="A384">
        <v>37.72</v>
      </c>
    </row>
    <row r="385" spans="1:1" x14ac:dyDescent="0.25">
      <c r="A385">
        <v>37.72</v>
      </c>
    </row>
    <row r="386" spans="1:1" x14ac:dyDescent="0.25">
      <c r="A386">
        <v>27.92</v>
      </c>
    </row>
    <row r="387" spans="1:1" x14ac:dyDescent="0.25">
      <c r="A387">
        <v>27.92</v>
      </c>
    </row>
    <row r="388" spans="1:1" x14ac:dyDescent="0.25">
      <c r="A388">
        <v>37.72</v>
      </c>
    </row>
    <row r="389" spans="1:1" x14ac:dyDescent="0.25">
      <c r="A389">
        <v>27.92</v>
      </c>
    </row>
    <row r="390" spans="1:1" x14ac:dyDescent="0.25">
      <c r="A390">
        <v>27.92</v>
      </c>
    </row>
    <row r="391" spans="1:1" x14ac:dyDescent="0.25">
      <c r="A391">
        <v>27.92</v>
      </c>
    </row>
    <row r="392" spans="1:1" x14ac:dyDescent="0.25">
      <c r="A392">
        <v>27.92</v>
      </c>
    </row>
    <row r="393" spans="1:1" x14ac:dyDescent="0.25">
      <c r="A393">
        <v>32.82</v>
      </c>
    </row>
    <row r="394" spans="1:1" x14ac:dyDescent="0.25">
      <c r="A394">
        <v>37.72</v>
      </c>
    </row>
    <row r="395" spans="1:1" x14ac:dyDescent="0.25">
      <c r="A395">
        <v>37.72</v>
      </c>
    </row>
    <row r="396" spans="1:1" x14ac:dyDescent="0.25">
      <c r="A396">
        <v>37.72</v>
      </c>
    </row>
    <row r="397" spans="1:1" x14ac:dyDescent="0.25">
      <c r="A397">
        <v>37.72</v>
      </c>
    </row>
    <row r="398" spans="1:1" x14ac:dyDescent="0.25">
      <c r="A398">
        <v>32.82</v>
      </c>
    </row>
    <row r="399" spans="1:1" x14ac:dyDescent="0.25">
      <c r="A399">
        <v>32.82</v>
      </c>
    </row>
    <row r="400" spans="1:1" x14ac:dyDescent="0.25">
      <c r="A400">
        <v>27.92</v>
      </c>
    </row>
    <row r="401" spans="1:1" x14ac:dyDescent="0.25">
      <c r="A401">
        <v>32.82</v>
      </c>
    </row>
    <row r="402" spans="1:1" x14ac:dyDescent="0.25">
      <c r="A402">
        <v>37.72</v>
      </c>
    </row>
    <row r="403" spans="1:1" x14ac:dyDescent="0.25">
      <c r="A403">
        <v>32.82</v>
      </c>
    </row>
    <row r="404" spans="1:1" x14ac:dyDescent="0.25">
      <c r="A404">
        <v>37.72</v>
      </c>
    </row>
    <row r="405" spans="1:1" x14ac:dyDescent="0.25">
      <c r="A405">
        <v>27.92</v>
      </c>
    </row>
    <row r="406" spans="1:1" x14ac:dyDescent="0.25">
      <c r="A406">
        <v>39</v>
      </c>
    </row>
    <row r="407" spans="1:1" x14ac:dyDescent="0.25">
      <c r="A407">
        <v>32.82</v>
      </c>
    </row>
    <row r="408" spans="1:1" x14ac:dyDescent="0.25">
      <c r="A408">
        <v>37.72</v>
      </c>
    </row>
    <row r="409" spans="1:1" x14ac:dyDescent="0.25">
      <c r="A409">
        <v>32.82</v>
      </c>
    </row>
    <row r="410" spans="1:1" x14ac:dyDescent="0.25">
      <c r="A410">
        <v>37.72</v>
      </c>
    </row>
    <row r="411" spans="1:1" x14ac:dyDescent="0.25">
      <c r="A411">
        <v>37.72</v>
      </c>
    </row>
    <row r="412" spans="1:1" x14ac:dyDescent="0.25">
      <c r="A412">
        <v>39</v>
      </c>
    </row>
    <row r="413" spans="1:1" x14ac:dyDescent="0.25">
      <c r="A413">
        <v>37.72</v>
      </c>
    </row>
    <row r="414" spans="1:1" x14ac:dyDescent="0.25">
      <c r="A414">
        <v>37.72</v>
      </c>
    </row>
    <row r="415" spans="1:1" x14ac:dyDescent="0.25">
      <c r="A415">
        <v>27.92</v>
      </c>
    </row>
    <row r="416" spans="1:1" x14ac:dyDescent="0.25">
      <c r="A416">
        <v>37.72</v>
      </c>
    </row>
    <row r="417" spans="1:1" x14ac:dyDescent="0.25">
      <c r="A417">
        <v>32.82</v>
      </c>
    </row>
    <row r="418" spans="1:1" x14ac:dyDescent="0.25">
      <c r="A418">
        <v>27.92</v>
      </c>
    </row>
    <row r="419" spans="1:1" x14ac:dyDescent="0.25">
      <c r="A419">
        <v>27.92</v>
      </c>
    </row>
    <row r="420" spans="1:1" x14ac:dyDescent="0.25">
      <c r="A420">
        <v>29</v>
      </c>
    </row>
    <row r="421" spans="1:1" x14ac:dyDescent="0.25">
      <c r="A421">
        <v>27.92</v>
      </c>
    </row>
    <row r="422" spans="1:1" x14ac:dyDescent="0.25">
      <c r="A422">
        <v>27.92</v>
      </c>
    </row>
    <row r="423" spans="1:1" x14ac:dyDescent="0.25">
      <c r="A423">
        <v>37.72</v>
      </c>
    </row>
    <row r="424" spans="1:1" x14ac:dyDescent="0.25">
      <c r="A424">
        <v>37.72</v>
      </c>
    </row>
    <row r="425" spans="1:1" x14ac:dyDescent="0.25">
      <c r="A425">
        <v>37.72</v>
      </c>
    </row>
    <row r="426" spans="1:1" x14ac:dyDescent="0.25">
      <c r="A426">
        <v>27.92</v>
      </c>
    </row>
    <row r="427" spans="1:1" x14ac:dyDescent="0.25">
      <c r="A427">
        <v>27.92</v>
      </c>
    </row>
    <row r="428" spans="1:1" x14ac:dyDescent="0.25">
      <c r="A428">
        <v>37.72</v>
      </c>
    </row>
    <row r="429" spans="1:1" x14ac:dyDescent="0.25">
      <c r="A429">
        <v>27.92</v>
      </c>
    </row>
    <row r="430" spans="1:1" x14ac:dyDescent="0.25">
      <c r="A430">
        <v>37.72</v>
      </c>
    </row>
    <row r="431" spans="1:1" x14ac:dyDescent="0.25">
      <c r="A431">
        <v>37.72</v>
      </c>
    </row>
    <row r="432" spans="1:1" x14ac:dyDescent="0.25">
      <c r="A432">
        <v>34</v>
      </c>
    </row>
    <row r="433" spans="1:1" x14ac:dyDescent="0.25">
      <c r="A433">
        <v>37.72</v>
      </c>
    </row>
    <row r="434" spans="1:1" x14ac:dyDescent="0.25">
      <c r="A434">
        <v>37.72</v>
      </c>
    </row>
    <row r="435" spans="1:1" x14ac:dyDescent="0.25">
      <c r="A435">
        <v>37.72</v>
      </c>
    </row>
    <row r="436" spans="1:1" x14ac:dyDescent="0.25">
      <c r="A436">
        <v>37.72</v>
      </c>
    </row>
    <row r="437" spans="1:1" x14ac:dyDescent="0.25">
      <c r="A437">
        <v>27.92</v>
      </c>
    </row>
    <row r="438" spans="1:1" x14ac:dyDescent="0.25">
      <c r="A438">
        <v>37.72</v>
      </c>
    </row>
    <row r="439" spans="1:1" x14ac:dyDescent="0.25">
      <c r="A439">
        <v>37.72</v>
      </c>
    </row>
    <row r="440" spans="1:1" x14ac:dyDescent="0.25">
      <c r="A440">
        <v>37.72</v>
      </c>
    </row>
    <row r="441" spans="1:1" x14ac:dyDescent="0.25">
      <c r="A441">
        <v>27.92</v>
      </c>
    </row>
    <row r="442" spans="1:1" x14ac:dyDescent="0.25">
      <c r="A442">
        <v>27.92</v>
      </c>
    </row>
    <row r="443" spans="1:1" x14ac:dyDescent="0.25">
      <c r="A443">
        <v>27.92</v>
      </c>
    </row>
    <row r="444" spans="1:1" x14ac:dyDescent="0.25">
      <c r="A444">
        <v>32.82</v>
      </c>
    </row>
    <row r="445" spans="1:1" x14ac:dyDescent="0.25">
      <c r="A445">
        <v>39</v>
      </c>
    </row>
    <row r="446" spans="1:1" x14ac:dyDescent="0.25">
      <c r="A446">
        <v>37.72</v>
      </c>
    </row>
    <row r="447" spans="1:1" x14ac:dyDescent="0.25">
      <c r="A447">
        <v>37.72</v>
      </c>
    </row>
    <row r="448" spans="1:1" x14ac:dyDescent="0.25">
      <c r="A448">
        <v>34</v>
      </c>
    </row>
    <row r="449" spans="1:1" x14ac:dyDescent="0.25">
      <c r="A449">
        <v>37.72</v>
      </c>
    </row>
    <row r="450" spans="1:1" x14ac:dyDescent="0.25">
      <c r="A450">
        <v>39</v>
      </c>
    </row>
    <row r="451" spans="1:1" x14ac:dyDescent="0.25">
      <c r="A451">
        <v>32.82</v>
      </c>
    </row>
    <row r="452" spans="1:1" x14ac:dyDescent="0.25">
      <c r="A452">
        <v>37.72</v>
      </c>
    </row>
    <row r="453" spans="1:1" x14ac:dyDescent="0.25">
      <c r="A453">
        <v>37.72</v>
      </c>
    </row>
    <row r="454" spans="1:1" x14ac:dyDescent="0.25">
      <c r="A454">
        <v>32.82</v>
      </c>
    </row>
    <row r="455" spans="1:1" x14ac:dyDescent="0.25">
      <c r="A455">
        <v>37.72</v>
      </c>
    </row>
    <row r="456" spans="1:1" x14ac:dyDescent="0.25">
      <c r="A456">
        <v>37.72</v>
      </c>
    </row>
    <row r="457" spans="1:1" x14ac:dyDescent="0.25">
      <c r="A457">
        <v>37.72</v>
      </c>
    </row>
    <row r="458" spans="1:1" x14ac:dyDescent="0.25">
      <c r="A458">
        <v>37.72</v>
      </c>
    </row>
    <row r="459" spans="1:1" x14ac:dyDescent="0.25">
      <c r="A459">
        <v>27.92</v>
      </c>
    </row>
    <row r="460" spans="1:1" x14ac:dyDescent="0.25">
      <c r="A460">
        <v>37.72</v>
      </c>
    </row>
    <row r="461" spans="1:1" x14ac:dyDescent="0.25">
      <c r="A461">
        <v>32.82</v>
      </c>
    </row>
    <row r="462" spans="1:1" x14ac:dyDescent="0.25">
      <c r="A462">
        <v>32.82</v>
      </c>
    </row>
    <row r="463" spans="1:1" x14ac:dyDescent="0.25">
      <c r="A463">
        <v>32.82</v>
      </c>
    </row>
    <row r="464" spans="1:1" x14ac:dyDescent="0.25">
      <c r="A464">
        <v>32.82</v>
      </c>
    </row>
    <row r="465" spans="1:1" x14ac:dyDescent="0.25">
      <c r="A465">
        <v>32.82</v>
      </c>
    </row>
    <row r="466" spans="1:1" x14ac:dyDescent="0.25">
      <c r="A466">
        <v>29</v>
      </c>
    </row>
    <row r="467" spans="1:1" x14ac:dyDescent="0.25">
      <c r="A467">
        <v>29</v>
      </c>
    </row>
    <row r="468" spans="1:1" x14ac:dyDescent="0.25">
      <c r="A468">
        <v>27.92</v>
      </c>
    </row>
    <row r="469" spans="1:1" x14ac:dyDescent="0.25">
      <c r="A469">
        <v>27.92</v>
      </c>
    </row>
    <row r="470" spans="1:1" x14ac:dyDescent="0.25">
      <c r="A470">
        <v>27.92</v>
      </c>
    </row>
    <row r="471" spans="1:1" x14ac:dyDescent="0.25">
      <c r="A471">
        <v>37.72</v>
      </c>
    </row>
    <row r="472" spans="1:1" x14ac:dyDescent="0.25">
      <c r="A472">
        <v>37.72</v>
      </c>
    </row>
    <row r="473" spans="1:1" x14ac:dyDescent="0.25">
      <c r="A473">
        <v>37.72</v>
      </c>
    </row>
    <row r="474" spans="1:1" x14ac:dyDescent="0.25">
      <c r="A474">
        <v>37.72</v>
      </c>
    </row>
    <row r="475" spans="1:1" x14ac:dyDescent="0.25">
      <c r="A475">
        <v>32.82</v>
      </c>
    </row>
    <row r="476" spans="1:1" x14ac:dyDescent="0.25">
      <c r="A476">
        <v>27.92</v>
      </c>
    </row>
    <row r="477" spans="1:1" x14ac:dyDescent="0.25">
      <c r="A477">
        <v>32.82</v>
      </c>
    </row>
    <row r="478" spans="1:1" x14ac:dyDescent="0.25">
      <c r="A478">
        <v>37.72</v>
      </c>
    </row>
    <row r="479" spans="1:1" x14ac:dyDescent="0.25">
      <c r="A479">
        <v>37.72</v>
      </c>
    </row>
    <row r="480" spans="1:1" x14ac:dyDescent="0.25">
      <c r="A480">
        <v>37.72</v>
      </c>
    </row>
    <row r="481" spans="1:1" x14ac:dyDescent="0.25">
      <c r="A481">
        <v>23.02</v>
      </c>
    </row>
    <row r="482" spans="1:1" x14ac:dyDescent="0.25">
      <c r="A482">
        <v>27.92</v>
      </c>
    </row>
    <row r="483" spans="1:1" x14ac:dyDescent="0.25">
      <c r="A483">
        <v>27.92</v>
      </c>
    </row>
    <row r="484" spans="1:1" x14ac:dyDescent="0.25">
      <c r="A484">
        <v>27.92</v>
      </c>
    </row>
    <row r="485" spans="1:1" x14ac:dyDescent="0.25">
      <c r="A485">
        <v>27.92</v>
      </c>
    </row>
    <row r="486" spans="1:1" x14ac:dyDescent="0.25">
      <c r="A486">
        <v>32.82</v>
      </c>
    </row>
    <row r="487" spans="1:1" x14ac:dyDescent="0.25">
      <c r="A487">
        <v>29</v>
      </c>
    </row>
    <row r="488" spans="1:1" x14ac:dyDescent="0.25">
      <c r="A488">
        <v>27.92</v>
      </c>
    </row>
    <row r="489" spans="1:1" x14ac:dyDescent="0.25">
      <c r="A489">
        <v>27.92</v>
      </c>
    </row>
    <row r="490" spans="1:1" x14ac:dyDescent="0.25">
      <c r="A490">
        <v>23.02</v>
      </c>
    </row>
    <row r="491" spans="1:1" x14ac:dyDescent="0.25">
      <c r="A491">
        <v>37.72</v>
      </c>
    </row>
    <row r="492" spans="1:1" x14ac:dyDescent="0.25">
      <c r="A492">
        <v>32.82</v>
      </c>
    </row>
    <row r="493" spans="1:1" x14ac:dyDescent="0.25">
      <c r="A493">
        <v>32.82</v>
      </c>
    </row>
    <row r="494" spans="1:1" x14ac:dyDescent="0.25">
      <c r="A494">
        <v>39</v>
      </c>
    </row>
    <row r="495" spans="1:1" x14ac:dyDescent="0.25">
      <c r="A495">
        <v>39</v>
      </c>
    </row>
    <row r="496" spans="1:1" x14ac:dyDescent="0.25">
      <c r="A496">
        <v>32.82</v>
      </c>
    </row>
    <row r="497" spans="1:1" x14ac:dyDescent="0.25">
      <c r="A497">
        <v>37.72</v>
      </c>
    </row>
    <row r="498" spans="1:1" x14ac:dyDescent="0.25">
      <c r="A498">
        <v>37.72</v>
      </c>
    </row>
    <row r="499" spans="1:1" x14ac:dyDescent="0.25">
      <c r="A499">
        <v>37.72</v>
      </c>
    </row>
    <row r="500" spans="1:1" x14ac:dyDescent="0.25">
      <c r="A500">
        <v>37.72</v>
      </c>
    </row>
    <row r="501" spans="1:1" x14ac:dyDescent="0.25">
      <c r="A501">
        <v>27.92</v>
      </c>
    </row>
    <row r="502" spans="1:1" x14ac:dyDescent="0.25">
      <c r="A502">
        <v>32.82</v>
      </c>
    </row>
    <row r="503" spans="1:1" x14ac:dyDescent="0.25">
      <c r="A503">
        <v>34</v>
      </c>
    </row>
    <row r="504" spans="1:1" x14ac:dyDescent="0.25">
      <c r="A504">
        <v>32.82</v>
      </c>
    </row>
    <row r="505" spans="1:1" x14ac:dyDescent="0.25">
      <c r="A505">
        <v>37.72</v>
      </c>
    </row>
    <row r="506" spans="1:1" x14ac:dyDescent="0.25">
      <c r="A506">
        <v>37.72</v>
      </c>
    </row>
    <row r="507" spans="1:1" x14ac:dyDescent="0.25">
      <c r="A507">
        <v>27.92</v>
      </c>
    </row>
    <row r="508" spans="1:1" x14ac:dyDescent="0.25">
      <c r="A508">
        <v>37.72</v>
      </c>
    </row>
    <row r="509" spans="1:1" x14ac:dyDescent="0.25">
      <c r="A509">
        <v>37.72</v>
      </c>
    </row>
    <row r="510" spans="1:1" x14ac:dyDescent="0.25">
      <c r="A510">
        <v>37.72</v>
      </c>
    </row>
    <row r="511" spans="1:1" x14ac:dyDescent="0.25">
      <c r="A511">
        <v>37.72</v>
      </c>
    </row>
    <row r="512" spans="1:1" x14ac:dyDescent="0.25">
      <c r="A512">
        <v>32.82</v>
      </c>
    </row>
    <row r="513" spans="1:1" x14ac:dyDescent="0.25">
      <c r="A513">
        <v>32.82</v>
      </c>
    </row>
    <row r="514" spans="1:1" x14ac:dyDescent="0.25">
      <c r="A514">
        <v>32.82</v>
      </c>
    </row>
    <row r="515" spans="1:1" x14ac:dyDescent="0.25">
      <c r="A515">
        <v>32.82</v>
      </c>
    </row>
    <row r="516" spans="1:1" x14ac:dyDescent="0.25">
      <c r="A516">
        <v>37.72</v>
      </c>
    </row>
    <row r="517" spans="1:1" x14ac:dyDescent="0.25">
      <c r="A517">
        <v>39</v>
      </c>
    </row>
    <row r="518" spans="1:1" x14ac:dyDescent="0.25">
      <c r="A518">
        <v>27.92</v>
      </c>
    </row>
    <row r="519" spans="1:1" x14ac:dyDescent="0.25">
      <c r="A519">
        <v>27.92</v>
      </c>
    </row>
    <row r="520" spans="1:1" x14ac:dyDescent="0.25">
      <c r="A520">
        <v>37.72</v>
      </c>
    </row>
    <row r="521" spans="1:1" x14ac:dyDescent="0.25">
      <c r="A521">
        <v>24</v>
      </c>
    </row>
    <row r="522" spans="1:1" x14ac:dyDescent="0.25">
      <c r="A522">
        <v>32.82</v>
      </c>
    </row>
    <row r="523" spans="1:1" x14ac:dyDescent="0.25">
      <c r="A523">
        <v>27.92</v>
      </c>
    </row>
    <row r="524" spans="1:1" x14ac:dyDescent="0.25">
      <c r="A524">
        <v>32.82</v>
      </c>
    </row>
    <row r="525" spans="1:1" x14ac:dyDescent="0.25">
      <c r="A525">
        <v>32.82</v>
      </c>
    </row>
    <row r="526" spans="1:1" x14ac:dyDescent="0.25">
      <c r="A526">
        <v>23.02</v>
      </c>
    </row>
    <row r="527" spans="1:1" x14ac:dyDescent="0.25">
      <c r="A527">
        <v>37.72</v>
      </c>
    </row>
    <row r="528" spans="1:1" x14ac:dyDescent="0.25">
      <c r="A528">
        <v>37.72</v>
      </c>
    </row>
    <row r="529" spans="1:1" x14ac:dyDescent="0.25">
      <c r="A529">
        <v>37.72</v>
      </c>
    </row>
    <row r="530" spans="1:1" x14ac:dyDescent="0.25">
      <c r="A530">
        <v>37.72</v>
      </c>
    </row>
    <row r="531" spans="1:1" x14ac:dyDescent="0.25">
      <c r="A531">
        <v>32.82</v>
      </c>
    </row>
    <row r="532" spans="1:1" x14ac:dyDescent="0.25">
      <c r="A532">
        <v>37.72</v>
      </c>
    </row>
    <row r="533" spans="1:1" x14ac:dyDescent="0.25">
      <c r="A533">
        <v>37.72</v>
      </c>
    </row>
    <row r="534" spans="1:1" x14ac:dyDescent="0.25">
      <c r="A534">
        <v>27.92</v>
      </c>
    </row>
    <row r="535" spans="1:1" x14ac:dyDescent="0.25">
      <c r="A535">
        <v>27.92</v>
      </c>
    </row>
    <row r="536" spans="1:1" x14ac:dyDescent="0.25">
      <c r="A536">
        <v>27.92</v>
      </c>
    </row>
    <row r="537" spans="1:1" x14ac:dyDescent="0.25">
      <c r="A537">
        <v>27.92</v>
      </c>
    </row>
    <row r="538" spans="1:1" x14ac:dyDescent="0.25">
      <c r="A538">
        <v>32.82</v>
      </c>
    </row>
    <row r="539" spans="1:1" x14ac:dyDescent="0.25">
      <c r="A539">
        <v>37.72</v>
      </c>
    </row>
    <row r="540" spans="1:1" x14ac:dyDescent="0.25">
      <c r="A540">
        <v>29</v>
      </c>
    </row>
    <row r="541" spans="1:1" x14ac:dyDescent="0.25">
      <c r="A541">
        <v>37.72</v>
      </c>
    </row>
    <row r="542" spans="1:1" x14ac:dyDescent="0.25">
      <c r="A542">
        <v>37.72</v>
      </c>
    </row>
    <row r="543" spans="1:1" x14ac:dyDescent="0.25">
      <c r="A543">
        <v>32.82</v>
      </c>
    </row>
    <row r="544" spans="1:1" x14ac:dyDescent="0.25">
      <c r="A544">
        <v>37.72</v>
      </c>
    </row>
    <row r="545" spans="1:1" x14ac:dyDescent="0.25">
      <c r="A545">
        <v>27.92</v>
      </c>
    </row>
    <row r="546" spans="1:1" x14ac:dyDescent="0.25">
      <c r="A546">
        <v>32.82</v>
      </c>
    </row>
    <row r="547" spans="1:1" x14ac:dyDescent="0.25">
      <c r="A547">
        <v>32.82</v>
      </c>
    </row>
    <row r="548" spans="1:1" x14ac:dyDescent="0.25">
      <c r="A548">
        <v>37.72</v>
      </c>
    </row>
    <row r="549" spans="1:1" x14ac:dyDescent="0.25">
      <c r="A549">
        <v>29</v>
      </c>
    </row>
    <row r="550" spans="1:1" x14ac:dyDescent="0.25">
      <c r="A550">
        <v>34</v>
      </c>
    </row>
    <row r="551" spans="1:1" x14ac:dyDescent="0.25">
      <c r="A551">
        <v>39</v>
      </c>
    </row>
    <row r="552" spans="1:1" x14ac:dyDescent="0.25">
      <c r="A552">
        <v>39</v>
      </c>
    </row>
    <row r="553" spans="1:1" x14ac:dyDescent="0.25">
      <c r="A553">
        <v>37.72</v>
      </c>
    </row>
    <row r="554" spans="1:1" x14ac:dyDescent="0.25">
      <c r="A554">
        <v>23.02</v>
      </c>
    </row>
    <row r="555" spans="1:1" x14ac:dyDescent="0.25">
      <c r="A555">
        <v>37.72</v>
      </c>
    </row>
    <row r="556" spans="1:1" x14ac:dyDescent="0.25">
      <c r="A556">
        <v>37.72</v>
      </c>
    </row>
    <row r="557" spans="1:1" x14ac:dyDescent="0.25">
      <c r="A557">
        <v>37.72</v>
      </c>
    </row>
    <row r="558" spans="1:1" x14ac:dyDescent="0.25">
      <c r="A558">
        <v>32.82</v>
      </c>
    </row>
    <row r="559" spans="1:1" x14ac:dyDescent="0.25">
      <c r="A559">
        <v>27.92</v>
      </c>
    </row>
    <row r="560" spans="1:1" x14ac:dyDescent="0.25">
      <c r="A560">
        <v>32.82</v>
      </c>
    </row>
    <row r="561" spans="1:1" x14ac:dyDescent="0.25">
      <c r="A561">
        <v>27.92</v>
      </c>
    </row>
    <row r="562" spans="1:1" x14ac:dyDescent="0.25">
      <c r="A562">
        <v>27.92</v>
      </c>
    </row>
    <row r="563" spans="1:1" x14ac:dyDescent="0.25">
      <c r="A563">
        <v>32.82</v>
      </c>
    </row>
    <row r="564" spans="1:1" x14ac:dyDescent="0.25">
      <c r="A564">
        <v>37.72</v>
      </c>
    </row>
    <row r="565" spans="1:1" x14ac:dyDescent="0.25">
      <c r="A565">
        <v>37.72</v>
      </c>
    </row>
    <row r="566" spans="1:1" x14ac:dyDescent="0.25">
      <c r="A566">
        <v>37.72</v>
      </c>
    </row>
    <row r="567" spans="1:1" x14ac:dyDescent="0.25">
      <c r="A567">
        <v>37.72</v>
      </c>
    </row>
    <row r="568" spans="1:1" x14ac:dyDescent="0.25">
      <c r="A568">
        <v>37.72</v>
      </c>
    </row>
    <row r="569" spans="1:1" x14ac:dyDescent="0.25">
      <c r="A569">
        <v>23.02</v>
      </c>
    </row>
    <row r="570" spans="1:1" x14ac:dyDescent="0.25">
      <c r="A570">
        <v>37.72</v>
      </c>
    </row>
    <row r="571" spans="1:1" x14ac:dyDescent="0.25">
      <c r="A571">
        <v>37.72</v>
      </c>
    </row>
    <row r="572" spans="1:1" x14ac:dyDescent="0.25">
      <c r="A572">
        <v>37.72</v>
      </c>
    </row>
    <row r="573" spans="1:1" x14ac:dyDescent="0.25">
      <c r="A573">
        <v>37.72</v>
      </c>
    </row>
    <row r="574" spans="1:1" x14ac:dyDescent="0.25">
      <c r="A574">
        <v>37.72</v>
      </c>
    </row>
    <row r="575" spans="1:1" x14ac:dyDescent="0.25">
      <c r="A575">
        <v>37.72</v>
      </c>
    </row>
    <row r="576" spans="1:1" x14ac:dyDescent="0.25">
      <c r="A576">
        <v>27.92</v>
      </c>
    </row>
    <row r="577" spans="1:1" x14ac:dyDescent="0.25">
      <c r="A577">
        <v>37.72</v>
      </c>
    </row>
    <row r="578" spans="1:1" x14ac:dyDescent="0.25">
      <c r="A578">
        <v>37.72</v>
      </c>
    </row>
    <row r="579" spans="1:1" x14ac:dyDescent="0.25">
      <c r="A579">
        <v>37.72</v>
      </c>
    </row>
    <row r="580" spans="1:1" x14ac:dyDescent="0.25">
      <c r="A580">
        <v>37.72</v>
      </c>
    </row>
    <row r="581" spans="1:1" x14ac:dyDescent="0.25">
      <c r="A581">
        <v>37.72</v>
      </c>
    </row>
    <row r="582" spans="1:1" x14ac:dyDescent="0.25">
      <c r="A582">
        <v>32.82</v>
      </c>
    </row>
    <row r="583" spans="1:1" x14ac:dyDescent="0.25">
      <c r="A583">
        <v>39</v>
      </c>
    </row>
    <row r="584" spans="1:1" x14ac:dyDescent="0.25">
      <c r="A584">
        <v>27.92</v>
      </c>
    </row>
    <row r="585" spans="1:1" x14ac:dyDescent="0.25">
      <c r="A585">
        <v>27.92</v>
      </c>
    </row>
    <row r="586" spans="1:1" x14ac:dyDescent="0.25">
      <c r="A586">
        <v>27.92</v>
      </c>
    </row>
    <row r="587" spans="1:1" x14ac:dyDescent="0.25">
      <c r="A587">
        <v>37.72</v>
      </c>
    </row>
    <row r="588" spans="1:1" x14ac:dyDescent="0.25">
      <c r="A588">
        <v>27.92</v>
      </c>
    </row>
    <row r="589" spans="1:1" x14ac:dyDescent="0.25">
      <c r="A589">
        <v>27.92</v>
      </c>
    </row>
    <row r="590" spans="1:1" x14ac:dyDescent="0.25">
      <c r="A590">
        <v>32.82</v>
      </c>
    </row>
    <row r="591" spans="1:1" x14ac:dyDescent="0.25">
      <c r="A591">
        <v>29</v>
      </c>
    </row>
    <row r="592" spans="1:1" x14ac:dyDescent="0.25">
      <c r="A592">
        <v>37.72</v>
      </c>
    </row>
    <row r="593" spans="1:1" x14ac:dyDescent="0.25">
      <c r="A593">
        <v>29</v>
      </c>
    </row>
    <row r="594" spans="1:1" x14ac:dyDescent="0.25">
      <c r="A594">
        <v>32.82</v>
      </c>
    </row>
    <row r="595" spans="1:1" x14ac:dyDescent="0.25">
      <c r="A595">
        <v>32.82</v>
      </c>
    </row>
    <row r="596" spans="1:1" x14ac:dyDescent="0.25">
      <c r="A596">
        <v>32.82</v>
      </c>
    </row>
    <row r="597" spans="1:1" x14ac:dyDescent="0.25">
      <c r="A597">
        <v>32.82</v>
      </c>
    </row>
    <row r="598" spans="1:1" x14ac:dyDescent="0.25">
      <c r="A598">
        <v>27.92</v>
      </c>
    </row>
    <row r="599" spans="1:1" x14ac:dyDescent="0.25">
      <c r="A599">
        <v>37.72</v>
      </c>
    </row>
    <row r="600" spans="1:1" x14ac:dyDescent="0.25">
      <c r="A600">
        <v>32.82</v>
      </c>
    </row>
    <row r="601" spans="1:1" x14ac:dyDescent="0.25">
      <c r="A601">
        <v>27.92</v>
      </c>
    </row>
    <row r="602" spans="1:1" x14ac:dyDescent="0.25">
      <c r="A602">
        <v>32.82</v>
      </c>
    </row>
    <row r="603" spans="1:1" x14ac:dyDescent="0.25">
      <c r="A603">
        <v>37.72</v>
      </c>
    </row>
    <row r="604" spans="1:1" x14ac:dyDescent="0.25">
      <c r="A604">
        <v>37.72</v>
      </c>
    </row>
    <row r="605" spans="1:1" x14ac:dyDescent="0.25">
      <c r="A605">
        <v>37.72</v>
      </c>
    </row>
    <row r="606" spans="1:1" x14ac:dyDescent="0.25">
      <c r="A606">
        <v>27.92</v>
      </c>
    </row>
    <row r="607" spans="1:1" x14ac:dyDescent="0.25">
      <c r="A607">
        <v>37.72</v>
      </c>
    </row>
    <row r="608" spans="1:1" x14ac:dyDescent="0.25">
      <c r="A608">
        <v>37.72</v>
      </c>
    </row>
    <row r="609" spans="1:1" x14ac:dyDescent="0.25">
      <c r="A609">
        <v>37.72</v>
      </c>
    </row>
    <row r="610" spans="1:1" x14ac:dyDescent="0.25">
      <c r="A610">
        <v>27.92</v>
      </c>
    </row>
    <row r="611" spans="1:1" x14ac:dyDescent="0.25">
      <c r="A611">
        <v>37.72</v>
      </c>
    </row>
    <row r="612" spans="1:1" x14ac:dyDescent="0.25">
      <c r="A612">
        <v>37.72</v>
      </c>
    </row>
    <row r="613" spans="1:1" x14ac:dyDescent="0.25">
      <c r="A613">
        <v>37.72</v>
      </c>
    </row>
    <row r="614" spans="1:1" x14ac:dyDescent="0.25">
      <c r="A614">
        <v>27.92</v>
      </c>
    </row>
    <row r="615" spans="1:1" x14ac:dyDescent="0.25">
      <c r="A615">
        <v>32.82</v>
      </c>
    </row>
    <row r="616" spans="1:1" x14ac:dyDescent="0.25">
      <c r="A616">
        <v>37.72</v>
      </c>
    </row>
    <row r="617" spans="1:1" x14ac:dyDescent="0.25">
      <c r="A617">
        <v>27.92</v>
      </c>
    </row>
    <row r="618" spans="1:1" x14ac:dyDescent="0.25">
      <c r="A618">
        <v>27.92</v>
      </c>
    </row>
    <row r="619" spans="1:1" x14ac:dyDescent="0.25">
      <c r="A619">
        <v>37.72</v>
      </c>
    </row>
    <row r="620" spans="1:1" x14ac:dyDescent="0.25">
      <c r="A620">
        <v>27.92</v>
      </c>
    </row>
    <row r="621" spans="1:1" x14ac:dyDescent="0.25">
      <c r="A621">
        <v>37.72</v>
      </c>
    </row>
    <row r="622" spans="1:1" x14ac:dyDescent="0.25">
      <c r="A622">
        <v>37.72</v>
      </c>
    </row>
    <row r="623" spans="1:1" x14ac:dyDescent="0.25">
      <c r="A623">
        <v>32.82</v>
      </c>
    </row>
    <row r="624" spans="1:1" x14ac:dyDescent="0.25">
      <c r="A624">
        <v>37.72</v>
      </c>
    </row>
    <row r="625" spans="1:1" x14ac:dyDescent="0.25">
      <c r="A625">
        <v>32.82</v>
      </c>
    </row>
    <row r="626" spans="1:1" x14ac:dyDescent="0.25">
      <c r="A626">
        <v>32.82</v>
      </c>
    </row>
    <row r="627" spans="1:1" x14ac:dyDescent="0.25">
      <c r="A627">
        <v>37.72</v>
      </c>
    </row>
    <row r="628" spans="1:1" x14ac:dyDescent="0.25">
      <c r="A628">
        <v>37.72</v>
      </c>
    </row>
    <row r="629" spans="1:1" x14ac:dyDescent="0.25">
      <c r="A629">
        <v>37.72</v>
      </c>
    </row>
    <row r="630" spans="1:1" x14ac:dyDescent="0.25">
      <c r="A630">
        <v>27.92</v>
      </c>
    </row>
    <row r="631" spans="1:1" x14ac:dyDescent="0.25">
      <c r="A631">
        <v>39</v>
      </c>
    </row>
    <row r="632" spans="1:1" x14ac:dyDescent="0.25">
      <c r="A632">
        <v>27.92</v>
      </c>
    </row>
    <row r="633" spans="1:1" x14ac:dyDescent="0.25">
      <c r="A633">
        <v>37.72</v>
      </c>
    </row>
    <row r="634" spans="1:1" x14ac:dyDescent="0.25">
      <c r="A634">
        <v>32.82</v>
      </c>
    </row>
    <row r="635" spans="1:1" x14ac:dyDescent="0.25">
      <c r="A635">
        <v>27.92</v>
      </c>
    </row>
    <row r="636" spans="1:1" x14ac:dyDescent="0.25">
      <c r="A636">
        <v>37.72</v>
      </c>
    </row>
    <row r="637" spans="1:1" x14ac:dyDescent="0.25">
      <c r="A637">
        <v>39</v>
      </c>
    </row>
    <row r="638" spans="1:1" x14ac:dyDescent="0.25">
      <c r="A638">
        <v>37.72</v>
      </c>
    </row>
    <row r="639" spans="1:1" x14ac:dyDescent="0.25">
      <c r="A639">
        <v>27.92</v>
      </c>
    </row>
    <row r="640" spans="1:1" x14ac:dyDescent="0.25">
      <c r="A640">
        <v>37.72</v>
      </c>
    </row>
    <row r="641" spans="1:1" x14ac:dyDescent="0.25">
      <c r="A641">
        <v>37.72</v>
      </c>
    </row>
    <row r="642" spans="1:1" x14ac:dyDescent="0.25">
      <c r="A642">
        <v>37.72</v>
      </c>
    </row>
    <row r="643" spans="1:1" x14ac:dyDescent="0.25">
      <c r="A643">
        <v>27.92</v>
      </c>
    </row>
    <row r="644" spans="1:1" x14ac:dyDescent="0.25">
      <c r="A644">
        <v>37.72</v>
      </c>
    </row>
    <row r="645" spans="1:1" x14ac:dyDescent="0.25">
      <c r="A645">
        <v>37.72</v>
      </c>
    </row>
    <row r="646" spans="1:1" x14ac:dyDescent="0.25">
      <c r="A646">
        <v>37.72</v>
      </c>
    </row>
    <row r="647" spans="1:1" x14ac:dyDescent="0.25">
      <c r="A647">
        <v>37.72</v>
      </c>
    </row>
    <row r="648" spans="1:1" x14ac:dyDescent="0.25">
      <c r="A648">
        <v>37.72</v>
      </c>
    </row>
    <row r="649" spans="1:1" x14ac:dyDescent="0.25">
      <c r="A649">
        <v>32.82</v>
      </c>
    </row>
    <row r="650" spans="1:1" x14ac:dyDescent="0.25">
      <c r="A650">
        <v>37.72</v>
      </c>
    </row>
    <row r="651" spans="1:1" x14ac:dyDescent="0.25">
      <c r="A651">
        <v>32.82</v>
      </c>
    </row>
    <row r="652" spans="1:1" x14ac:dyDescent="0.25">
      <c r="A652">
        <v>23.02</v>
      </c>
    </row>
    <row r="653" spans="1:1" x14ac:dyDescent="0.25">
      <c r="A653">
        <v>23.02</v>
      </c>
    </row>
    <row r="654" spans="1:1" x14ac:dyDescent="0.25">
      <c r="A654">
        <v>37.72</v>
      </c>
    </row>
    <row r="655" spans="1:1" x14ac:dyDescent="0.25">
      <c r="A655">
        <v>37.72</v>
      </c>
    </row>
    <row r="656" spans="1:1" x14ac:dyDescent="0.25">
      <c r="A656">
        <v>37.72</v>
      </c>
    </row>
    <row r="657" spans="1:1" x14ac:dyDescent="0.25">
      <c r="A657">
        <v>32.82</v>
      </c>
    </row>
    <row r="658" spans="1:1" x14ac:dyDescent="0.25">
      <c r="A658">
        <v>32.82</v>
      </c>
    </row>
    <row r="659" spans="1:1" x14ac:dyDescent="0.25">
      <c r="A659">
        <v>37.72</v>
      </c>
    </row>
    <row r="660" spans="1:1" x14ac:dyDescent="0.25">
      <c r="A660">
        <v>39</v>
      </c>
    </row>
    <row r="661" spans="1:1" x14ac:dyDescent="0.25">
      <c r="A661">
        <v>37.72</v>
      </c>
    </row>
    <row r="662" spans="1:1" x14ac:dyDescent="0.25">
      <c r="A662">
        <v>37.72</v>
      </c>
    </row>
    <row r="663" spans="1:1" x14ac:dyDescent="0.25">
      <c r="A663">
        <v>32.82</v>
      </c>
    </row>
    <row r="664" spans="1:1" x14ac:dyDescent="0.25">
      <c r="A664">
        <v>37.72</v>
      </c>
    </row>
    <row r="665" spans="1:1" x14ac:dyDescent="0.25">
      <c r="A665">
        <v>37.72</v>
      </c>
    </row>
    <row r="666" spans="1:1" x14ac:dyDescent="0.25">
      <c r="A666">
        <v>37.72</v>
      </c>
    </row>
    <row r="667" spans="1:1" x14ac:dyDescent="0.25">
      <c r="A667">
        <v>32.82</v>
      </c>
    </row>
    <row r="668" spans="1:1" x14ac:dyDescent="0.25">
      <c r="A668">
        <v>37.72</v>
      </c>
    </row>
    <row r="669" spans="1:1" x14ac:dyDescent="0.25">
      <c r="A669">
        <v>37.72</v>
      </c>
    </row>
    <row r="670" spans="1:1" x14ac:dyDescent="0.25">
      <c r="A670">
        <v>32.82</v>
      </c>
    </row>
    <row r="671" spans="1:1" x14ac:dyDescent="0.25">
      <c r="A671">
        <v>27.92</v>
      </c>
    </row>
    <row r="672" spans="1:1" x14ac:dyDescent="0.25">
      <c r="A672">
        <v>27.92</v>
      </c>
    </row>
    <row r="673" spans="1:1" x14ac:dyDescent="0.25">
      <c r="A673">
        <v>37.72</v>
      </c>
    </row>
    <row r="674" spans="1:1" x14ac:dyDescent="0.25">
      <c r="A674">
        <v>37.72</v>
      </c>
    </row>
    <row r="675" spans="1:1" x14ac:dyDescent="0.25">
      <c r="A675">
        <v>32.82</v>
      </c>
    </row>
    <row r="676" spans="1:1" x14ac:dyDescent="0.25">
      <c r="A676">
        <v>32.82</v>
      </c>
    </row>
    <row r="677" spans="1:1" x14ac:dyDescent="0.25">
      <c r="A677">
        <v>32.82</v>
      </c>
    </row>
    <row r="678" spans="1:1" x14ac:dyDescent="0.25">
      <c r="A678">
        <v>37.72</v>
      </c>
    </row>
    <row r="679" spans="1:1" x14ac:dyDescent="0.25">
      <c r="A679">
        <v>37.72</v>
      </c>
    </row>
    <row r="680" spans="1:1" x14ac:dyDescent="0.25">
      <c r="A680">
        <v>39</v>
      </c>
    </row>
    <row r="681" spans="1:1" x14ac:dyDescent="0.25">
      <c r="A681">
        <v>37.72</v>
      </c>
    </row>
    <row r="682" spans="1:1" x14ac:dyDescent="0.25">
      <c r="A682">
        <v>32.82</v>
      </c>
    </row>
    <row r="683" spans="1:1" x14ac:dyDescent="0.25">
      <c r="A683">
        <v>37.72</v>
      </c>
    </row>
    <row r="684" spans="1:1" x14ac:dyDescent="0.25">
      <c r="A684">
        <v>32.82</v>
      </c>
    </row>
    <row r="685" spans="1:1" x14ac:dyDescent="0.25">
      <c r="A685">
        <v>37.72</v>
      </c>
    </row>
    <row r="686" spans="1:1" x14ac:dyDescent="0.25">
      <c r="A686">
        <v>32.82</v>
      </c>
    </row>
    <row r="687" spans="1:1" x14ac:dyDescent="0.25">
      <c r="A687">
        <v>37.72</v>
      </c>
    </row>
    <row r="688" spans="1:1" x14ac:dyDescent="0.25">
      <c r="A688">
        <v>34</v>
      </c>
    </row>
    <row r="689" spans="1:1" x14ac:dyDescent="0.25">
      <c r="A689">
        <v>37.72</v>
      </c>
    </row>
    <row r="690" spans="1:1" x14ac:dyDescent="0.25">
      <c r="A690">
        <v>37.72</v>
      </c>
    </row>
    <row r="691" spans="1:1" x14ac:dyDescent="0.25">
      <c r="A691">
        <v>37.72</v>
      </c>
    </row>
    <row r="692" spans="1:1" x14ac:dyDescent="0.25">
      <c r="A692">
        <v>32.82</v>
      </c>
    </row>
    <row r="693" spans="1:1" x14ac:dyDescent="0.25">
      <c r="A693">
        <v>37.72</v>
      </c>
    </row>
    <row r="694" spans="1:1" x14ac:dyDescent="0.25">
      <c r="A694">
        <v>34</v>
      </c>
    </row>
    <row r="695" spans="1:1" x14ac:dyDescent="0.25">
      <c r="A695">
        <v>34</v>
      </c>
    </row>
    <row r="696" spans="1:1" x14ac:dyDescent="0.25">
      <c r="A696">
        <v>27.92</v>
      </c>
    </row>
    <row r="697" spans="1:1" x14ac:dyDescent="0.25">
      <c r="A697">
        <v>32.82</v>
      </c>
    </row>
    <row r="698" spans="1:1" x14ac:dyDescent="0.25">
      <c r="A698">
        <v>37.72</v>
      </c>
    </row>
    <row r="699" spans="1:1" x14ac:dyDescent="0.25">
      <c r="A699">
        <v>37.72</v>
      </c>
    </row>
    <row r="700" spans="1:1" x14ac:dyDescent="0.25">
      <c r="A700">
        <v>37.72</v>
      </c>
    </row>
    <row r="701" spans="1:1" x14ac:dyDescent="0.25">
      <c r="A701">
        <v>27.92</v>
      </c>
    </row>
    <row r="702" spans="1:1" x14ac:dyDescent="0.25">
      <c r="A702">
        <v>37.72</v>
      </c>
    </row>
    <row r="703" spans="1:1" x14ac:dyDescent="0.25">
      <c r="A703">
        <v>37.72</v>
      </c>
    </row>
    <row r="704" spans="1:1" x14ac:dyDescent="0.25">
      <c r="A704">
        <v>37.72</v>
      </c>
    </row>
    <row r="705" spans="1:1" x14ac:dyDescent="0.25">
      <c r="A705">
        <v>27.92</v>
      </c>
    </row>
    <row r="706" spans="1:1" x14ac:dyDescent="0.25">
      <c r="A706">
        <v>32.82</v>
      </c>
    </row>
    <row r="707" spans="1:1" x14ac:dyDescent="0.25">
      <c r="A707">
        <v>32.82</v>
      </c>
    </row>
    <row r="708" spans="1:1" x14ac:dyDescent="0.25">
      <c r="A708">
        <v>32.82</v>
      </c>
    </row>
    <row r="709" spans="1:1" x14ac:dyDescent="0.25">
      <c r="A709">
        <v>32.82</v>
      </c>
    </row>
    <row r="710" spans="1:1" x14ac:dyDescent="0.25">
      <c r="A710">
        <v>37.72</v>
      </c>
    </row>
    <row r="711" spans="1:1" x14ac:dyDescent="0.25">
      <c r="A711">
        <v>37.72</v>
      </c>
    </row>
    <row r="712" spans="1:1" x14ac:dyDescent="0.25">
      <c r="A712">
        <v>27.92</v>
      </c>
    </row>
    <row r="713" spans="1:1" x14ac:dyDescent="0.25">
      <c r="A713">
        <v>37.72</v>
      </c>
    </row>
    <row r="714" spans="1:1" x14ac:dyDescent="0.25">
      <c r="A714">
        <v>32.82</v>
      </c>
    </row>
    <row r="715" spans="1:1" x14ac:dyDescent="0.25">
      <c r="A715">
        <v>32.82</v>
      </c>
    </row>
    <row r="716" spans="1:1" x14ac:dyDescent="0.25">
      <c r="A716">
        <v>37.72</v>
      </c>
    </row>
    <row r="717" spans="1:1" x14ac:dyDescent="0.25">
      <c r="A717">
        <v>37.72</v>
      </c>
    </row>
    <row r="718" spans="1:1" x14ac:dyDescent="0.25">
      <c r="A718">
        <v>27.92</v>
      </c>
    </row>
    <row r="719" spans="1:1" x14ac:dyDescent="0.25">
      <c r="A719">
        <v>32.82</v>
      </c>
    </row>
    <row r="720" spans="1:1" x14ac:dyDescent="0.25">
      <c r="A720">
        <v>32.82</v>
      </c>
    </row>
    <row r="721" spans="1:1" x14ac:dyDescent="0.25">
      <c r="A721">
        <v>37.72</v>
      </c>
    </row>
    <row r="722" spans="1:1" x14ac:dyDescent="0.25">
      <c r="A722">
        <v>27.92</v>
      </c>
    </row>
    <row r="723" spans="1:1" x14ac:dyDescent="0.25">
      <c r="A723">
        <v>32.82</v>
      </c>
    </row>
    <row r="724" spans="1:1" x14ac:dyDescent="0.25">
      <c r="A724">
        <v>37.72</v>
      </c>
    </row>
    <row r="725" spans="1:1" x14ac:dyDescent="0.25">
      <c r="A725">
        <v>37.72</v>
      </c>
    </row>
    <row r="726" spans="1:1" x14ac:dyDescent="0.25">
      <c r="A726">
        <v>37.72</v>
      </c>
    </row>
    <row r="727" spans="1:1" x14ac:dyDescent="0.25">
      <c r="A727">
        <v>37.72</v>
      </c>
    </row>
    <row r="728" spans="1:1" x14ac:dyDescent="0.25">
      <c r="A728">
        <v>32.82</v>
      </c>
    </row>
    <row r="729" spans="1:1" x14ac:dyDescent="0.25">
      <c r="A729">
        <v>37.72</v>
      </c>
    </row>
    <row r="730" spans="1:1" x14ac:dyDescent="0.25">
      <c r="A730">
        <v>37.72</v>
      </c>
    </row>
    <row r="731" spans="1:1" x14ac:dyDescent="0.25">
      <c r="A731">
        <v>23.02</v>
      </c>
    </row>
    <row r="732" spans="1:1" x14ac:dyDescent="0.25">
      <c r="A732">
        <v>32.82</v>
      </c>
    </row>
    <row r="733" spans="1:1" x14ac:dyDescent="0.25">
      <c r="A733">
        <v>27.92</v>
      </c>
    </row>
    <row r="734" spans="1:1" x14ac:dyDescent="0.25">
      <c r="A734">
        <v>27.92</v>
      </c>
    </row>
    <row r="735" spans="1:1" x14ac:dyDescent="0.25">
      <c r="A735">
        <v>27.92</v>
      </c>
    </row>
    <row r="736" spans="1:1" x14ac:dyDescent="0.25">
      <c r="A736">
        <v>32.82</v>
      </c>
    </row>
    <row r="737" spans="1:1" x14ac:dyDescent="0.25">
      <c r="A737">
        <v>37.72</v>
      </c>
    </row>
    <row r="738" spans="1:1" x14ac:dyDescent="0.25">
      <c r="A738">
        <v>37.72</v>
      </c>
    </row>
    <row r="739" spans="1:1" x14ac:dyDescent="0.25">
      <c r="A739">
        <v>37.72</v>
      </c>
    </row>
    <row r="740" spans="1:1" x14ac:dyDescent="0.25">
      <c r="A740">
        <v>37.72</v>
      </c>
    </row>
    <row r="741" spans="1:1" x14ac:dyDescent="0.25">
      <c r="A741">
        <v>37.72</v>
      </c>
    </row>
    <row r="742" spans="1:1" x14ac:dyDescent="0.25">
      <c r="A742">
        <v>27.92</v>
      </c>
    </row>
    <row r="743" spans="1:1" x14ac:dyDescent="0.25">
      <c r="A743">
        <v>23.02</v>
      </c>
    </row>
    <row r="744" spans="1:1" x14ac:dyDescent="0.25">
      <c r="A744">
        <v>37.72</v>
      </c>
    </row>
    <row r="745" spans="1:1" x14ac:dyDescent="0.25">
      <c r="A745">
        <v>32.82</v>
      </c>
    </row>
    <row r="746" spans="1:1" x14ac:dyDescent="0.25">
      <c r="A746">
        <v>37.72</v>
      </c>
    </row>
    <row r="747" spans="1:1" x14ac:dyDescent="0.25">
      <c r="A747">
        <v>37.72</v>
      </c>
    </row>
    <row r="748" spans="1:1" x14ac:dyDescent="0.25">
      <c r="A748">
        <v>27.92</v>
      </c>
    </row>
    <row r="749" spans="1:1" x14ac:dyDescent="0.25">
      <c r="A749">
        <v>37.72</v>
      </c>
    </row>
    <row r="750" spans="1:1" x14ac:dyDescent="0.25">
      <c r="A750">
        <v>32.82</v>
      </c>
    </row>
    <row r="751" spans="1:1" x14ac:dyDescent="0.25">
      <c r="A751">
        <v>27.92</v>
      </c>
    </row>
    <row r="752" spans="1:1" x14ac:dyDescent="0.25">
      <c r="A752">
        <v>37.72</v>
      </c>
    </row>
    <row r="753" spans="1:1" x14ac:dyDescent="0.25">
      <c r="A753">
        <v>37.72</v>
      </c>
    </row>
    <row r="754" spans="1:1" x14ac:dyDescent="0.25">
      <c r="A754">
        <v>37.72</v>
      </c>
    </row>
    <row r="755" spans="1:1" x14ac:dyDescent="0.25">
      <c r="A755">
        <v>37.72</v>
      </c>
    </row>
    <row r="756" spans="1:1" x14ac:dyDescent="0.25">
      <c r="A756">
        <v>37.72</v>
      </c>
    </row>
    <row r="757" spans="1:1" x14ac:dyDescent="0.25">
      <c r="A757">
        <v>37.72</v>
      </c>
    </row>
    <row r="758" spans="1:1" x14ac:dyDescent="0.25">
      <c r="A758">
        <v>32.82</v>
      </c>
    </row>
    <row r="759" spans="1:1" x14ac:dyDescent="0.25">
      <c r="A759">
        <v>37.72</v>
      </c>
    </row>
    <row r="760" spans="1:1" x14ac:dyDescent="0.25">
      <c r="A760">
        <v>37.72</v>
      </c>
    </row>
    <row r="761" spans="1:1" x14ac:dyDescent="0.25">
      <c r="A761">
        <v>37.72</v>
      </c>
    </row>
    <row r="762" spans="1:1" x14ac:dyDescent="0.25">
      <c r="A762">
        <v>32.82</v>
      </c>
    </row>
    <row r="763" spans="1:1" x14ac:dyDescent="0.25">
      <c r="A763">
        <v>32.82</v>
      </c>
    </row>
    <row r="764" spans="1:1" x14ac:dyDescent="0.25">
      <c r="A764">
        <v>37.72</v>
      </c>
    </row>
    <row r="765" spans="1:1" x14ac:dyDescent="0.25">
      <c r="A765">
        <v>37.72</v>
      </c>
    </row>
    <row r="766" spans="1:1" x14ac:dyDescent="0.25">
      <c r="A766">
        <v>37.72</v>
      </c>
    </row>
    <row r="767" spans="1:1" x14ac:dyDescent="0.25">
      <c r="A767">
        <v>37.72</v>
      </c>
    </row>
    <row r="768" spans="1:1" x14ac:dyDescent="0.25">
      <c r="A768">
        <v>37.72</v>
      </c>
    </row>
    <row r="769" spans="1:1" x14ac:dyDescent="0.25">
      <c r="A769">
        <v>32.82</v>
      </c>
    </row>
    <row r="770" spans="1:1" x14ac:dyDescent="0.25">
      <c r="A770">
        <v>27.92</v>
      </c>
    </row>
    <row r="771" spans="1:1" x14ac:dyDescent="0.25">
      <c r="A771">
        <v>37.72</v>
      </c>
    </row>
    <row r="772" spans="1:1" x14ac:dyDescent="0.25">
      <c r="A772">
        <v>32.82</v>
      </c>
    </row>
    <row r="773" spans="1:1" x14ac:dyDescent="0.25">
      <c r="A773">
        <v>27.92</v>
      </c>
    </row>
    <row r="774" spans="1:1" x14ac:dyDescent="0.25">
      <c r="A774">
        <v>32.82</v>
      </c>
    </row>
    <row r="775" spans="1:1" x14ac:dyDescent="0.25">
      <c r="A775">
        <v>37.72</v>
      </c>
    </row>
    <row r="776" spans="1:1" x14ac:dyDescent="0.25">
      <c r="A776">
        <v>37.72</v>
      </c>
    </row>
    <row r="777" spans="1:1" x14ac:dyDescent="0.25">
      <c r="A777">
        <v>32.82</v>
      </c>
    </row>
    <row r="778" spans="1:1" x14ac:dyDescent="0.25">
      <c r="A778">
        <v>23.02</v>
      </c>
    </row>
    <row r="779" spans="1:1" x14ac:dyDescent="0.25">
      <c r="A779">
        <v>23.02</v>
      </c>
    </row>
    <row r="780" spans="1:1" x14ac:dyDescent="0.25">
      <c r="A780">
        <v>32.82</v>
      </c>
    </row>
    <row r="781" spans="1:1" x14ac:dyDescent="0.25">
      <c r="A781">
        <v>32.82</v>
      </c>
    </row>
    <row r="782" spans="1:1" x14ac:dyDescent="0.25">
      <c r="A782">
        <v>27.92</v>
      </c>
    </row>
    <row r="783" spans="1:1" x14ac:dyDescent="0.25">
      <c r="A783">
        <v>27.92</v>
      </c>
    </row>
    <row r="784" spans="1:1" x14ac:dyDescent="0.25">
      <c r="A784">
        <v>37.72</v>
      </c>
    </row>
    <row r="785" spans="1:1" x14ac:dyDescent="0.25">
      <c r="A785">
        <v>32.82</v>
      </c>
    </row>
    <row r="786" spans="1:1" x14ac:dyDescent="0.25">
      <c r="A786">
        <v>37.72</v>
      </c>
    </row>
    <row r="787" spans="1:1" x14ac:dyDescent="0.25">
      <c r="A787">
        <v>37.72</v>
      </c>
    </row>
    <row r="788" spans="1:1" x14ac:dyDescent="0.25">
      <c r="A788">
        <v>32.82</v>
      </c>
    </row>
    <row r="789" spans="1:1" x14ac:dyDescent="0.25">
      <c r="A789">
        <v>23.02</v>
      </c>
    </row>
    <row r="790" spans="1:1" x14ac:dyDescent="0.25">
      <c r="A790">
        <v>37.72</v>
      </c>
    </row>
    <row r="791" spans="1:1" x14ac:dyDescent="0.25">
      <c r="A791">
        <v>32.82</v>
      </c>
    </row>
    <row r="792" spans="1:1" x14ac:dyDescent="0.25">
      <c r="A792">
        <v>32.82</v>
      </c>
    </row>
    <row r="793" spans="1:1" x14ac:dyDescent="0.25">
      <c r="A793">
        <v>27.92</v>
      </c>
    </row>
    <row r="794" spans="1:1" x14ac:dyDescent="0.25">
      <c r="A794">
        <v>32.82</v>
      </c>
    </row>
    <row r="795" spans="1:1" x14ac:dyDescent="0.25">
      <c r="A795">
        <v>37.72</v>
      </c>
    </row>
    <row r="796" spans="1:1" x14ac:dyDescent="0.25">
      <c r="A796">
        <v>37.72</v>
      </c>
    </row>
    <row r="797" spans="1:1" x14ac:dyDescent="0.25">
      <c r="A797">
        <v>37.72</v>
      </c>
    </row>
    <row r="798" spans="1:1" x14ac:dyDescent="0.25">
      <c r="A798">
        <v>32.82</v>
      </c>
    </row>
    <row r="799" spans="1:1" x14ac:dyDescent="0.25">
      <c r="A799">
        <v>23.02</v>
      </c>
    </row>
    <row r="800" spans="1:1" x14ac:dyDescent="0.25">
      <c r="A800">
        <v>32.82</v>
      </c>
    </row>
    <row r="801" spans="1:1" x14ac:dyDescent="0.25">
      <c r="A801">
        <v>32.82</v>
      </c>
    </row>
    <row r="802" spans="1:1" x14ac:dyDescent="0.25">
      <c r="A802">
        <v>37.72</v>
      </c>
    </row>
    <row r="803" spans="1:1" x14ac:dyDescent="0.25">
      <c r="A803">
        <v>37.72</v>
      </c>
    </row>
    <row r="804" spans="1:1" x14ac:dyDescent="0.25">
      <c r="A804">
        <v>32.82</v>
      </c>
    </row>
    <row r="805" spans="1:1" x14ac:dyDescent="0.25">
      <c r="A805">
        <v>32.82</v>
      </c>
    </row>
    <row r="806" spans="1:1" x14ac:dyDescent="0.25">
      <c r="A806">
        <v>27.92</v>
      </c>
    </row>
    <row r="807" spans="1:1" x14ac:dyDescent="0.25">
      <c r="A807">
        <v>27.92</v>
      </c>
    </row>
    <row r="808" spans="1:1" x14ac:dyDescent="0.25">
      <c r="A808">
        <v>27.92</v>
      </c>
    </row>
    <row r="809" spans="1:1" x14ac:dyDescent="0.25">
      <c r="A809">
        <v>37.72</v>
      </c>
    </row>
    <row r="810" spans="1:1" x14ac:dyDescent="0.25">
      <c r="A810">
        <v>37.72</v>
      </c>
    </row>
    <row r="811" spans="1:1" x14ac:dyDescent="0.25">
      <c r="A811">
        <v>37.72</v>
      </c>
    </row>
    <row r="812" spans="1:1" x14ac:dyDescent="0.25">
      <c r="A812">
        <v>37.72</v>
      </c>
    </row>
    <row r="813" spans="1:1" x14ac:dyDescent="0.25">
      <c r="A813">
        <v>27.92</v>
      </c>
    </row>
    <row r="814" spans="1:1" x14ac:dyDescent="0.25">
      <c r="A814">
        <v>27.92</v>
      </c>
    </row>
    <row r="815" spans="1:1" x14ac:dyDescent="0.25">
      <c r="A815">
        <v>32.82</v>
      </c>
    </row>
    <row r="816" spans="1:1" x14ac:dyDescent="0.25">
      <c r="A816">
        <v>27.92</v>
      </c>
    </row>
    <row r="817" spans="1:1" x14ac:dyDescent="0.25">
      <c r="A817">
        <v>37.72</v>
      </c>
    </row>
    <row r="818" spans="1:1" x14ac:dyDescent="0.25">
      <c r="A818">
        <v>37.72</v>
      </c>
    </row>
    <row r="819" spans="1:1" x14ac:dyDescent="0.25">
      <c r="A819">
        <v>37.72</v>
      </c>
    </row>
    <row r="820" spans="1:1" x14ac:dyDescent="0.25">
      <c r="A820">
        <v>27.92</v>
      </c>
    </row>
    <row r="821" spans="1:1" x14ac:dyDescent="0.25">
      <c r="A821">
        <v>32.82</v>
      </c>
    </row>
    <row r="822" spans="1:1" x14ac:dyDescent="0.25">
      <c r="A822">
        <v>32.82</v>
      </c>
    </row>
    <row r="823" spans="1:1" x14ac:dyDescent="0.25">
      <c r="A823">
        <v>37.72</v>
      </c>
    </row>
    <row r="824" spans="1:1" x14ac:dyDescent="0.25">
      <c r="A824">
        <v>27.92</v>
      </c>
    </row>
    <row r="825" spans="1:1" x14ac:dyDescent="0.25">
      <c r="A825">
        <v>27.92</v>
      </c>
    </row>
    <row r="826" spans="1:1" x14ac:dyDescent="0.25">
      <c r="A826">
        <v>37.72</v>
      </c>
    </row>
    <row r="827" spans="1:1" x14ac:dyDescent="0.25">
      <c r="A827">
        <v>37.72</v>
      </c>
    </row>
    <row r="828" spans="1:1" x14ac:dyDescent="0.25">
      <c r="A828">
        <v>32.82</v>
      </c>
    </row>
    <row r="829" spans="1:1" x14ac:dyDescent="0.25">
      <c r="A829">
        <v>37.72</v>
      </c>
    </row>
    <row r="830" spans="1:1" x14ac:dyDescent="0.25">
      <c r="A830">
        <v>37.72</v>
      </c>
    </row>
    <row r="831" spans="1:1" x14ac:dyDescent="0.25">
      <c r="A831">
        <v>32.82</v>
      </c>
    </row>
    <row r="832" spans="1:1" x14ac:dyDescent="0.25">
      <c r="A832">
        <v>37.72</v>
      </c>
    </row>
    <row r="833" spans="1:1" x14ac:dyDescent="0.25">
      <c r="A833">
        <v>32.82</v>
      </c>
    </row>
    <row r="834" spans="1:1" x14ac:dyDescent="0.25">
      <c r="A834">
        <v>37.72</v>
      </c>
    </row>
    <row r="835" spans="1:1" x14ac:dyDescent="0.25">
      <c r="A835">
        <v>37.72</v>
      </c>
    </row>
    <row r="836" spans="1:1" x14ac:dyDescent="0.25">
      <c r="A836">
        <v>37.72</v>
      </c>
    </row>
    <row r="837" spans="1:1" x14ac:dyDescent="0.25">
      <c r="A837">
        <v>37.72</v>
      </c>
    </row>
    <row r="838" spans="1:1" x14ac:dyDescent="0.25">
      <c r="A838">
        <v>37.72</v>
      </c>
    </row>
    <row r="839" spans="1:1" x14ac:dyDescent="0.25">
      <c r="A839">
        <v>32.82</v>
      </c>
    </row>
    <row r="840" spans="1:1" x14ac:dyDescent="0.25">
      <c r="A840">
        <v>37.72</v>
      </c>
    </row>
    <row r="841" spans="1:1" x14ac:dyDescent="0.25">
      <c r="A841">
        <v>27.92</v>
      </c>
    </row>
    <row r="842" spans="1:1" x14ac:dyDescent="0.25">
      <c r="A842">
        <v>32.82</v>
      </c>
    </row>
    <row r="843" spans="1:1" x14ac:dyDescent="0.25">
      <c r="A843">
        <v>32.82</v>
      </c>
    </row>
    <row r="844" spans="1:1" x14ac:dyDescent="0.25">
      <c r="A844">
        <v>23.02</v>
      </c>
    </row>
    <row r="845" spans="1:1" x14ac:dyDescent="0.25">
      <c r="A845">
        <v>37.72</v>
      </c>
    </row>
    <row r="846" spans="1:1" x14ac:dyDescent="0.25">
      <c r="A846">
        <v>37.72</v>
      </c>
    </row>
    <row r="847" spans="1:1" x14ac:dyDescent="0.25">
      <c r="A847">
        <v>37.72</v>
      </c>
    </row>
    <row r="848" spans="1:1" x14ac:dyDescent="0.25">
      <c r="A848">
        <v>37.72</v>
      </c>
    </row>
    <row r="849" spans="1:1" x14ac:dyDescent="0.25">
      <c r="A849">
        <v>37.72</v>
      </c>
    </row>
    <row r="850" spans="1:1" x14ac:dyDescent="0.25">
      <c r="A850">
        <v>27.92</v>
      </c>
    </row>
    <row r="851" spans="1:1" x14ac:dyDescent="0.25">
      <c r="A851">
        <v>32.82</v>
      </c>
    </row>
    <row r="852" spans="1:1" x14ac:dyDescent="0.25">
      <c r="A852">
        <v>27.92</v>
      </c>
    </row>
    <row r="853" spans="1:1" x14ac:dyDescent="0.25">
      <c r="A853">
        <v>32.82</v>
      </c>
    </row>
    <row r="854" spans="1:1" x14ac:dyDescent="0.25">
      <c r="A854">
        <v>32.82</v>
      </c>
    </row>
    <row r="855" spans="1:1" x14ac:dyDescent="0.25">
      <c r="A855">
        <v>37.72</v>
      </c>
    </row>
    <row r="856" spans="1:1" x14ac:dyDescent="0.25">
      <c r="A856">
        <v>37.72</v>
      </c>
    </row>
    <row r="857" spans="1:1" x14ac:dyDescent="0.25">
      <c r="A857">
        <v>32.82</v>
      </c>
    </row>
    <row r="858" spans="1:1" x14ac:dyDescent="0.25">
      <c r="A858">
        <v>32.82</v>
      </c>
    </row>
    <row r="859" spans="1:1" x14ac:dyDescent="0.25">
      <c r="A859">
        <v>37.72</v>
      </c>
    </row>
    <row r="860" spans="1:1" x14ac:dyDescent="0.25">
      <c r="A860">
        <v>37.72</v>
      </c>
    </row>
    <row r="861" spans="1:1" x14ac:dyDescent="0.25">
      <c r="A861">
        <v>37.72</v>
      </c>
    </row>
    <row r="862" spans="1:1" x14ac:dyDescent="0.25">
      <c r="A862">
        <v>32.82</v>
      </c>
    </row>
    <row r="863" spans="1:1" x14ac:dyDescent="0.25">
      <c r="A863">
        <v>37.72</v>
      </c>
    </row>
    <row r="864" spans="1:1" x14ac:dyDescent="0.25">
      <c r="A864">
        <v>37.72</v>
      </c>
    </row>
    <row r="865" spans="1:1" x14ac:dyDescent="0.25">
      <c r="A865">
        <v>37.72</v>
      </c>
    </row>
    <row r="866" spans="1:1" x14ac:dyDescent="0.25">
      <c r="A866">
        <v>37.72</v>
      </c>
    </row>
    <row r="867" spans="1:1" x14ac:dyDescent="0.25">
      <c r="A867">
        <v>37.72</v>
      </c>
    </row>
    <row r="868" spans="1:1" x14ac:dyDescent="0.25">
      <c r="A868">
        <v>37.72</v>
      </c>
    </row>
    <row r="869" spans="1:1" x14ac:dyDescent="0.25">
      <c r="A869">
        <v>32.82</v>
      </c>
    </row>
    <row r="870" spans="1:1" x14ac:dyDescent="0.25">
      <c r="A870">
        <v>32.82</v>
      </c>
    </row>
    <row r="871" spans="1:1" x14ac:dyDescent="0.25">
      <c r="A871">
        <v>37.72</v>
      </c>
    </row>
    <row r="872" spans="1:1" x14ac:dyDescent="0.25">
      <c r="A872">
        <v>37.72</v>
      </c>
    </row>
    <row r="873" spans="1:1" x14ac:dyDescent="0.25">
      <c r="A873">
        <v>23.02</v>
      </c>
    </row>
    <row r="874" spans="1:1" x14ac:dyDescent="0.25">
      <c r="A874">
        <v>27.92</v>
      </c>
    </row>
    <row r="875" spans="1:1" x14ac:dyDescent="0.25">
      <c r="A875">
        <v>37.72</v>
      </c>
    </row>
    <row r="876" spans="1:1" x14ac:dyDescent="0.25">
      <c r="A876">
        <v>37.72</v>
      </c>
    </row>
    <row r="877" spans="1:1" x14ac:dyDescent="0.25">
      <c r="A877">
        <v>32.82</v>
      </c>
    </row>
    <row r="878" spans="1:1" x14ac:dyDescent="0.25">
      <c r="A878">
        <v>32.82</v>
      </c>
    </row>
    <row r="879" spans="1:1" x14ac:dyDescent="0.25">
      <c r="A879">
        <v>27.92</v>
      </c>
    </row>
    <row r="880" spans="1:1" x14ac:dyDescent="0.25">
      <c r="A880">
        <v>32.82</v>
      </c>
    </row>
    <row r="881" spans="1:1" x14ac:dyDescent="0.25">
      <c r="A881">
        <v>37.72</v>
      </c>
    </row>
    <row r="882" spans="1:1" x14ac:dyDescent="0.25">
      <c r="A882">
        <v>27.92</v>
      </c>
    </row>
    <row r="883" spans="1:1" x14ac:dyDescent="0.25">
      <c r="A883">
        <v>23.02</v>
      </c>
    </row>
    <row r="884" spans="1:1" x14ac:dyDescent="0.25">
      <c r="A884">
        <v>32.82</v>
      </c>
    </row>
    <row r="885" spans="1:1" x14ac:dyDescent="0.25">
      <c r="A885">
        <v>37.72</v>
      </c>
    </row>
    <row r="886" spans="1:1" x14ac:dyDescent="0.25">
      <c r="A886">
        <v>37.72</v>
      </c>
    </row>
    <row r="887" spans="1:1" x14ac:dyDescent="0.25">
      <c r="A887">
        <v>32.82</v>
      </c>
    </row>
    <row r="888" spans="1:1" x14ac:dyDescent="0.25">
      <c r="A888">
        <v>32.82</v>
      </c>
    </row>
    <row r="889" spans="1:1" x14ac:dyDescent="0.25">
      <c r="A889">
        <v>32.82</v>
      </c>
    </row>
    <row r="890" spans="1:1" x14ac:dyDescent="0.25">
      <c r="A890">
        <v>37.72</v>
      </c>
    </row>
    <row r="891" spans="1:1" x14ac:dyDescent="0.25">
      <c r="A891">
        <v>37.72</v>
      </c>
    </row>
    <row r="892" spans="1:1" x14ac:dyDescent="0.25">
      <c r="A892">
        <v>37.72</v>
      </c>
    </row>
    <row r="893" spans="1:1" x14ac:dyDescent="0.25">
      <c r="A893">
        <v>37.72</v>
      </c>
    </row>
    <row r="894" spans="1:1" x14ac:dyDescent="0.25">
      <c r="A894">
        <v>37.72</v>
      </c>
    </row>
    <row r="895" spans="1:1" x14ac:dyDescent="0.25">
      <c r="A895">
        <v>37.72</v>
      </c>
    </row>
    <row r="896" spans="1:1" x14ac:dyDescent="0.25">
      <c r="A896">
        <v>23.02</v>
      </c>
    </row>
    <row r="897" spans="1:1" x14ac:dyDescent="0.25">
      <c r="A897">
        <v>37.72</v>
      </c>
    </row>
    <row r="898" spans="1:1" x14ac:dyDescent="0.25">
      <c r="A898">
        <v>32.82</v>
      </c>
    </row>
    <row r="899" spans="1:1" x14ac:dyDescent="0.25">
      <c r="A899">
        <v>23.02</v>
      </c>
    </row>
    <row r="900" spans="1:1" x14ac:dyDescent="0.25">
      <c r="A900">
        <v>37.72</v>
      </c>
    </row>
    <row r="901" spans="1:1" x14ac:dyDescent="0.25">
      <c r="A901">
        <v>37.72</v>
      </c>
    </row>
    <row r="902" spans="1:1" x14ac:dyDescent="0.25">
      <c r="A902">
        <v>32.82</v>
      </c>
    </row>
    <row r="903" spans="1:1" x14ac:dyDescent="0.25">
      <c r="A903">
        <v>27.92</v>
      </c>
    </row>
    <row r="904" spans="1:1" x14ac:dyDescent="0.25">
      <c r="A904">
        <v>37.72</v>
      </c>
    </row>
    <row r="905" spans="1:1" x14ac:dyDescent="0.25">
      <c r="A905">
        <v>27.92</v>
      </c>
    </row>
    <row r="906" spans="1:1" x14ac:dyDescent="0.25">
      <c r="A906">
        <v>32.82</v>
      </c>
    </row>
    <row r="907" spans="1:1" x14ac:dyDescent="0.25">
      <c r="A907">
        <v>32.82</v>
      </c>
    </row>
    <row r="908" spans="1:1" x14ac:dyDescent="0.25">
      <c r="A908">
        <v>32.82</v>
      </c>
    </row>
    <row r="909" spans="1:1" x14ac:dyDescent="0.25">
      <c r="A909">
        <v>37.72</v>
      </c>
    </row>
    <row r="910" spans="1:1" x14ac:dyDescent="0.25">
      <c r="A910">
        <v>37.72</v>
      </c>
    </row>
    <row r="911" spans="1:1" x14ac:dyDescent="0.25">
      <c r="A911">
        <v>32.82</v>
      </c>
    </row>
    <row r="912" spans="1:1" x14ac:dyDescent="0.25">
      <c r="A912">
        <v>32.82</v>
      </c>
    </row>
    <row r="913" spans="1:1" x14ac:dyDescent="0.25">
      <c r="A913">
        <v>37.72</v>
      </c>
    </row>
    <row r="914" spans="1:1" x14ac:dyDescent="0.25">
      <c r="A914">
        <v>23.02</v>
      </c>
    </row>
    <row r="915" spans="1:1" x14ac:dyDescent="0.25">
      <c r="A915">
        <v>37.72</v>
      </c>
    </row>
    <row r="916" spans="1:1" x14ac:dyDescent="0.25">
      <c r="A916">
        <v>37.72</v>
      </c>
    </row>
    <row r="917" spans="1:1" x14ac:dyDescent="0.25">
      <c r="A917">
        <v>32.82</v>
      </c>
    </row>
    <row r="918" spans="1:1" x14ac:dyDescent="0.25">
      <c r="A918">
        <v>27.92</v>
      </c>
    </row>
    <row r="919" spans="1:1" x14ac:dyDescent="0.25">
      <c r="A919">
        <v>37.72</v>
      </c>
    </row>
    <row r="920" spans="1:1" x14ac:dyDescent="0.25">
      <c r="A920">
        <v>32.82</v>
      </c>
    </row>
    <row r="921" spans="1:1" x14ac:dyDescent="0.25">
      <c r="A921">
        <v>32.82</v>
      </c>
    </row>
    <row r="922" spans="1:1" x14ac:dyDescent="0.25">
      <c r="A922">
        <v>23.02</v>
      </c>
    </row>
    <row r="923" spans="1:1" x14ac:dyDescent="0.25">
      <c r="A923">
        <v>27.92</v>
      </c>
    </row>
    <row r="924" spans="1:1" x14ac:dyDescent="0.25">
      <c r="A924">
        <v>23.02</v>
      </c>
    </row>
    <row r="925" spans="1:1" x14ac:dyDescent="0.25">
      <c r="A925">
        <v>27.92</v>
      </c>
    </row>
    <row r="926" spans="1:1" x14ac:dyDescent="0.25">
      <c r="A926">
        <v>27.92</v>
      </c>
    </row>
    <row r="927" spans="1:1" x14ac:dyDescent="0.25">
      <c r="A927">
        <v>37.72</v>
      </c>
    </row>
    <row r="928" spans="1:1" x14ac:dyDescent="0.25">
      <c r="A928">
        <v>32.82</v>
      </c>
    </row>
    <row r="929" spans="1:1" x14ac:dyDescent="0.25">
      <c r="A929">
        <v>37.72</v>
      </c>
    </row>
    <row r="930" spans="1:1" x14ac:dyDescent="0.25">
      <c r="A930">
        <v>32.82</v>
      </c>
    </row>
    <row r="931" spans="1:1" x14ac:dyDescent="0.25">
      <c r="A931">
        <v>32.82</v>
      </c>
    </row>
    <row r="932" spans="1:1" x14ac:dyDescent="0.25">
      <c r="A932">
        <v>32.82</v>
      </c>
    </row>
    <row r="933" spans="1:1" x14ac:dyDescent="0.25">
      <c r="A933">
        <v>27.92</v>
      </c>
    </row>
    <row r="934" spans="1:1" x14ac:dyDescent="0.25">
      <c r="A934">
        <v>32.82</v>
      </c>
    </row>
    <row r="935" spans="1:1" x14ac:dyDescent="0.25">
      <c r="A935">
        <v>27.92</v>
      </c>
    </row>
    <row r="936" spans="1:1" x14ac:dyDescent="0.25">
      <c r="A936">
        <v>27.92</v>
      </c>
    </row>
    <row r="937" spans="1:1" x14ac:dyDescent="0.25">
      <c r="A937">
        <v>32.82</v>
      </c>
    </row>
    <row r="938" spans="1:1" x14ac:dyDescent="0.25">
      <c r="A938">
        <v>32.82</v>
      </c>
    </row>
    <row r="939" spans="1:1" x14ac:dyDescent="0.25">
      <c r="A939">
        <v>32.82</v>
      </c>
    </row>
    <row r="940" spans="1:1" x14ac:dyDescent="0.25">
      <c r="A940">
        <v>32.82</v>
      </c>
    </row>
    <row r="941" spans="1:1" x14ac:dyDescent="0.25">
      <c r="A941">
        <v>32.82</v>
      </c>
    </row>
    <row r="942" spans="1:1" x14ac:dyDescent="0.25">
      <c r="A942">
        <v>32.82</v>
      </c>
    </row>
    <row r="943" spans="1:1" x14ac:dyDescent="0.25">
      <c r="A943">
        <v>32.82</v>
      </c>
    </row>
    <row r="944" spans="1:1" x14ac:dyDescent="0.25">
      <c r="A944">
        <v>27.92</v>
      </c>
    </row>
    <row r="945" spans="1:1" x14ac:dyDescent="0.25">
      <c r="A945">
        <v>32.82</v>
      </c>
    </row>
    <row r="946" spans="1:1" x14ac:dyDescent="0.25">
      <c r="A946">
        <v>23.02</v>
      </c>
    </row>
    <row r="947" spans="1:1" x14ac:dyDescent="0.25">
      <c r="A947">
        <v>23.02</v>
      </c>
    </row>
    <row r="948" spans="1:1" x14ac:dyDescent="0.25">
      <c r="A948">
        <v>27.92</v>
      </c>
    </row>
    <row r="949" spans="1:1" x14ac:dyDescent="0.25">
      <c r="A949">
        <v>32.82</v>
      </c>
    </row>
    <row r="950" spans="1:1" x14ac:dyDescent="0.25">
      <c r="A950">
        <v>27.92</v>
      </c>
    </row>
    <row r="951" spans="1:1" x14ac:dyDescent="0.25">
      <c r="A951">
        <v>27.92</v>
      </c>
    </row>
    <row r="952" spans="1:1" x14ac:dyDescent="0.25">
      <c r="A952">
        <v>27.92</v>
      </c>
    </row>
    <row r="953" spans="1:1" x14ac:dyDescent="0.25">
      <c r="A953">
        <v>32.82</v>
      </c>
    </row>
    <row r="954" spans="1:1" x14ac:dyDescent="0.25">
      <c r="A954">
        <v>27.92</v>
      </c>
    </row>
    <row r="955" spans="1:1" x14ac:dyDescent="0.25">
      <c r="A955">
        <v>23.02</v>
      </c>
    </row>
    <row r="956" spans="1:1" x14ac:dyDescent="0.25">
      <c r="A956">
        <v>27.92</v>
      </c>
    </row>
    <row r="957" spans="1:1" x14ac:dyDescent="0.25">
      <c r="A957">
        <v>32.82</v>
      </c>
    </row>
    <row r="958" spans="1:1" x14ac:dyDescent="0.25">
      <c r="A958">
        <v>32.82</v>
      </c>
    </row>
    <row r="959" spans="1:1" x14ac:dyDescent="0.25">
      <c r="A959">
        <v>27.92</v>
      </c>
    </row>
    <row r="960" spans="1:1" x14ac:dyDescent="0.25">
      <c r="A960">
        <v>32.82</v>
      </c>
    </row>
    <row r="961" spans="1:1" x14ac:dyDescent="0.25">
      <c r="A961">
        <v>23.02</v>
      </c>
    </row>
    <row r="962" spans="1:1" x14ac:dyDescent="0.25">
      <c r="A962">
        <v>23.02</v>
      </c>
    </row>
    <row r="963" spans="1:1" x14ac:dyDescent="0.25">
      <c r="A963">
        <v>32.82</v>
      </c>
    </row>
    <row r="964" spans="1:1" x14ac:dyDescent="0.25">
      <c r="A964">
        <v>32.82</v>
      </c>
    </row>
    <row r="965" spans="1:1" x14ac:dyDescent="0.25">
      <c r="A965">
        <v>32.82</v>
      </c>
    </row>
    <row r="966" spans="1:1" x14ac:dyDescent="0.25">
      <c r="A966">
        <v>32.82</v>
      </c>
    </row>
    <row r="967" spans="1:1" x14ac:dyDescent="0.25">
      <c r="A967">
        <v>32.82</v>
      </c>
    </row>
    <row r="968" spans="1:1" x14ac:dyDescent="0.25">
      <c r="A968">
        <v>32.82</v>
      </c>
    </row>
    <row r="969" spans="1:1" x14ac:dyDescent="0.25">
      <c r="A969">
        <v>23.02</v>
      </c>
    </row>
    <row r="970" spans="1:1" x14ac:dyDescent="0.25">
      <c r="A970">
        <v>27.92</v>
      </c>
    </row>
    <row r="971" spans="1:1" x14ac:dyDescent="0.25">
      <c r="A971">
        <v>32.82</v>
      </c>
    </row>
    <row r="972" spans="1:1" x14ac:dyDescent="0.25">
      <c r="A972">
        <v>32.82</v>
      </c>
    </row>
    <row r="973" spans="1:1" x14ac:dyDescent="0.25">
      <c r="A973">
        <v>23.02</v>
      </c>
    </row>
    <row r="974" spans="1:1" x14ac:dyDescent="0.25">
      <c r="A974">
        <v>32.82</v>
      </c>
    </row>
    <row r="975" spans="1:1" x14ac:dyDescent="0.25">
      <c r="A975">
        <v>32.82</v>
      </c>
    </row>
    <row r="976" spans="1:1" x14ac:dyDescent="0.25">
      <c r="A976">
        <v>27.92</v>
      </c>
    </row>
    <row r="977" spans="1:1" x14ac:dyDescent="0.25">
      <c r="A977">
        <v>32.82</v>
      </c>
    </row>
    <row r="978" spans="1:1" x14ac:dyDescent="0.25">
      <c r="A978">
        <v>27.92</v>
      </c>
    </row>
    <row r="979" spans="1:1" x14ac:dyDescent="0.25">
      <c r="A979">
        <v>27.92</v>
      </c>
    </row>
    <row r="980" spans="1:1" x14ac:dyDescent="0.25">
      <c r="A980">
        <v>18.12</v>
      </c>
    </row>
    <row r="981" spans="1:1" x14ac:dyDescent="0.25">
      <c r="A981">
        <v>23.02</v>
      </c>
    </row>
    <row r="982" spans="1:1" x14ac:dyDescent="0.25">
      <c r="A982">
        <v>23.02</v>
      </c>
    </row>
    <row r="983" spans="1:1" x14ac:dyDescent="0.25">
      <c r="A983">
        <v>23.02</v>
      </c>
    </row>
    <row r="984" spans="1:1" x14ac:dyDescent="0.25">
      <c r="A984">
        <v>32.82</v>
      </c>
    </row>
    <row r="985" spans="1:1" x14ac:dyDescent="0.25">
      <c r="A985">
        <v>32.82</v>
      </c>
    </row>
    <row r="986" spans="1:1" x14ac:dyDescent="0.25">
      <c r="A986">
        <v>32.82</v>
      </c>
    </row>
    <row r="987" spans="1:1" x14ac:dyDescent="0.25">
      <c r="A987">
        <v>32.82</v>
      </c>
    </row>
    <row r="988" spans="1:1" x14ac:dyDescent="0.25">
      <c r="A988">
        <v>32.82</v>
      </c>
    </row>
    <row r="989" spans="1:1" x14ac:dyDescent="0.25">
      <c r="A989">
        <v>32.82</v>
      </c>
    </row>
    <row r="990" spans="1:1" x14ac:dyDescent="0.25">
      <c r="A990">
        <v>23.02</v>
      </c>
    </row>
    <row r="991" spans="1:1" x14ac:dyDescent="0.25">
      <c r="A991">
        <v>27.92</v>
      </c>
    </row>
    <row r="992" spans="1:1" x14ac:dyDescent="0.25">
      <c r="A992">
        <v>32.82</v>
      </c>
    </row>
    <row r="993" spans="1:1" x14ac:dyDescent="0.25">
      <c r="A993">
        <v>27.92</v>
      </c>
    </row>
    <row r="994" spans="1:1" x14ac:dyDescent="0.25">
      <c r="A994">
        <v>32.82</v>
      </c>
    </row>
    <row r="995" spans="1:1" x14ac:dyDescent="0.25">
      <c r="A995">
        <v>32.82</v>
      </c>
    </row>
    <row r="996" spans="1:1" x14ac:dyDescent="0.25">
      <c r="A996">
        <v>32.82</v>
      </c>
    </row>
    <row r="997" spans="1:1" x14ac:dyDescent="0.25">
      <c r="A997">
        <v>32.82</v>
      </c>
    </row>
    <row r="998" spans="1:1" x14ac:dyDescent="0.25">
      <c r="A998">
        <v>23.02</v>
      </c>
    </row>
    <row r="999" spans="1:1" x14ac:dyDescent="0.25">
      <c r="A999">
        <v>32.82</v>
      </c>
    </row>
    <row r="1000" spans="1:1" x14ac:dyDescent="0.25">
      <c r="A1000">
        <v>23.02</v>
      </c>
    </row>
    <row r="1001" spans="1:1" x14ac:dyDescent="0.25">
      <c r="A1001">
        <v>32.82</v>
      </c>
    </row>
    <row r="1002" spans="1:1" x14ac:dyDescent="0.25">
      <c r="A1002">
        <v>32.82</v>
      </c>
    </row>
    <row r="1003" spans="1:1" x14ac:dyDescent="0.25">
      <c r="A1003">
        <v>23.02</v>
      </c>
    </row>
    <row r="1004" spans="1:1" x14ac:dyDescent="0.25">
      <c r="A1004">
        <v>32.82</v>
      </c>
    </row>
    <row r="1005" spans="1:1" x14ac:dyDescent="0.25">
      <c r="A1005">
        <v>32.82</v>
      </c>
    </row>
    <row r="1006" spans="1:1" x14ac:dyDescent="0.25">
      <c r="A1006">
        <v>32.82</v>
      </c>
    </row>
    <row r="1007" spans="1:1" x14ac:dyDescent="0.25">
      <c r="A1007">
        <v>23.02</v>
      </c>
    </row>
    <row r="1008" spans="1:1" x14ac:dyDescent="0.25">
      <c r="A1008">
        <v>32.82</v>
      </c>
    </row>
    <row r="1009" spans="1:1" x14ac:dyDescent="0.25">
      <c r="A1009">
        <v>23.02</v>
      </c>
    </row>
    <row r="1010" spans="1:1" x14ac:dyDescent="0.25">
      <c r="A1010">
        <v>23.02</v>
      </c>
    </row>
    <row r="1011" spans="1:1" x14ac:dyDescent="0.25">
      <c r="A1011">
        <v>27.92</v>
      </c>
    </row>
    <row r="1012" spans="1:1" x14ac:dyDescent="0.25">
      <c r="A1012">
        <v>32.82</v>
      </c>
    </row>
    <row r="1013" spans="1:1" x14ac:dyDescent="0.25">
      <c r="A1013">
        <v>32.82</v>
      </c>
    </row>
    <row r="1014" spans="1:1" x14ac:dyDescent="0.25">
      <c r="A1014">
        <v>23.02</v>
      </c>
    </row>
    <row r="1015" spans="1:1" x14ac:dyDescent="0.25">
      <c r="A1015">
        <v>27.92</v>
      </c>
    </row>
    <row r="1016" spans="1:1" x14ac:dyDescent="0.25">
      <c r="A1016">
        <v>32.82</v>
      </c>
    </row>
    <row r="1017" spans="1:1" x14ac:dyDescent="0.25">
      <c r="A1017">
        <v>32.82</v>
      </c>
    </row>
    <row r="1018" spans="1:1" x14ac:dyDescent="0.25">
      <c r="A1018">
        <v>23.02</v>
      </c>
    </row>
    <row r="1019" spans="1:1" x14ac:dyDescent="0.25">
      <c r="A1019">
        <v>27.92</v>
      </c>
    </row>
    <row r="1020" spans="1:1" x14ac:dyDescent="0.25">
      <c r="A1020">
        <v>27.92</v>
      </c>
    </row>
    <row r="1021" spans="1:1" x14ac:dyDescent="0.25">
      <c r="A1021">
        <v>32.82</v>
      </c>
    </row>
    <row r="1022" spans="1:1" x14ac:dyDescent="0.25">
      <c r="A1022">
        <v>32.82</v>
      </c>
    </row>
    <row r="1023" spans="1:1" x14ac:dyDescent="0.25">
      <c r="A1023">
        <v>23.02</v>
      </c>
    </row>
    <row r="1024" spans="1:1" x14ac:dyDescent="0.25">
      <c r="A1024">
        <v>23.02</v>
      </c>
    </row>
    <row r="1025" spans="1:1" x14ac:dyDescent="0.25">
      <c r="A1025">
        <v>27.92</v>
      </c>
    </row>
    <row r="1026" spans="1:1" x14ac:dyDescent="0.25">
      <c r="A1026">
        <v>27.92</v>
      </c>
    </row>
    <row r="1027" spans="1:1" x14ac:dyDescent="0.25">
      <c r="A1027">
        <v>18.12</v>
      </c>
    </row>
    <row r="1028" spans="1:1" x14ac:dyDescent="0.25">
      <c r="A1028">
        <v>32.82</v>
      </c>
    </row>
    <row r="1029" spans="1:1" x14ac:dyDescent="0.25">
      <c r="A1029">
        <v>32.82</v>
      </c>
    </row>
    <row r="1030" spans="1:1" x14ac:dyDescent="0.25">
      <c r="A1030">
        <v>18.12</v>
      </c>
    </row>
    <row r="1031" spans="1:1" x14ac:dyDescent="0.25">
      <c r="A1031">
        <v>32.82</v>
      </c>
    </row>
    <row r="1032" spans="1:1" x14ac:dyDescent="0.25">
      <c r="A1032">
        <v>32.82</v>
      </c>
    </row>
    <row r="1033" spans="1:1" x14ac:dyDescent="0.25">
      <c r="A1033">
        <v>32.82</v>
      </c>
    </row>
    <row r="1034" spans="1:1" x14ac:dyDescent="0.25">
      <c r="A1034">
        <v>27.92</v>
      </c>
    </row>
    <row r="1035" spans="1:1" x14ac:dyDescent="0.25">
      <c r="A1035">
        <v>23.02</v>
      </c>
    </row>
    <row r="1036" spans="1:1" x14ac:dyDescent="0.25">
      <c r="A1036">
        <v>23.02</v>
      </c>
    </row>
    <row r="1037" spans="1:1" x14ac:dyDescent="0.25">
      <c r="A1037">
        <v>23.02</v>
      </c>
    </row>
    <row r="1038" spans="1:1" x14ac:dyDescent="0.25">
      <c r="A1038">
        <v>32.82</v>
      </c>
    </row>
    <row r="1039" spans="1:1" x14ac:dyDescent="0.25">
      <c r="A1039">
        <v>27.92</v>
      </c>
    </row>
    <row r="1040" spans="1:1" x14ac:dyDescent="0.25">
      <c r="A1040">
        <v>23.02</v>
      </c>
    </row>
    <row r="1041" spans="1:1" x14ac:dyDescent="0.25">
      <c r="A1041">
        <v>32.82</v>
      </c>
    </row>
    <row r="1042" spans="1:1" x14ac:dyDescent="0.25">
      <c r="A1042">
        <v>32.82</v>
      </c>
    </row>
    <row r="1043" spans="1:1" x14ac:dyDescent="0.25">
      <c r="A1043">
        <v>23.02</v>
      </c>
    </row>
    <row r="1044" spans="1:1" x14ac:dyDescent="0.25">
      <c r="A1044">
        <v>18.12</v>
      </c>
    </row>
    <row r="1045" spans="1:1" x14ac:dyDescent="0.25">
      <c r="A1045">
        <v>23.02</v>
      </c>
    </row>
    <row r="1046" spans="1:1" x14ac:dyDescent="0.25">
      <c r="A1046">
        <v>32.82</v>
      </c>
    </row>
    <row r="1047" spans="1:1" x14ac:dyDescent="0.25">
      <c r="A1047">
        <v>32.82</v>
      </c>
    </row>
    <row r="1048" spans="1:1" x14ac:dyDescent="0.25">
      <c r="A1048">
        <v>27.92</v>
      </c>
    </row>
    <row r="1049" spans="1:1" x14ac:dyDescent="0.25">
      <c r="A1049">
        <v>18.12</v>
      </c>
    </row>
    <row r="1050" spans="1:1" x14ac:dyDescent="0.25">
      <c r="A1050">
        <v>23.02</v>
      </c>
    </row>
    <row r="1051" spans="1:1" x14ac:dyDescent="0.25">
      <c r="A1051">
        <v>23.02</v>
      </c>
    </row>
    <row r="1052" spans="1:1" x14ac:dyDescent="0.25">
      <c r="A1052">
        <v>32.82</v>
      </c>
    </row>
    <row r="1053" spans="1:1" x14ac:dyDescent="0.25">
      <c r="A1053">
        <v>32.82</v>
      </c>
    </row>
    <row r="1054" spans="1:1" x14ac:dyDescent="0.25">
      <c r="A1054">
        <v>27.92</v>
      </c>
    </row>
    <row r="1055" spans="1:1" x14ac:dyDescent="0.25">
      <c r="A1055">
        <v>27.92</v>
      </c>
    </row>
    <row r="1056" spans="1:1" x14ac:dyDescent="0.25">
      <c r="A1056">
        <v>32.82</v>
      </c>
    </row>
    <row r="1057" spans="1:1" x14ac:dyDescent="0.25">
      <c r="A1057">
        <v>32.82</v>
      </c>
    </row>
    <row r="1058" spans="1:1" x14ac:dyDescent="0.25">
      <c r="A1058">
        <v>32.82</v>
      </c>
    </row>
    <row r="1059" spans="1:1" x14ac:dyDescent="0.25">
      <c r="A1059">
        <v>23.02</v>
      </c>
    </row>
    <row r="1060" spans="1:1" x14ac:dyDescent="0.25">
      <c r="A1060">
        <v>32.82</v>
      </c>
    </row>
    <row r="1061" spans="1:1" x14ac:dyDescent="0.25">
      <c r="A1061">
        <v>32.82</v>
      </c>
    </row>
    <row r="1062" spans="1:1" x14ac:dyDescent="0.25">
      <c r="A1062">
        <v>27.92</v>
      </c>
    </row>
    <row r="1063" spans="1:1" x14ac:dyDescent="0.25">
      <c r="A1063">
        <v>32.82</v>
      </c>
    </row>
    <row r="1064" spans="1:1" x14ac:dyDescent="0.25">
      <c r="A1064">
        <v>27.92</v>
      </c>
    </row>
    <row r="1065" spans="1:1" x14ac:dyDescent="0.25">
      <c r="A1065">
        <v>27.92</v>
      </c>
    </row>
    <row r="1066" spans="1:1" x14ac:dyDescent="0.25">
      <c r="A1066">
        <v>18.12</v>
      </c>
    </row>
    <row r="1067" spans="1:1" x14ac:dyDescent="0.25">
      <c r="A1067">
        <v>27.92</v>
      </c>
    </row>
    <row r="1068" spans="1:1" x14ac:dyDescent="0.25">
      <c r="A1068">
        <v>18.12</v>
      </c>
    </row>
    <row r="1069" spans="1:1" x14ac:dyDescent="0.25">
      <c r="A1069">
        <v>32.82</v>
      </c>
    </row>
    <row r="1070" spans="1:1" x14ac:dyDescent="0.25">
      <c r="A1070">
        <v>32.82</v>
      </c>
    </row>
    <row r="1071" spans="1:1" x14ac:dyDescent="0.25">
      <c r="A1071">
        <v>32.82</v>
      </c>
    </row>
    <row r="1072" spans="1:1" x14ac:dyDescent="0.25">
      <c r="A1072">
        <v>27.92</v>
      </c>
    </row>
    <row r="1073" spans="1:1" x14ac:dyDescent="0.25">
      <c r="A1073">
        <v>27.92</v>
      </c>
    </row>
    <row r="1074" spans="1:1" x14ac:dyDescent="0.25">
      <c r="A1074">
        <v>32.82</v>
      </c>
    </row>
    <row r="1075" spans="1:1" x14ac:dyDescent="0.25">
      <c r="A1075">
        <v>32.82</v>
      </c>
    </row>
    <row r="1076" spans="1:1" x14ac:dyDescent="0.25">
      <c r="A1076">
        <v>18.12</v>
      </c>
    </row>
    <row r="1077" spans="1:1" x14ac:dyDescent="0.25">
      <c r="A1077">
        <v>27.92</v>
      </c>
    </row>
    <row r="1078" spans="1:1" x14ac:dyDescent="0.25">
      <c r="A1078">
        <v>32.82</v>
      </c>
    </row>
    <row r="1079" spans="1:1" x14ac:dyDescent="0.25">
      <c r="A1079">
        <v>32.82</v>
      </c>
    </row>
    <row r="1080" spans="1:1" x14ac:dyDescent="0.25">
      <c r="A1080">
        <v>23.02</v>
      </c>
    </row>
    <row r="1081" spans="1:1" x14ac:dyDescent="0.25">
      <c r="A1081">
        <v>27.92</v>
      </c>
    </row>
    <row r="1082" spans="1:1" x14ac:dyDescent="0.25">
      <c r="A1082">
        <v>23.02</v>
      </c>
    </row>
    <row r="1083" spans="1:1" x14ac:dyDescent="0.25">
      <c r="A1083">
        <v>27.92</v>
      </c>
    </row>
    <row r="1084" spans="1:1" x14ac:dyDescent="0.25">
      <c r="A1084">
        <v>32.82</v>
      </c>
    </row>
    <row r="1085" spans="1:1" x14ac:dyDescent="0.25">
      <c r="A1085">
        <v>32.82</v>
      </c>
    </row>
    <row r="1086" spans="1:1" x14ac:dyDescent="0.25">
      <c r="A1086">
        <v>32.82</v>
      </c>
    </row>
    <row r="1087" spans="1:1" x14ac:dyDescent="0.25">
      <c r="A1087">
        <v>32.82</v>
      </c>
    </row>
    <row r="1088" spans="1:1" x14ac:dyDescent="0.25">
      <c r="A1088">
        <v>23.02</v>
      </c>
    </row>
    <row r="1089" spans="1:1" x14ac:dyDescent="0.25">
      <c r="A1089">
        <v>32.82</v>
      </c>
    </row>
    <row r="1090" spans="1:1" x14ac:dyDescent="0.25">
      <c r="A1090">
        <v>27.92</v>
      </c>
    </row>
    <row r="1091" spans="1:1" x14ac:dyDescent="0.25">
      <c r="A1091">
        <v>23.02</v>
      </c>
    </row>
    <row r="1092" spans="1:1" x14ac:dyDescent="0.25">
      <c r="A1092">
        <v>32.82</v>
      </c>
    </row>
    <row r="1093" spans="1:1" x14ac:dyDescent="0.25">
      <c r="A1093">
        <v>27.92</v>
      </c>
    </row>
    <row r="1094" spans="1:1" x14ac:dyDescent="0.25">
      <c r="A1094">
        <v>23.02</v>
      </c>
    </row>
    <row r="1095" spans="1:1" x14ac:dyDescent="0.25">
      <c r="A1095">
        <v>27.92</v>
      </c>
    </row>
    <row r="1096" spans="1:1" x14ac:dyDescent="0.25">
      <c r="A1096">
        <v>32.82</v>
      </c>
    </row>
    <row r="1097" spans="1:1" x14ac:dyDescent="0.25">
      <c r="A1097">
        <v>23.02</v>
      </c>
    </row>
    <row r="1098" spans="1:1" x14ac:dyDescent="0.25">
      <c r="A1098">
        <v>18.12</v>
      </c>
    </row>
    <row r="1099" spans="1:1" x14ac:dyDescent="0.25">
      <c r="A1099">
        <v>27.92</v>
      </c>
    </row>
    <row r="1100" spans="1:1" x14ac:dyDescent="0.25">
      <c r="A1100">
        <v>27.92</v>
      </c>
    </row>
    <row r="1101" spans="1:1" x14ac:dyDescent="0.25">
      <c r="A1101">
        <v>27.92</v>
      </c>
    </row>
    <row r="1102" spans="1:1" x14ac:dyDescent="0.25">
      <c r="A1102">
        <v>27.92</v>
      </c>
    </row>
    <row r="1103" spans="1:1" x14ac:dyDescent="0.25">
      <c r="A1103">
        <v>32.82</v>
      </c>
    </row>
    <row r="1104" spans="1:1" x14ac:dyDescent="0.25">
      <c r="A1104">
        <v>27.92</v>
      </c>
    </row>
    <row r="1105" spans="1:1" x14ac:dyDescent="0.25">
      <c r="A1105">
        <v>23.02</v>
      </c>
    </row>
    <row r="1106" spans="1:1" x14ac:dyDescent="0.25">
      <c r="A1106">
        <v>27.92</v>
      </c>
    </row>
    <row r="1107" spans="1:1" x14ac:dyDescent="0.25">
      <c r="A1107">
        <v>18.12</v>
      </c>
    </row>
    <row r="1108" spans="1:1" x14ac:dyDescent="0.25">
      <c r="A1108">
        <v>27.92</v>
      </c>
    </row>
    <row r="1109" spans="1:1" x14ac:dyDescent="0.25">
      <c r="A1109">
        <v>27.92</v>
      </c>
    </row>
    <row r="1110" spans="1:1" x14ac:dyDescent="0.25">
      <c r="A1110">
        <v>27.92</v>
      </c>
    </row>
    <row r="1111" spans="1:1" x14ac:dyDescent="0.25">
      <c r="A1111">
        <v>32.82</v>
      </c>
    </row>
    <row r="1112" spans="1:1" x14ac:dyDescent="0.25">
      <c r="A1112">
        <v>23.02</v>
      </c>
    </row>
    <row r="1113" spans="1:1" x14ac:dyDescent="0.25">
      <c r="A1113">
        <v>32.82</v>
      </c>
    </row>
    <row r="1114" spans="1:1" x14ac:dyDescent="0.25">
      <c r="A1114">
        <v>27.92</v>
      </c>
    </row>
    <row r="1115" spans="1:1" x14ac:dyDescent="0.25">
      <c r="A1115">
        <v>27.92</v>
      </c>
    </row>
    <row r="1116" spans="1:1" x14ac:dyDescent="0.25">
      <c r="A1116">
        <v>27.92</v>
      </c>
    </row>
    <row r="1117" spans="1:1" x14ac:dyDescent="0.25">
      <c r="A1117">
        <v>23.02</v>
      </c>
    </row>
    <row r="1118" spans="1:1" x14ac:dyDescent="0.25">
      <c r="A1118">
        <v>23.02</v>
      </c>
    </row>
    <row r="1119" spans="1:1" x14ac:dyDescent="0.25">
      <c r="A1119">
        <v>27.92</v>
      </c>
    </row>
    <row r="1120" spans="1:1" x14ac:dyDescent="0.25">
      <c r="A1120">
        <v>32.82</v>
      </c>
    </row>
    <row r="1121" spans="1:1" x14ac:dyDescent="0.25">
      <c r="A1121">
        <v>32.82</v>
      </c>
    </row>
    <row r="1122" spans="1:1" x14ac:dyDescent="0.25">
      <c r="A1122">
        <v>27.92</v>
      </c>
    </row>
    <row r="1123" spans="1:1" x14ac:dyDescent="0.25">
      <c r="A1123">
        <v>23.02</v>
      </c>
    </row>
    <row r="1124" spans="1:1" x14ac:dyDescent="0.25">
      <c r="A1124">
        <v>32.82</v>
      </c>
    </row>
    <row r="1125" spans="1:1" x14ac:dyDescent="0.25">
      <c r="A1125">
        <v>23.02</v>
      </c>
    </row>
    <row r="1126" spans="1:1" x14ac:dyDescent="0.25">
      <c r="A1126">
        <v>32.82</v>
      </c>
    </row>
    <row r="1127" spans="1:1" x14ac:dyDescent="0.25">
      <c r="A1127">
        <v>32.82</v>
      </c>
    </row>
    <row r="1128" spans="1:1" x14ac:dyDescent="0.25">
      <c r="A1128">
        <v>23.02</v>
      </c>
    </row>
    <row r="1129" spans="1:1" x14ac:dyDescent="0.25">
      <c r="A1129">
        <v>32.82</v>
      </c>
    </row>
    <row r="1130" spans="1:1" x14ac:dyDescent="0.25">
      <c r="A1130">
        <v>32.82</v>
      </c>
    </row>
    <row r="1131" spans="1:1" x14ac:dyDescent="0.25">
      <c r="A1131">
        <v>23.02</v>
      </c>
    </row>
    <row r="1132" spans="1:1" x14ac:dyDescent="0.25">
      <c r="A1132">
        <v>27.92</v>
      </c>
    </row>
    <row r="1133" spans="1:1" x14ac:dyDescent="0.25">
      <c r="A1133">
        <v>32.82</v>
      </c>
    </row>
    <row r="1134" spans="1:1" x14ac:dyDescent="0.25">
      <c r="A1134">
        <v>32.82</v>
      </c>
    </row>
    <row r="1135" spans="1:1" x14ac:dyDescent="0.25">
      <c r="A1135">
        <v>32.82</v>
      </c>
    </row>
    <row r="1136" spans="1:1" x14ac:dyDescent="0.25">
      <c r="A1136">
        <v>27.92</v>
      </c>
    </row>
    <row r="1137" spans="1:1" x14ac:dyDescent="0.25">
      <c r="A1137">
        <v>27.92</v>
      </c>
    </row>
    <row r="1138" spans="1:1" x14ac:dyDescent="0.25">
      <c r="A1138">
        <v>27.92</v>
      </c>
    </row>
    <row r="1139" spans="1:1" x14ac:dyDescent="0.25">
      <c r="A1139">
        <v>27.92</v>
      </c>
    </row>
    <row r="1140" spans="1:1" x14ac:dyDescent="0.25">
      <c r="A1140">
        <v>23.02</v>
      </c>
    </row>
    <row r="1141" spans="1:1" x14ac:dyDescent="0.25">
      <c r="A1141">
        <v>32.82</v>
      </c>
    </row>
    <row r="1142" spans="1:1" x14ac:dyDescent="0.25">
      <c r="A1142">
        <v>32.82</v>
      </c>
    </row>
    <row r="1143" spans="1:1" x14ac:dyDescent="0.25">
      <c r="A1143">
        <v>27.92</v>
      </c>
    </row>
    <row r="1144" spans="1:1" x14ac:dyDescent="0.25">
      <c r="A1144">
        <v>27.92</v>
      </c>
    </row>
    <row r="1145" spans="1:1" x14ac:dyDescent="0.25">
      <c r="A1145">
        <v>23.02</v>
      </c>
    </row>
    <row r="1146" spans="1:1" x14ac:dyDescent="0.25">
      <c r="A1146">
        <v>23.02</v>
      </c>
    </row>
    <row r="1147" spans="1:1" x14ac:dyDescent="0.25">
      <c r="A1147">
        <v>32.82</v>
      </c>
    </row>
    <row r="1148" spans="1:1" x14ac:dyDescent="0.25">
      <c r="A1148">
        <v>27.92</v>
      </c>
    </row>
    <row r="1149" spans="1:1" x14ac:dyDescent="0.25">
      <c r="A1149">
        <v>27.92</v>
      </c>
    </row>
    <row r="1150" spans="1:1" x14ac:dyDescent="0.25">
      <c r="A1150">
        <v>23.02</v>
      </c>
    </row>
    <row r="1151" spans="1:1" x14ac:dyDescent="0.25">
      <c r="A1151">
        <v>27.92</v>
      </c>
    </row>
    <row r="1152" spans="1:1" x14ac:dyDescent="0.25">
      <c r="A1152">
        <v>32.82</v>
      </c>
    </row>
    <row r="1153" spans="1:1" x14ac:dyDescent="0.25">
      <c r="A1153">
        <v>27.92</v>
      </c>
    </row>
    <row r="1154" spans="1:1" x14ac:dyDescent="0.25">
      <c r="A1154">
        <v>27.92</v>
      </c>
    </row>
    <row r="1155" spans="1:1" x14ac:dyDescent="0.25">
      <c r="A1155">
        <v>27.92</v>
      </c>
    </row>
    <row r="1156" spans="1:1" x14ac:dyDescent="0.25">
      <c r="A1156">
        <v>27.92</v>
      </c>
    </row>
    <row r="1157" spans="1:1" x14ac:dyDescent="0.25">
      <c r="A1157">
        <v>23.02</v>
      </c>
    </row>
    <row r="1158" spans="1:1" x14ac:dyDescent="0.25">
      <c r="A1158">
        <v>23.02</v>
      </c>
    </row>
    <row r="1159" spans="1:1" x14ac:dyDescent="0.25">
      <c r="A1159">
        <v>18.12</v>
      </c>
    </row>
    <row r="1160" spans="1:1" x14ac:dyDescent="0.25">
      <c r="A1160">
        <v>27.92</v>
      </c>
    </row>
    <row r="1161" spans="1:1" x14ac:dyDescent="0.25">
      <c r="A1161">
        <v>27.92</v>
      </c>
    </row>
    <row r="1162" spans="1:1" x14ac:dyDescent="0.25">
      <c r="A1162">
        <v>27.92</v>
      </c>
    </row>
    <row r="1163" spans="1:1" x14ac:dyDescent="0.25">
      <c r="A1163">
        <v>32.82</v>
      </c>
    </row>
    <row r="1164" spans="1:1" x14ac:dyDescent="0.25">
      <c r="A1164">
        <v>32.82</v>
      </c>
    </row>
    <row r="1165" spans="1:1" x14ac:dyDescent="0.25">
      <c r="A1165">
        <v>32.82</v>
      </c>
    </row>
    <row r="1166" spans="1:1" x14ac:dyDescent="0.25">
      <c r="A1166">
        <v>32.82</v>
      </c>
    </row>
    <row r="1167" spans="1:1" x14ac:dyDescent="0.25">
      <c r="A1167">
        <v>27.92</v>
      </c>
    </row>
    <row r="1168" spans="1:1" x14ac:dyDescent="0.25">
      <c r="A1168">
        <v>32.82</v>
      </c>
    </row>
    <row r="1169" spans="1:1" x14ac:dyDescent="0.25">
      <c r="A1169">
        <v>27.92</v>
      </c>
    </row>
    <row r="1170" spans="1:1" x14ac:dyDescent="0.25">
      <c r="A1170">
        <v>32.82</v>
      </c>
    </row>
    <row r="1171" spans="1:1" x14ac:dyDescent="0.25">
      <c r="A1171">
        <v>32.82</v>
      </c>
    </row>
    <row r="1172" spans="1:1" x14ac:dyDescent="0.25">
      <c r="A1172">
        <v>23.02</v>
      </c>
    </row>
    <row r="1173" spans="1:1" x14ac:dyDescent="0.25">
      <c r="A1173">
        <v>27.92</v>
      </c>
    </row>
    <row r="1174" spans="1:1" x14ac:dyDescent="0.25">
      <c r="A1174">
        <v>23.02</v>
      </c>
    </row>
    <row r="1175" spans="1:1" x14ac:dyDescent="0.25">
      <c r="A1175">
        <v>32.82</v>
      </c>
    </row>
    <row r="1176" spans="1:1" x14ac:dyDescent="0.25">
      <c r="A1176">
        <v>32.82</v>
      </c>
    </row>
    <row r="1177" spans="1:1" x14ac:dyDescent="0.25">
      <c r="A1177">
        <v>32.82</v>
      </c>
    </row>
    <row r="1178" spans="1:1" x14ac:dyDescent="0.25">
      <c r="A1178">
        <v>32.82</v>
      </c>
    </row>
    <row r="1179" spans="1:1" x14ac:dyDescent="0.25">
      <c r="A1179">
        <v>27.92</v>
      </c>
    </row>
    <row r="1180" spans="1:1" x14ac:dyDescent="0.25">
      <c r="A1180">
        <v>32.82</v>
      </c>
    </row>
    <row r="1181" spans="1:1" x14ac:dyDescent="0.25">
      <c r="A1181">
        <v>32.82</v>
      </c>
    </row>
    <row r="1182" spans="1:1" x14ac:dyDescent="0.25">
      <c r="A1182">
        <v>32.82</v>
      </c>
    </row>
    <row r="1183" spans="1:1" x14ac:dyDescent="0.25">
      <c r="A1183">
        <v>32.82</v>
      </c>
    </row>
    <row r="1184" spans="1:1" x14ac:dyDescent="0.25">
      <c r="A1184">
        <v>27.92</v>
      </c>
    </row>
    <row r="1185" spans="1:1" x14ac:dyDescent="0.25">
      <c r="A1185">
        <v>23.02</v>
      </c>
    </row>
    <row r="1186" spans="1:1" x14ac:dyDescent="0.25">
      <c r="A1186">
        <v>32.82</v>
      </c>
    </row>
    <row r="1187" spans="1:1" x14ac:dyDescent="0.25">
      <c r="A1187">
        <v>32.82</v>
      </c>
    </row>
    <row r="1188" spans="1:1" x14ac:dyDescent="0.25">
      <c r="A1188">
        <v>32.82</v>
      </c>
    </row>
    <row r="1189" spans="1:1" x14ac:dyDescent="0.25">
      <c r="A1189">
        <v>32.82</v>
      </c>
    </row>
    <row r="1190" spans="1:1" x14ac:dyDescent="0.25">
      <c r="A1190">
        <v>32.82</v>
      </c>
    </row>
    <row r="1191" spans="1:1" x14ac:dyDescent="0.25">
      <c r="A1191">
        <v>27.92</v>
      </c>
    </row>
    <row r="1192" spans="1:1" x14ac:dyDescent="0.25">
      <c r="A1192">
        <v>32.82</v>
      </c>
    </row>
    <row r="1193" spans="1:1" x14ac:dyDescent="0.25">
      <c r="A1193">
        <v>27.92</v>
      </c>
    </row>
    <row r="1194" spans="1:1" x14ac:dyDescent="0.25">
      <c r="A1194">
        <v>23.02</v>
      </c>
    </row>
    <row r="1195" spans="1:1" x14ac:dyDescent="0.25">
      <c r="A1195">
        <v>23.02</v>
      </c>
    </row>
    <row r="1196" spans="1:1" x14ac:dyDescent="0.25">
      <c r="A1196">
        <v>18.12</v>
      </c>
    </row>
    <row r="1197" spans="1:1" x14ac:dyDescent="0.25">
      <c r="A1197">
        <v>23.02</v>
      </c>
    </row>
    <row r="1198" spans="1:1" x14ac:dyDescent="0.25">
      <c r="A1198">
        <v>32.82</v>
      </c>
    </row>
    <row r="1199" spans="1:1" x14ac:dyDescent="0.25">
      <c r="A1199">
        <v>32.82</v>
      </c>
    </row>
    <row r="1200" spans="1:1" x14ac:dyDescent="0.25">
      <c r="A1200">
        <v>32.82</v>
      </c>
    </row>
    <row r="1201" spans="1:1" x14ac:dyDescent="0.25">
      <c r="A1201">
        <v>32.82</v>
      </c>
    </row>
    <row r="1202" spans="1:1" x14ac:dyDescent="0.25">
      <c r="A1202">
        <v>32.82</v>
      </c>
    </row>
    <row r="1203" spans="1:1" x14ac:dyDescent="0.25">
      <c r="A1203">
        <v>18.12</v>
      </c>
    </row>
    <row r="1204" spans="1:1" x14ac:dyDescent="0.25">
      <c r="A1204">
        <v>23.02</v>
      </c>
    </row>
    <row r="1205" spans="1:1" x14ac:dyDescent="0.25">
      <c r="A1205">
        <v>27.92</v>
      </c>
    </row>
    <row r="1206" spans="1:1" x14ac:dyDescent="0.25">
      <c r="A1206">
        <v>23.02</v>
      </c>
    </row>
    <row r="1207" spans="1:1" x14ac:dyDescent="0.25">
      <c r="A1207">
        <v>23.02</v>
      </c>
    </row>
    <row r="1208" spans="1:1" x14ac:dyDescent="0.25">
      <c r="A1208">
        <v>32.82</v>
      </c>
    </row>
    <row r="1209" spans="1:1" x14ac:dyDescent="0.25">
      <c r="A1209">
        <v>32.82</v>
      </c>
    </row>
    <row r="1210" spans="1:1" x14ac:dyDescent="0.25">
      <c r="A1210">
        <v>27.92</v>
      </c>
    </row>
    <row r="1211" spans="1:1" x14ac:dyDescent="0.25">
      <c r="A1211">
        <v>32.82</v>
      </c>
    </row>
    <row r="1212" spans="1:1" x14ac:dyDescent="0.25">
      <c r="A1212">
        <v>23.02</v>
      </c>
    </row>
    <row r="1213" spans="1:1" x14ac:dyDescent="0.25">
      <c r="A1213">
        <v>23.02</v>
      </c>
    </row>
    <row r="1214" spans="1:1" x14ac:dyDescent="0.25">
      <c r="A1214">
        <v>27.92</v>
      </c>
    </row>
    <row r="1215" spans="1:1" x14ac:dyDescent="0.25">
      <c r="A1215">
        <v>32.82</v>
      </c>
    </row>
    <row r="1216" spans="1:1" x14ac:dyDescent="0.25">
      <c r="A1216">
        <v>23.02</v>
      </c>
    </row>
    <row r="1217" spans="1:1" x14ac:dyDescent="0.25">
      <c r="A1217">
        <v>23.02</v>
      </c>
    </row>
    <row r="1218" spans="1:1" x14ac:dyDescent="0.25">
      <c r="A1218">
        <v>32.82</v>
      </c>
    </row>
    <row r="1219" spans="1:1" x14ac:dyDescent="0.25">
      <c r="A1219">
        <v>32.82</v>
      </c>
    </row>
    <row r="1220" spans="1:1" x14ac:dyDescent="0.25">
      <c r="A1220">
        <v>27.92</v>
      </c>
    </row>
    <row r="1221" spans="1:1" x14ac:dyDescent="0.25">
      <c r="A1221">
        <v>23.02</v>
      </c>
    </row>
    <row r="1222" spans="1:1" x14ac:dyDescent="0.25">
      <c r="A1222">
        <v>23.02</v>
      </c>
    </row>
    <row r="1223" spans="1:1" x14ac:dyDescent="0.25">
      <c r="A1223">
        <v>23.02</v>
      </c>
    </row>
    <row r="1224" spans="1:1" x14ac:dyDescent="0.25">
      <c r="A1224">
        <v>32.82</v>
      </c>
    </row>
    <row r="1225" spans="1:1" x14ac:dyDescent="0.25">
      <c r="A1225">
        <v>27.92</v>
      </c>
    </row>
    <row r="1226" spans="1:1" x14ac:dyDescent="0.25">
      <c r="A1226">
        <v>32.82</v>
      </c>
    </row>
    <row r="1227" spans="1:1" x14ac:dyDescent="0.25">
      <c r="A1227">
        <v>32.82</v>
      </c>
    </row>
    <row r="1228" spans="1:1" x14ac:dyDescent="0.25">
      <c r="A1228">
        <v>32.82</v>
      </c>
    </row>
    <row r="1229" spans="1:1" x14ac:dyDescent="0.25">
      <c r="A1229">
        <v>32.82</v>
      </c>
    </row>
    <row r="1230" spans="1:1" x14ac:dyDescent="0.25">
      <c r="A1230">
        <v>32.82</v>
      </c>
    </row>
    <row r="1231" spans="1:1" x14ac:dyDescent="0.25">
      <c r="A1231">
        <v>32.82</v>
      </c>
    </row>
    <row r="1232" spans="1:1" x14ac:dyDescent="0.25">
      <c r="A1232">
        <v>27.92</v>
      </c>
    </row>
    <row r="1233" spans="1:1" x14ac:dyDescent="0.25">
      <c r="A1233">
        <v>32.82</v>
      </c>
    </row>
    <row r="1234" spans="1:1" x14ac:dyDescent="0.25">
      <c r="A1234">
        <v>27.92</v>
      </c>
    </row>
    <row r="1235" spans="1:1" x14ac:dyDescent="0.25">
      <c r="A1235">
        <v>23.02</v>
      </c>
    </row>
    <row r="1236" spans="1:1" x14ac:dyDescent="0.25">
      <c r="A1236">
        <v>32.82</v>
      </c>
    </row>
    <row r="1237" spans="1:1" x14ac:dyDescent="0.25">
      <c r="A1237">
        <v>27.92</v>
      </c>
    </row>
    <row r="1238" spans="1:1" x14ac:dyDescent="0.25">
      <c r="A1238">
        <v>32.82</v>
      </c>
    </row>
    <row r="1239" spans="1:1" x14ac:dyDescent="0.25">
      <c r="A1239">
        <v>32.82</v>
      </c>
    </row>
    <row r="1240" spans="1:1" x14ac:dyDescent="0.25">
      <c r="A1240">
        <v>18.12</v>
      </c>
    </row>
    <row r="1241" spans="1:1" x14ac:dyDescent="0.25">
      <c r="A1241">
        <v>23.02</v>
      </c>
    </row>
    <row r="1242" spans="1:1" x14ac:dyDescent="0.25">
      <c r="A1242">
        <v>32.82</v>
      </c>
    </row>
    <row r="1243" spans="1:1" x14ac:dyDescent="0.25">
      <c r="A1243">
        <v>32.82</v>
      </c>
    </row>
    <row r="1244" spans="1:1" x14ac:dyDescent="0.25">
      <c r="A1244">
        <v>32.82</v>
      </c>
    </row>
    <row r="1245" spans="1:1" x14ac:dyDescent="0.25">
      <c r="A1245">
        <v>32.82</v>
      </c>
    </row>
    <row r="1246" spans="1:1" x14ac:dyDescent="0.25">
      <c r="A1246">
        <v>27.92</v>
      </c>
    </row>
    <row r="1247" spans="1:1" x14ac:dyDescent="0.25">
      <c r="A1247">
        <v>23.02</v>
      </c>
    </row>
    <row r="1248" spans="1:1" x14ac:dyDescent="0.25">
      <c r="A1248">
        <v>32.82</v>
      </c>
    </row>
    <row r="1249" spans="1:1" x14ac:dyDescent="0.25">
      <c r="A1249">
        <v>32.82</v>
      </c>
    </row>
    <row r="1250" spans="1:1" x14ac:dyDescent="0.25">
      <c r="A1250">
        <v>18.12</v>
      </c>
    </row>
    <row r="1251" spans="1:1" x14ac:dyDescent="0.25">
      <c r="A1251">
        <v>27.92</v>
      </c>
    </row>
    <row r="1252" spans="1:1" x14ac:dyDescent="0.25">
      <c r="A1252">
        <v>27.92</v>
      </c>
    </row>
    <row r="1253" spans="1:1" x14ac:dyDescent="0.25">
      <c r="A1253">
        <v>27.92</v>
      </c>
    </row>
    <row r="1254" spans="1:1" x14ac:dyDescent="0.25">
      <c r="A1254">
        <v>27.92</v>
      </c>
    </row>
    <row r="1255" spans="1:1" x14ac:dyDescent="0.25">
      <c r="A1255">
        <v>32.82</v>
      </c>
    </row>
    <row r="1256" spans="1:1" x14ac:dyDescent="0.25">
      <c r="A1256">
        <v>32.82</v>
      </c>
    </row>
    <row r="1257" spans="1:1" x14ac:dyDescent="0.25">
      <c r="A1257">
        <v>32.82</v>
      </c>
    </row>
    <row r="1258" spans="1:1" x14ac:dyDescent="0.25">
      <c r="A1258">
        <v>27.92</v>
      </c>
    </row>
    <row r="1259" spans="1:1" x14ac:dyDescent="0.25">
      <c r="A1259">
        <v>27.92</v>
      </c>
    </row>
    <row r="1260" spans="1:1" x14ac:dyDescent="0.25">
      <c r="A1260">
        <v>27.92</v>
      </c>
    </row>
    <row r="1261" spans="1:1" x14ac:dyDescent="0.25">
      <c r="A1261">
        <v>23.02</v>
      </c>
    </row>
    <row r="1262" spans="1:1" x14ac:dyDescent="0.25">
      <c r="A1262">
        <v>32.82</v>
      </c>
    </row>
    <row r="1263" spans="1:1" x14ac:dyDescent="0.25">
      <c r="A1263">
        <v>27.92</v>
      </c>
    </row>
    <row r="1264" spans="1:1" x14ac:dyDescent="0.25">
      <c r="A1264">
        <v>32.82</v>
      </c>
    </row>
    <row r="1265" spans="1:1" x14ac:dyDescent="0.25">
      <c r="A1265">
        <v>32.82</v>
      </c>
    </row>
    <row r="1266" spans="1:1" x14ac:dyDescent="0.25">
      <c r="A1266">
        <v>27.92</v>
      </c>
    </row>
    <row r="1267" spans="1:1" x14ac:dyDescent="0.25">
      <c r="A1267">
        <v>32.82</v>
      </c>
    </row>
    <row r="1268" spans="1:1" x14ac:dyDescent="0.25">
      <c r="A1268">
        <v>32.82</v>
      </c>
    </row>
    <row r="1269" spans="1:1" x14ac:dyDescent="0.25">
      <c r="A1269">
        <v>32.82</v>
      </c>
    </row>
    <row r="1270" spans="1:1" x14ac:dyDescent="0.25">
      <c r="A1270">
        <v>23.02</v>
      </c>
    </row>
    <row r="1271" spans="1:1" x14ac:dyDescent="0.25">
      <c r="A1271">
        <v>32.82</v>
      </c>
    </row>
    <row r="1272" spans="1:1" x14ac:dyDescent="0.25">
      <c r="A1272">
        <v>32.82</v>
      </c>
    </row>
    <row r="1273" spans="1:1" x14ac:dyDescent="0.25">
      <c r="A1273">
        <v>23.02</v>
      </c>
    </row>
    <row r="1274" spans="1:1" x14ac:dyDescent="0.25">
      <c r="A1274">
        <v>18.12</v>
      </c>
    </row>
    <row r="1275" spans="1:1" x14ac:dyDescent="0.25">
      <c r="A1275">
        <v>23.02</v>
      </c>
    </row>
    <row r="1276" spans="1:1" x14ac:dyDescent="0.25">
      <c r="A1276">
        <v>23.02</v>
      </c>
    </row>
    <row r="1277" spans="1:1" x14ac:dyDescent="0.25">
      <c r="A1277">
        <v>32.82</v>
      </c>
    </row>
    <row r="1278" spans="1:1" x14ac:dyDescent="0.25">
      <c r="A1278">
        <v>23.02</v>
      </c>
    </row>
    <row r="1279" spans="1:1" x14ac:dyDescent="0.25">
      <c r="A1279">
        <v>23.02</v>
      </c>
    </row>
    <row r="1280" spans="1:1" x14ac:dyDescent="0.25">
      <c r="A1280">
        <v>27.92</v>
      </c>
    </row>
    <row r="1281" spans="1:1" x14ac:dyDescent="0.25">
      <c r="A1281">
        <v>32.82</v>
      </c>
    </row>
    <row r="1282" spans="1:1" x14ac:dyDescent="0.25">
      <c r="A1282">
        <v>23.02</v>
      </c>
    </row>
    <row r="1283" spans="1:1" x14ac:dyDescent="0.25">
      <c r="A1283">
        <v>32.82</v>
      </c>
    </row>
    <row r="1284" spans="1:1" x14ac:dyDescent="0.25">
      <c r="A1284">
        <v>23.02</v>
      </c>
    </row>
    <row r="1285" spans="1:1" x14ac:dyDescent="0.25">
      <c r="A1285">
        <v>32.82</v>
      </c>
    </row>
    <row r="1286" spans="1:1" x14ac:dyDescent="0.25">
      <c r="A1286">
        <v>32.82</v>
      </c>
    </row>
    <row r="1287" spans="1:1" x14ac:dyDescent="0.25">
      <c r="A1287">
        <v>32.82</v>
      </c>
    </row>
    <row r="1288" spans="1:1" x14ac:dyDescent="0.25">
      <c r="A1288">
        <v>32.82</v>
      </c>
    </row>
    <row r="1289" spans="1:1" x14ac:dyDescent="0.25">
      <c r="A1289">
        <v>32.82</v>
      </c>
    </row>
    <row r="1290" spans="1:1" x14ac:dyDescent="0.25">
      <c r="A1290">
        <v>23.02</v>
      </c>
    </row>
    <row r="1291" spans="1:1" x14ac:dyDescent="0.25">
      <c r="A1291">
        <v>18.12</v>
      </c>
    </row>
    <row r="1292" spans="1:1" x14ac:dyDescent="0.25">
      <c r="A1292">
        <v>27.92</v>
      </c>
    </row>
    <row r="1293" spans="1:1" x14ac:dyDescent="0.25">
      <c r="A1293">
        <v>32.82</v>
      </c>
    </row>
    <row r="1294" spans="1:1" x14ac:dyDescent="0.25">
      <c r="A1294">
        <v>27.92</v>
      </c>
    </row>
    <row r="1295" spans="1:1" x14ac:dyDescent="0.25">
      <c r="A1295">
        <v>27.92</v>
      </c>
    </row>
    <row r="1296" spans="1:1" x14ac:dyDescent="0.25">
      <c r="A1296">
        <v>23.02</v>
      </c>
    </row>
    <row r="1297" spans="1:1" x14ac:dyDescent="0.25">
      <c r="A1297">
        <v>32.82</v>
      </c>
    </row>
    <row r="1298" spans="1:1" x14ac:dyDescent="0.25">
      <c r="A1298">
        <v>18.12</v>
      </c>
    </row>
    <row r="1299" spans="1:1" x14ac:dyDescent="0.25">
      <c r="A1299">
        <v>27.92</v>
      </c>
    </row>
    <row r="1300" spans="1:1" x14ac:dyDescent="0.25">
      <c r="A1300">
        <v>32.82</v>
      </c>
    </row>
    <row r="1301" spans="1:1" x14ac:dyDescent="0.25">
      <c r="A1301">
        <v>23.02</v>
      </c>
    </row>
    <row r="1302" spans="1:1" x14ac:dyDescent="0.25">
      <c r="A1302">
        <v>27.92</v>
      </c>
    </row>
    <row r="1303" spans="1:1" x14ac:dyDescent="0.25">
      <c r="A1303">
        <v>18.12</v>
      </c>
    </row>
    <row r="1304" spans="1:1" x14ac:dyDescent="0.25">
      <c r="A1304">
        <v>18.12</v>
      </c>
    </row>
    <row r="1305" spans="1:1" x14ac:dyDescent="0.25">
      <c r="A1305">
        <v>27.92</v>
      </c>
    </row>
    <row r="1306" spans="1:1" x14ac:dyDescent="0.25">
      <c r="A1306">
        <v>32.82</v>
      </c>
    </row>
    <row r="1307" spans="1:1" x14ac:dyDescent="0.25">
      <c r="A1307">
        <v>27.92</v>
      </c>
    </row>
    <row r="1308" spans="1:1" x14ac:dyDescent="0.25">
      <c r="A1308">
        <v>23.02</v>
      </c>
    </row>
    <row r="1309" spans="1:1" x14ac:dyDescent="0.25">
      <c r="A1309">
        <v>23.02</v>
      </c>
    </row>
    <row r="1310" spans="1:1" x14ac:dyDescent="0.25">
      <c r="A1310">
        <v>27.92</v>
      </c>
    </row>
    <row r="1311" spans="1:1" x14ac:dyDescent="0.25">
      <c r="A1311">
        <v>23.02</v>
      </c>
    </row>
    <row r="1312" spans="1:1" x14ac:dyDescent="0.25">
      <c r="A1312">
        <v>32.82</v>
      </c>
    </row>
    <row r="1313" spans="1:1" x14ac:dyDescent="0.25">
      <c r="A1313">
        <v>32.82</v>
      </c>
    </row>
    <row r="1314" spans="1:1" x14ac:dyDescent="0.25">
      <c r="A1314">
        <v>27.92</v>
      </c>
    </row>
    <row r="1315" spans="1:1" x14ac:dyDescent="0.25">
      <c r="A1315">
        <v>32.82</v>
      </c>
    </row>
    <row r="1316" spans="1:1" x14ac:dyDescent="0.25">
      <c r="A1316">
        <v>32.82</v>
      </c>
    </row>
    <row r="1317" spans="1:1" x14ac:dyDescent="0.25">
      <c r="A1317">
        <v>32.82</v>
      </c>
    </row>
    <row r="1318" spans="1:1" x14ac:dyDescent="0.25">
      <c r="A1318">
        <v>23.02</v>
      </c>
    </row>
    <row r="1319" spans="1:1" x14ac:dyDescent="0.25">
      <c r="A1319">
        <v>27.92</v>
      </c>
    </row>
    <row r="1320" spans="1:1" x14ac:dyDescent="0.25">
      <c r="A1320">
        <v>32.82</v>
      </c>
    </row>
    <row r="1321" spans="1:1" x14ac:dyDescent="0.25">
      <c r="A1321">
        <v>27.92</v>
      </c>
    </row>
    <row r="1322" spans="1:1" x14ac:dyDescent="0.25">
      <c r="A1322">
        <v>27.92</v>
      </c>
    </row>
    <row r="1323" spans="1:1" x14ac:dyDescent="0.25">
      <c r="A1323">
        <v>27.92</v>
      </c>
    </row>
    <row r="1324" spans="1:1" x14ac:dyDescent="0.25">
      <c r="A1324">
        <v>23.02</v>
      </c>
    </row>
    <row r="1325" spans="1:1" x14ac:dyDescent="0.25">
      <c r="A1325">
        <v>23.02</v>
      </c>
    </row>
    <row r="1326" spans="1:1" x14ac:dyDescent="0.25">
      <c r="A1326">
        <v>27.92</v>
      </c>
    </row>
    <row r="1327" spans="1:1" x14ac:dyDescent="0.25">
      <c r="A1327">
        <v>27.92</v>
      </c>
    </row>
    <row r="1328" spans="1:1" x14ac:dyDescent="0.25">
      <c r="A1328">
        <v>32.82</v>
      </c>
    </row>
    <row r="1329" spans="1:1" x14ac:dyDescent="0.25">
      <c r="A1329">
        <v>32.82</v>
      </c>
    </row>
    <row r="1330" spans="1:1" x14ac:dyDescent="0.25">
      <c r="A1330">
        <v>23.02</v>
      </c>
    </row>
    <row r="1331" spans="1:1" x14ac:dyDescent="0.25">
      <c r="A1331">
        <v>32.82</v>
      </c>
    </row>
    <row r="1332" spans="1:1" x14ac:dyDescent="0.25">
      <c r="A1332">
        <v>18.12</v>
      </c>
    </row>
    <row r="1333" spans="1:1" x14ac:dyDescent="0.25">
      <c r="A1333">
        <v>23.02</v>
      </c>
    </row>
    <row r="1334" spans="1:1" x14ac:dyDescent="0.25">
      <c r="A1334">
        <v>27.92</v>
      </c>
    </row>
    <row r="1335" spans="1:1" x14ac:dyDescent="0.25">
      <c r="A1335">
        <v>23.02</v>
      </c>
    </row>
    <row r="1336" spans="1:1" x14ac:dyDescent="0.25">
      <c r="A1336">
        <v>23.02</v>
      </c>
    </row>
    <row r="1337" spans="1:1" x14ac:dyDescent="0.25">
      <c r="A1337">
        <v>23.02</v>
      </c>
    </row>
    <row r="1338" spans="1:1" x14ac:dyDescent="0.25">
      <c r="A1338">
        <v>32.82</v>
      </c>
    </row>
    <row r="1339" spans="1:1" x14ac:dyDescent="0.25">
      <c r="A1339">
        <v>32.82</v>
      </c>
    </row>
    <row r="1340" spans="1:1" x14ac:dyDescent="0.25">
      <c r="A1340">
        <v>32.82</v>
      </c>
    </row>
    <row r="1341" spans="1:1" x14ac:dyDescent="0.25">
      <c r="A1341">
        <v>32.82</v>
      </c>
    </row>
    <row r="1342" spans="1:1" x14ac:dyDescent="0.25">
      <c r="A1342">
        <v>32.82</v>
      </c>
    </row>
    <row r="1343" spans="1:1" x14ac:dyDescent="0.25">
      <c r="A1343">
        <v>27.92</v>
      </c>
    </row>
    <row r="1344" spans="1:1" x14ac:dyDescent="0.25">
      <c r="A1344">
        <v>23.02</v>
      </c>
    </row>
    <row r="1345" spans="1:1" x14ac:dyDescent="0.25">
      <c r="A1345">
        <v>23.02</v>
      </c>
    </row>
    <row r="1346" spans="1:1" x14ac:dyDescent="0.25">
      <c r="A1346">
        <v>27.92</v>
      </c>
    </row>
    <row r="1347" spans="1:1" x14ac:dyDescent="0.25">
      <c r="A1347">
        <v>23.02</v>
      </c>
    </row>
    <row r="1348" spans="1:1" x14ac:dyDescent="0.25">
      <c r="A1348">
        <v>32.82</v>
      </c>
    </row>
    <row r="1349" spans="1:1" x14ac:dyDescent="0.25">
      <c r="A1349">
        <v>32.82</v>
      </c>
    </row>
    <row r="1350" spans="1:1" x14ac:dyDescent="0.25">
      <c r="A1350">
        <v>23.02</v>
      </c>
    </row>
    <row r="1351" spans="1:1" x14ac:dyDescent="0.25">
      <c r="A1351">
        <v>27.92</v>
      </c>
    </row>
    <row r="1352" spans="1:1" x14ac:dyDescent="0.25">
      <c r="A1352">
        <v>27.92</v>
      </c>
    </row>
    <row r="1353" spans="1:1" x14ac:dyDescent="0.25">
      <c r="A1353">
        <v>32.82</v>
      </c>
    </row>
    <row r="1354" spans="1:1" x14ac:dyDescent="0.25">
      <c r="A1354">
        <v>32.82</v>
      </c>
    </row>
    <row r="1355" spans="1:1" x14ac:dyDescent="0.25">
      <c r="A1355">
        <v>32.82</v>
      </c>
    </row>
    <row r="1356" spans="1:1" x14ac:dyDescent="0.25">
      <c r="A1356">
        <v>23.02</v>
      </c>
    </row>
    <row r="1357" spans="1:1" x14ac:dyDescent="0.25">
      <c r="A1357">
        <v>32.82</v>
      </c>
    </row>
    <row r="1358" spans="1:1" x14ac:dyDescent="0.25">
      <c r="A1358">
        <v>23.02</v>
      </c>
    </row>
    <row r="1359" spans="1:1" x14ac:dyDescent="0.25">
      <c r="A1359">
        <v>32.82</v>
      </c>
    </row>
    <row r="1360" spans="1:1" x14ac:dyDescent="0.25">
      <c r="A1360">
        <v>23.02</v>
      </c>
    </row>
    <row r="1361" spans="1:1" x14ac:dyDescent="0.25">
      <c r="A1361">
        <v>23.02</v>
      </c>
    </row>
    <row r="1362" spans="1:1" x14ac:dyDescent="0.25">
      <c r="A1362">
        <v>27.92</v>
      </c>
    </row>
    <row r="1363" spans="1:1" x14ac:dyDescent="0.25">
      <c r="A1363">
        <v>32.82</v>
      </c>
    </row>
    <row r="1364" spans="1:1" x14ac:dyDescent="0.25">
      <c r="A1364">
        <v>23.02</v>
      </c>
    </row>
    <row r="1365" spans="1:1" x14ac:dyDescent="0.25">
      <c r="A1365">
        <v>23.02</v>
      </c>
    </row>
    <row r="1366" spans="1:1" x14ac:dyDescent="0.25">
      <c r="A1366">
        <v>32.82</v>
      </c>
    </row>
    <row r="1367" spans="1:1" x14ac:dyDescent="0.25">
      <c r="A1367">
        <v>23.02</v>
      </c>
    </row>
    <row r="1368" spans="1:1" x14ac:dyDescent="0.25">
      <c r="A1368">
        <v>23.02</v>
      </c>
    </row>
    <row r="1369" spans="1:1" x14ac:dyDescent="0.25">
      <c r="A1369">
        <v>32.82</v>
      </c>
    </row>
    <row r="1370" spans="1:1" x14ac:dyDescent="0.25">
      <c r="A1370">
        <v>23.02</v>
      </c>
    </row>
    <row r="1371" spans="1:1" x14ac:dyDescent="0.25">
      <c r="A1371">
        <v>23.02</v>
      </c>
    </row>
    <row r="1372" spans="1:1" x14ac:dyDescent="0.25">
      <c r="A1372">
        <v>23.02</v>
      </c>
    </row>
    <row r="1373" spans="1:1" x14ac:dyDescent="0.25">
      <c r="A1373">
        <v>18.12</v>
      </c>
    </row>
    <row r="1374" spans="1:1" x14ac:dyDescent="0.25">
      <c r="A1374">
        <v>18.12</v>
      </c>
    </row>
    <row r="1375" spans="1:1" x14ac:dyDescent="0.25">
      <c r="A1375">
        <v>23.02</v>
      </c>
    </row>
    <row r="1376" spans="1:1" x14ac:dyDescent="0.25">
      <c r="A1376">
        <v>23.02</v>
      </c>
    </row>
    <row r="1377" spans="1:1" x14ac:dyDescent="0.25">
      <c r="A1377">
        <v>23.02</v>
      </c>
    </row>
    <row r="1378" spans="1:1" x14ac:dyDescent="0.25">
      <c r="A1378">
        <v>23.02</v>
      </c>
    </row>
    <row r="1379" spans="1:1" x14ac:dyDescent="0.25">
      <c r="A1379">
        <v>32.82</v>
      </c>
    </row>
    <row r="1380" spans="1:1" x14ac:dyDescent="0.25">
      <c r="A1380">
        <v>32.82</v>
      </c>
    </row>
    <row r="1381" spans="1:1" x14ac:dyDescent="0.25">
      <c r="A1381">
        <v>32.82</v>
      </c>
    </row>
    <row r="1382" spans="1:1" x14ac:dyDescent="0.25">
      <c r="A1382">
        <v>23.02</v>
      </c>
    </row>
    <row r="1383" spans="1:1" x14ac:dyDescent="0.25">
      <c r="A1383">
        <v>23.02</v>
      </c>
    </row>
    <row r="1384" spans="1:1" x14ac:dyDescent="0.25">
      <c r="A1384">
        <v>23.02</v>
      </c>
    </row>
    <row r="1385" spans="1:1" x14ac:dyDescent="0.25">
      <c r="A1385">
        <v>27.92</v>
      </c>
    </row>
    <row r="1386" spans="1:1" x14ac:dyDescent="0.25">
      <c r="A1386">
        <v>32.82</v>
      </c>
    </row>
    <row r="1387" spans="1:1" x14ac:dyDescent="0.25">
      <c r="A1387">
        <v>32.82</v>
      </c>
    </row>
    <row r="1388" spans="1:1" x14ac:dyDescent="0.25">
      <c r="A1388">
        <v>23.02</v>
      </c>
    </row>
    <row r="1389" spans="1:1" x14ac:dyDescent="0.25">
      <c r="A1389">
        <v>23.02</v>
      </c>
    </row>
    <row r="1390" spans="1:1" x14ac:dyDescent="0.25">
      <c r="A1390">
        <v>27.92</v>
      </c>
    </row>
    <row r="1391" spans="1:1" x14ac:dyDescent="0.25">
      <c r="A1391">
        <v>32.82</v>
      </c>
    </row>
    <row r="1392" spans="1:1" x14ac:dyDescent="0.25">
      <c r="A1392">
        <v>27.92</v>
      </c>
    </row>
    <row r="1393" spans="1:1" x14ac:dyDescent="0.25">
      <c r="A1393">
        <v>32.82</v>
      </c>
    </row>
    <row r="1394" spans="1:1" x14ac:dyDescent="0.25">
      <c r="A1394">
        <v>27.92</v>
      </c>
    </row>
    <row r="1395" spans="1:1" x14ac:dyDescent="0.25">
      <c r="A1395">
        <v>32.82</v>
      </c>
    </row>
    <row r="1396" spans="1:1" x14ac:dyDescent="0.25">
      <c r="A1396">
        <v>23.02</v>
      </c>
    </row>
    <row r="1397" spans="1:1" x14ac:dyDescent="0.25">
      <c r="A1397">
        <v>27.92</v>
      </c>
    </row>
    <row r="1398" spans="1:1" x14ac:dyDescent="0.25">
      <c r="A1398">
        <v>23.02</v>
      </c>
    </row>
    <row r="1399" spans="1:1" x14ac:dyDescent="0.25">
      <c r="A1399">
        <v>32.82</v>
      </c>
    </row>
    <row r="1400" spans="1:1" x14ac:dyDescent="0.25">
      <c r="A1400">
        <v>27.92</v>
      </c>
    </row>
    <row r="1401" spans="1:1" x14ac:dyDescent="0.25">
      <c r="A1401">
        <v>27.92</v>
      </c>
    </row>
    <row r="1402" spans="1:1" x14ac:dyDescent="0.25">
      <c r="A1402">
        <v>23.02</v>
      </c>
    </row>
    <row r="1403" spans="1:1" x14ac:dyDescent="0.25">
      <c r="A1403">
        <v>27.92</v>
      </c>
    </row>
    <row r="1404" spans="1:1" x14ac:dyDescent="0.25">
      <c r="A1404">
        <v>18.12</v>
      </c>
    </row>
    <row r="1405" spans="1:1" x14ac:dyDescent="0.25">
      <c r="A1405">
        <v>27.92</v>
      </c>
    </row>
    <row r="1406" spans="1:1" x14ac:dyDescent="0.25">
      <c r="A1406">
        <v>23.02</v>
      </c>
    </row>
    <row r="1407" spans="1:1" x14ac:dyDescent="0.25">
      <c r="A1407">
        <v>23.02</v>
      </c>
    </row>
    <row r="1408" spans="1:1" x14ac:dyDescent="0.25">
      <c r="A1408">
        <v>23.02</v>
      </c>
    </row>
    <row r="1409" spans="1:1" x14ac:dyDescent="0.25">
      <c r="A1409">
        <v>32.82</v>
      </c>
    </row>
    <row r="1410" spans="1:1" x14ac:dyDescent="0.25">
      <c r="A1410">
        <v>27.92</v>
      </c>
    </row>
    <row r="1411" spans="1:1" x14ac:dyDescent="0.25">
      <c r="A1411">
        <v>23.02</v>
      </c>
    </row>
    <row r="1412" spans="1:1" x14ac:dyDescent="0.25">
      <c r="A1412">
        <v>27.92</v>
      </c>
    </row>
    <row r="1413" spans="1:1" x14ac:dyDescent="0.25">
      <c r="A1413">
        <v>32.82</v>
      </c>
    </row>
    <row r="1414" spans="1:1" x14ac:dyDescent="0.25">
      <c r="A1414">
        <v>27.92</v>
      </c>
    </row>
    <row r="1415" spans="1:1" x14ac:dyDescent="0.25">
      <c r="A1415">
        <v>32.82</v>
      </c>
    </row>
    <row r="1416" spans="1:1" x14ac:dyDescent="0.25">
      <c r="A1416">
        <v>32.82</v>
      </c>
    </row>
    <row r="1417" spans="1:1" x14ac:dyDescent="0.25">
      <c r="A1417">
        <v>32.82</v>
      </c>
    </row>
    <row r="1418" spans="1:1" x14ac:dyDescent="0.25">
      <c r="A1418">
        <v>32.82</v>
      </c>
    </row>
    <row r="1419" spans="1:1" x14ac:dyDescent="0.25">
      <c r="A1419">
        <v>27.92</v>
      </c>
    </row>
    <row r="1420" spans="1:1" x14ac:dyDescent="0.25">
      <c r="A1420">
        <v>32.82</v>
      </c>
    </row>
    <row r="1421" spans="1:1" x14ac:dyDescent="0.25">
      <c r="A1421">
        <v>27.92</v>
      </c>
    </row>
    <row r="1422" spans="1:1" x14ac:dyDescent="0.25">
      <c r="A1422">
        <v>32.82</v>
      </c>
    </row>
    <row r="1423" spans="1:1" x14ac:dyDescent="0.25">
      <c r="A1423">
        <v>32.82</v>
      </c>
    </row>
    <row r="1424" spans="1:1" x14ac:dyDescent="0.25">
      <c r="A1424">
        <v>23.02</v>
      </c>
    </row>
    <row r="1425" spans="1:1" x14ac:dyDescent="0.25">
      <c r="A1425">
        <v>23.02</v>
      </c>
    </row>
    <row r="1426" spans="1:1" x14ac:dyDescent="0.25">
      <c r="A1426">
        <v>32.82</v>
      </c>
    </row>
    <row r="1427" spans="1:1" x14ac:dyDescent="0.25">
      <c r="A1427">
        <v>32.82</v>
      </c>
    </row>
    <row r="1428" spans="1:1" x14ac:dyDescent="0.25">
      <c r="A1428">
        <v>32.82</v>
      </c>
    </row>
    <row r="1429" spans="1:1" x14ac:dyDescent="0.25">
      <c r="A1429">
        <v>27.92</v>
      </c>
    </row>
    <row r="1430" spans="1:1" x14ac:dyDescent="0.25">
      <c r="A1430">
        <v>32.82</v>
      </c>
    </row>
    <row r="1431" spans="1:1" x14ac:dyDescent="0.25">
      <c r="A1431">
        <v>32.82</v>
      </c>
    </row>
    <row r="1432" spans="1:1" x14ac:dyDescent="0.25">
      <c r="A1432">
        <v>32.82</v>
      </c>
    </row>
    <row r="1433" spans="1:1" x14ac:dyDescent="0.25">
      <c r="A1433">
        <v>27.92</v>
      </c>
    </row>
    <row r="1434" spans="1:1" x14ac:dyDescent="0.25">
      <c r="A1434">
        <v>27.92</v>
      </c>
    </row>
    <row r="1435" spans="1:1" x14ac:dyDescent="0.25">
      <c r="A1435">
        <v>32.82</v>
      </c>
    </row>
    <row r="1436" spans="1:1" x14ac:dyDescent="0.25">
      <c r="A1436">
        <v>32.82</v>
      </c>
    </row>
    <row r="1437" spans="1:1" x14ac:dyDescent="0.25">
      <c r="A1437">
        <v>23.02</v>
      </c>
    </row>
    <row r="1438" spans="1:1" x14ac:dyDescent="0.25">
      <c r="A1438">
        <v>27.92</v>
      </c>
    </row>
    <row r="1439" spans="1:1" x14ac:dyDescent="0.25">
      <c r="A1439">
        <v>27.92</v>
      </c>
    </row>
    <row r="1440" spans="1:1" x14ac:dyDescent="0.25">
      <c r="A1440">
        <v>27.92</v>
      </c>
    </row>
    <row r="1441" spans="1:1" x14ac:dyDescent="0.25">
      <c r="A1441">
        <v>32.82</v>
      </c>
    </row>
    <row r="1442" spans="1:1" x14ac:dyDescent="0.25">
      <c r="A1442">
        <v>27.92</v>
      </c>
    </row>
    <row r="1443" spans="1:1" x14ac:dyDescent="0.25">
      <c r="A1443">
        <v>27.92</v>
      </c>
    </row>
    <row r="1444" spans="1:1" x14ac:dyDescent="0.25">
      <c r="A1444">
        <v>32.82</v>
      </c>
    </row>
    <row r="1445" spans="1:1" x14ac:dyDescent="0.25">
      <c r="A1445">
        <v>23.02</v>
      </c>
    </row>
    <row r="1446" spans="1:1" x14ac:dyDescent="0.25">
      <c r="A1446">
        <v>27.92</v>
      </c>
    </row>
    <row r="1447" spans="1:1" x14ac:dyDescent="0.25">
      <c r="A1447">
        <v>32.82</v>
      </c>
    </row>
    <row r="1448" spans="1:1" x14ac:dyDescent="0.25">
      <c r="A1448">
        <v>32.82</v>
      </c>
    </row>
    <row r="1449" spans="1:1" x14ac:dyDescent="0.25">
      <c r="A1449">
        <v>27.92</v>
      </c>
    </row>
    <row r="1450" spans="1:1" x14ac:dyDescent="0.25">
      <c r="A1450">
        <v>32.82</v>
      </c>
    </row>
    <row r="1451" spans="1:1" x14ac:dyDescent="0.25">
      <c r="A1451">
        <v>27.92</v>
      </c>
    </row>
    <row r="1452" spans="1:1" x14ac:dyDescent="0.25">
      <c r="A1452">
        <v>32.82</v>
      </c>
    </row>
    <row r="1453" spans="1:1" x14ac:dyDescent="0.25">
      <c r="A1453">
        <v>27.92</v>
      </c>
    </row>
    <row r="1454" spans="1:1" x14ac:dyDescent="0.25">
      <c r="A1454">
        <v>27.92</v>
      </c>
    </row>
    <row r="1455" spans="1:1" x14ac:dyDescent="0.25">
      <c r="A1455">
        <v>23.02</v>
      </c>
    </row>
    <row r="1456" spans="1:1" x14ac:dyDescent="0.25">
      <c r="A1456">
        <v>32.82</v>
      </c>
    </row>
    <row r="1457" spans="1:1" x14ac:dyDescent="0.25">
      <c r="A1457">
        <v>32.82</v>
      </c>
    </row>
    <row r="1458" spans="1:1" x14ac:dyDescent="0.25">
      <c r="A1458">
        <v>23.02</v>
      </c>
    </row>
    <row r="1459" spans="1:1" x14ac:dyDescent="0.25">
      <c r="A1459">
        <v>27.92</v>
      </c>
    </row>
    <row r="1460" spans="1:1" x14ac:dyDescent="0.25">
      <c r="A1460">
        <v>32.82</v>
      </c>
    </row>
    <row r="1461" spans="1:1" x14ac:dyDescent="0.25">
      <c r="A1461">
        <v>32.82</v>
      </c>
    </row>
    <row r="1462" spans="1:1" x14ac:dyDescent="0.25">
      <c r="A1462">
        <v>32.82</v>
      </c>
    </row>
    <row r="1463" spans="1:1" x14ac:dyDescent="0.25">
      <c r="A1463">
        <v>23.02</v>
      </c>
    </row>
    <row r="1464" spans="1:1" x14ac:dyDescent="0.25">
      <c r="A1464">
        <v>32.82</v>
      </c>
    </row>
    <row r="1465" spans="1:1" x14ac:dyDescent="0.25">
      <c r="A1465">
        <v>27.92</v>
      </c>
    </row>
    <row r="1466" spans="1:1" x14ac:dyDescent="0.25">
      <c r="A1466">
        <v>27.92</v>
      </c>
    </row>
    <row r="1467" spans="1:1" x14ac:dyDescent="0.25">
      <c r="A1467">
        <v>32.82</v>
      </c>
    </row>
    <row r="1468" spans="1:1" x14ac:dyDescent="0.25">
      <c r="A1468">
        <v>32.82</v>
      </c>
    </row>
    <row r="1469" spans="1:1" x14ac:dyDescent="0.25">
      <c r="A1469">
        <v>23.02</v>
      </c>
    </row>
    <row r="1470" spans="1:1" x14ac:dyDescent="0.25">
      <c r="A1470">
        <v>18.12</v>
      </c>
    </row>
    <row r="1471" spans="1:1" x14ac:dyDescent="0.25">
      <c r="A1471">
        <v>32.82</v>
      </c>
    </row>
    <row r="1472" spans="1:1" x14ac:dyDescent="0.25">
      <c r="A1472">
        <v>32.82</v>
      </c>
    </row>
    <row r="1473" spans="1:1" x14ac:dyDescent="0.25">
      <c r="A1473">
        <v>18.12</v>
      </c>
    </row>
    <row r="1474" spans="1:1" x14ac:dyDescent="0.25">
      <c r="A1474">
        <v>18.12</v>
      </c>
    </row>
    <row r="1475" spans="1:1" x14ac:dyDescent="0.25">
      <c r="A1475">
        <v>32.82</v>
      </c>
    </row>
    <row r="1476" spans="1:1" x14ac:dyDescent="0.25">
      <c r="A1476">
        <v>32.82</v>
      </c>
    </row>
    <row r="1477" spans="1:1" x14ac:dyDescent="0.25">
      <c r="A1477">
        <v>32.82</v>
      </c>
    </row>
    <row r="1478" spans="1:1" x14ac:dyDescent="0.25">
      <c r="A1478">
        <v>23.02</v>
      </c>
    </row>
    <row r="1479" spans="1:1" x14ac:dyDescent="0.25">
      <c r="A1479">
        <v>23.02</v>
      </c>
    </row>
    <row r="1480" spans="1:1" x14ac:dyDescent="0.25">
      <c r="A1480">
        <v>23.02</v>
      </c>
    </row>
    <row r="1481" spans="1:1" x14ac:dyDescent="0.25">
      <c r="A1481">
        <v>27.92</v>
      </c>
    </row>
    <row r="1482" spans="1:1" x14ac:dyDescent="0.25">
      <c r="A1482">
        <v>27.92</v>
      </c>
    </row>
    <row r="1483" spans="1:1" x14ac:dyDescent="0.25">
      <c r="A1483">
        <v>23.02</v>
      </c>
    </row>
    <row r="1484" spans="1:1" x14ac:dyDescent="0.25">
      <c r="A1484">
        <v>23.02</v>
      </c>
    </row>
    <row r="1485" spans="1:1" x14ac:dyDescent="0.25">
      <c r="A1485">
        <v>18.12</v>
      </c>
    </row>
    <row r="1486" spans="1:1" x14ac:dyDescent="0.25">
      <c r="A1486">
        <v>18.12</v>
      </c>
    </row>
    <row r="1487" spans="1:1" x14ac:dyDescent="0.25">
      <c r="A1487">
        <v>32.82</v>
      </c>
    </row>
    <row r="1488" spans="1:1" x14ac:dyDescent="0.25">
      <c r="A1488">
        <v>27.92</v>
      </c>
    </row>
    <row r="1489" spans="1:1" x14ac:dyDescent="0.25">
      <c r="A1489">
        <v>23.02</v>
      </c>
    </row>
    <row r="1490" spans="1:1" x14ac:dyDescent="0.25">
      <c r="A1490">
        <v>18.12</v>
      </c>
    </row>
    <row r="1491" spans="1:1" x14ac:dyDescent="0.25">
      <c r="A1491">
        <v>32.82</v>
      </c>
    </row>
    <row r="1492" spans="1:1" x14ac:dyDescent="0.25">
      <c r="A1492">
        <v>23.02</v>
      </c>
    </row>
    <row r="1493" spans="1:1" x14ac:dyDescent="0.25">
      <c r="A1493">
        <v>18.12</v>
      </c>
    </row>
    <row r="1494" spans="1:1" x14ac:dyDescent="0.25">
      <c r="A1494">
        <v>32.82</v>
      </c>
    </row>
    <row r="1495" spans="1:1" x14ac:dyDescent="0.25">
      <c r="A1495">
        <v>32.82</v>
      </c>
    </row>
    <row r="1496" spans="1:1" x14ac:dyDescent="0.25">
      <c r="A1496">
        <v>32.82</v>
      </c>
    </row>
    <row r="1497" spans="1:1" x14ac:dyDescent="0.25">
      <c r="A1497">
        <v>32.82</v>
      </c>
    </row>
    <row r="1498" spans="1:1" x14ac:dyDescent="0.25">
      <c r="A1498">
        <v>32.82</v>
      </c>
    </row>
    <row r="1499" spans="1:1" x14ac:dyDescent="0.25">
      <c r="A1499">
        <v>23.02</v>
      </c>
    </row>
    <row r="1500" spans="1:1" x14ac:dyDescent="0.25">
      <c r="A1500">
        <v>23.02</v>
      </c>
    </row>
    <row r="1501" spans="1:1" x14ac:dyDescent="0.25">
      <c r="A1501">
        <v>23.02</v>
      </c>
    </row>
    <row r="1502" spans="1:1" x14ac:dyDescent="0.25">
      <c r="A1502">
        <v>23.02</v>
      </c>
    </row>
    <row r="1503" spans="1:1" x14ac:dyDescent="0.25">
      <c r="A1503">
        <v>23.02</v>
      </c>
    </row>
    <row r="1504" spans="1:1" x14ac:dyDescent="0.25">
      <c r="A1504">
        <v>23.02</v>
      </c>
    </row>
    <row r="1505" spans="1:1" x14ac:dyDescent="0.25">
      <c r="A1505">
        <v>32.82</v>
      </c>
    </row>
    <row r="1506" spans="1:1" x14ac:dyDescent="0.25">
      <c r="A1506">
        <v>32.82</v>
      </c>
    </row>
    <row r="1507" spans="1:1" x14ac:dyDescent="0.25">
      <c r="A1507">
        <v>27.92</v>
      </c>
    </row>
    <row r="1508" spans="1:1" x14ac:dyDescent="0.25">
      <c r="A1508">
        <v>32.82</v>
      </c>
    </row>
    <row r="1509" spans="1:1" x14ac:dyDescent="0.25">
      <c r="A1509">
        <v>32.82</v>
      </c>
    </row>
    <row r="1510" spans="1:1" x14ac:dyDescent="0.25">
      <c r="A1510">
        <v>32.82</v>
      </c>
    </row>
    <row r="1511" spans="1:1" x14ac:dyDescent="0.25">
      <c r="A1511">
        <v>32.82</v>
      </c>
    </row>
    <row r="1512" spans="1:1" x14ac:dyDescent="0.25">
      <c r="A1512">
        <v>27.92</v>
      </c>
    </row>
    <row r="1513" spans="1:1" x14ac:dyDescent="0.25">
      <c r="A1513">
        <v>27.92</v>
      </c>
    </row>
    <row r="1514" spans="1:1" x14ac:dyDescent="0.25">
      <c r="A1514">
        <v>32.82</v>
      </c>
    </row>
    <row r="1515" spans="1:1" x14ac:dyDescent="0.25">
      <c r="A1515">
        <v>18.12</v>
      </c>
    </row>
    <row r="1516" spans="1:1" x14ac:dyDescent="0.25">
      <c r="A1516">
        <v>32.82</v>
      </c>
    </row>
    <row r="1517" spans="1:1" x14ac:dyDescent="0.25">
      <c r="A1517">
        <v>23.02</v>
      </c>
    </row>
    <row r="1518" spans="1:1" x14ac:dyDescent="0.25">
      <c r="A1518">
        <v>32.82</v>
      </c>
    </row>
    <row r="1519" spans="1:1" x14ac:dyDescent="0.25">
      <c r="A1519">
        <v>32.82</v>
      </c>
    </row>
    <row r="1520" spans="1:1" x14ac:dyDescent="0.25">
      <c r="A1520">
        <v>32.82</v>
      </c>
    </row>
    <row r="1521" spans="1:1" x14ac:dyDescent="0.25">
      <c r="A1521">
        <v>32.82</v>
      </c>
    </row>
    <row r="1522" spans="1:1" x14ac:dyDescent="0.25">
      <c r="A1522">
        <v>32.82</v>
      </c>
    </row>
    <row r="1523" spans="1:1" x14ac:dyDescent="0.25">
      <c r="A1523">
        <v>32.82</v>
      </c>
    </row>
    <row r="1524" spans="1:1" x14ac:dyDescent="0.25">
      <c r="A1524">
        <v>23.02</v>
      </c>
    </row>
    <row r="1525" spans="1:1" x14ac:dyDescent="0.25">
      <c r="A1525">
        <v>23.02</v>
      </c>
    </row>
    <row r="1526" spans="1:1" x14ac:dyDescent="0.25">
      <c r="A1526">
        <v>32.82</v>
      </c>
    </row>
    <row r="1527" spans="1:1" x14ac:dyDescent="0.25">
      <c r="A1527">
        <v>27.92</v>
      </c>
    </row>
    <row r="1528" spans="1:1" x14ac:dyDescent="0.25">
      <c r="A1528">
        <v>32.82</v>
      </c>
    </row>
    <row r="1529" spans="1:1" x14ac:dyDescent="0.25">
      <c r="A1529">
        <v>32.82</v>
      </c>
    </row>
    <row r="1530" spans="1:1" x14ac:dyDescent="0.25">
      <c r="A1530">
        <v>27.92</v>
      </c>
    </row>
    <row r="1531" spans="1:1" x14ac:dyDescent="0.25">
      <c r="A1531">
        <v>23.02</v>
      </c>
    </row>
    <row r="1532" spans="1:1" x14ac:dyDescent="0.25">
      <c r="A1532">
        <v>32.82</v>
      </c>
    </row>
    <row r="1533" spans="1:1" x14ac:dyDescent="0.25">
      <c r="A1533">
        <v>27.92</v>
      </c>
    </row>
    <row r="1534" spans="1:1" x14ac:dyDescent="0.25">
      <c r="A1534">
        <v>32.82</v>
      </c>
    </row>
    <row r="1535" spans="1:1" x14ac:dyDescent="0.25">
      <c r="A1535">
        <v>32.82</v>
      </c>
    </row>
    <row r="1536" spans="1:1" x14ac:dyDescent="0.25">
      <c r="A1536">
        <v>27.92</v>
      </c>
    </row>
    <row r="1537" spans="1:1" x14ac:dyDescent="0.25">
      <c r="A1537">
        <v>32.82</v>
      </c>
    </row>
    <row r="1538" spans="1:1" x14ac:dyDescent="0.25">
      <c r="A1538">
        <v>32.82</v>
      </c>
    </row>
    <row r="1539" spans="1:1" x14ac:dyDescent="0.25">
      <c r="A1539">
        <v>23.02</v>
      </c>
    </row>
    <row r="1540" spans="1:1" x14ac:dyDescent="0.25">
      <c r="A1540">
        <v>18.12</v>
      </c>
    </row>
    <row r="1541" spans="1:1" x14ac:dyDescent="0.25">
      <c r="A1541">
        <v>27.92</v>
      </c>
    </row>
    <row r="1542" spans="1:1" x14ac:dyDescent="0.25">
      <c r="A1542">
        <v>27.92</v>
      </c>
    </row>
    <row r="1543" spans="1:1" x14ac:dyDescent="0.25">
      <c r="A1543">
        <v>32.82</v>
      </c>
    </row>
    <row r="1544" spans="1:1" x14ac:dyDescent="0.25">
      <c r="A1544">
        <v>23.02</v>
      </c>
    </row>
    <row r="1545" spans="1:1" x14ac:dyDescent="0.25">
      <c r="A1545">
        <v>23.02</v>
      </c>
    </row>
    <row r="1546" spans="1:1" x14ac:dyDescent="0.25">
      <c r="A1546">
        <v>23.02</v>
      </c>
    </row>
    <row r="1547" spans="1:1" x14ac:dyDescent="0.25">
      <c r="A1547">
        <v>23.02</v>
      </c>
    </row>
    <row r="1548" spans="1:1" x14ac:dyDescent="0.25">
      <c r="A1548">
        <v>32.82</v>
      </c>
    </row>
    <row r="1549" spans="1:1" x14ac:dyDescent="0.25">
      <c r="A1549">
        <v>23.02</v>
      </c>
    </row>
    <row r="1550" spans="1:1" x14ac:dyDescent="0.25">
      <c r="A1550">
        <v>32.82</v>
      </c>
    </row>
    <row r="1551" spans="1:1" x14ac:dyDescent="0.25">
      <c r="A1551">
        <v>23.02</v>
      </c>
    </row>
    <row r="1552" spans="1:1" x14ac:dyDescent="0.25">
      <c r="A1552">
        <v>32.82</v>
      </c>
    </row>
    <row r="1553" spans="1:1" x14ac:dyDescent="0.25">
      <c r="A1553">
        <v>32.82</v>
      </c>
    </row>
    <row r="1554" spans="1:1" x14ac:dyDescent="0.25">
      <c r="A1554">
        <v>32.82</v>
      </c>
    </row>
    <row r="1555" spans="1:1" x14ac:dyDescent="0.25">
      <c r="A1555">
        <v>32.82</v>
      </c>
    </row>
    <row r="1556" spans="1:1" x14ac:dyDescent="0.25">
      <c r="A1556">
        <v>27.92</v>
      </c>
    </row>
    <row r="1557" spans="1:1" x14ac:dyDescent="0.25">
      <c r="A1557">
        <v>27.92</v>
      </c>
    </row>
    <row r="1558" spans="1:1" x14ac:dyDescent="0.25">
      <c r="A1558">
        <v>32.82</v>
      </c>
    </row>
    <row r="1559" spans="1:1" x14ac:dyDescent="0.25">
      <c r="A1559">
        <v>32.82</v>
      </c>
    </row>
    <row r="1560" spans="1:1" x14ac:dyDescent="0.25">
      <c r="A1560">
        <v>18.12</v>
      </c>
    </row>
    <row r="1561" spans="1:1" x14ac:dyDescent="0.25">
      <c r="A1561">
        <v>27.92</v>
      </c>
    </row>
    <row r="1562" spans="1:1" x14ac:dyDescent="0.25">
      <c r="A1562">
        <v>23.02</v>
      </c>
    </row>
    <row r="1563" spans="1:1" x14ac:dyDescent="0.25">
      <c r="A1563">
        <v>23.02</v>
      </c>
    </row>
    <row r="1564" spans="1:1" x14ac:dyDescent="0.25">
      <c r="A1564">
        <v>23.02</v>
      </c>
    </row>
    <row r="1565" spans="1:1" x14ac:dyDescent="0.25">
      <c r="A1565">
        <v>32.82</v>
      </c>
    </row>
    <row r="1566" spans="1:1" x14ac:dyDescent="0.25">
      <c r="A1566">
        <v>32.82</v>
      </c>
    </row>
    <row r="1567" spans="1:1" x14ac:dyDescent="0.25">
      <c r="A1567">
        <v>27.92</v>
      </c>
    </row>
    <row r="1568" spans="1:1" x14ac:dyDescent="0.25">
      <c r="A1568">
        <v>32.82</v>
      </c>
    </row>
    <row r="1569" spans="1:1" x14ac:dyDescent="0.25">
      <c r="A1569">
        <v>27.92</v>
      </c>
    </row>
    <row r="1570" spans="1:1" x14ac:dyDescent="0.25">
      <c r="A1570">
        <v>32.82</v>
      </c>
    </row>
    <row r="1571" spans="1:1" x14ac:dyDescent="0.25">
      <c r="A1571">
        <v>32.82</v>
      </c>
    </row>
    <row r="1572" spans="1:1" x14ac:dyDescent="0.25">
      <c r="A1572">
        <v>32.82</v>
      </c>
    </row>
    <row r="1573" spans="1:1" x14ac:dyDescent="0.25">
      <c r="A1573">
        <v>27.92</v>
      </c>
    </row>
    <row r="1574" spans="1:1" x14ac:dyDescent="0.25">
      <c r="A1574">
        <v>32.82</v>
      </c>
    </row>
    <row r="1575" spans="1:1" x14ac:dyDescent="0.25">
      <c r="A1575">
        <v>27.92</v>
      </c>
    </row>
    <row r="1576" spans="1:1" x14ac:dyDescent="0.25">
      <c r="A1576">
        <v>27.92</v>
      </c>
    </row>
    <row r="1577" spans="1:1" x14ac:dyDescent="0.25">
      <c r="A1577">
        <v>23.02</v>
      </c>
    </row>
    <row r="1578" spans="1:1" x14ac:dyDescent="0.25">
      <c r="A1578">
        <v>32.82</v>
      </c>
    </row>
    <row r="1579" spans="1:1" x14ac:dyDescent="0.25">
      <c r="A1579">
        <v>27.92</v>
      </c>
    </row>
    <row r="1580" spans="1:1" x14ac:dyDescent="0.25">
      <c r="A1580">
        <v>23.02</v>
      </c>
    </row>
    <row r="1581" spans="1:1" x14ac:dyDescent="0.25">
      <c r="A1581">
        <v>32.82</v>
      </c>
    </row>
    <row r="1582" spans="1:1" x14ac:dyDescent="0.25">
      <c r="A1582">
        <v>27.92</v>
      </c>
    </row>
    <row r="1583" spans="1:1" x14ac:dyDescent="0.25">
      <c r="A1583">
        <v>27.92</v>
      </c>
    </row>
    <row r="1584" spans="1:1" x14ac:dyDescent="0.25">
      <c r="A1584">
        <v>18.12</v>
      </c>
    </row>
    <row r="1585" spans="1:1" x14ac:dyDescent="0.25">
      <c r="A1585">
        <v>27.92</v>
      </c>
    </row>
    <row r="1586" spans="1:1" x14ac:dyDescent="0.25">
      <c r="A1586">
        <v>32.82</v>
      </c>
    </row>
    <row r="1587" spans="1:1" x14ac:dyDescent="0.25">
      <c r="A1587">
        <v>27.92</v>
      </c>
    </row>
    <row r="1588" spans="1:1" x14ac:dyDescent="0.25">
      <c r="A1588">
        <v>23.02</v>
      </c>
    </row>
    <row r="1589" spans="1:1" x14ac:dyDescent="0.25">
      <c r="A1589">
        <v>32.82</v>
      </c>
    </row>
    <row r="1590" spans="1:1" x14ac:dyDescent="0.25">
      <c r="A1590">
        <v>32.82</v>
      </c>
    </row>
    <row r="1591" spans="1:1" x14ac:dyDescent="0.25">
      <c r="A1591">
        <v>32.82</v>
      </c>
    </row>
    <row r="1592" spans="1:1" x14ac:dyDescent="0.25">
      <c r="A1592">
        <v>27.92</v>
      </c>
    </row>
    <row r="1593" spans="1:1" x14ac:dyDescent="0.25">
      <c r="A1593">
        <v>27.92</v>
      </c>
    </row>
    <row r="1594" spans="1:1" x14ac:dyDescent="0.25">
      <c r="A1594">
        <v>32.82</v>
      </c>
    </row>
    <row r="1595" spans="1:1" x14ac:dyDescent="0.25">
      <c r="A1595">
        <v>27.92</v>
      </c>
    </row>
    <row r="1596" spans="1:1" x14ac:dyDescent="0.25">
      <c r="A1596">
        <v>27.92</v>
      </c>
    </row>
    <row r="1597" spans="1:1" x14ac:dyDescent="0.25">
      <c r="A1597">
        <v>27.92</v>
      </c>
    </row>
    <row r="1598" spans="1:1" x14ac:dyDescent="0.25">
      <c r="A1598">
        <v>32.82</v>
      </c>
    </row>
    <row r="1599" spans="1:1" x14ac:dyDescent="0.25">
      <c r="A1599">
        <v>32.82</v>
      </c>
    </row>
    <row r="1600" spans="1:1" x14ac:dyDescent="0.25">
      <c r="A1600">
        <v>32.82</v>
      </c>
    </row>
    <row r="1601" spans="1:1" x14ac:dyDescent="0.25">
      <c r="A1601">
        <v>32.82</v>
      </c>
    </row>
    <row r="1602" spans="1:1" x14ac:dyDescent="0.25">
      <c r="A1602">
        <v>27.92</v>
      </c>
    </row>
    <row r="1603" spans="1:1" x14ac:dyDescent="0.25">
      <c r="A1603">
        <v>27.92</v>
      </c>
    </row>
    <row r="1604" spans="1:1" x14ac:dyDescent="0.25">
      <c r="A1604">
        <v>27.92</v>
      </c>
    </row>
    <row r="1605" spans="1:1" x14ac:dyDescent="0.25">
      <c r="A1605">
        <v>23.02</v>
      </c>
    </row>
    <row r="1606" spans="1:1" x14ac:dyDescent="0.25">
      <c r="A1606">
        <v>32.82</v>
      </c>
    </row>
    <row r="1607" spans="1:1" x14ac:dyDescent="0.25">
      <c r="A1607">
        <v>23.02</v>
      </c>
    </row>
    <row r="1608" spans="1:1" x14ac:dyDescent="0.25">
      <c r="A1608">
        <v>27.92</v>
      </c>
    </row>
    <row r="1609" spans="1:1" x14ac:dyDescent="0.25">
      <c r="A1609">
        <v>23.02</v>
      </c>
    </row>
    <row r="1610" spans="1:1" x14ac:dyDescent="0.25">
      <c r="A1610">
        <v>27.92</v>
      </c>
    </row>
    <row r="1611" spans="1:1" x14ac:dyDescent="0.25">
      <c r="A1611">
        <v>27.92</v>
      </c>
    </row>
    <row r="1612" spans="1:1" x14ac:dyDescent="0.25">
      <c r="A1612">
        <v>27.92</v>
      </c>
    </row>
    <row r="1613" spans="1:1" x14ac:dyDescent="0.25">
      <c r="A1613">
        <v>32.82</v>
      </c>
    </row>
    <row r="1614" spans="1:1" x14ac:dyDescent="0.25">
      <c r="A1614">
        <v>23.02</v>
      </c>
    </row>
    <row r="1615" spans="1:1" x14ac:dyDescent="0.25">
      <c r="A1615">
        <v>27.92</v>
      </c>
    </row>
    <row r="1616" spans="1:1" x14ac:dyDescent="0.25">
      <c r="A1616">
        <v>27.92</v>
      </c>
    </row>
    <row r="1617" spans="1:1" x14ac:dyDescent="0.25">
      <c r="A1617">
        <v>32.82</v>
      </c>
    </row>
    <row r="1618" spans="1:1" x14ac:dyDescent="0.25">
      <c r="A1618">
        <v>32.82</v>
      </c>
    </row>
    <row r="1619" spans="1:1" x14ac:dyDescent="0.25">
      <c r="A1619">
        <v>23.02</v>
      </c>
    </row>
    <row r="1620" spans="1:1" x14ac:dyDescent="0.25">
      <c r="A1620">
        <v>23.02</v>
      </c>
    </row>
    <row r="1621" spans="1:1" x14ac:dyDescent="0.25">
      <c r="A1621">
        <v>32.82</v>
      </c>
    </row>
    <row r="1622" spans="1:1" x14ac:dyDescent="0.25">
      <c r="A1622">
        <v>32.82</v>
      </c>
    </row>
    <row r="1623" spans="1:1" x14ac:dyDescent="0.25">
      <c r="A1623">
        <v>32.82</v>
      </c>
    </row>
    <row r="1624" spans="1:1" x14ac:dyDescent="0.25">
      <c r="A1624">
        <v>32.82</v>
      </c>
    </row>
    <row r="1625" spans="1:1" x14ac:dyDescent="0.25">
      <c r="A1625">
        <v>23.02</v>
      </c>
    </row>
    <row r="1626" spans="1:1" x14ac:dyDescent="0.25">
      <c r="A1626">
        <v>23.02</v>
      </c>
    </row>
    <row r="1627" spans="1:1" x14ac:dyDescent="0.25">
      <c r="A1627">
        <v>32.82</v>
      </c>
    </row>
    <row r="1628" spans="1:1" x14ac:dyDescent="0.25">
      <c r="A1628">
        <v>32.82</v>
      </c>
    </row>
    <row r="1629" spans="1:1" x14ac:dyDescent="0.25">
      <c r="A1629">
        <v>27.92</v>
      </c>
    </row>
    <row r="1630" spans="1:1" x14ac:dyDescent="0.25">
      <c r="A1630">
        <v>23.02</v>
      </c>
    </row>
    <row r="1631" spans="1:1" x14ac:dyDescent="0.25">
      <c r="A1631">
        <v>23.02</v>
      </c>
    </row>
    <row r="1632" spans="1:1" x14ac:dyDescent="0.25">
      <c r="A1632">
        <v>23.02</v>
      </c>
    </row>
    <row r="1633" spans="1:1" x14ac:dyDescent="0.25">
      <c r="A1633">
        <v>27.92</v>
      </c>
    </row>
    <row r="1634" spans="1:1" x14ac:dyDescent="0.25">
      <c r="A1634">
        <v>32.82</v>
      </c>
    </row>
    <row r="1635" spans="1:1" x14ac:dyDescent="0.25">
      <c r="A1635">
        <v>23.02</v>
      </c>
    </row>
    <row r="1636" spans="1:1" x14ac:dyDescent="0.25">
      <c r="A1636">
        <v>23.02</v>
      </c>
    </row>
    <row r="1637" spans="1:1" x14ac:dyDescent="0.25">
      <c r="A1637">
        <v>27.92</v>
      </c>
    </row>
    <row r="1638" spans="1:1" x14ac:dyDescent="0.25">
      <c r="A1638">
        <v>23.02</v>
      </c>
    </row>
    <row r="1639" spans="1:1" x14ac:dyDescent="0.25">
      <c r="A1639">
        <v>27.92</v>
      </c>
    </row>
    <row r="1640" spans="1:1" x14ac:dyDescent="0.25">
      <c r="A1640">
        <v>27.92</v>
      </c>
    </row>
    <row r="1641" spans="1:1" x14ac:dyDescent="0.25">
      <c r="A1641">
        <v>27.92</v>
      </c>
    </row>
    <row r="1642" spans="1:1" x14ac:dyDescent="0.25">
      <c r="A1642">
        <v>27.92</v>
      </c>
    </row>
    <row r="1643" spans="1:1" x14ac:dyDescent="0.25">
      <c r="A1643">
        <v>32.82</v>
      </c>
    </row>
    <row r="1644" spans="1:1" x14ac:dyDescent="0.25">
      <c r="A1644">
        <v>27.92</v>
      </c>
    </row>
    <row r="1645" spans="1:1" x14ac:dyDescent="0.25">
      <c r="A1645">
        <v>32.82</v>
      </c>
    </row>
    <row r="1646" spans="1:1" x14ac:dyDescent="0.25">
      <c r="A1646">
        <v>32.82</v>
      </c>
    </row>
    <row r="1647" spans="1:1" x14ac:dyDescent="0.25">
      <c r="A1647">
        <v>32.82</v>
      </c>
    </row>
    <row r="1648" spans="1:1" x14ac:dyDescent="0.25">
      <c r="A1648">
        <v>27.92</v>
      </c>
    </row>
    <row r="1649" spans="1:1" x14ac:dyDescent="0.25">
      <c r="A1649">
        <v>27.92</v>
      </c>
    </row>
    <row r="1650" spans="1:1" x14ac:dyDescent="0.25">
      <c r="A1650">
        <v>27.92</v>
      </c>
    </row>
    <row r="1651" spans="1:1" x14ac:dyDescent="0.25">
      <c r="A1651">
        <v>27.92</v>
      </c>
    </row>
    <row r="1652" spans="1:1" x14ac:dyDescent="0.25">
      <c r="A1652">
        <v>32.82</v>
      </c>
    </row>
    <row r="1653" spans="1:1" x14ac:dyDescent="0.25">
      <c r="A1653">
        <v>32.82</v>
      </c>
    </row>
    <row r="1654" spans="1:1" x14ac:dyDescent="0.25">
      <c r="A1654">
        <v>23.02</v>
      </c>
    </row>
    <row r="1655" spans="1:1" x14ac:dyDescent="0.25">
      <c r="A1655">
        <v>27.92</v>
      </c>
    </row>
    <row r="1656" spans="1:1" x14ac:dyDescent="0.25">
      <c r="A1656">
        <v>27.92</v>
      </c>
    </row>
    <row r="1657" spans="1:1" x14ac:dyDescent="0.25">
      <c r="A1657">
        <v>23.02</v>
      </c>
    </row>
    <row r="1658" spans="1:1" x14ac:dyDescent="0.25">
      <c r="A1658">
        <v>23.02</v>
      </c>
    </row>
    <row r="1659" spans="1:1" x14ac:dyDescent="0.25">
      <c r="A1659">
        <v>27.92</v>
      </c>
    </row>
    <row r="1660" spans="1:1" x14ac:dyDescent="0.25">
      <c r="A1660">
        <v>32.82</v>
      </c>
    </row>
    <row r="1661" spans="1:1" x14ac:dyDescent="0.25">
      <c r="A1661">
        <v>23.02</v>
      </c>
    </row>
    <row r="1662" spans="1:1" x14ac:dyDescent="0.25">
      <c r="A1662">
        <v>32.82</v>
      </c>
    </row>
    <row r="1663" spans="1:1" x14ac:dyDescent="0.25">
      <c r="A1663">
        <v>32.82</v>
      </c>
    </row>
    <row r="1664" spans="1:1" x14ac:dyDescent="0.25">
      <c r="A1664">
        <v>27.92</v>
      </c>
    </row>
    <row r="1665" spans="1:1" x14ac:dyDescent="0.25">
      <c r="A1665">
        <v>27.92</v>
      </c>
    </row>
    <row r="1666" spans="1:1" x14ac:dyDescent="0.25">
      <c r="A1666">
        <v>27.92</v>
      </c>
    </row>
    <row r="1667" spans="1:1" x14ac:dyDescent="0.25">
      <c r="A1667">
        <v>32.82</v>
      </c>
    </row>
    <row r="1668" spans="1:1" x14ac:dyDescent="0.25">
      <c r="A1668">
        <v>32.82</v>
      </c>
    </row>
    <row r="1669" spans="1:1" x14ac:dyDescent="0.25">
      <c r="A1669">
        <v>32.82</v>
      </c>
    </row>
    <row r="1670" spans="1:1" x14ac:dyDescent="0.25">
      <c r="A1670">
        <v>32.82</v>
      </c>
    </row>
    <row r="1671" spans="1:1" x14ac:dyDescent="0.25">
      <c r="A1671">
        <v>32.82</v>
      </c>
    </row>
    <row r="1672" spans="1:1" x14ac:dyDescent="0.25">
      <c r="A1672">
        <v>23.02</v>
      </c>
    </row>
    <row r="1673" spans="1:1" x14ac:dyDescent="0.25">
      <c r="A1673">
        <v>32.82</v>
      </c>
    </row>
    <row r="1674" spans="1:1" x14ac:dyDescent="0.25">
      <c r="A1674">
        <v>32.82</v>
      </c>
    </row>
    <row r="1675" spans="1:1" x14ac:dyDescent="0.25">
      <c r="A1675">
        <v>23.02</v>
      </c>
    </row>
    <row r="1676" spans="1:1" x14ac:dyDescent="0.25">
      <c r="A1676">
        <v>23.02</v>
      </c>
    </row>
    <row r="1677" spans="1:1" x14ac:dyDescent="0.25">
      <c r="A1677">
        <v>32.82</v>
      </c>
    </row>
    <row r="1678" spans="1:1" x14ac:dyDescent="0.25">
      <c r="A1678">
        <v>32.82</v>
      </c>
    </row>
    <row r="1679" spans="1:1" x14ac:dyDescent="0.25">
      <c r="A1679">
        <v>27.92</v>
      </c>
    </row>
    <row r="1680" spans="1:1" x14ac:dyDescent="0.25">
      <c r="A1680">
        <v>27.92</v>
      </c>
    </row>
    <row r="1681" spans="1:1" x14ac:dyDescent="0.25">
      <c r="A1681">
        <v>32.82</v>
      </c>
    </row>
    <row r="1682" spans="1:1" x14ac:dyDescent="0.25">
      <c r="A1682">
        <v>23.02</v>
      </c>
    </row>
    <row r="1683" spans="1:1" x14ac:dyDescent="0.25">
      <c r="A1683">
        <v>27.92</v>
      </c>
    </row>
    <row r="1684" spans="1:1" x14ac:dyDescent="0.25">
      <c r="A1684">
        <v>32.82</v>
      </c>
    </row>
    <row r="1685" spans="1:1" x14ac:dyDescent="0.25">
      <c r="A1685">
        <v>27.92</v>
      </c>
    </row>
    <row r="1686" spans="1:1" x14ac:dyDescent="0.25">
      <c r="A1686">
        <v>27.92</v>
      </c>
    </row>
    <row r="1687" spans="1:1" x14ac:dyDescent="0.25">
      <c r="A1687">
        <v>27.92</v>
      </c>
    </row>
    <row r="1688" spans="1:1" x14ac:dyDescent="0.25">
      <c r="A1688">
        <v>27.92</v>
      </c>
    </row>
    <row r="1689" spans="1:1" x14ac:dyDescent="0.25">
      <c r="A1689">
        <v>23.02</v>
      </c>
    </row>
    <row r="1690" spans="1:1" x14ac:dyDescent="0.25">
      <c r="A1690">
        <v>27.92</v>
      </c>
    </row>
    <row r="1691" spans="1:1" x14ac:dyDescent="0.25">
      <c r="A1691">
        <v>32.82</v>
      </c>
    </row>
    <row r="1692" spans="1:1" x14ac:dyDescent="0.25">
      <c r="A1692">
        <v>27.92</v>
      </c>
    </row>
    <row r="1693" spans="1:1" x14ac:dyDescent="0.25">
      <c r="A1693">
        <v>18.12</v>
      </c>
    </row>
    <row r="1694" spans="1:1" x14ac:dyDescent="0.25">
      <c r="A1694">
        <v>32.82</v>
      </c>
    </row>
    <row r="1695" spans="1:1" x14ac:dyDescent="0.25">
      <c r="A1695">
        <v>32.82</v>
      </c>
    </row>
    <row r="1696" spans="1:1" x14ac:dyDescent="0.25">
      <c r="A1696">
        <v>32.82</v>
      </c>
    </row>
    <row r="1697" spans="1:1" x14ac:dyDescent="0.25">
      <c r="A1697">
        <v>32.82</v>
      </c>
    </row>
    <row r="1698" spans="1:1" x14ac:dyDescent="0.25">
      <c r="A1698">
        <v>23.02</v>
      </c>
    </row>
    <row r="1699" spans="1:1" x14ac:dyDescent="0.25">
      <c r="A1699">
        <v>27.92</v>
      </c>
    </row>
    <row r="1700" spans="1:1" x14ac:dyDescent="0.25">
      <c r="A1700">
        <v>27.92</v>
      </c>
    </row>
    <row r="1701" spans="1:1" x14ac:dyDescent="0.25">
      <c r="A1701">
        <v>23.02</v>
      </c>
    </row>
    <row r="1702" spans="1:1" x14ac:dyDescent="0.25">
      <c r="A1702">
        <v>32.82</v>
      </c>
    </row>
    <row r="1703" spans="1:1" x14ac:dyDescent="0.25">
      <c r="A1703">
        <v>27.92</v>
      </c>
    </row>
    <row r="1704" spans="1:1" x14ac:dyDescent="0.25">
      <c r="A1704">
        <v>27.92</v>
      </c>
    </row>
    <row r="1705" spans="1:1" x14ac:dyDescent="0.25">
      <c r="A1705">
        <v>32.82</v>
      </c>
    </row>
    <row r="1706" spans="1:1" x14ac:dyDescent="0.25">
      <c r="A1706">
        <v>32.82</v>
      </c>
    </row>
    <row r="1707" spans="1:1" x14ac:dyDescent="0.25">
      <c r="A1707">
        <v>23.02</v>
      </c>
    </row>
    <row r="1708" spans="1:1" x14ac:dyDescent="0.25">
      <c r="A1708">
        <v>27.92</v>
      </c>
    </row>
    <row r="1709" spans="1:1" x14ac:dyDescent="0.25">
      <c r="A1709">
        <v>32.82</v>
      </c>
    </row>
    <row r="1710" spans="1:1" x14ac:dyDescent="0.25">
      <c r="A1710">
        <v>32.82</v>
      </c>
    </row>
    <row r="1711" spans="1:1" x14ac:dyDescent="0.25">
      <c r="A1711">
        <v>32.82</v>
      </c>
    </row>
    <row r="1712" spans="1:1" x14ac:dyDescent="0.25">
      <c r="A1712">
        <v>32.82</v>
      </c>
    </row>
    <row r="1713" spans="1:1" x14ac:dyDescent="0.25">
      <c r="A1713">
        <v>32.82</v>
      </c>
    </row>
    <row r="1714" spans="1:1" x14ac:dyDescent="0.25">
      <c r="A1714">
        <v>32.82</v>
      </c>
    </row>
    <row r="1715" spans="1:1" x14ac:dyDescent="0.25">
      <c r="A1715">
        <v>27.92</v>
      </c>
    </row>
    <row r="1716" spans="1:1" x14ac:dyDescent="0.25">
      <c r="A1716">
        <v>27.92</v>
      </c>
    </row>
    <row r="1717" spans="1:1" x14ac:dyDescent="0.25">
      <c r="A1717">
        <v>27.92</v>
      </c>
    </row>
    <row r="1718" spans="1:1" x14ac:dyDescent="0.25">
      <c r="A1718">
        <v>35.76</v>
      </c>
    </row>
    <row r="1719" spans="1:1" x14ac:dyDescent="0.25">
      <c r="A1719">
        <v>35.76</v>
      </c>
    </row>
    <row r="1720" spans="1:1" x14ac:dyDescent="0.25">
      <c r="A1720">
        <v>30.86</v>
      </c>
    </row>
    <row r="1721" spans="1:1" x14ac:dyDescent="0.25">
      <c r="A1721">
        <v>35.76</v>
      </c>
    </row>
    <row r="1722" spans="1:1" x14ac:dyDescent="0.25">
      <c r="A1722">
        <v>35.76</v>
      </c>
    </row>
    <row r="1723" spans="1:1" x14ac:dyDescent="0.25">
      <c r="A1723">
        <v>35.76</v>
      </c>
    </row>
    <row r="1724" spans="1:1" x14ac:dyDescent="0.25">
      <c r="A1724">
        <v>35.76</v>
      </c>
    </row>
    <row r="1725" spans="1:1" x14ac:dyDescent="0.25">
      <c r="A1725">
        <v>25.96</v>
      </c>
    </row>
    <row r="1726" spans="1:1" x14ac:dyDescent="0.25">
      <c r="A1726">
        <v>35.76</v>
      </c>
    </row>
    <row r="1727" spans="1:1" x14ac:dyDescent="0.25">
      <c r="A1727">
        <v>25.96</v>
      </c>
    </row>
    <row r="1728" spans="1:1" x14ac:dyDescent="0.25">
      <c r="A1728">
        <v>35.76</v>
      </c>
    </row>
    <row r="1729" spans="1:1" x14ac:dyDescent="0.25">
      <c r="A1729">
        <v>35.76</v>
      </c>
    </row>
    <row r="1730" spans="1:1" x14ac:dyDescent="0.25">
      <c r="A1730">
        <v>35.76</v>
      </c>
    </row>
    <row r="1731" spans="1:1" x14ac:dyDescent="0.25">
      <c r="A1731">
        <v>30.86</v>
      </c>
    </row>
    <row r="1732" spans="1:1" x14ac:dyDescent="0.25">
      <c r="A1732">
        <v>35.76</v>
      </c>
    </row>
    <row r="1733" spans="1:1" x14ac:dyDescent="0.25">
      <c r="A1733">
        <v>25.96</v>
      </c>
    </row>
    <row r="1734" spans="1:1" x14ac:dyDescent="0.25">
      <c r="A1734">
        <v>35.76</v>
      </c>
    </row>
    <row r="1735" spans="1:1" x14ac:dyDescent="0.25">
      <c r="A1735">
        <v>35.76</v>
      </c>
    </row>
    <row r="1736" spans="1:1" x14ac:dyDescent="0.25">
      <c r="A1736">
        <v>35.76</v>
      </c>
    </row>
    <row r="1737" spans="1:1" x14ac:dyDescent="0.25">
      <c r="A1737">
        <v>35.76</v>
      </c>
    </row>
    <row r="1738" spans="1:1" x14ac:dyDescent="0.25">
      <c r="A1738">
        <v>25.96</v>
      </c>
    </row>
    <row r="1739" spans="1:1" x14ac:dyDescent="0.25">
      <c r="A1739">
        <v>25.96</v>
      </c>
    </row>
    <row r="1740" spans="1:1" x14ac:dyDescent="0.25">
      <c r="A1740">
        <v>35.76</v>
      </c>
    </row>
    <row r="1741" spans="1:1" x14ac:dyDescent="0.25">
      <c r="A1741">
        <v>30.86</v>
      </c>
    </row>
    <row r="1742" spans="1:1" x14ac:dyDescent="0.25">
      <c r="A1742">
        <v>25.96</v>
      </c>
    </row>
    <row r="1743" spans="1:1" x14ac:dyDescent="0.25">
      <c r="A1743">
        <v>30.86</v>
      </c>
    </row>
    <row r="1744" spans="1:1" x14ac:dyDescent="0.25">
      <c r="A1744">
        <v>30.86</v>
      </c>
    </row>
    <row r="1745" spans="1:1" x14ac:dyDescent="0.25">
      <c r="A1745">
        <v>35.76</v>
      </c>
    </row>
    <row r="1746" spans="1:1" x14ac:dyDescent="0.25">
      <c r="A1746">
        <v>30.86</v>
      </c>
    </row>
    <row r="1747" spans="1:1" x14ac:dyDescent="0.25">
      <c r="A1747">
        <v>25.96</v>
      </c>
    </row>
    <row r="1748" spans="1:1" x14ac:dyDescent="0.25">
      <c r="A1748">
        <v>35.76</v>
      </c>
    </row>
    <row r="1749" spans="1:1" x14ac:dyDescent="0.25">
      <c r="A1749">
        <v>30.86</v>
      </c>
    </row>
    <row r="1750" spans="1:1" x14ac:dyDescent="0.25">
      <c r="A1750">
        <v>30.86</v>
      </c>
    </row>
    <row r="1751" spans="1:1" x14ac:dyDescent="0.25">
      <c r="A1751">
        <v>30.86</v>
      </c>
    </row>
    <row r="1752" spans="1:1" x14ac:dyDescent="0.25">
      <c r="A1752">
        <v>35.76</v>
      </c>
    </row>
    <row r="1753" spans="1:1" x14ac:dyDescent="0.25">
      <c r="A1753">
        <v>30.86</v>
      </c>
    </row>
    <row r="1754" spans="1:1" x14ac:dyDescent="0.25">
      <c r="A1754">
        <v>30.86</v>
      </c>
    </row>
    <row r="1755" spans="1:1" x14ac:dyDescent="0.25">
      <c r="A1755">
        <v>30.86</v>
      </c>
    </row>
    <row r="1756" spans="1:1" x14ac:dyDescent="0.25">
      <c r="A1756">
        <v>30.86</v>
      </c>
    </row>
    <row r="1757" spans="1:1" x14ac:dyDescent="0.25">
      <c r="A1757">
        <v>30.86</v>
      </c>
    </row>
    <row r="1758" spans="1:1" x14ac:dyDescent="0.25">
      <c r="A1758">
        <v>30.86</v>
      </c>
    </row>
    <row r="1759" spans="1:1" x14ac:dyDescent="0.25">
      <c r="A1759">
        <v>25.96</v>
      </c>
    </row>
    <row r="1760" spans="1:1" x14ac:dyDescent="0.25">
      <c r="A1760">
        <v>30.86</v>
      </c>
    </row>
    <row r="1761" spans="1:1" x14ac:dyDescent="0.25">
      <c r="A1761">
        <v>35.76</v>
      </c>
    </row>
    <row r="1762" spans="1:1" x14ac:dyDescent="0.25">
      <c r="A1762">
        <v>25.96</v>
      </c>
    </row>
    <row r="1763" spans="1:1" x14ac:dyDescent="0.25">
      <c r="A1763">
        <v>35.76</v>
      </c>
    </row>
    <row r="1764" spans="1:1" x14ac:dyDescent="0.25">
      <c r="A1764">
        <v>35.76</v>
      </c>
    </row>
    <row r="1765" spans="1:1" x14ac:dyDescent="0.25">
      <c r="A1765">
        <v>35.76</v>
      </c>
    </row>
    <row r="1766" spans="1:1" x14ac:dyDescent="0.25">
      <c r="A1766">
        <v>35.76</v>
      </c>
    </row>
    <row r="1767" spans="1:1" x14ac:dyDescent="0.25">
      <c r="A1767">
        <v>35.76</v>
      </c>
    </row>
    <row r="1768" spans="1:1" x14ac:dyDescent="0.25">
      <c r="A1768">
        <v>25.96</v>
      </c>
    </row>
    <row r="1769" spans="1:1" x14ac:dyDescent="0.25">
      <c r="A1769">
        <v>30.86</v>
      </c>
    </row>
    <row r="1770" spans="1:1" x14ac:dyDescent="0.25">
      <c r="A1770">
        <v>35.76</v>
      </c>
    </row>
    <row r="1771" spans="1:1" x14ac:dyDescent="0.25">
      <c r="A1771">
        <v>30.86</v>
      </c>
    </row>
    <row r="1772" spans="1:1" x14ac:dyDescent="0.25">
      <c r="A1772">
        <v>35.76</v>
      </c>
    </row>
    <row r="1773" spans="1:1" x14ac:dyDescent="0.25">
      <c r="A1773">
        <v>35.76</v>
      </c>
    </row>
    <row r="1774" spans="1:1" x14ac:dyDescent="0.25">
      <c r="A1774">
        <v>35.76</v>
      </c>
    </row>
    <row r="1775" spans="1:1" x14ac:dyDescent="0.25">
      <c r="A1775">
        <v>35.76</v>
      </c>
    </row>
    <row r="1776" spans="1:1" x14ac:dyDescent="0.25">
      <c r="A1776">
        <v>35.76</v>
      </c>
    </row>
    <row r="1777" spans="1:1" x14ac:dyDescent="0.25">
      <c r="A1777">
        <v>35.76</v>
      </c>
    </row>
    <row r="1778" spans="1:1" x14ac:dyDescent="0.25">
      <c r="A1778">
        <v>35.76</v>
      </c>
    </row>
    <row r="1779" spans="1:1" x14ac:dyDescent="0.25">
      <c r="A1779">
        <v>30.86</v>
      </c>
    </row>
    <row r="1780" spans="1:1" x14ac:dyDescent="0.25">
      <c r="A1780">
        <v>25.96</v>
      </c>
    </row>
    <row r="1781" spans="1:1" x14ac:dyDescent="0.25">
      <c r="A1781">
        <v>35.76</v>
      </c>
    </row>
    <row r="1782" spans="1:1" x14ac:dyDescent="0.25">
      <c r="A1782">
        <v>35.76</v>
      </c>
    </row>
    <row r="1783" spans="1:1" x14ac:dyDescent="0.25">
      <c r="A1783">
        <v>35.76</v>
      </c>
    </row>
    <row r="1784" spans="1:1" x14ac:dyDescent="0.25">
      <c r="A1784">
        <v>35.76</v>
      </c>
    </row>
    <row r="1785" spans="1:1" x14ac:dyDescent="0.25">
      <c r="A1785">
        <v>35.76</v>
      </c>
    </row>
    <row r="1786" spans="1:1" x14ac:dyDescent="0.25">
      <c r="A1786">
        <v>25.96</v>
      </c>
    </row>
    <row r="1787" spans="1:1" x14ac:dyDescent="0.25">
      <c r="A1787">
        <v>25.96</v>
      </c>
    </row>
    <row r="1788" spans="1:1" x14ac:dyDescent="0.25">
      <c r="A1788">
        <v>30.86</v>
      </c>
    </row>
    <row r="1789" spans="1:1" x14ac:dyDescent="0.25">
      <c r="A1789">
        <v>25.96</v>
      </c>
    </row>
    <row r="1790" spans="1:1" x14ac:dyDescent="0.25">
      <c r="A1790">
        <v>25.96</v>
      </c>
    </row>
    <row r="1791" spans="1:1" x14ac:dyDescent="0.25">
      <c r="A1791">
        <v>25.96</v>
      </c>
    </row>
    <row r="1792" spans="1:1" x14ac:dyDescent="0.25">
      <c r="A1792">
        <v>35.76</v>
      </c>
    </row>
    <row r="1793" spans="1:1" x14ac:dyDescent="0.25">
      <c r="A1793">
        <v>35.76</v>
      </c>
    </row>
    <row r="1794" spans="1:1" x14ac:dyDescent="0.25">
      <c r="A1794">
        <v>35.76</v>
      </c>
    </row>
    <row r="1795" spans="1:1" x14ac:dyDescent="0.25">
      <c r="A1795">
        <v>25.96</v>
      </c>
    </row>
    <row r="1796" spans="1:1" x14ac:dyDescent="0.25">
      <c r="A1796">
        <v>25.96</v>
      </c>
    </row>
    <row r="1797" spans="1:1" x14ac:dyDescent="0.25">
      <c r="A1797">
        <v>35.76</v>
      </c>
    </row>
    <row r="1798" spans="1:1" x14ac:dyDescent="0.25">
      <c r="A1798">
        <v>35.76</v>
      </c>
    </row>
    <row r="1799" spans="1:1" x14ac:dyDescent="0.25">
      <c r="A1799">
        <v>25.96</v>
      </c>
    </row>
    <row r="1800" spans="1:1" x14ac:dyDescent="0.25">
      <c r="A1800">
        <v>25.96</v>
      </c>
    </row>
    <row r="1801" spans="1:1" x14ac:dyDescent="0.25">
      <c r="A1801">
        <v>25.96</v>
      </c>
    </row>
    <row r="1802" spans="1:1" x14ac:dyDescent="0.25">
      <c r="A1802">
        <v>35.76</v>
      </c>
    </row>
    <row r="1803" spans="1:1" x14ac:dyDescent="0.25">
      <c r="A1803">
        <v>25.96</v>
      </c>
    </row>
    <row r="1804" spans="1:1" x14ac:dyDescent="0.25">
      <c r="A1804">
        <v>35.76</v>
      </c>
    </row>
    <row r="1805" spans="1:1" x14ac:dyDescent="0.25">
      <c r="A1805">
        <v>35.76</v>
      </c>
    </row>
    <row r="1806" spans="1:1" x14ac:dyDescent="0.25">
      <c r="A1806">
        <v>35.76</v>
      </c>
    </row>
    <row r="1807" spans="1:1" x14ac:dyDescent="0.25">
      <c r="A1807">
        <v>30.86</v>
      </c>
    </row>
    <row r="1808" spans="1:1" x14ac:dyDescent="0.25">
      <c r="A1808">
        <v>25.96</v>
      </c>
    </row>
    <row r="1809" spans="1:1" x14ac:dyDescent="0.25">
      <c r="A1809">
        <v>35.76</v>
      </c>
    </row>
    <row r="1810" spans="1:1" x14ac:dyDescent="0.25">
      <c r="A1810">
        <v>30.86</v>
      </c>
    </row>
    <row r="1811" spans="1:1" x14ac:dyDescent="0.25">
      <c r="A1811">
        <v>35.76</v>
      </c>
    </row>
    <row r="1812" spans="1:1" x14ac:dyDescent="0.25">
      <c r="A1812">
        <v>35.76</v>
      </c>
    </row>
    <row r="1813" spans="1:1" x14ac:dyDescent="0.25">
      <c r="A1813">
        <v>35.76</v>
      </c>
    </row>
    <row r="1814" spans="1:1" x14ac:dyDescent="0.25">
      <c r="A1814">
        <v>21.06</v>
      </c>
    </row>
    <row r="1815" spans="1:1" x14ac:dyDescent="0.25">
      <c r="A1815">
        <v>30.86</v>
      </c>
    </row>
    <row r="1816" spans="1:1" x14ac:dyDescent="0.25">
      <c r="A1816">
        <v>35.76</v>
      </c>
    </row>
    <row r="1817" spans="1:1" x14ac:dyDescent="0.25">
      <c r="A1817">
        <v>35.76</v>
      </c>
    </row>
    <row r="1818" spans="1:1" x14ac:dyDescent="0.25">
      <c r="A1818">
        <v>35.76</v>
      </c>
    </row>
    <row r="1819" spans="1:1" x14ac:dyDescent="0.25">
      <c r="A1819">
        <v>35.76</v>
      </c>
    </row>
    <row r="1820" spans="1:1" x14ac:dyDescent="0.25">
      <c r="A1820">
        <v>35.76</v>
      </c>
    </row>
    <row r="1821" spans="1:1" x14ac:dyDescent="0.25">
      <c r="A1821">
        <v>35.76</v>
      </c>
    </row>
    <row r="1822" spans="1:1" x14ac:dyDescent="0.25">
      <c r="A1822">
        <v>35.76</v>
      </c>
    </row>
    <row r="1823" spans="1:1" x14ac:dyDescent="0.25">
      <c r="A1823">
        <v>30.86</v>
      </c>
    </row>
    <row r="1824" spans="1:1" x14ac:dyDescent="0.25">
      <c r="A1824">
        <v>35.76</v>
      </c>
    </row>
    <row r="1825" spans="1:1" x14ac:dyDescent="0.25">
      <c r="A1825">
        <v>35.76</v>
      </c>
    </row>
    <row r="1826" spans="1:1" x14ac:dyDescent="0.25">
      <c r="A1826">
        <v>30.86</v>
      </c>
    </row>
    <row r="1827" spans="1:1" x14ac:dyDescent="0.25">
      <c r="A1827">
        <v>25.96</v>
      </c>
    </row>
    <row r="1828" spans="1:1" x14ac:dyDescent="0.25">
      <c r="A1828">
        <v>25.96</v>
      </c>
    </row>
    <row r="1829" spans="1:1" x14ac:dyDescent="0.25">
      <c r="A1829">
        <v>35.76</v>
      </c>
    </row>
    <row r="1830" spans="1:1" x14ac:dyDescent="0.25">
      <c r="A1830">
        <v>35.76</v>
      </c>
    </row>
    <row r="1831" spans="1:1" x14ac:dyDescent="0.25">
      <c r="A1831">
        <v>35.76</v>
      </c>
    </row>
    <row r="1832" spans="1:1" x14ac:dyDescent="0.25">
      <c r="A1832">
        <v>35.76</v>
      </c>
    </row>
    <row r="1833" spans="1:1" x14ac:dyDescent="0.25">
      <c r="A1833">
        <v>35.76</v>
      </c>
    </row>
    <row r="1834" spans="1:1" x14ac:dyDescent="0.25">
      <c r="A1834">
        <v>30.86</v>
      </c>
    </row>
    <row r="1835" spans="1:1" x14ac:dyDescent="0.25">
      <c r="A1835">
        <v>25.96</v>
      </c>
    </row>
    <row r="1836" spans="1:1" x14ac:dyDescent="0.25">
      <c r="A1836">
        <v>35.76</v>
      </c>
    </row>
    <row r="1837" spans="1:1" x14ac:dyDescent="0.25">
      <c r="A1837">
        <v>35.76</v>
      </c>
    </row>
    <row r="1838" spans="1:1" x14ac:dyDescent="0.25">
      <c r="A1838">
        <v>25.96</v>
      </c>
    </row>
    <row r="1839" spans="1:1" x14ac:dyDescent="0.25">
      <c r="A1839">
        <v>25.96</v>
      </c>
    </row>
    <row r="1840" spans="1:1" x14ac:dyDescent="0.25">
      <c r="A1840">
        <v>35.76</v>
      </c>
    </row>
    <row r="1841" spans="1:1" x14ac:dyDescent="0.25">
      <c r="A1841">
        <v>35.76</v>
      </c>
    </row>
    <row r="1842" spans="1:1" x14ac:dyDescent="0.25">
      <c r="A1842">
        <v>35.76</v>
      </c>
    </row>
    <row r="1843" spans="1:1" x14ac:dyDescent="0.25">
      <c r="A1843">
        <v>35.76</v>
      </c>
    </row>
    <row r="1844" spans="1:1" x14ac:dyDescent="0.25">
      <c r="A1844">
        <v>25.96</v>
      </c>
    </row>
    <row r="1845" spans="1:1" x14ac:dyDescent="0.25">
      <c r="A1845">
        <v>30.86</v>
      </c>
    </row>
    <row r="1846" spans="1:1" x14ac:dyDescent="0.25">
      <c r="A1846">
        <v>35.76</v>
      </c>
    </row>
    <row r="1847" spans="1:1" x14ac:dyDescent="0.25">
      <c r="A1847">
        <v>35.76</v>
      </c>
    </row>
    <row r="1848" spans="1:1" x14ac:dyDescent="0.25">
      <c r="A1848">
        <v>35.76</v>
      </c>
    </row>
    <row r="1849" spans="1:1" x14ac:dyDescent="0.25">
      <c r="A1849">
        <v>30.86</v>
      </c>
    </row>
    <row r="1850" spans="1:1" x14ac:dyDescent="0.25">
      <c r="A1850">
        <v>30.86</v>
      </c>
    </row>
    <row r="1851" spans="1:1" x14ac:dyDescent="0.25">
      <c r="A1851">
        <v>35.76</v>
      </c>
    </row>
    <row r="1852" spans="1:1" x14ac:dyDescent="0.25">
      <c r="A1852">
        <v>30.86</v>
      </c>
    </row>
    <row r="1853" spans="1:1" x14ac:dyDescent="0.25">
      <c r="A1853">
        <v>30.86</v>
      </c>
    </row>
    <row r="1854" spans="1:1" x14ac:dyDescent="0.25">
      <c r="A1854">
        <v>35.76</v>
      </c>
    </row>
    <row r="1855" spans="1:1" x14ac:dyDescent="0.25">
      <c r="A1855">
        <v>21.06</v>
      </c>
    </row>
    <row r="1856" spans="1:1" x14ac:dyDescent="0.25">
      <c r="A1856">
        <v>25.96</v>
      </c>
    </row>
    <row r="1857" spans="1:1" x14ac:dyDescent="0.25">
      <c r="A1857">
        <v>35.76</v>
      </c>
    </row>
    <row r="1858" spans="1:1" x14ac:dyDescent="0.25">
      <c r="A1858">
        <v>30.86</v>
      </c>
    </row>
    <row r="1859" spans="1:1" x14ac:dyDescent="0.25">
      <c r="A1859">
        <v>35.76</v>
      </c>
    </row>
    <row r="1860" spans="1:1" x14ac:dyDescent="0.25">
      <c r="A1860">
        <v>25.96</v>
      </c>
    </row>
    <row r="1861" spans="1:1" x14ac:dyDescent="0.25">
      <c r="A1861">
        <v>21.06</v>
      </c>
    </row>
    <row r="1862" spans="1:1" x14ac:dyDescent="0.25">
      <c r="A1862">
        <v>35.76</v>
      </c>
    </row>
    <row r="1863" spans="1:1" x14ac:dyDescent="0.25">
      <c r="A1863">
        <v>25.96</v>
      </c>
    </row>
    <row r="1864" spans="1:1" x14ac:dyDescent="0.25">
      <c r="A1864">
        <v>30.86</v>
      </c>
    </row>
    <row r="1865" spans="1:1" x14ac:dyDescent="0.25">
      <c r="A1865">
        <v>35.76</v>
      </c>
    </row>
    <row r="1866" spans="1:1" x14ac:dyDescent="0.25">
      <c r="A1866">
        <v>35.76</v>
      </c>
    </row>
    <row r="1867" spans="1:1" x14ac:dyDescent="0.25">
      <c r="A1867">
        <v>25.96</v>
      </c>
    </row>
    <row r="1868" spans="1:1" x14ac:dyDescent="0.25">
      <c r="A1868">
        <v>25.96</v>
      </c>
    </row>
    <row r="1869" spans="1:1" x14ac:dyDescent="0.25">
      <c r="A1869">
        <v>35.76</v>
      </c>
    </row>
    <row r="1870" spans="1:1" x14ac:dyDescent="0.25">
      <c r="A1870">
        <v>35.76</v>
      </c>
    </row>
    <row r="1871" spans="1:1" x14ac:dyDescent="0.25">
      <c r="A1871">
        <v>35.76</v>
      </c>
    </row>
    <row r="1872" spans="1:1" x14ac:dyDescent="0.25">
      <c r="A1872">
        <v>35.76</v>
      </c>
    </row>
    <row r="1873" spans="1:1" x14ac:dyDescent="0.25">
      <c r="A1873">
        <v>25.96</v>
      </c>
    </row>
    <row r="1874" spans="1:1" x14ac:dyDescent="0.25">
      <c r="A1874">
        <v>30.86</v>
      </c>
    </row>
    <row r="1875" spans="1:1" x14ac:dyDescent="0.25">
      <c r="A1875">
        <v>35.76</v>
      </c>
    </row>
    <row r="1876" spans="1:1" x14ac:dyDescent="0.25">
      <c r="A1876">
        <v>35.76</v>
      </c>
    </row>
    <row r="1877" spans="1:1" x14ac:dyDescent="0.25">
      <c r="A1877">
        <v>35.76</v>
      </c>
    </row>
    <row r="1878" spans="1:1" x14ac:dyDescent="0.25">
      <c r="A1878">
        <v>30.86</v>
      </c>
    </row>
    <row r="1879" spans="1:1" x14ac:dyDescent="0.25">
      <c r="A1879">
        <v>35.76</v>
      </c>
    </row>
    <row r="1880" spans="1:1" x14ac:dyDescent="0.25">
      <c r="A1880">
        <v>25.96</v>
      </c>
    </row>
    <row r="1881" spans="1:1" x14ac:dyDescent="0.25">
      <c r="A1881">
        <v>35.76</v>
      </c>
    </row>
    <row r="1882" spans="1:1" x14ac:dyDescent="0.25">
      <c r="A1882">
        <v>35.76</v>
      </c>
    </row>
    <row r="1883" spans="1:1" x14ac:dyDescent="0.25">
      <c r="A1883">
        <v>35.76</v>
      </c>
    </row>
    <row r="1884" spans="1:1" x14ac:dyDescent="0.25">
      <c r="A1884">
        <v>30.86</v>
      </c>
    </row>
    <row r="1885" spans="1:1" x14ac:dyDescent="0.25">
      <c r="A1885">
        <v>35.76</v>
      </c>
    </row>
    <row r="1886" spans="1:1" x14ac:dyDescent="0.25">
      <c r="A1886">
        <v>30.86</v>
      </c>
    </row>
    <row r="1887" spans="1:1" x14ac:dyDescent="0.25">
      <c r="A1887">
        <v>25.96</v>
      </c>
    </row>
    <row r="1888" spans="1:1" x14ac:dyDescent="0.25">
      <c r="A1888">
        <v>25.96</v>
      </c>
    </row>
    <row r="1889" spans="1:1" x14ac:dyDescent="0.25">
      <c r="A1889">
        <v>25.96</v>
      </c>
    </row>
    <row r="1890" spans="1:1" x14ac:dyDescent="0.25">
      <c r="A1890">
        <v>30.86</v>
      </c>
    </row>
    <row r="1891" spans="1:1" x14ac:dyDescent="0.25">
      <c r="A1891">
        <v>35.76</v>
      </c>
    </row>
    <row r="1892" spans="1:1" x14ac:dyDescent="0.25">
      <c r="A1892">
        <v>25.96</v>
      </c>
    </row>
    <row r="1893" spans="1:1" x14ac:dyDescent="0.25">
      <c r="A1893">
        <v>25.96</v>
      </c>
    </row>
    <row r="1894" spans="1:1" x14ac:dyDescent="0.25">
      <c r="A1894">
        <v>35.76</v>
      </c>
    </row>
    <row r="1895" spans="1:1" x14ac:dyDescent="0.25">
      <c r="A1895">
        <v>25.96</v>
      </c>
    </row>
    <row r="1896" spans="1:1" x14ac:dyDescent="0.25">
      <c r="A1896">
        <v>35.76</v>
      </c>
    </row>
    <row r="1897" spans="1:1" x14ac:dyDescent="0.25">
      <c r="A1897">
        <v>35.76</v>
      </c>
    </row>
    <row r="1898" spans="1:1" x14ac:dyDescent="0.25">
      <c r="A1898">
        <v>35.76</v>
      </c>
    </row>
    <row r="1899" spans="1:1" x14ac:dyDescent="0.25">
      <c r="A1899">
        <v>35.76</v>
      </c>
    </row>
    <row r="1900" spans="1:1" x14ac:dyDescent="0.25">
      <c r="A1900">
        <v>35.76</v>
      </c>
    </row>
    <row r="1901" spans="1:1" x14ac:dyDescent="0.25">
      <c r="A1901">
        <v>30.86</v>
      </c>
    </row>
    <row r="1902" spans="1:1" x14ac:dyDescent="0.25">
      <c r="A1902">
        <v>35.76</v>
      </c>
    </row>
    <row r="1903" spans="1:1" x14ac:dyDescent="0.25">
      <c r="A1903">
        <v>35.76</v>
      </c>
    </row>
    <row r="1904" spans="1:1" x14ac:dyDescent="0.25">
      <c r="A1904">
        <v>25.96</v>
      </c>
    </row>
    <row r="1905" spans="1:1" x14ac:dyDescent="0.25">
      <c r="A1905">
        <v>25.96</v>
      </c>
    </row>
    <row r="1906" spans="1:1" x14ac:dyDescent="0.25">
      <c r="A1906">
        <v>25.96</v>
      </c>
    </row>
    <row r="1907" spans="1:1" x14ac:dyDescent="0.25">
      <c r="A1907">
        <v>35.76</v>
      </c>
    </row>
    <row r="1908" spans="1:1" x14ac:dyDescent="0.25">
      <c r="A1908">
        <v>30.86</v>
      </c>
    </row>
    <row r="1909" spans="1:1" x14ac:dyDescent="0.25">
      <c r="A1909">
        <v>35.76</v>
      </c>
    </row>
    <row r="1910" spans="1:1" x14ac:dyDescent="0.25">
      <c r="A1910">
        <v>35.76</v>
      </c>
    </row>
    <row r="1911" spans="1:1" x14ac:dyDescent="0.25">
      <c r="A1911">
        <v>25.96</v>
      </c>
    </row>
    <row r="1912" spans="1:1" x14ac:dyDescent="0.25">
      <c r="A1912">
        <v>30.86</v>
      </c>
    </row>
    <row r="1913" spans="1:1" x14ac:dyDescent="0.25">
      <c r="A1913">
        <v>25.96</v>
      </c>
    </row>
    <row r="1914" spans="1:1" x14ac:dyDescent="0.25">
      <c r="A1914">
        <v>21.06</v>
      </c>
    </row>
    <row r="1915" spans="1:1" x14ac:dyDescent="0.25">
      <c r="A1915">
        <v>25.96</v>
      </c>
    </row>
    <row r="1916" spans="1:1" x14ac:dyDescent="0.25">
      <c r="A1916">
        <v>35.76</v>
      </c>
    </row>
    <row r="1917" spans="1:1" x14ac:dyDescent="0.25">
      <c r="A1917">
        <v>35.76</v>
      </c>
    </row>
    <row r="1918" spans="1:1" x14ac:dyDescent="0.25">
      <c r="A1918">
        <v>35.76</v>
      </c>
    </row>
    <row r="1919" spans="1:1" x14ac:dyDescent="0.25">
      <c r="A1919">
        <v>35.76</v>
      </c>
    </row>
    <row r="1920" spans="1:1" x14ac:dyDescent="0.25">
      <c r="A1920">
        <v>30.86</v>
      </c>
    </row>
    <row r="1921" spans="1:1" x14ac:dyDescent="0.25">
      <c r="A1921">
        <v>35.76</v>
      </c>
    </row>
    <row r="1922" spans="1:1" x14ac:dyDescent="0.25">
      <c r="A1922">
        <v>25.96</v>
      </c>
    </row>
    <row r="1923" spans="1:1" x14ac:dyDescent="0.25">
      <c r="A1923">
        <v>35.76</v>
      </c>
    </row>
    <row r="1924" spans="1:1" x14ac:dyDescent="0.25">
      <c r="A1924">
        <v>35.76</v>
      </c>
    </row>
    <row r="1925" spans="1:1" x14ac:dyDescent="0.25">
      <c r="A1925">
        <v>35.76</v>
      </c>
    </row>
    <row r="1926" spans="1:1" x14ac:dyDescent="0.25">
      <c r="A1926">
        <v>25.96</v>
      </c>
    </row>
    <row r="1927" spans="1:1" x14ac:dyDescent="0.25">
      <c r="A1927">
        <v>25.96</v>
      </c>
    </row>
    <row r="1928" spans="1:1" x14ac:dyDescent="0.25">
      <c r="A1928">
        <v>35.76</v>
      </c>
    </row>
    <row r="1929" spans="1:1" x14ac:dyDescent="0.25">
      <c r="A1929">
        <v>35.76</v>
      </c>
    </row>
    <row r="1930" spans="1:1" x14ac:dyDescent="0.25">
      <c r="A1930">
        <v>25.96</v>
      </c>
    </row>
    <row r="1931" spans="1:1" x14ac:dyDescent="0.25">
      <c r="A1931">
        <v>35.76</v>
      </c>
    </row>
    <row r="1932" spans="1:1" x14ac:dyDescent="0.25">
      <c r="A1932">
        <v>35.76</v>
      </c>
    </row>
    <row r="1933" spans="1:1" x14ac:dyDescent="0.25">
      <c r="A1933">
        <v>35.76</v>
      </c>
    </row>
    <row r="1934" spans="1:1" x14ac:dyDescent="0.25">
      <c r="A1934">
        <v>35.76</v>
      </c>
    </row>
    <row r="1935" spans="1:1" x14ac:dyDescent="0.25">
      <c r="A1935">
        <v>35.76</v>
      </c>
    </row>
    <row r="1936" spans="1:1" x14ac:dyDescent="0.25">
      <c r="A1936">
        <v>25.96</v>
      </c>
    </row>
    <row r="1937" spans="1:1" x14ac:dyDescent="0.25">
      <c r="A1937">
        <v>21.06</v>
      </c>
    </row>
    <row r="1938" spans="1:1" x14ac:dyDescent="0.25">
      <c r="A1938">
        <v>35.76</v>
      </c>
    </row>
    <row r="1939" spans="1:1" x14ac:dyDescent="0.25">
      <c r="A1939">
        <v>35.76</v>
      </c>
    </row>
    <row r="1940" spans="1:1" x14ac:dyDescent="0.25">
      <c r="A1940">
        <v>35.76</v>
      </c>
    </row>
    <row r="1941" spans="1:1" x14ac:dyDescent="0.25">
      <c r="A1941">
        <v>35.76</v>
      </c>
    </row>
    <row r="1942" spans="1:1" x14ac:dyDescent="0.25">
      <c r="A1942">
        <v>30.86</v>
      </c>
    </row>
    <row r="1943" spans="1:1" x14ac:dyDescent="0.25">
      <c r="A1943">
        <v>35.76</v>
      </c>
    </row>
    <row r="1944" spans="1:1" x14ac:dyDescent="0.25">
      <c r="A1944">
        <v>25.96</v>
      </c>
    </row>
    <row r="1945" spans="1:1" x14ac:dyDescent="0.25">
      <c r="A1945">
        <v>21.06</v>
      </c>
    </row>
    <row r="1946" spans="1:1" x14ac:dyDescent="0.25">
      <c r="A1946">
        <v>35.76</v>
      </c>
    </row>
    <row r="1947" spans="1:1" x14ac:dyDescent="0.25">
      <c r="A1947">
        <v>25.96</v>
      </c>
    </row>
    <row r="1948" spans="1:1" x14ac:dyDescent="0.25">
      <c r="A1948">
        <v>35.76</v>
      </c>
    </row>
    <row r="1949" spans="1:1" x14ac:dyDescent="0.25">
      <c r="A1949">
        <v>35.76</v>
      </c>
    </row>
    <row r="1950" spans="1:1" x14ac:dyDescent="0.25">
      <c r="A1950">
        <v>35.76</v>
      </c>
    </row>
    <row r="1951" spans="1:1" x14ac:dyDescent="0.25">
      <c r="A1951">
        <v>35.76</v>
      </c>
    </row>
    <row r="1952" spans="1:1" x14ac:dyDescent="0.25">
      <c r="A1952">
        <v>35.76</v>
      </c>
    </row>
    <row r="1953" spans="1:1" x14ac:dyDescent="0.25">
      <c r="A1953">
        <v>35.76</v>
      </c>
    </row>
    <row r="1954" spans="1:1" x14ac:dyDescent="0.25">
      <c r="A1954">
        <v>30.86</v>
      </c>
    </row>
    <row r="1955" spans="1:1" x14ac:dyDescent="0.25">
      <c r="A1955">
        <v>35.76</v>
      </c>
    </row>
    <row r="1956" spans="1:1" x14ac:dyDescent="0.25">
      <c r="A1956">
        <v>35.76</v>
      </c>
    </row>
    <row r="1957" spans="1:1" x14ac:dyDescent="0.25">
      <c r="A1957">
        <v>30.86</v>
      </c>
    </row>
    <row r="1958" spans="1:1" x14ac:dyDescent="0.25">
      <c r="A1958">
        <v>30.86</v>
      </c>
    </row>
    <row r="1959" spans="1:1" x14ac:dyDescent="0.25">
      <c r="A1959">
        <v>30.86</v>
      </c>
    </row>
    <row r="1960" spans="1:1" x14ac:dyDescent="0.25">
      <c r="A1960">
        <v>25.96</v>
      </c>
    </row>
    <row r="1961" spans="1:1" x14ac:dyDescent="0.25">
      <c r="A1961">
        <v>30.86</v>
      </c>
    </row>
    <row r="1962" spans="1:1" x14ac:dyDescent="0.25">
      <c r="A1962">
        <v>25.96</v>
      </c>
    </row>
    <row r="1963" spans="1:1" x14ac:dyDescent="0.25">
      <c r="A1963">
        <v>35.76</v>
      </c>
    </row>
    <row r="1964" spans="1:1" x14ac:dyDescent="0.25">
      <c r="A1964">
        <v>30.86</v>
      </c>
    </row>
    <row r="1965" spans="1:1" x14ac:dyDescent="0.25">
      <c r="A1965">
        <v>30.86</v>
      </c>
    </row>
    <row r="1966" spans="1:1" x14ac:dyDescent="0.25">
      <c r="A1966">
        <v>30.86</v>
      </c>
    </row>
    <row r="1967" spans="1:1" x14ac:dyDescent="0.25">
      <c r="A1967">
        <v>35.76</v>
      </c>
    </row>
    <row r="1968" spans="1:1" x14ac:dyDescent="0.25">
      <c r="A1968">
        <v>35.76</v>
      </c>
    </row>
    <row r="1969" spans="1:1" x14ac:dyDescent="0.25">
      <c r="A1969">
        <v>35.76</v>
      </c>
    </row>
    <row r="1970" spans="1:1" x14ac:dyDescent="0.25">
      <c r="A1970">
        <v>30.86</v>
      </c>
    </row>
    <row r="1971" spans="1:1" x14ac:dyDescent="0.25">
      <c r="A1971">
        <v>35.76</v>
      </c>
    </row>
    <row r="1972" spans="1:1" x14ac:dyDescent="0.25">
      <c r="A1972">
        <v>35.76</v>
      </c>
    </row>
    <row r="1973" spans="1:1" x14ac:dyDescent="0.25">
      <c r="A1973">
        <v>30.86</v>
      </c>
    </row>
    <row r="1974" spans="1:1" x14ac:dyDescent="0.25">
      <c r="A1974">
        <v>35.76</v>
      </c>
    </row>
    <row r="1975" spans="1:1" x14ac:dyDescent="0.25">
      <c r="A1975">
        <v>25.96</v>
      </c>
    </row>
    <row r="1976" spans="1:1" x14ac:dyDescent="0.25">
      <c r="A1976">
        <v>35.76</v>
      </c>
    </row>
    <row r="1977" spans="1:1" x14ac:dyDescent="0.25">
      <c r="A1977">
        <v>35.76</v>
      </c>
    </row>
    <row r="1978" spans="1:1" x14ac:dyDescent="0.25">
      <c r="A1978">
        <v>35.76</v>
      </c>
    </row>
    <row r="1979" spans="1:1" x14ac:dyDescent="0.25">
      <c r="A1979">
        <v>35.76</v>
      </c>
    </row>
    <row r="1980" spans="1:1" x14ac:dyDescent="0.25">
      <c r="A1980">
        <v>35.76</v>
      </c>
    </row>
    <row r="1981" spans="1:1" x14ac:dyDescent="0.25">
      <c r="A1981">
        <v>35.76</v>
      </c>
    </row>
    <row r="1982" spans="1:1" x14ac:dyDescent="0.25">
      <c r="A1982">
        <v>35.76</v>
      </c>
    </row>
    <row r="1983" spans="1:1" x14ac:dyDescent="0.25">
      <c r="A1983">
        <v>35.76</v>
      </c>
    </row>
    <row r="1984" spans="1:1" x14ac:dyDescent="0.25">
      <c r="A1984">
        <v>30.86</v>
      </c>
    </row>
    <row r="1985" spans="1:1" x14ac:dyDescent="0.25">
      <c r="A1985">
        <v>35.76</v>
      </c>
    </row>
    <row r="1986" spans="1:1" x14ac:dyDescent="0.25">
      <c r="A1986">
        <v>35.76</v>
      </c>
    </row>
    <row r="1987" spans="1:1" x14ac:dyDescent="0.25">
      <c r="A1987">
        <v>35.76</v>
      </c>
    </row>
    <row r="1988" spans="1:1" x14ac:dyDescent="0.25">
      <c r="A1988">
        <v>35.76</v>
      </c>
    </row>
    <row r="1989" spans="1:1" x14ac:dyDescent="0.25">
      <c r="A1989">
        <v>35.76</v>
      </c>
    </row>
    <row r="1990" spans="1:1" x14ac:dyDescent="0.25">
      <c r="A1990">
        <v>35.76</v>
      </c>
    </row>
    <row r="1991" spans="1:1" x14ac:dyDescent="0.25">
      <c r="A1991">
        <v>35.76</v>
      </c>
    </row>
    <row r="1992" spans="1:1" x14ac:dyDescent="0.25">
      <c r="A1992">
        <v>35.76</v>
      </c>
    </row>
    <row r="1993" spans="1:1" x14ac:dyDescent="0.25">
      <c r="A1993">
        <v>35.76</v>
      </c>
    </row>
    <row r="1994" spans="1:1" x14ac:dyDescent="0.25">
      <c r="A1994">
        <v>35.76</v>
      </c>
    </row>
    <row r="1995" spans="1:1" x14ac:dyDescent="0.25">
      <c r="A1995">
        <v>35.76</v>
      </c>
    </row>
    <row r="1996" spans="1:1" x14ac:dyDescent="0.25">
      <c r="A1996">
        <v>35.76</v>
      </c>
    </row>
    <row r="1997" spans="1:1" x14ac:dyDescent="0.25">
      <c r="A1997">
        <v>25.96</v>
      </c>
    </row>
    <row r="1998" spans="1:1" x14ac:dyDescent="0.25">
      <c r="A1998">
        <v>35.76</v>
      </c>
    </row>
    <row r="1999" spans="1:1" x14ac:dyDescent="0.25">
      <c r="A1999">
        <v>35.76</v>
      </c>
    </row>
    <row r="2000" spans="1:1" x14ac:dyDescent="0.25">
      <c r="A2000">
        <v>35.76</v>
      </c>
    </row>
    <row r="2001" spans="1:1" x14ac:dyDescent="0.25">
      <c r="A2001">
        <v>35.76</v>
      </c>
    </row>
    <row r="2002" spans="1:1" x14ac:dyDescent="0.25">
      <c r="A2002">
        <v>30.86</v>
      </c>
    </row>
    <row r="2003" spans="1:1" x14ac:dyDescent="0.25">
      <c r="A2003">
        <v>35.76</v>
      </c>
    </row>
    <row r="2004" spans="1:1" x14ac:dyDescent="0.25">
      <c r="A2004">
        <v>30.86</v>
      </c>
    </row>
    <row r="2005" spans="1:1" x14ac:dyDescent="0.25">
      <c r="A2005">
        <v>35.76</v>
      </c>
    </row>
    <row r="2006" spans="1:1" x14ac:dyDescent="0.25">
      <c r="A2006">
        <v>35.76</v>
      </c>
    </row>
    <row r="2007" spans="1:1" x14ac:dyDescent="0.25">
      <c r="A2007">
        <v>35.76</v>
      </c>
    </row>
    <row r="2008" spans="1:1" x14ac:dyDescent="0.25">
      <c r="A2008">
        <v>35.76</v>
      </c>
    </row>
    <row r="2009" spans="1:1" x14ac:dyDescent="0.25">
      <c r="A2009">
        <v>35.76</v>
      </c>
    </row>
    <row r="2010" spans="1:1" x14ac:dyDescent="0.25">
      <c r="A2010">
        <v>35.76</v>
      </c>
    </row>
    <row r="2011" spans="1:1" x14ac:dyDescent="0.25">
      <c r="A2011">
        <v>35.76</v>
      </c>
    </row>
    <row r="2012" spans="1:1" x14ac:dyDescent="0.25">
      <c r="A2012">
        <v>35.76</v>
      </c>
    </row>
    <row r="2013" spans="1:1" x14ac:dyDescent="0.25">
      <c r="A2013">
        <v>35.76</v>
      </c>
    </row>
    <row r="2014" spans="1:1" x14ac:dyDescent="0.25">
      <c r="A2014">
        <v>35.76</v>
      </c>
    </row>
    <row r="2015" spans="1:1" x14ac:dyDescent="0.25">
      <c r="A2015">
        <v>35.76</v>
      </c>
    </row>
    <row r="2016" spans="1:1" x14ac:dyDescent="0.25">
      <c r="A2016">
        <v>35.76</v>
      </c>
    </row>
    <row r="2017" spans="1:1" x14ac:dyDescent="0.25">
      <c r="A2017">
        <v>25.96</v>
      </c>
    </row>
    <row r="2018" spans="1:1" x14ac:dyDescent="0.25">
      <c r="A2018">
        <v>30.86</v>
      </c>
    </row>
    <row r="2019" spans="1:1" x14ac:dyDescent="0.25">
      <c r="A2019">
        <v>35.76</v>
      </c>
    </row>
    <row r="2020" spans="1:1" x14ac:dyDescent="0.25">
      <c r="A2020">
        <v>35.76</v>
      </c>
    </row>
    <row r="2021" spans="1:1" x14ac:dyDescent="0.25">
      <c r="A2021">
        <v>35.76</v>
      </c>
    </row>
    <row r="2022" spans="1:1" x14ac:dyDescent="0.25">
      <c r="A2022">
        <v>35.76</v>
      </c>
    </row>
    <row r="2023" spans="1:1" x14ac:dyDescent="0.25">
      <c r="A2023">
        <v>35.76</v>
      </c>
    </row>
    <row r="2024" spans="1:1" x14ac:dyDescent="0.25">
      <c r="A2024">
        <v>35.76</v>
      </c>
    </row>
    <row r="2025" spans="1:1" x14ac:dyDescent="0.25">
      <c r="A2025">
        <v>25.96</v>
      </c>
    </row>
    <row r="2026" spans="1:1" x14ac:dyDescent="0.25">
      <c r="A2026">
        <v>35.76</v>
      </c>
    </row>
    <row r="2027" spans="1:1" x14ac:dyDescent="0.25">
      <c r="A2027">
        <v>35.76</v>
      </c>
    </row>
    <row r="2028" spans="1:1" x14ac:dyDescent="0.25">
      <c r="A2028">
        <v>35.76</v>
      </c>
    </row>
    <row r="2029" spans="1:1" x14ac:dyDescent="0.25">
      <c r="A2029">
        <v>35.76</v>
      </c>
    </row>
    <row r="2030" spans="1:1" x14ac:dyDescent="0.25">
      <c r="A2030">
        <v>35.76</v>
      </c>
    </row>
    <row r="2031" spans="1:1" x14ac:dyDescent="0.25">
      <c r="A2031">
        <v>30.86</v>
      </c>
    </row>
    <row r="2032" spans="1:1" x14ac:dyDescent="0.25">
      <c r="A2032">
        <v>35.76</v>
      </c>
    </row>
    <row r="2033" spans="1:1" x14ac:dyDescent="0.25">
      <c r="A2033">
        <v>25.96</v>
      </c>
    </row>
    <row r="2034" spans="1:1" x14ac:dyDescent="0.25">
      <c r="A2034">
        <v>25.96</v>
      </c>
    </row>
    <row r="2035" spans="1:1" x14ac:dyDescent="0.25">
      <c r="A2035">
        <v>25.96</v>
      </c>
    </row>
    <row r="2036" spans="1:1" x14ac:dyDescent="0.25">
      <c r="A2036">
        <v>21.06</v>
      </c>
    </row>
    <row r="2037" spans="1:1" x14ac:dyDescent="0.25">
      <c r="A2037">
        <v>35.76</v>
      </c>
    </row>
    <row r="2038" spans="1:1" x14ac:dyDescent="0.25">
      <c r="A2038">
        <v>35.76</v>
      </c>
    </row>
    <row r="2039" spans="1:1" x14ac:dyDescent="0.25">
      <c r="A2039">
        <v>35.76</v>
      </c>
    </row>
    <row r="2040" spans="1:1" x14ac:dyDescent="0.25">
      <c r="A2040">
        <v>30.86</v>
      </c>
    </row>
    <row r="2041" spans="1:1" x14ac:dyDescent="0.25">
      <c r="A2041">
        <v>25.96</v>
      </c>
    </row>
    <row r="2042" spans="1:1" x14ac:dyDescent="0.25">
      <c r="A2042">
        <v>35.76</v>
      </c>
    </row>
    <row r="2043" spans="1:1" x14ac:dyDescent="0.25">
      <c r="A2043">
        <v>35.76</v>
      </c>
    </row>
    <row r="2044" spans="1:1" x14ac:dyDescent="0.25">
      <c r="A2044">
        <v>35.76</v>
      </c>
    </row>
    <row r="2045" spans="1:1" x14ac:dyDescent="0.25">
      <c r="A2045">
        <v>35.76</v>
      </c>
    </row>
    <row r="2046" spans="1:1" x14ac:dyDescent="0.25">
      <c r="A2046">
        <v>35.76</v>
      </c>
    </row>
    <row r="2047" spans="1:1" x14ac:dyDescent="0.25">
      <c r="A2047">
        <v>35.76</v>
      </c>
    </row>
    <row r="2048" spans="1:1" x14ac:dyDescent="0.25">
      <c r="A2048">
        <v>35.76</v>
      </c>
    </row>
    <row r="2049" spans="1:1" x14ac:dyDescent="0.25">
      <c r="A2049">
        <v>35.76</v>
      </c>
    </row>
    <row r="2050" spans="1:1" x14ac:dyDescent="0.25">
      <c r="A2050">
        <v>30.86</v>
      </c>
    </row>
    <row r="2051" spans="1:1" x14ac:dyDescent="0.25">
      <c r="A2051">
        <v>25.96</v>
      </c>
    </row>
    <row r="2052" spans="1:1" x14ac:dyDescent="0.25">
      <c r="A2052">
        <v>21.06</v>
      </c>
    </row>
    <row r="2053" spans="1:1" x14ac:dyDescent="0.25">
      <c r="A2053">
        <v>25.96</v>
      </c>
    </row>
    <row r="2054" spans="1:1" x14ac:dyDescent="0.25">
      <c r="A2054">
        <v>25.96</v>
      </c>
    </row>
    <row r="2055" spans="1:1" x14ac:dyDescent="0.25">
      <c r="A2055">
        <v>35.76</v>
      </c>
    </row>
    <row r="2056" spans="1:1" x14ac:dyDescent="0.25">
      <c r="A2056">
        <v>35.76</v>
      </c>
    </row>
    <row r="2057" spans="1:1" x14ac:dyDescent="0.25">
      <c r="A2057">
        <v>35.76</v>
      </c>
    </row>
    <row r="2058" spans="1:1" x14ac:dyDescent="0.25">
      <c r="A2058">
        <v>30.86</v>
      </c>
    </row>
    <row r="2059" spans="1:1" x14ac:dyDescent="0.25">
      <c r="A2059">
        <v>25.96</v>
      </c>
    </row>
    <row r="2060" spans="1:1" x14ac:dyDescent="0.25">
      <c r="A2060">
        <v>30.86</v>
      </c>
    </row>
    <row r="2061" spans="1:1" x14ac:dyDescent="0.25">
      <c r="A2061">
        <v>30.86</v>
      </c>
    </row>
    <row r="2062" spans="1:1" x14ac:dyDescent="0.25">
      <c r="A2062">
        <v>30.86</v>
      </c>
    </row>
    <row r="2063" spans="1:1" x14ac:dyDescent="0.25">
      <c r="A2063">
        <v>35.76</v>
      </c>
    </row>
    <row r="2064" spans="1:1" x14ac:dyDescent="0.25">
      <c r="A2064">
        <v>21.06</v>
      </c>
    </row>
    <row r="2065" spans="1:1" x14ac:dyDescent="0.25">
      <c r="A2065">
        <v>35.76</v>
      </c>
    </row>
    <row r="2066" spans="1:1" x14ac:dyDescent="0.25">
      <c r="A2066">
        <v>35.76</v>
      </c>
    </row>
    <row r="2067" spans="1:1" x14ac:dyDescent="0.25">
      <c r="A2067">
        <v>30.86</v>
      </c>
    </row>
    <row r="2068" spans="1:1" x14ac:dyDescent="0.25">
      <c r="A2068">
        <v>35.76</v>
      </c>
    </row>
    <row r="2069" spans="1:1" x14ac:dyDescent="0.25">
      <c r="A2069">
        <v>35.76</v>
      </c>
    </row>
    <row r="2070" spans="1:1" x14ac:dyDescent="0.25">
      <c r="A2070">
        <v>25.96</v>
      </c>
    </row>
    <row r="2071" spans="1:1" x14ac:dyDescent="0.25">
      <c r="A2071">
        <v>35.76</v>
      </c>
    </row>
    <row r="2072" spans="1:1" x14ac:dyDescent="0.25">
      <c r="A2072">
        <v>35.76</v>
      </c>
    </row>
    <row r="2073" spans="1:1" x14ac:dyDescent="0.25">
      <c r="A2073">
        <v>35.76</v>
      </c>
    </row>
    <row r="2074" spans="1:1" x14ac:dyDescent="0.25">
      <c r="A2074">
        <v>35.76</v>
      </c>
    </row>
    <row r="2075" spans="1:1" x14ac:dyDescent="0.25">
      <c r="A2075">
        <v>35.76</v>
      </c>
    </row>
    <row r="2076" spans="1:1" x14ac:dyDescent="0.25">
      <c r="A2076">
        <v>35.76</v>
      </c>
    </row>
    <row r="2077" spans="1:1" x14ac:dyDescent="0.25">
      <c r="A2077">
        <v>25.96</v>
      </c>
    </row>
    <row r="2078" spans="1:1" x14ac:dyDescent="0.25">
      <c r="A2078">
        <v>25.96</v>
      </c>
    </row>
    <row r="2079" spans="1:1" x14ac:dyDescent="0.25">
      <c r="A2079">
        <v>35.76</v>
      </c>
    </row>
    <row r="2080" spans="1:1" x14ac:dyDescent="0.25">
      <c r="A2080">
        <v>25.96</v>
      </c>
    </row>
    <row r="2081" spans="1:1" x14ac:dyDescent="0.25">
      <c r="A2081">
        <v>35.76</v>
      </c>
    </row>
    <row r="2082" spans="1:1" x14ac:dyDescent="0.25">
      <c r="A2082">
        <v>35.76</v>
      </c>
    </row>
    <row r="2083" spans="1:1" x14ac:dyDescent="0.25">
      <c r="A2083">
        <v>35.76</v>
      </c>
    </row>
    <row r="2084" spans="1:1" x14ac:dyDescent="0.25">
      <c r="A2084">
        <v>35.76</v>
      </c>
    </row>
    <row r="2085" spans="1:1" x14ac:dyDescent="0.25">
      <c r="A2085">
        <v>35.76</v>
      </c>
    </row>
    <row r="2086" spans="1:1" x14ac:dyDescent="0.25">
      <c r="A2086">
        <v>21.06</v>
      </c>
    </row>
    <row r="2087" spans="1:1" x14ac:dyDescent="0.25">
      <c r="A2087">
        <v>35.76</v>
      </c>
    </row>
    <row r="2088" spans="1:1" x14ac:dyDescent="0.25">
      <c r="A2088">
        <v>35.76</v>
      </c>
    </row>
    <row r="2089" spans="1:1" x14ac:dyDescent="0.25">
      <c r="A2089">
        <v>35.76</v>
      </c>
    </row>
    <row r="2090" spans="1:1" x14ac:dyDescent="0.25">
      <c r="A2090">
        <v>25.96</v>
      </c>
    </row>
    <row r="2091" spans="1:1" x14ac:dyDescent="0.25">
      <c r="A2091">
        <v>25.96</v>
      </c>
    </row>
    <row r="2092" spans="1:1" x14ac:dyDescent="0.25">
      <c r="A2092">
        <v>30.86</v>
      </c>
    </row>
    <row r="2093" spans="1:1" x14ac:dyDescent="0.25">
      <c r="A2093">
        <v>35.76</v>
      </c>
    </row>
    <row r="2094" spans="1:1" x14ac:dyDescent="0.25">
      <c r="A2094">
        <v>35.76</v>
      </c>
    </row>
    <row r="2095" spans="1:1" x14ac:dyDescent="0.25">
      <c r="A2095">
        <v>25.96</v>
      </c>
    </row>
    <row r="2096" spans="1:1" x14ac:dyDescent="0.25">
      <c r="A2096">
        <v>35.76</v>
      </c>
    </row>
    <row r="2097" spans="1:1" x14ac:dyDescent="0.25">
      <c r="A2097">
        <v>35.76</v>
      </c>
    </row>
    <row r="2098" spans="1:1" x14ac:dyDescent="0.25">
      <c r="A2098">
        <v>35.76</v>
      </c>
    </row>
    <row r="2099" spans="1:1" x14ac:dyDescent="0.25">
      <c r="A2099">
        <v>21.06</v>
      </c>
    </row>
    <row r="2100" spans="1:1" x14ac:dyDescent="0.25">
      <c r="A2100">
        <v>35.76</v>
      </c>
    </row>
    <row r="2101" spans="1:1" x14ac:dyDescent="0.25">
      <c r="A2101">
        <v>25.96</v>
      </c>
    </row>
    <row r="2102" spans="1:1" x14ac:dyDescent="0.25">
      <c r="A2102">
        <v>35.76</v>
      </c>
    </row>
    <row r="2103" spans="1:1" x14ac:dyDescent="0.25">
      <c r="A2103">
        <v>25.96</v>
      </c>
    </row>
    <row r="2104" spans="1:1" x14ac:dyDescent="0.25">
      <c r="A2104">
        <v>35.76</v>
      </c>
    </row>
    <row r="2105" spans="1:1" x14ac:dyDescent="0.25">
      <c r="A2105">
        <v>35.76</v>
      </c>
    </row>
    <row r="2106" spans="1:1" x14ac:dyDescent="0.25">
      <c r="A2106">
        <v>35.76</v>
      </c>
    </row>
    <row r="2107" spans="1:1" x14ac:dyDescent="0.25">
      <c r="A2107">
        <v>30.86</v>
      </c>
    </row>
    <row r="2108" spans="1:1" x14ac:dyDescent="0.25">
      <c r="A2108">
        <v>25.96</v>
      </c>
    </row>
    <row r="2109" spans="1:1" x14ac:dyDescent="0.25">
      <c r="A2109">
        <v>25.96</v>
      </c>
    </row>
    <row r="2110" spans="1:1" x14ac:dyDescent="0.25">
      <c r="A2110">
        <v>35.76</v>
      </c>
    </row>
    <row r="2111" spans="1:1" x14ac:dyDescent="0.25">
      <c r="A2111">
        <v>35.76</v>
      </c>
    </row>
    <row r="2112" spans="1:1" x14ac:dyDescent="0.25">
      <c r="A2112">
        <v>30.86</v>
      </c>
    </row>
    <row r="2113" spans="1:1" x14ac:dyDescent="0.25">
      <c r="A2113">
        <v>30.86</v>
      </c>
    </row>
    <row r="2114" spans="1:1" x14ac:dyDescent="0.25">
      <c r="A2114">
        <v>35.76</v>
      </c>
    </row>
    <row r="2115" spans="1:1" x14ac:dyDescent="0.25">
      <c r="A2115">
        <v>30.86</v>
      </c>
    </row>
    <row r="2116" spans="1:1" x14ac:dyDescent="0.25">
      <c r="A2116">
        <v>30.86</v>
      </c>
    </row>
    <row r="2117" spans="1:1" x14ac:dyDescent="0.25">
      <c r="A2117">
        <v>35.76</v>
      </c>
    </row>
    <row r="2118" spans="1:1" x14ac:dyDescent="0.25">
      <c r="A2118">
        <v>30.86</v>
      </c>
    </row>
    <row r="2119" spans="1:1" x14ac:dyDescent="0.25">
      <c r="A2119">
        <v>35.76</v>
      </c>
    </row>
    <row r="2120" spans="1:1" x14ac:dyDescent="0.25">
      <c r="A2120">
        <v>35.76</v>
      </c>
    </row>
    <row r="2121" spans="1:1" x14ac:dyDescent="0.25">
      <c r="A2121">
        <v>35.76</v>
      </c>
    </row>
    <row r="2122" spans="1:1" x14ac:dyDescent="0.25">
      <c r="A2122">
        <v>25.96</v>
      </c>
    </row>
    <row r="2123" spans="1:1" x14ac:dyDescent="0.25">
      <c r="A2123">
        <v>35.76</v>
      </c>
    </row>
    <row r="2124" spans="1:1" x14ac:dyDescent="0.25">
      <c r="A2124">
        <v>30.86</v>
      </c>
    </row>
    <row r="2125" spans="1:1" x14ac:dyDescent="0.25">
      <c r="A2125">
        <v>35.76</v>
      </c>
    </row>
    <row r="2126" spans="1:1" x14ac:dyDescent="0.25">
      <c r="A2126">
        <v>35.76</v>
      </c>
    </row>
    <row r="2127" spans="1:1" x14ac:dyDescent="0.25">
      <c r="A2127">
        <v>35.76</v>
      </c>
    </row>
    <row r="2128" spans="1:1" x14ac:dyDescent="0.25">
      <c r="A2128">
        <v>30.86</v>
      </c>
    </row>
    <row r="2129" spans="1:1" x14ac:dyDescent="0.25">
      <c r="A2129">
        <v>35.76</v>
      </c>
    </row>
    <row r="2130" spans="1:1" x14ac:dyDescent="0.25">
      <c r="A2130">
        <v>30.86</v>
      </c>
    </row>
    <row r="2131" spans="1:1" x14ac:dyDescent="0.25">
      <c r="A2131">
        <v>30.86</v>
      </c>
    </row>
    <row r="2132" spans="1:1" x14ac:dyDescent="0.25">
      <c r="A2132">
        <v>30.86</v>
      </c>
    </row>
    <row r="2133" spans="1:1" x14ac:dyDescent="0.25">
      <c r="A2133">
        <v>35.76</v>
      </c>
    </row>
    <row r="2134" spans="1:1" x14ac:dyDescent="0.25">
      <c r="A2134">
        <v>35.76</v>
      </c>
    </row>
    <row r="2135" spans="1:1" x14ac:dyDescent="0.25">
      <c r="A2135">
        <v>35.76</v>
      </c>
    </row>
    <row r="2136" spans="1:1" x14ac:dyDescent="0.25">
      <c r="A2136">
        <v>35.76</v>
      </c>
    </row>
    <row r="2137" spans="1:1" x14ac:dyDescent="0.25">
      <c r="A2137">
        <v>30.86</v>
      </c>
    </row>
    <row r="2138" spans="1:1" x14ac:dyDescent="0.25">
      <c r="A2138">
        <v>30.86</v>
      </c>
    </row>
    <row r="2139" spans="1:1" x14ac:dyDescent="0.25">
      <c r="A2139">
        <v>35.76</v>
      </c>
    </row>
    <row r="2140" spans="1:1" x14ac:dyDescent="0.25">
      <c r="A2140">
        <v>35.76</v>
      </c>
    </row>
    <row r="2141" spans="1:1" x14ac:dyDescent="0.25">
      <c r="A2141">
        <v>35.76</v>
      </c>
    </row>
    <row r="2142" spans="1:1" x14ac:dyDescent="0.25">
      <c r="A2142">
        <v>30.86</v>
      </c>
    </row>
    <row r="2143" spans="1:1" x14ac:dyDescent="0.25">
      <c r="A2143">
        <v>21.06</v>
      </c>
    </row>
    <row r="2144" spans="1:1" x14ac:dyDescent="0.25">
      <c r="A2144">
        <v>25.96</v>
      </c>
    </row>
    <row r="2145" spans="1:1" x14ac:dyDescent="0.25">
      <c r="A2145">
        <v>25.96</v>
      </c>
    </row>
    <row r="2146" spans="1:1" x14ac:dyDescent="0.25">
      <c r="A2146">
        <v>35.76</v>
      </c>
    </row>
    <row r="2147" spans="1:1" x14ac:dyDescent="0.25">
      <c r="A2147">
        <v>35.76</v>
      </c>
    </row>
    <row r="2148" spans="1:1" x14ac:dyDescent="0.25">
      <c r="A2148">
        <v>35.76</v>
      </c>
    </row>
    <row r="2149" spans="1:1" x14ac:dyDescent="0.25">
      <c r="A2149">
        <v>35.76</v>
      </c>
    </row>
    <row r="2150" spans="1:1" x14ac:dyDescent="0.25">
      <c r="A2150">
        <v>30.86</v>
      </c>
    </row>
    <row r="2151" spans="1:1" x14ac:dyDescent="0.25">
      <c r="A2151">
        <v>30.86</v>
      </c>
    </row>
    <row r="2152" spans="1:1" x14ac:dyDescent="0.25">
      <c r="A2152">
        <v>30.86</v>
      </c>
    </row>
    <row r="2153" spans="1:1" x14ac:dyDescent="0.25">
      <c r="A2153">
        <v>35.76</v>
      </c>
    </row>
    <row r="2154" spans="1:1" x14ac:dyDescent="0.25">
      <c r="A2154">
        <v>35.76</v>
      </c>
    </row>
    <row r="2155" spans="1:1" x14ac:dyDescent="0.25">
      <c r="A2155">
        <v>35.76</v>
      </c>
    </row>
    <row r="2156" spans="1:1" x14ac:dyDescent="0.25">
      <c r="A2156">
        <v>35.76</v>
      </c>
    </row>
    <row r="2157" spans="1:1" x14ac:dyDescent="0.25">
      <c r="A2157">
        <v>35.76</v>
      </c>
    </row>
    <row r="2158" spans="1:1" x14ac:dyDescent="0.25">
      <c r="A2158">
        <v>30.86</v>
      </c>
    </row>
    <row r="2159" spans="1:1" x14ac:dyDescent="0.25">
      <c r="A2159">
        <v>30.86</v>
      </c>
    </row>
    <row r="2160" spans="1:1" x14ac:dyDescent="0.25">
      <c r="A2160">
        <v>35.76</v>
      </c>
    </row>
    <row r="2161" spans="1:1" x14ac:dyDescent="0.25">
      <c r="A2161">
        <v>35.76</v>
      </c>
    </row>
    <row r="2162" spans="1:1" x14ac:dyDescent="0.25">
      <c r="A2162">
        <v>35.76</v>
      </c>
    </row>
    <row r="2163" spans="1:1" x14ac:dyDescent="0.25">
      <c r="A2163">
        <v>35.76</v>
      </c>
    </row>
    <row r="2164" spans="1:1" x14ac:dyDescent="0.25">
      <c r="A2164">
        <v>25.96</v>
      </c>
    </row>
    <row r="2165" spans="1:1" x14ac:dyDescent="0.25">
      <c r="A2165">
        <v>30.86</v>
      </c>
    </row>
    <row r="2166" spans="1:1" x14ac:dyDescent="0.25">
      <c r="A2166">
        <v>25.96</v>
      </c>
    </row>
    <row r="2167" spans="1:1" x14ac:dyDescent="0.25">
      <c r="A2167">
        <v>35.76</v>
      </c>
    </row>
    <row r="2168" spans="1:1" x14ac:dyDescent="0.25">
      <c r="A2168">
        <v>35.76</v>
      </c>
    </row>
    <row r="2169" spans="1:1" x14ac:dyDescent="0.25">
      <c r="A2169">
        <v>30.86</v>
      </c>
    </row>
    <row r="2170" spans="1:1" x14ac:dyDescent="0.25">
      <c r="A2170">
        <v>35.76</v>
      </c>
    </row>
    <row r="2171" spans="1:1" x14ac:dyDescent="0.25">
      <c r="A2171">
        <v>30.86</v>
      </c>
    </row>
    <row r="2172" spans="1:1" x14ac:dyDescent="0.25">
      <c r="A2172">
        <v>30.86</v>
      </c>
    </row>
    <row r="2173" spans="1:1" x14ac:dyDescent="0.25">
      <c r="A2173">
        <v>35.76</v>
      </c>
    </row>
    <row r="2174" spans="1:1" x14ac:dyDescent="0.25">
      <c r="A2174">
        <v>35.76</v>
      </c>
    </row>
    <row r="2175" spans="1:1" x14ac:dyDescent="0.25">
      <c r="A2175">
        <v>30.86</v>
      </c>
    </row>
    <row r="2176" spans="1:1" x14ac:dyDescent="0.25">
      <c r="A2176">
        <v>35.76</v>
      </c>
    </row>
    <row r="2177" spans="1:1" x14ac:dyDescent="0.25">
      <c r="A2177">
        <v>30.86</v>
      </c>
    </row>
    <row r="2178" spans="1:1" x14ac:dyDescent="0.25">
      <c r="A2178">
        <v>35.76</v>
      </c>
    </row>
    <row r="2179" spans="1:1" x14ac:dyDescent="0.25">
      <c r="A2179">
        <v>25.96</v>
      </c>
    </row>
    <row r="2180" spans="1:1" x14ac:dyDescent="0.25">
      <c r="A2180">
        <v>35.76</v>
      </c>
    </row>
    <row r="2181" spans="1:1" x14ac:dyDescent="0.25">
      <c r="A2181">
        <v>35.76</v>
      </c>
    </row>
    <row r="2182" spans="1:1" x14ac:dyDescent="0.25">
      <c r="A2182">
        <v>35.76</v>
      </c>
    </row>
    <row r="2183" spans="1:1" x14ac:dyDescent="0.25">
      <c r="A2183">
        <v>25.96</v>
      </c>
    </row>
    <row r="2184" spans="1:1" x14ac:dyDescent="0.25">
      <c r="A2184">
        <v>30.86</v>
      </c>
    </row>
    <row r="2185" spans="1:1" x14ac:dyDescent="0.25">
      <c r="A2185">
        <v>25.96</v>
      </c>
    </row>
    <row r="2186" spans="1:1" x14ac:dyDescent="0.25">
      <c r="A2186">
        <v>35.76</v>
      </c>
    </row>
    <row r="2187" spans="1:1" x14ac:dyDescent="0.25">
      <c r="A2187">
        <v>30.86</v>
      </c>
    </row>
    <row r="2188" spans="1:1" x14ac:dyDescent="0.25">
      <c r="A2188">
        <v>30.86</v>
      </c>
    </row>
    <row r="2189" spans="1:1" x14ac:dyDescent="0.25">
      <c r="A2189">
        <v>35.76</v>
      </c>
    </row>
    <row r="2190" spans="1:1" x14ac:dyDescent="0.25">
      <c r="A2190">
        <v>35.76</v>
      </c>
    </row>
    <row r="2191" spans="1:1" x14ac:dyDescent="0.25">
      <c r="A2191">
        <v>35.76</v>
      </c>
    </row>
    <row r="2192" spans="1:1" x14ac:dyDescent="0.25">
      <c r="A2192">
        <v>30.86</v>
      </c>
    </row>
    <row r="2193" spans="1:1" x14ac:dyDescent="0.25">
      <c r="A2193">
        <v>25.96</v>
      </c>
    </row>
    <row r="2194" spans="1:1" x14ac:dyDescent="0.25">
      <c r="A2194">
        <v>25.96</v>
      </c>
    </row>
    <row r="2195" spans="1:1" x14ac:dyDescent="0.25">
      <c r="A2195">
        <v>30.86</v>
      </c>
    </row>
    <row r="2196" spans="1:1" x14ac:dyDescent="0.25">
      <c r="A2196">
        <v>30.86</v>
      </c>
    </row>
    <row r="2197" spans="1:1" x14ac:dyDescent="0.25">
      <c r="A2197">
        <v>35.76</v>
      </c>
    </row>
    <row r="2198" spans="1:1" x14ac:dyDescent="0.25">
      <c r="A2198">
        <v>30.86</v>
      </c>
    </row>
    <row r="2199" spans="1:1" x14ac:dyDescent="0.25">
      <c r="A2199">
        <v>35.76</v>
      </c>
    </row>
    <row r="2200" spans="1:1" x14ac:dyDescent="0.25">
      <c r="A2200">
        <v>25.96</v>
      </c>
    </row>
    <row r="2201" spans="1:1" x14ac:dyDescent="0.25">
      <c r="A2201">
        <v>30.86</v>
      </c>
    </row>
    <row r="2202" spans="1:1" x14ac:dyDescent="0.25">
      <c r="A2202">
        <v>35.76</v>
      </c>
    </row>
    <row r="2203" spans="1:1" x14ac:dyDescent="0.25">
      <c r="A2203">
        <v>35.76</v>
      </c>
    </row>
    <row r="2204" spans="1:1" x14ac:dyDescent="0.25">
      <c r="A2204">
        <v>25.96</v>
      </c>
    </row>
    <row r="2205" spans="1:1" x14ac:dyDescent="0.25">
      <c r="A2205">
        <v>25.96</v>
      </c>
    </row>
    <row r="2206" spans="1:1" x14ac:dyDescent="0.25">
      <c r="A2206">
        <v>35.76</v>
      </c>
    </row>
    <row r="2207" spans="1:1" x14ac:dyDescent="0.25">
      <c r="A2207">
        <v>35.76</v>
      </c>
    </row>
    <row r="2208" spans="1:1" x14ac:dyDescent="0.25">
      <c r="A2208">
        <v>35.76</v>
      </c>
    </row>
    <row r="2209" spans="1:1" x14ac:dyDescent="0.25">
      <c r="A2209">
        <v>30.86</v>
      </c>
    </row>
    <row r="2210" spans="1:1" x14ac:dyDescent="0.25">
      <c r="A2210">
        <v>25.96</v>
      </c>
    </row>
    <row r="2211" spans="1:1" x14ac:dyDescent="0.25">
      <c r="A2211">
        <v>30.86</v>
      </c>
    </row>
    <row r="2212" spans="1:1" x14ac:dyDescent="0.25">
      <c r="A2212">
        <v>35.76</v>
      </c>
    </row>
    <row r="2213" spans="1:1" x14ac:dyDescent="0.25">
      <c r="A2213">
        <v>35.76</v>
      </c>
    </row>
    <row r="2214" spans="1:1" x14ac:dyDescent="0.25">
      <c r="A2214">
        <v>35.76</v>
      </c>
    </row>
    <row r="2215" spans="1:1" x14ac:dyDescent="0.25">
      <c r="A2215">
        <v>30.86</v>
      </c>
    </row>
    <row r="2216" spans="1:1" x14ac:dyDescent="0.25">
      <c r="A2216">
        <v>35.76</v>
      </c>
    </row>
    <row r="2217" spans="1:1" x14ac:dyDescent="0.25">
      <c r="A2217">
        <v>30.86</v>
      </c>
    </row>
    <row r="2218" spans="1:1" x14ac:dyDescent="0.25">
      <c r="A2218">
        <v>30.86</v>
      </c>
    </row>
    <row r="2219" spans="1:1" x14ac:dyDescent="0.25">
      <c r="A2219">
        <v>35.76</v>
      </c>
    </row>
    <row r="2220" spans="1:1" x14ac:dyDescent="0.25">
      <c r="A2220">
        <v>35.76</v>
      </c>
    </row>
    <row r="2221" spans="1:1" x14ac:dyDescent="0.25">
      <c r="A2221">
        <v>35.76</v>
      </c>
    </row>
    <row r="2222" spans="1:1" x14ac:dyDescent="0.25">
      <c r="A2222">
        <v>35.76</v>
      </c>
    </row>
    <row r="2223" spans="1:1" x14ac:dyDescent="0.25">
      <c r="A2223">
        <v>35.76</v>
      </c>
    </row>
    <row r="2224" spans="1:1" x14ac:dyDescent="0.25">
      <c r="A2224">
        <v>35.76</v>
      </c>
    </row>
    <row r="2225" spans="1:1" x14ac:dyDescent="0.25">
      <c r="A2225">
        <v>35.76</v>
      </c>
    </row>
    <row r="2226" spans="1:1" x14ac:dyDescent="0.25">
      <c r="A2226">
        <v>35.76</v>
      </c>
    </row>
    <row r="2227" spans="1:1" x14ac:dyDescent="0.25">
      <c r="A2227">
        <v>35.76</v>
      </c>
    </row>
    <row r="2228" spans="1:1" x14ac:dyDescent="0.25">
      <c r="A2228">
        <v>35.76</v>
      </c>
    </row>
    <row r="2229" spans="1:1" x14ac:dyDescent="0.25">
      <c r="A2229">
        <v>35.76</v>
      </c>
    </row>
    <row r="2230" spans="1:1" x14ac:dyDescent="0.25">
      <c r="A2230">
        <v>30.86</v>
      </c>
    </row>
    <row r="2231" spans="1:1" x14ac:dyDescent="0.25">
      <c r="A2231">
        <v>35.76</v>
      </c>
    </row>
    <row r="2232" spans="1:1" x14ac:dyDescent="0.25">
      <c r="A2232">
        <v>21.06</v>
      </c>
    </row>
    <row r="2233" spans="1:1" x14ac:dyDescent="0.25">
      <c r="A2233">
        <v>25.96</v>
      </c>
    </row>
    <row r="2234" spans="1:1" x14ac:dyDescent="0.25">
      <c r="A2234">
        <v>35.76</v>
      </c>
    </row>
    <row r="2235" spans="1:1" x14ac:dyDescent="0.25">
      <c r="A2235">
        <v>35.76</v>
      </c>
    </row>
    <row r="2236" spans="1:1" x14ac:dyDescent="0.25">
      <c r="A2236">
        <v>35.76</v>
      </c>
    </row>
    <row r="2237" spans="1:1" x14ac:dyDescent="0.25">
      <c r="A2237">
        <v>35.76</v>
      </c>
    </row>
    <row r="2238" spans="1:1" x14ac:dyDescent="0.25">
      <c r="A2238">
        <v>35.76</v>
      </c>
    </row>
    <row r="2239" spans="1:1" x14ac:dyDescent="0.25">
      <c r="A2239">
        <v>35.76</v>
      </c>
    </row>
    <row r="2240" spans="1:1" x14ac:dyDescent="0.25">
      <c r="A2240">
        <v>25.96</v>
      </c>
    </row>
    <row r="2241" spans="1:1" x14ac:dyDescent="0.25">
      <c r="A2241">
        <v>25.96</v>
      </c>
    </row>
    <row r="2242" spans="1:1" x14ac:dyDescent="0.25">
      <c r="A2242">
        <v>35.76</v>
      </c>
    </row>
    <row r="2243" spans="1:1" x14ac:dyDescent="0.25">
      <c r="A2243">
        <v>35.76</v>
      </c>
    </row>
    <row r="2244" spans="1:1" x14ac:dyDescent="0.25">
      <c r="A2244">
        <v>35.76</v>
      </c>
    </row>
    <row r="2245" spans="1:1" x14ac:dyDescent="0.25">
      <c r="A2245">
        <v>35.76</v>
      </c>
    </row>
    <row r="2246" spans="1:1" x14ac:dyDescent="0.25">
      <c r="A2246">
        <v>30.86</v>
      </c>
    </row>
    <row r="2247" spans="1:1" x14ac:dyDescent="0.25">
      <c r="A2247">
        <v>25.96</v>
      </c>
    </row>
    <row r="2248" spans="1:1" x14ac:dyDescent="0.25">
      <c r="A2248">
        <v>25.96</v>
      </c>
    </row>
    <row r="2249" spans="1:1" x14ac:dyDescent="0.25">
      <c r="A2249">
        <v>35.76</v>
      </c>
    </row>
    <row r="2250" spans="1:1" x14ac:dyDescent="0.25">
      <c r="A2250">
        <v>35.76</v>
      </c>
    </row>
    <row r="2251" spans="1:1" x14ac:dyDescent="0.25">
      <c r="A2251">
        <v>35.76</v>
      </c>
    </row>
    <row r="2252" spans="1:1" x14ac:dyDescent="0.25">
      <c r="A2252">
        <v>30.86</v>
      </c>
    </row>
    <row r="2253" spans="1:1" x14ac:dyDescent="0.25">
      <c r="A2253">
        <v>30.86</v>
      </c>
    </row>
    <row r="2254" spans="1:1" x14ac:dyDescent="0.25">
      <c r="A2254">
        <v>35.76</v>
      </c>
    </row>
    <row r="2255" spans="1:1" x14ac:dyDescent="0.25">
      <c r="A2255">
        <v>35.76</v>
      </c>
    </row>
    <row r="2256" spans="1:1" x14ac:dyDescent="0.25">
      <c r="A2256">
        <v>35.76</v>
      </c>
    </row>
    <row r="2257" spans="1:1" x14ac:dyDescent="0.25">
      <c r="A2257">
        <v>35.76</v>
      </c>
    </row>
    <row r="2258" spans="1:1" x14ac:dyDescent="0.25">
      <c r="A2258">
        <v>30.86</v>
      </c>
    </row>
    <row r="2259" spans="1:1" x14ac:dyDescent="0.25">
      <c r="A2259">
        <v>25.96</v>
      </c>
    </row>
    <row r="2260" spans="1:1" x14ac:dyDescent="0.25">
      <c r="A2260">
        <v>25.96</v>
      </c>
    </row>
    <row r="2261" spans="1:1" x14ac:dyDescent="0.25">
      <c r="A2261">
        <v>35.76</v>
      </c>
    </row>
    <row r="2262" spans="1:1" x14ac:dyDescent="0.25">
      <c r="A2262">
        <v>35.76</v>
      </c>
    </row>
    <row r="2263" spans="1:1" x14ac:dyDescent="0.25">
      <c r="A2263">
        <v>35.76</v>
      </c>
    </row>
    <row r="2264" spans="1:1" x14ac:dyDescent="0.25">
      <c r="A2264">
        <v>35.76</v>
      </c>
    </row>
    <row r="2265" spans="1:1" x14ac:dyDescent="0.25">
      <c r="A2265">
        <v>35.76</v>
      </c>
    </row>
    <row r="2266" spans="1:1" x14ac:dyDescent="0.25">
      <c r="A2266">
        <v>25.96</v>
      </c>
    </row>
    <row r="2267" spans="1:1" x14ac:dyDescent="0.25">
      <c r="A2267">
        <v>30.86</v>
      </c>
    </row>
    <row r="2268" spans="1:1" x14ac:dyDescent="0.25">
      <c r="A2268">
        <v>35.76</v>
      </c>
    </row>
    <row r="2269" spans="1:1" x14ac:dyDescent="0.25">
      <c r="A2269">
        <v>35.76</v>
      </c>
    </row>
    <row r="2270" spans="1:1" x14ac:dyDescent="0.25">
      <c r="A2270">
        <v>25.96</v>
      </c>
    </row>
    <row r="2271" spans="1:1" x14ac:dyDescent="0.25">
      <c r="A2271">
        <v>35.76</v>
      </c>
    </row>
    <row r="2272" spans="1:1" x14ac:dyDescent="0.25">
      <c r="A2272">
        <v>35.76</v>
      </c>
    </row>
    <row r="2273" spans="1:1" x14ac:dyDescent="0.25">
      <c r="A2273">
        <v>25.96</v>
      </c>
    </row>
    <row r="2274" spans="1:1" x14ac:dyDescent="0.25">
      <c r="A2274">
        <v>25.96</v>
      </c>
    </row>
    <row r="2275" spans="1:1" x14ac:dyDescent="0.25">
      <c r="A2275">
        <v>25.96</v>
      </c>
    </row>
    <row r="2276" spans="1:1" x14ac:dyDescent="0.25">
      <c r="A2276">
        <v>35.76</v>
      </c>
    </row>
    <row r="2277" spans="1:1" x14ac:dyDescent="0.25">
      <c r="A2277">
        <v>35.76</v>
      </c>
    </row>
    <row r="2278" spans="1:1" x14ac:dyDescent="0.25">
      <c r="A2278">
        <v>35.76</v>
      </c>
    </row>
    <row r="2279" spans="1:1" x14ac:dyDescent="0.25">
      <c r="A2279">
        <v>35.76</v>
      </c>
    </row>
    <row r="2280" spans="1:1" x14ac:dyDescent="0.25">
      <c r="A2280">
        <v>35.76</v>
      </c>
    </row>
    <row r="2281" spans="1:1" x14ac:dyDescent="0.25">
      <c r="A2281">
        <v>35.76</v>
      </c>
    </row>
    <row r="2282" spans="1:1" x14ac:dyDescent="0.25">
      <c r="A2282">
        <v>30.86</v>
      </c>
    </row>
    <row r="2283" spans="1:1" x14ac:dyDescent="0.25">
      <c r="A2283">
        <v>25.96</v>
      </c>
    </row>
    <row r="2284" spans="1:1" x14ac:dyDescent="0.25">
      <c r="A2284">
        <v>35.76</v>
      </c>
    </row>
    <row r="2285" spans="1:1" x14ac:dyDescent="0.25">
      <c r="A2285">
        <v>35.76</v>
      </c>
    </row>
    <row r="2286" spans="1:1" x14ac:dyDescent="0.25">
      <c r="A2286">
        <v>35.76</v>
      </c>
    </row>
    <row r="2287" spans="1:1" x14ac:dyDescent="0.25">
      <c r="A2287">
        <v>35.76</v>
      </c>
    </row>
    <row r="2288" spans="1:1" x14ac:dyDescent="0.25">
      <c r="A2288">
        <v>35.76</v>
      </c>
    </row>
    <row r="2289" spans="1:1" x14ac:dyDescent="0.25">
      <c r="A2289">
        <v>35.76</v>
      </c>
    </row>
    <row r="2290" spans="1:1" x14ac:dyDescent="0.25">
      <c r="A2290">
        <v>35.76</v>
      </c>
    </row>
    <row r="2291" spans="1:1" x14ac:dyDescent="0.25">
      <c r="A2291">
        <v>35.76</v>
      </c>
    </row>
    <row r="2292" spans="1:1" x14ac:dyDescent="0.25">
      <c r="A2292">
        <v>35.76</v>
      </c>
    </row>
    <row r="2293" spans="1:1" x14ac:dyDescent="0.25">
      <c r="A2293">
        <v>35.76</v>
      </c>
    </row>
    <row r="2294" spans="1:1" x14ac:dyDescent="0.25">
      <c r="A2294">
        <v>35.76</v>
      </c>
    </row>
    <row r="2295" spans="1:1" x14ac:dyDescent="0.25">
      <c r="A2295">
        <v>35.76</v>
      </c>
    </row>
    <row r="2296" spans="1:1" x14ac:dyDescent="0.25">
      <c r="A2296">
        <v>35.76</v>
      </c>
    </row>
    <row r="2297" spans="1:1" x14ac:dyDescent="0.25">
      <c r="A2297">
        <v>35.76</v>
      </c>
    </row>
    <row r="2298" spans="1:1" x14ac:dyDescent="0.25">
      <c r="A2298">
        <v>35.76</v>
      </c>
    </row>
    <row r="2299" spans="1:1" x14ac:dyDescent="0.25">
      <c r="A2299">
        <v>35.76</v>
      </c>
    </row>
    <row r="2300" spans="1:1" x14ac:dyDescent="0.25">
      <c r="A2300">
        <v>30.86</v>
      </c>
    </row>
    <row r="2301" spans="1:1" x14ac:dyDescent="0.25">
      <c r="A2301">
        <v>35.76</v>
      </c>
    </row>
    <row r="2302" spans="1:1" x14ac:dyDescent="0.25">
      <c r="A2302">
        <v>30.86</v>
      </c>
    </row>
    <row r="2303" spans="1:1" x14ac:dyDescent="0.25">
      <c r="A2303">
        <v>30.86</v>
      </c>
    </row>
    <row r="2304" spans="1:1" x14ac:dyDescent="0.25">
      <c r="A2304">
        <v>30.86</v>
      </c>
    </row>
    <row r="2305" spans="1:1" x14ac:dyDescent="0.25">
      <c r="A2305">
        <v>35.76</v>
      </c>
    </row>
    <row r="2306" spans="1:1" x14ac:dyDescent="0.25">
      <c r="A2306">
        <v>35.76</v>
      </c>
    </row>
    <row r="2307" spans="1:1" x14ac:dyDescent="0.25">
      <c r="A2307">
        <v>25.96</v>
      </c>
    </row>
    <row r="2308" spans="1:1" x14ac:dyDescent="0.25">
      <c r="A2308">
        <v>21.06</v>
      </c>
    </row>
    <row r="2309" spans="1:1" x14ac:dyDescent="0.25">
      <c r="A2309">
        <v>35.76</v>
      </c>
    </row>
    <row r="2310" spans="1:1" x14ac:dyDescent="0.25">
      <c r="A2310">
        <v>35.76</v>
      </c>
    </row>
    <row r="2311" spans="1:1" x14ac:dyDescent="0.25">
      <c r="A2311">
        <v>35.76</v>
      </c>
    </row>
    <row r="2312" spans="1:1" x14ac:dyDescent="0.25">
      <c r="A2312">
        <v>30.86</v>
      </c>
    </row>
    <row r="2313" spans="1:1" x14ac:dyDescent="0.25">
      <c r="A2313">
        <v>35.76</v>
      </c>
    </row>
    <row r="2314" spans="1:1" x14ac:dyDescent="0.25">
      <c r="A2314">
        <v>35.76</v>
      </c>
    </row>
    <row r="2315" spans="1:1" x14ac:dyDescent="0.25">
      <c r="A2315">
        <v>35.76</v>
      </c>
    </row>
    <row r="2316" spans="1:1" x14ac:dyDescent="0.25">
      <c r="A2316">
        <v>35.76</v>
      </c>
    </row>
    <row r="2317" spans="1:1" x14ac:dyDescent="0.25">
      <c r="A2317">
        <v>35.76</v>
      </c>
    </row>
    <row r="2318" spans="1:1" x14ac:dyDescent="0.25">
      <c r="A2318">
        <v>35.76</v>
      </c>
    </row>
    <row r="2319" spans="1:1" x14ac:dyDescent="0.25">
      <c r="A2319">
        <v>35.76</v>
      </c>
    </row>
    <row r="2320" spans="1:1" x14ac:dyDescent="0.25">
      <c r="A2320">
        <v>30.86</v>
      </c>
    </row>
    <row r="2321" spans="1:1" x14ac:dyDescent="0.25">
      <c r="A2321">
        <v>30.86</v>
      </c>
    </row>
    <row r="2322" spans="1:1" x14ac:dyDescent="0.25">
      <c r="A2322">
        <v>35.76</v>
      </c>
    </row>
    <row r="2323" spans="1:1" x14ac:dyDescent="0.25">
      <c r="A2323">
        <v>35.76</v>
      </c>
    </row>
    <row r="2324" spans="1:1" x14ac:dyDescent="0.25">
      <c r="A2324">
        <v>35.76</v>
      </c>
    </row>
    <row r="2325" spans="1:1" x14ac:dyDescent="0.25">
      <c r="A2325">
        <v>25.96</v>
      </c>
    </row>
    <row r="2326" spans="1:1" x14ac:dyDescent="0.25">
      <c r="A2326">
        <v>30.86</v>
      </c>
    </row>
    <row r="2327" spans="1:1" x14ac:dyDescent="0.25">
      <c r="A2327">
        <v>35.76</v>
      </c>
    </row>
    <row r="2328" spans="1:1" x14ac:dyDescent="0.25">
      <c r="A2328">
        <v>35.76</v>
      </c>
    </row>
    <row r="2329" spans="1:1" x14ac:dyDescent="0.25">
      <c r="A2329">
        <v>30.86</v>
      </c>
    </row>
    <row r="2330" spans="1:1" x14ac:dyDescent="0.25">
      <c r="A2330">
        <v>30.86</v>
      </c>
    </row>
    <row r="2331" spans="1:1" x14ac:dyDescent="0.25">
      <c r="A2331">
        <v>25.96</v>
      </c>
    </row>
    <row r="2332" spans="1:1" x14ac:dyDescent="0.25">
      <c r="A2332">
        <v>25.96</v>
      </c>
    </row>
    <row r="2333" spans="1:1" x14ac:dyDescent="0.25">
      <c r="A2333">
        <v>35.76</v>
      </c>
    </row>
    <row r="2334" spans="1:1" x14ac:dyDescent="0.25">
      <c r="A2334">
        <v>35.76</v>
      </c>
    </row>
    <row r="2335" spans="1:1" x14ac:dyDescent="0.25">
      <c r="A2335">
        <v>25.96</v>
      </c>
    </row>
    <row r="2336" spans="1:1" x14ac:dyDescent="0.25">
      <c r="A2336">
        <v>35.76</v>
      </c>
    </row>
    <row r="2337" spans="1:1" x14ac:dyDescent="0.25">
      <c r="A2337">
        <v>30.86</v>
      </c>
    </row>
    <row r="2338" spans="1:1" x14ac:dyDescent="0.25">
      <c r="A2338">
        <v>35.76</v>
      </c>
    </row>
    <row r="2339" spans="1:1" x14ac:dyDescent="0.25">
      <c r="A2339">
        <v>35.76</v>
      </c>
    </row>
    <row r="2340" spans="1:1" x14ac:dyDescent="0.25">
      <c r="A2340">
        <v>30.86</v>
      </c>
    </row>
    <row r="2341" spans="1:1" x14ac:dyDescent="0.25">
      <c r="A2341">
        <v>35.76</v>
      </c>
    </row>
    <row r="2342" spans="1:1" x14ac:dyDescent="0.25">
      <c r="A2342">
        <v>35.76</v>
      </c>
    </row>
    <row r="2343" spans="1:1" x14ac:dyDescent="0.25">
      <c r="A2343">
        <v>30.86</v>
      </c>
    </row>
    <row r="2344" spans="1:1" x14ac:dyDescent="0.25">
      <c r="A2344">
        <v>30.86</v>
      </c>
    </row>
    <row r="2345" spans="1:1" x14ac:dyDescent="0.25">
      <c r="A2345">
        <v>30.86</v>
      </c>
    </row>
    <row r="2346" spans="1:1" x14ac:dyDescent="0.25">
      <c r="A2346">
        <v>25.96</v>
      </c>
    </row>
    <row r="2347" spans="1:1" x14ac:dyDescent="0.25">
      <c r="A2347">
        <v>30.86</v>
      </c>
    </row>
    <row r="2348" spans="1:1" x14ac:dyDescent="0.25">
      <c r="A2348">
        <v>35.76</v>
      </c>
    </row>
    <row r="2349" spans="1:1" x14ac:dyDescent="0.25">
      <c r="A2349">
        <v>35.76</v>
      </c>
    </row>
    <row r="2350" spans="1:1" x14ac:dyDescent="0.25">
      <c r="A2350">
        <v>35.76</v>
      </c>
    </row>
    <row r="2351" spans="1:1" x14ac:dyDescent="0.25">
      <c r="A2351">
        <v>35.76</v>
      </c>
    </row>
    <row r="2352" spans="1:1" x14ac:dyDescent="0.25">
      <c r="A2352">
        <v>35.76</v>
      </c>
    </row>
    <row r="2353" spans="1:1" x14ac:dyDescent="0.25">
      <c r="A2353">
        <v>30.86</v>
      </c>
    </row>
    <row r="2354" spans="1:1" x14ac:dyDescent="0.25">
      <c r="A2354">
        <v>30.86</v>
      </c>
    </row>
    <row r="2355" spans="1:1" x14ac:dyDescent="0.25">
      <c r="A2355">
        <v>35.76</v>
      </c>
    </row>
    <row r="2356" spans="1:1" x14ac:dyDescent="0.25">
      <c r="A2356">
        <v>35.76</v>
      </c>
    </row>
    <row r="2357" spans="1:1" x14ac:dyDescent="0.25">
      <c r="A2357">
        <v>35.76</v>
      </c>
    </row>
    <row r="2358" spans="1:1" x14ac:dyDescent="0.25">
      <c r="A2358">
        <v>35.76</v>
      </c>
    </row>
    <row r="2359" spans="1:1" x14ac:dyDescent="0.25">
      <c r="A2359">
        <v>35.76</v>
      </c>
    </row>
    <row r="2360" spans="1:1" x14ac:dyDescent="0.25">
      <c r="A2360">
        <v>30.86</v>
      </c>
    </row>
    <row r="2361" spans="1:1" x14ac:dyDescent="0.25">
      <c r="A2361">
        <v>35.76</v>
      </c>
    </row>
    <row r="2362" spans="1:1" x14ac:dyDescent="0.25">
      <c r="A2362">
        <v>21.06</v>
      </c>
    </row>
    <row r="2363" spans="1:1" x14ac:dyDescent="0.25">
      <c r="A2363">
        <v>35.76</v>
      </c>
    </row>
    <row r="2364" spans="1:1" x14ac:dyDescent="0.25">
      <c r="A2364">
        <v>30.86</v>
      </c>
    </row>
    <row r="2365" spans="1:1" x14ac:dyDescent="0.25">
      <c r="A2365">
        <v>35.76</v>
      </c>
    </row>
    <row r="2366" spans="1:1" x14ac:dyDescent="0.25">
      <c r="A2366">
        <v>35.76</v>
      </c>
    </row>
    <row r="2367" spans="1:1" x14ac:dyDescent="0.25">
      <c r="A2367">
        <v>35.76</v>
      </c>
    </row>
    <row r="2368" spans="1:1" x14ac:dyDescent="0.25">
      <c r="A2368">
        <v>35.76</v>
      </c>
    </row>
    <row r="2369" spans="1:1" x14ac:dyDescent="0.25">
      <c r="A2369">
        <v>35.76</v>
      </c>
    </row>
    <row r="2370" spans="1:1" x14ac:dyDescent="0.25">
      <c r="A2370">
        <v>30.86</v>
      </c>
    </row>
    <row r="2371" spans="1:1" x14ac:dyDescent="0.25">
      <c r="A2371">
        <v>35.76</v>
      </c>
    </row>
    <row r="2372" spans="1:1" x14ac:dyDescent="0.25">
      <c r="A2372">
        <v>35.76</v>
      </c>
    </row>
    <row r="2373" spans="1:1" x14ac:dyDescent="0.25">
      <c r="A2373">
        <v>35.76</v>
      </c>
    </row>
    <row r="2374" spans="1:1" x14ac:dyDescent="0.25">
      <c r="A2374">
        <v>25.96</v>
      </c>
    </row>
    <row r="2375" spans="1:1" x14ac:dyDescent="0.25">
      <c r="A2375">
        <v>35.76</v>
      </c>
    </row>
    <row r="2376" spans="1:1" x14ac:dyDescent="0.25">
      <c r="A2376">
        <v>35.76</v>
      </c>
    </row>
    <row r="2377" spans="1:1" x14ac:dyDescent="0.25">
      <c r="A2377">
        <v>35.76</v>
      </c>
    </row>
    <row r="2378" spans="1:1" x14ac:dyDescent="0.25">
      <c r="A2378">
        <v>35.76</v>
      </c>
    </row>
    <row r="2379" spans="1:1" x14ac:dyDescent="0.25">
      <c r="A2379">
        <v>30.86</v>
      </c>
    </row>
    <row r="2380" spans="1:1" x14ac:dyDescent="0.25">
      <c r="A2380">
        <v>25.96</v>
      </c>
    </row>
    <row r="2381" spans="1:1" x14ac:dyDescent="0.25">
      <c r="A2381">
        <v>35.76</v>
      </c>
    </row>
    <row r="2382" spans="1:1" x14ac:dyDescent="0.25">
      <c r="A2382">
        <v>35.76</v>
      </c>
    </row>
    <row r="2383" spans="1:1" x14ac:dyDescent="0.25">
      <c r="A2383">
        <v>35.76</v>
      </c>
    </row>
    <row r="2384" spans="1:1" x14ac:dyDescent="0.25">
      <c r="A2384">
        <v>35.76</v>
      </c>
    </row>
    <row r="2385" spans="1:1" x14ac:dyDescent="0.25">
      <c r="A2385">
        <v>35.76</v>
      </c>
    </row>
    <row r="2386" spans="1:1" x14ac:dyDescent="0.25">
      <c r="A2386">
        <v>35.76</v>
      </c>
    </row>
    <row r="2387" spans="1:1" x14ac:dyDescent="0.25">
      <c r="A2387">
        <v>35.76</v>
      </c>
    </row>
    <row r="2388" spans="1:1" x14ac:dyDescent="0.25">
      <c r="A2388">
        <v>25.96</v>
      </c>
    </row>
    <row r="2389" spans="1:1" x14ac:dyDescent="0.25">
      <c r="A2389">
        <v>25.96</v>
      </c>
    </row>
    <row r="2390" spans="1:1" x14ac:dyDescent="0.25">
      <c r="A2390">
        <v>35.76</v>
      </c>
    </row>
    <row r="2391" spans="1:1" x14ac:dyDescent="0.25">
      <c r="A2391">
        <v>35.76</v>
      </c>
    </row>
    <row r="2392" spans="1:1" x14ac:dyDescent="0.25">
      <c r="A2392">
        <v>25.96</v>
      </c>
    </row>
    <row r="2393" spans="1:1" x14ac:dyDescent="0.25">
      <c r="A2393">
        <v>25.96</v>
      </c>
    </row>
    <row r="2394" spans="1:1" x14ac:dyDescent="0.25">
      <c r="A2394">
        <v>35.76</v>
      </c>
    </row>
    <row r="2395" spans="1:1" x14ac:dyDescent="0.25">
      <c r="A2395">
        <v>35.76</v>
      </c>
    </row>
    <row r="2396" spans="1:1" x14ac:dyDescent="0.25">
      <c r="A2396">
        <v>35.76</v>
      </c>
    </row>
    <row r="2397" spans="1:1" x14ac:dyDescent="0.25">
      <c r="A2397">
        <v>35.76</v>
      </c>
    </row>
    <row r="2398" spans="1:1" x14ac:dyDescent="0.25">
      <c r="A2398">
        <v>35.76</v>
      </c>
    </row>
    <row r="2399" spans="1:1" x14ac:dyDescent="0.25">
      <c r="A2399">
        <v>30.86</v>
      </c>
    </row>
    <row r="2400" spans="1:1" x14ac:dyDescent="0.25">
      <c r="A2400">
        <v>25.96</v>
      </c>
    </row>
    <row r="2401" spans="1:1" x14ac:dyDescent="0.25">
      <c r="A2401">
        <v>35.76</v>
      </c>
    </row>
    <row r="2402" spans="1:1" x14ac:dyDescent="0.25">
      <c r="A2402">
        <v>35.76</v>
      </c>
    </row>
    <row r="2403" spans="1:1" x14ac:dyDescent="0.25">
      <c r="A2403">
        <v>35.76</v>
      </c>
    </row>
    <row r="2404" spans="1:1" x14ac:dyDescent="0.25">
      <c r="A2404">
        <v>30.86</v>
      </c>
    </row>
    <row r="2405" spans="1:1" x14ac:dyDescent="0.25">
      <c r="A2405">
        <v>35.76</v>
      </c>
    </row>
    <row r="2406" spans="1:1" x14ac:dyDescent="0.25">
      <c r="A2406">
        <v>35.76</v>
      </c>
    </row>
    <row r="2407" spans="1:1" x14ac:dyDescent="0.25">
      <c r="A2407">
        <v>35.76</v>
      </c>
    </row>
    <row r="2408" spans="1:1" x14ac:dyDescent="0.25">
      <c r="A2408">
        <v>35.76</v>
      </c>
    </row>
    <row r="2409" spans="1:1" x14ac:dyDescent="0.25">
      <c r="A2409">
        <v>35.76</v>
      </c>
    </row>
    <row r="2410" spans="1:1" x14ac:dyDescent="0.25">
      <c r="A2410">
        <v>25.96</v>
      </c>
    </row>
    <row r="2411" spans="1:1" x14ac:dyDescent="0.25">
      <c r="A2411">
        <v>35.76</v>
      </c>
    </row>
    <row r="2412" spans="1:1" x14ac:dyDescent="0.25">
      <c r="A2412">
        <v>35.76</v>
      </c>
    </row>
    <row r="2413" spans="1:1" x14ac:dyDescent="0.25">
      <c r="A2413">
        <v>35.76</v>
      </c>
    </row>
    <row r="2414" spans="1:1" x14ac:dyDescent="0.25">
      <c r="A2414">
        <v>35.76</v>
      </c>
    </row>
    <row r="2415" spans="1:1" x14ac:dyDescent="0.25">
      <c r="A2415">
        <v>25.96</v>
      </c>
    </row>
    <row r="2416" spans="1:1" x14ac:dyDescent="0.25">
      <c r="A2416">
        <v>30.86</v>
      </c>
    </row>
    <row r="2417" spans="1:1" x14ac:dyDescent="0.25">
      <c r="A2417">
        <v>35.76</v>
      </c>
    </row>
    <row r="2418" spans="1:1" x14ac:dyDescent="0.25">
      <c r="A2418">
        <v>35.76</v>
      </c>
    </row>
    <row r="2419" spans="1:1" x14ac:dyDescent="0.25">
      <c r="A2419">
        <v>30.86</v>
      </c>
    </row>
    <row r="2420" spans="1:1" x14ac:dyDescent="0.25">
      <c r="A2420">
        <v>30.86</v>
      </c>
    </row>
    <row r="2421" spans="1:1" x14ac:dyDescent="0.25">
      <c r="A2421">
        <v>35.76</v>
      </c>
    </row>
    <row r="2422" spans="1:1" x14ac:dyDescent="0.25">
      <c r="A2422">
        <v>35.76</v>
      </c>
    </row>
    <row r="2423" spans="1:1" x14ac:dyDescent="0.25">
      <c r="A2423">
        <v>35.76</v>
      </c>
    </row>
    <row r="2424" spans="1:1" x14ac:dyDescent="0.25">
      <c r="A2424">
        <v>35.76</v>
      </c>
    </row>
    <row r="2425" spans="1:1" x14ac:dyDescent="0.25">
      <c r="A2425">
        <v>35.76</v>
      </c>
    </row>
    <row r="2426" spans="1:1" x14ac:dyDescent="0.25">
      <c r="A2426">
        <v>30.86</v>
      </c>
    </row>
    <row r="2427" spans="1:1" x14ac:dyDescent="0.25">
      <c r="A2427">
        <v>30.86</v>
      </c>
    </row>
    <row r="2428" spans="1:1" x14ac:dyDescent="0.25">
      <c r="A2428">
        <v>30.86</v>
      </c>
    </row>
    <row r="2429" spans="1:1" x14ac:dyDescent="0.25">
      <c r="A2429">
        <v>35.76</v>
      </c>
    </row>
    <row r="2430" spans="1:1" x14ac:dyDescent="0.25">
      <c r="A2430">
        <v>35.76</v>
      </c>
    </row>
    <row r="2431" spans="1:1" x14ac:dyDescent="0.25">
      <c r="A2431">
        <v>35.76</v>
      </c>
    </row>
    <row r="2432" spans="1:1" x14ac:dyDescent="0.25">
      <c r="A2432">
        <v>25.96</v>
      </c>
    </row>
    <row r="2433" spans="1:1" x14ac:dyDescent="0.25">
      <c r="A2433">
        <v>35.76</v>
      </c>
    </row>
    <row r="2434" spans="1:1" x14ac:dyDescent="0.25">
      <c r="A2434">
        <v>35.76</v>
      </c>
    </row>
    <row r="2435" spans="1:1" x14ac:dyDescent="0.25">
      <c r="A2435">
        <v>30.86</v>
      </c>
    </row>
    <row r="2436" spans="1:1" x14ac:dyDescent="0.25">
      <c r="A2436">
        <v>30.86</v>
      </c>
    </row>
    <row r="2437" spans="1:1" x14ac:dyDescent="0.25">
      <c r="A2437">
        <v>30.86</v>
      </c>
    </row>
    <row r="2438" spans="1:1" x14ac:dyDescent="0.25">
      <c r="A2438">
        <v>30.86</v>
      </c>
    </row>
    <row r="2439" spans="1:1" x14ac:dyDescent="0.25">
      <c r="A2439">
        <v>30.86</v>
      </c>
    </row>
    <row r="2440" spans="1:1" x14ac:dyDescent="0.25">
      <c r="A2440">
        <v>30.86</v>
      </c>
    </row>
    <row r="2441" spans="1:1" x14ac:dyDescent="0.25">
      <c r="A2441">
        <v>35.76</v>
      </c>
    </row>
    <row r="2442" spans="1:1" x14ac:dyDescent="0.25">
      <c r="A2442">
        <v>35.76</v>
      </c>
    </row>
    <row r="2443" spans="1:1" x14ac:dyDescent="0.25">
      <c r="A2443">
        <v>35.76</v>
      </c>
    </row>
    <row r="2444" spans="1:1" x14ac:dyDescent="0.25">
      <c r="A2444">
        <v>35.76</v>
      </c>
    </row>
    <row r="2445" spans="1:1" x14ac:dyDescent="0.25">
      <c r="A2445">
        <v>35.76</v>
      </c>
    </row>
    <row r="2446" spans="1:1" x14ac:dyDescent="0.25">
      <c r="A2446">
        <v>35.76</v>
      </c>
    </row>
    <row r="2447" spans="1:1" x14ac:dyDescent="0.25">
      <c r="A2447">
        <v>35.76</v>
      </c>
    </row>
    <row r="2448" spans="1:1" x14ac:dyDescent="0.25">
      <c r="A2448">
        <v>30.86</v>
      </c>
    </row>
    <row r="2449" spans="1:1" x14ac:dyDescent="0.25">
      <c r="A2449">
        <v>30.86</v>
      </c>
    </row>
    <row r="2450" spans="1:1" x14ac:dyDescent="0.25">
      <c r="A2450">
        <v>30.86</v>
      </c>
    </row>
    <row r="2451" spans="1:1" x14ac:dyDescent="0.25">
      <c r="A2451">
        <v>35.76</v>
      </c>
    </row>
    <row r="2452" spans="1:1" x14ac:dyDescent="0.25">
      <c r="A2452">
        <v>25.96</v>
      </c>
    </row>
    <row r="2453" spans="1:1" x14ac:dyDescent="0.25">
      <c r="A2453">
        <v>30.86</v>
      </c>
    </row>
    <row r="2454" spans="1:1" x14ac:dyDescent="0.25">
      <c r="A2454">
        <v>35.76</v>
      </c>
    </row>
    <row r="2455" spans="1:1" x14ac:dyDescent="0.25">
      <c r="A2455">
        <v>25.96</v>
      </c>
    </row>
    <row r="2456" spans="1:1" x14ac:dyDescent="0.25">
      <c r="A2456">
        <v>21.06</v>
      </c>
    </row>
    <row r="2457" spans="1:1" x14ac:dyDescent="0.25">
      <c r="A2457">
        <v>35.76</v>
      </c>
    </row>
    <row r="2458" spans="1:1" x14ac:dyDescent="0.25">
      <c r="A2458">
        <v>25.96</v>
      </c>
    </row>
    <row r="2459" spans="1:1" x14ac:dyDescent="0.25">
      <c r="A2459">
        <v>35.76</v>
      </c>
    </row>
    <row r="2460" spans="1:1" x14ac:dyDescent="0.25">
      <c r="A2460">
        <v>35.76</v>
      </c>
    </row>
    <row r="2461" spans="1:1" x14ac:dyDescent="0.25">
      <c r="A2461">
        <v>30.86</v>
      </c>
    </row>
    <row r="2462" spans="1:1" x14ac:dyDescent="0.25">
      <c r="A2462">
        <v>30.86</v>
      </c>
    </row>
    <row r="2463" spans="1:1" x14ac:dyDescent="0.25">
      <c r="A2463">
        <v>25.96</v>
      </c>
    </row>
    <row r="2464" spans="1:1" x14ac:dyDescent="0.25">
      <c r="A2464">
        <v>30.86</v>
      </c>
    </row>
    <row r="2465" spans="1:1" x14ac:dyDescent="0.25">
      <c r="A2465">
        <v>30.86</v>
      </c>
    </row>
    <row r="2466" spans="1:1" x14ac:dyDescent="0.25">
      <c r="A2466">
        <v>30.86</v>
      </c>
    </row>
    <row r="2467" spans="1:1" x14ac:dyDescent="0.25">
      <c r="A2467">
        <v>35.76</v>
      </c>
    </row>
    <row r="2468" spans="1:1" x14ac:dyDescent="0.25">
      <c r="A2468">
        <v>35.76</v>
      </c>
    </row>
    <row r="2469" spans="1:1" x14ac:dyDescent="0.25">
      <c r="A2469">
        <v>35.76</v>
      </c>
    </row>
    <row r="2470" spans="1:1" x14ac:dyDescent="0.25">
      <c r="A2470">
        <v>35.76</v>
      </c>
    </row>
    <row r="2471" spans="1:1" x14ac:dyDescent="0.25">
      <c r="A2471">
        <v>30.86</v>
      </c>
    </row>
    <row r="2472" spans="1:1" x14ac:dyDescent="0.25">
      <c r="A2472">
        <v>35.76</v>
      </c>
    </row>
    <row r="2473" spans="1:1" x14ac:dyDescent="0.25">
      <c r="A2473">
        <v>25.96</v>
      </c>
    </row>
    <row r="2474" spans="1:1" x14ac:dyDescent="0.25">
      <c r="A2474">
        <v>35.76</v>
      </c>
    </row>
    <row r="2475" spans="1:1" x14ac:dyDescent="0.25">
      <c r="A2475">
        <v>35.76</v>
      </c>
    </row>
    <row r="2476" spans="1:1" x14ac:dyDescent="0.25">
      <c r="A2476">
        <v>25.96</v>
      </c>
    </row>
    <row r="2477" spans="1:1" x14ac:dyDescent="0.25">
      <c r="A2477">
        <v>30.86</v>
      </c>
    </row>
    <row r="2478" spans="1:1" x14ac:dyDescent="0.25">
      <c r="A2478">
        <v>30.86</v>
      </c>
    </row>
    <row r="2479" spans="1:1" x14ac:dyDescent="0.25">
      <c r="A2479">
        <v>30.86</v>
      </c>
    </row>
    <row r="2480" spans="1:1" x14ac:dyDescent="0.25">
      <c r="A2480">
        <v>35.76</v>
      </c>
    </row>
    <row r="2481" spans="1:1" x14ac:dyDescent="0.25">
      <c r="A2481">
        <v>30.86</v>
      </c>
    </row>
    <row r="2482" spans="1:1" x14ac:dyDescent="0.25">
      <c r="A2482">
        <v>35.76</v>
      </c>
    </row>
    <row r="2483" spans="1:1" x14ac:dyDescent="0.25">
      <c r="A2483">
        <v>25.96</v>
      </c>
    </row>
    <row r="2484" spans="1:1" x14ac:dyDescent="0.25">
      <c r="A2484">
        <v>25.96</v>
      </c>
    </row>
    <row r="2485" spans="1:1" x14ac:dyDescent="0.25">
      <c r="A2485">
        <v>30.86</v>
      </c>
    </row>
    <row r="2486" spans="1:1" x14ac:dyDescent="0.25">
      <c r="A2486">
        <v>30.86</v>
      </c>
    </row>
    <row r="2487" spans="1:1" x14ac:dyDescent="0.25">
      <c r="A2487">
        <v>35.76</v>
      </c>
    </row>
    <row r="2488" spans="1:1" x14ac:dyDescent="0.25">
      <c r="A2488">
        <v>25.96</v>
      </c>
    </row>
    <row r="2489" spans="1:1" x14ac:dyDescent="0.25">
      <c r="A2489">
        <v>35.76</v>
      </c>
    </row>
    <row r="2490" spans="1:1" x14ac:dyDescent="0.25">
      <c r="A2490">
        <v>35.76</v>
      </c>
    </row>
    <row r="2491" spans="1:1" x14ac:dyDescent="0.25">
      <c r="A2491">
        <v>35.76</v>
      </c>
    </row>
    <row r="2492" spans="1:1" x14ac:dyDescent="0.25">
      <c r="A2492">
        <v>35.76</v>
      </c>
    </row>
    <row r="2493" spans="1:1" x14ac:dyDescent="0.25">
      <c r="A2493">
        <v>35.76</v>
      </c>
    </row>
    <row r="2494" spans="1:1" x14ac:dyDescent="0.25">
      <c r="A2494">
        <v>35.76</v>
      </c>
    </row>
    <row r="2495" spans="1:1" x14ac:dyDescent="0.25">
      <c r="A2495">
        <v>35.76</v>
      </c>
    </row>
    <row r="2496" spans="1:1" x14ac:dyDescent="0.25">
      <c r="A2496">
        <v>30.86</v>
      </c>
    </row>
    <row r="2497" spans="1:1" x14ac:dyDescent="0.25">
      <c r="A2497">
        <v>25.96</v>
      </c>
    </row>
    <row r="2498" spans="1:1" x14ac:dyDescent="0.25">
      <c r="A2498">
        <v>35.76</v>
      </c>
    </row>
    <row r="2499" spans="1:1" x14ac:dyDescent="0.25">
      <c r="A2499">
        <v>35.76</v>
      </c>
    </row>
    <row r="2500" spans="1:1" x14ac:dyDescent="0.25">
      <c r="A2500">
        <v>30.86</v>
      </c>
    </row>
    <row r="2501" spans="1:1" x14ac:dyDescent="0.25">
      <c r="A2501">
        <v>25.96</v>
      </c>
    </row>
    <row r="2502" spans="1:1" x14ac:dyDescent="0.25">
      <c r="A2502">
        <v>25.96</v>
      </c>
    </row>
    <row r="2503" spans="1:1" x14ac:dyDescent="0.25">
      <c r="A2503">
        <v>35.76</v>
      </c>
    </row>
    <row r="2504" spans="1:1" x14ac:dyDescent="0.25">
      <c r="A2504">
        <v>35.76</v>
      </c>
    </row>
    <row r="2505" spans="1:1" x14ac:dyDescent="0.25">
      <c r="A2505">
        <v>25.96</v>
      </c>
    </row>
    <row r="2506" spans="1:1" x14ac:dyDescent="0.25">
      <c r="A2506">
        <v>30.86</v>
      </c>
    </row>
    <row r="2507" spans="1:1" x14ac:dyDescent="0.25">
      <c r="A2507">
        <v>30.86</v>
      </c>
    </row>
    <row r="2508" spans="1:1" x14ac:dyDescent="0.25">
      <c r="A2508">
        <v>35.76</v>
      </c>
    </row>
    <row r="2509" spans="1:1" x14ac:dyDescent="0.25">
      <c r="A2509">
        <v>21.06</v>
      </c>
    </row>
    <row r="2510" spans="1:1" x14ac:dyDescent="0.25">
      <c r="A2510">
        <v>35.76</v>
      </c>
    </row>
    <row r="2511" spans="1:1" x14ac:dyDescent="0.25">
      <c r="A2511">
        <v>30.86</v>
      </c>
    </row>
    <row r="2512" spans="1:1" x14ac:dyDescent="0.25">
      <c r="A2512">
        <v>30.86</v>
      </c>
    </row>
    <row r="2513" spans="1:1" x14ac:dyDescent="0.25">
      <c r="A2513">
        <v>35.76</v>
      </c>
    </row>
    <row r="2514" spans="1:1" x14ac:dyDescent="0.25">
      <c r="A2514">
        <v>25.96</v>
      </c>
    </row>
    <row r="2515" spans="1:1" x14ac:dyDescent="0.25">
      <c r="A2515">
        <v>30.86</v>
      </c>
    </row>
    <row r="2516" spans="1:1" x14ac:dyDescent="0.25">
      <c r="A2516">
        <v>25.96</v>
      </c>
    </row>
    <row r="2517" spans="1:1" x14ac:dyDescent="0.25">
      <c r="A2517">
        <v>35.76</v>
      </c>
    </row>
    <row r="2518" spans="1:1" x14ac:dyDescent="0.25">
      <c r="A2518">
        <v>25.96</v>
      </c>
    </row>
    <row r="2519" spans="1:1" x14ac:dyDescent="0.25">
      <c r="A2519">
        <v>35.76</v>
      </c>
    </row>
    <row r="2520" spans="1:1" x14ac:dyDescent="0.25">
      <c r="A2520">
        <v>35.76</v>
      </c>
    </row>
    <row r="2521" spans="1:1" x14ac:dyDescent="0.25">
      <c r="A2521">
        <v>25.96</v>
      </c>
    </row>
    <row r="2522" spans="1:1" x14ac:dyDescent="0.25">
      <c r="A2522">
        <v>35.76</v>
      </c>
    </row>
    <row r="2523" spans="1:1" x14ac:dyDescent="0.25">
      <c r="A2523">
        <v>21.06</v>
      </c>
    </row>
    <row r="2524" spans="1:1" x14ac:dyDescent="0.25">
      <c r="A2524">
        <v>35.76</v>
      </c>
    </row>
    <row r="2525" spans="1:1" x14ac:dyDescent="0.25">
      <c r="A2525">
        <v>35.76</v>
      </c>
    </row>
    <row r="2526" spans="1:1" x14ac:dyDescent="0.25">
      <c r="A2526">
        <v>35.76</v>
      </c>
    </row>
    <row r="2527" spans="1:1" x14ac:dyDescent="0.25">
      <c r="A2527">
        <v>30.86</v>
      </c>
    </row>
    <row r="2528" spans="1:1" x14ac:dyDescent="0.25">
      <c r="A2528">
        <v>25.96</v>
      </c>
    </row>
    <row r="2529" spans="1:1" x14ac:dyDescent="0.25">
      <c r="A2529">
        <v>21.06</v>
      </c>
    </row>
    <row r="2530" spans="1:1" x14ac:dyDescent="0.25">
      <c r="A2530">
        <v>21.06</v>
      </c>
    </row>
    <row r="2531" spans="1:1" x14ac:dyDescent="0.25">
      <c r="A2531">
        <v>25.96</v>
      </c>
    </row>
    <row r="2532" spans="1:1" x14ac:dyDescent="0.25">
      <c r="A2532">
        <v>35.76</v>
      </c>
    </row>
    <row r="2533" spans="1:1" x14ac:dyDescent="0.25">
      <c r="A2533">
        <v>35.76</v>
      </c>
    </row>
    <row r="2534" spans="1:1" x14ac:dyDescent="0.25">
      <c r="A2534">
        <v>25.96</v>
      </c>
    </row>
    <row r="2535" spans="1:1" x14ac:dyDescent="0.25">
      <c r="A2535">
        <v>25.96</v>
      </c>
    </row>
    <row r="2536" spans="1:1" x14ac:dyDescent="0.25">
      <c r="A2536">
        <v>35.76</v>
      </c>
    </row>
    <row r="2537" spans="1:1" x14ac:dyDescent="0.25">
      <c r="A2537">
        <v>35.76</v>
      </c>
    </row>
    <row r="2538" spans="1:1" x14ac:dyDescent="0.25">
      <c r="A2538">
        <v>35.76</v>
      </c>
    </row>
    <row r="2539" spans="1:1" x14ac:dyDescent="0.25">
      <c r="A2539">
        <v>35.76</v>
      </c>
    </row>
    <row r="2540" spans="1:1" x14ac:dyDescent="0.25">
      <c r="A2540">
        <v>35.76</v>
      </c>
    </row>
    <row r="2541" spans="1:1" x14ac:dyDescent="0.25">
      <c r="A2541">
        <v>35.76</v>
      </c>
    </row>
    <row r="2542" spans="1:1" x14ac:dyDescent="0.25">
      <c r="A2542">
        <v>30.86</v>
      </c>
    </row>
    <row r="2543" spans="1:1" x14ac:dyDescent="0.25">
      <c r="A2543">
        <v>35.76</v>
      </c>
    </row>
    <row r="2544" spans="1:1" x14ac:dyDescent="0.25">
      <c r="A2544">
        <v>35.76</v>
      </c>
    </row>
    <row r="2545" spans="1:1" x14ac:dyDescent="0.25">
      <c r="A2545">
        <v>25.96</v>
      </c>
    </row>
    <row r="2546" spans="1:1" x14ac:dyDescent="0.25">
      <c r="A2546">
        <v>35.76</v>
      </c>
    </row>
    <row r="2547" spans="1:1" x14ac:dyDescent="0.25">
      <c r="A2547">
        <v>35.76</v>
      </c>
    </row>
    <row r="2548" spans="1:1" x14ac:dyDescent="0.25">
      <c r="A2548">
        <v>25.96</v>
      </c>
    </row>
    <row r="2549" spans="1:1" x14ac:dyDescent="0.25">
      <c r="A2549">
        <v>25.96</v>
      </c>
    </row>
    <row r="2550" spans="1:1" x14ac:dyDescent="0.25">
      <c r="A2550">
        <v>25.96</v>
      </c>
    </row>
    <row r="2551" spans="1:1" x14ac:dyDescent="0.25">
      <c r="A2551">
        <v>25.96</v>
      </c>
    </row>
    <row r="2552" spans="1:1" x14ac:dyDescent="0.25">
      <c r="A2552">
        <v>30.86</v>
      </c>
    </row>
    <row r="2553" spans="1:1" x14ac:dyDescent="0.25">
      <c r="A2553">
        <v>35.76</v>
      </c>
    </row>
    <row r="2554" spans="1:1" x14ac:dyDescent="0.25">
      <c r="A2554">
        <v>35.76</v>
      </c>
    </row>
    <row r="2555" spans="1:1" x14ac:dyDescent="0.25">
      <c r="A2555">
        <v>35.76</v>
      </c>
    </row>
    <row r="2556" spans="1:1" x14ac:dyDescent="0.25">
      <c r="A2556">
        <v>35.76</v>
      </c>
    </row>
    <row r="2557" spans="1:1" x14ac:dyDescent="0.25">
      <c r="A2557">
        <v>35.76</v>
      </c>
    </row>
    <row r="2558" spans="1:1" x14ac:dyDescent="0.25">
      <c r="A2558">
        <v>35.76</v>
      </c>
    </row>
    <row r="2559" spans="1:1" x14ac:dyDescent="0.25">
      <c r="A2559">
        <v>30.86</v>
      </c>
    </row>
    <row r="2560" spans="1:1" x14ac:dyDescent="0.25">
      <c r="A2560">
        <v>35.76</v>
      </c>
    </row>
    <row r="2561" spans="1:1" x14ac:dyDescent="0.25">
      <c r="A2561">
        <v>35.76</v>
      </c>
    </row>
    <row r="2562" spans="1:1" x14ac:dyDescent="0.25">
      <c r="A2562">
        <v>35.76</v>
      </c>
    </row>
    <row r="2563" spans="1:1" x14ac:dyDescent="0.25">
      <c r="A2563">
        <v>30.86</v>
      </c>
    </row>
    <row r="2564" spans="1:1" x14ac:dyDescent="0.25">
      <c r="A2564">
        <v>25.96</v>
      </c>
    </row>
    <row r="2565" spans="1:1" x14ac:dyDescent="0.25">
      <c r="A2565">
        <v>35.76</v>
      </c>
    </row>
    <row r="2566" spans="1:1" x14ac:dyDescent="0.25">
      <c r="A2566">
        <v>30.86</v>
      </c>
    </row>
    <row r="2567" spans="1:1" x14ac:dyDescent="0.25">
      <c r="A2567">
        <v>25.96</v>
      </c>
    </row>
    <row r="2568" spans="1:1" x14ac:dyDescent="0.25">
      <c r="A2568">
        <v>35.76</v>
      </c>
    </row>
    <row r="2569" spans="1:1" x14ac:dyDescent="0.25">
      <c r="A2569">
        <v>35.76</v>
      </c>
    </row>
    <row r="2570" spans="1:1" x14ac:dyDescent="0.25">
      <c r="A2570">
        <v>35.76</v>
      </c>
    </row>
    <row r="2571" spans="1:1" x14ac:dyDescent="0.25">
      <c r="A2571">
        <v>35.76</v>
      </c>
    </row>
    <row r="2572" spans="1:1" x14ac:dyDescent="0.25">
      <c r="A2572">
        <v>30.86</v>
      </c>
    </row>
    <row r="2573" spans="1:1" x14ac:dyDescent="0.25">
      <c r="A2573">
        <v>35.76</v>
      </c>
    </row>
    <row r="2574" spans="1:1" x14ac:dyDescent="0.25">
      <c r="A2574">
        <v>35.76</v>
      </c>
    </row>
    <row r="2575" spans="1:1" x14ac:dyDescent="0.25">
      <c r="A2575">
        <v>35.76</v>
      </c>
    </row>
    <row r="2576" spans="1:1" x14ac:dyDescent="0.25">
      <c r="A2576">
        <v>30.86</v>
      </c>
    </row>
    <row r="2577" spans="1:1" x14ac:dyDescent="0.25">
      <c r="A2577">
        <v>21.06</v>
      </c>
    </row>
    <row r="2578" spans="1:1" x14ac:dyDescent="0.25">
      <c r="A2578">
        <v>35.76</v>
      </c>
    </row>
    <row r="2579" spans="1:1" x14ac:dyDescent="0.25">
      <c r="A2579">
        <v>35.76</v>
      </c>
    </row>
    <row r="2580" spans="1:1" x14ac:dyDescent="0.25">
      <c r="A2580">
        <v>35.76</v>
      </c>
    </row>
    <row r="2581" spans="1:1" x14ac:dyDescent="0.25">
      <c r="A2581">
        <v>30.86</v>
      </c>
    </row>
    <row r="2582" spans="1:1" x14ac:dyDescent="0.25">
      <c r="A2582">
        <v>35.76</v>
      </c>
    </row>
    <row r="2583" spans="1:1" x14ac:dyDescent="0.25">
      <c r="A2583">
        <v>35.76</v>
      </c>
    </row>
    <row r="2584" spans="1:1" x14ac:dyDescent="0.25">
      <c r="A2584">
        <v>35.76</v>
      </c>
    </row>
    <row r="2585" spans="1:1" x14ac:dyDescent="0.25">
      <c r="A2585">
        <v>25.96</v>
      </c>
    </row>
    <row r="2586" spans="1:1" x14ac:dyDescent="0.25">
      <c r="A2586">
        <v>30.86</v>
      </c>
    </row>
    <row r="2587" spans="1:1" x14ac:dyDescent="0.25">
      <c r="A2587">
        <v>35.76</v>
      </c>
    </row>
    <row r="2588" spans="1:1" x14ac:dyDescent="0.25">
      <c r="A2588">
        <v>25.96</v>
      </c>
    </row>
    <row r="2589" spans="1:1" x14ac:dyDescent="0.25">
      <c r="A2589">
        <v>21.06</v>
      </c>
    </row>
    <row r="2590" spans="1:1" x14ac:dyDescent="0.25">
      <c r="A2590">
        <v>30.86</v>
      </c>
    </row>
    <row r="2591" spans="1:1" x14ac:dyDescent="0.25">
      <c r="A2591">
        <v>25.96</v>
      </c>
    </row>
    <row r="2592" spans="1:1" x14ac:dyDescent="0.25">
      <c r="A2592">
        <v>35.76</v>
      </c>
    </row>
    <row r="2593" spans="1:1" x14ac:dyDescent="0.25">
      <c r="A2593">
        <v>35.76</v>
      </c>
    </row>
    <row r="2594" spans="1:1" x14ac:dyDescent="0.25">
      <c r="A2594">
        <v>35.76</v>
      </c>
    </row>
    <row r="2595" spans="1:1" x14ac:dyDescent="0.25">
      <c r="A2595">
        <v>35.76</v>
      </c>
    </row>
    <row r="2596" spans="1:1" x14ac:dyDescent="0.25">
      <c r="A2596">
        <v>25.96</v>
      </c>
    </row>
    <row r="2597" spans="1:1" x14ac:dyDescent="0.25">
      <c r="A2597">
        <v>35.76</v>
      </c>
    </row>
    <row r="2598" spans="1:1" x14ac:dyDescent="0.25">
      <c r="A2598">
        <v>35.76</v>
      </c>
    </row>
    <row r="2599" spans="1:1" x14ac:dyDescent="0.25">
      <c r="A2599">
        <v>30.86</v>
      </c>
    </row>
    <row r="2600" spans="1:1" x14ac:dyDescent="0.25">
      <c r="A2600">
        <v>35.76</v>
      </c>
    </row>
    <row r="2601" spans="1:1" x14ac:dyDescent="0.25">
      <c r="A2601">
        <v>35.76</v>
      </c>
    </row>
    <row r="2602" spans="1:1" x14ac:dyDescent="0.25">
      <c r="A2602">
        <v>35.76</v>
      </c>
    </row>
    <row r="2603" spans="1:1" x14ac:dyDescent="0.25">
      <c r="A2603">
        <v>25.96</v>
      </c>
    </row>
    <row r="2604" spans="1:1" x14ac:dyDescent="0.25">
      <c r="A2604">
        <v>30.86</v>
      </c>
    </row>
    <row r="2605" spans="1:1" x14ac:dyDescent="0.25">
      <c r="A2605">
        <v>25.96</v>
      </c>
    </row>
    <row r="2606" spans="1:1" x14ac:dyDescent="0.25">
      <c r="A2606">
        <v>25.96</v>
      </c>
    </row>
    <row r="2607" spans="1:1" x14ac:dyDescent="0.25">
      <c r="A2607">
        <v>35.76</v>
      </c>
    </row>
    <row r="2608" spans="1:1" x14ac:dyDescent="0.25">
      <c r="A2608">
        <v>25.96</v>
      </c>
    </row>
    <row r="2609" spans="1:1" x14ac:dyDescent="0.25">
      <c r="A2609">
        <v>35.76</v>
      </c>
    </row>
    <row r="2610" spans="1:1" x14ac:dyDescent="0.25">
      <c r="A2610">
        <v>35.76</v>
      </c>
    </row>
    <row r="2611" spans="1:1" x14ac:dyDescent="0.25">
      <c r="A2611">
        <v>35.76</v>
      </c>
    </row>
    <row r="2612" spans="1:1" x14ac:dyDescent="0.25">
      <c r="A2612">
        <v>35.76</v>
      </c>
    </row>
    <row r="2613" spans="1:1" x14ac:dyDescent="0.25">
      <c r="A2613">
        <v>35.76</v>
      </c>
    </row>
    <row r="2614" spans="1:1" x14ac:dyDescent="0.25">
      <c r="A2614">
        <v>35.76</v>
      </c>
    </row>
    <row r="2615" spans="1:1" x14ac:dyDescent="0.25">
      <c r="A2615">
        <v>25.96</v>
      </c>
    </row>
    <row r="2616" spans="1:1" x14ac:dyDescent="0.25">
      <c r="A2616">
        <v>25.96</v>
      </c>
    </row>
    <row r="2617" spans="1:1" x14ac:dyDescent="0.25">
      <c r="A2617">
        <v>30.86</v>
      </c>
    </row>
    <row r="2618" spans="1:1" x14ac:dyDescent="0.25">
      <c r="A2618">
        <v>30.86</v>
      </c>
    </row>
    <row r="2619" spans="1:1" x14ac:dyDescent="0.25">
      <c r="A2619">
        <v>35.76</v>
      </c>
    </row>
    <row r="2620" spans="1:1" x14ac:dyDescent="0.25">
      <c r="A2620">
        <v>35.76</v>
      </c>
    </row>
    <row r="2621" spans="1:1" x14ac:dyDescent="0.25">
      <c r="A2621">
        <v>30.86</v>
      </c>
    </row>
    <row r="2622" spans="1:1" x14ac:dyDescent="0.25">
      <c r="A2622">
        <v>35.76</v>
      </c>
    </row>
    <row r="2623" spans="1:1" x14ac:dyDescent="0.25">
      <c r="A2623">
        <v>25.96</v>
      </c>
    </row>
    <row r="2624" spans="1:1" x14ac:dyDescent="0.25">
      <c r="A2624">
        <v>35.76</v>
      </c>
    </row>
    <row r="2625" spans="1:1" x14ac:dyDescent="0.25">
      <c r="A2625">
        <v>25.96</v>
      </c>
    </row>
    <row r="2626" spans="1:1" x14ac:dyDescent="0.25">
      <c r="A2626">
        <v>30.86</v>
      </c>
    </row>
    <row r="2627" spans="1:1" x14ac:dyDescent="0.25">
      <c r="A2627">
        <v>35.76</v>
      </c>
    </row>
    <row r="2628" spans="1:1" x14ac:dyDescent="0.25">
      <c r="A2628">
        <v>25.96</v>
      </c>
    </row>
    <row r="2629" spans="1:1" x14ac:dyDescent="0.25">
      <c r="A2629">
        <v>35.76</v>
      </c>
    </row>
    <row r="2630" spans="1:1" x14ac:dyDescent="0.25">
      <c r="A2630">
        <v>35.76</v>
      </c>
    </row>
    <row r="2631" spans="1:1" x14ac:dyDescent="0.25">
      <c r="A2631">
        <v>21.06</v>
      </c>
    </row>
    <row r="2632" spans="1:1" x14ac:dyDescent="0.25">
      <c r="A2632">
        <v>35.76</v>
      </c>
    </row>
    <row r="2633" spans="1:1" x14ac:dyDescent="0.25">
      <c r="A2633">
        <v>35.76</v>
      </c>
    </row>
    <row r="2634" spans="1:1" x14ac:dyDescent="0.25">
      <c r="A2634">
        <v>35.76</v>
      </c>
    </row>
    <row r="2635" spans="1:1" x14ac:dyDescent="0.25">
      <c r="A2635">
        <v>30.86</v>
      </c>
    </row>
    <row r="2636" spans="1:1" x14ac:dyDescent="0.25">
      <c r="A2636">
        <v>25.96</v>
      </c>
    </row>
    <row r="2637" spans="1:1" x14ac:dyDescent="0.25">
      <c r="A2637">
        <v>30.86</v>
      </c>
    </row>
    <row r="2638" spans="1:1" x14ac:dyDescent="0.25">
      <c r="A2638">
        <v>25.96</v>
      </c>
    </row>
    <row r="2639" spans="1:1" x14ac:dyDescent="0.25">
      <c r="A2639">
        <v>35.76</v>
      </c>
    </row>
    <row r="2640" spans="1:1" x14ac:dyDescent="0.25">
      <c r="A2640">
        <v>35.76</v>
      </c>
    </row>
    <row r="2641" spans="1:1" x14ac:dyDescent="0.25">
      <c r="A2641">
        <v>35.76</v>
      </c>
    </row>
    <row r="2642" spans="1:1" x14ac:dyDescent="0.25">
      <c r="A2642">
        <v>35.76</v>
      </c>
    </row>
    <row r="2643" spans="1:1" x14ac:dyDescent="0.25">
      <c r="A2643">
        <v>35.76</v>
      </c>
    </row>
    <row r="2644" spans="1:1" x14ac:dyDescent="0.25">
      <c r="A2644">
        <v>30.86</v>
      </c>
    </row>
    <row r="2645" spans="1:1" x14ac:dyDescent="0.25">
      <c r="A2645">
        <v>35.76</v>
      </c>
    </row>
    <row r="2646" spans="1:1" x14ac:dyDescent="0.25">
      <c r="A2646">
        <v>21.06</v>
      </c>
    </row>
    <row r="2647" spans="1:1" x14ac:dyDescent="0.25">
      <c r="A2647">
        <v>25.96</v>
      </c>
    </row>
    <row r="2648" spans="1:1" x14ac:dyDescent="0.25">
      <c r="A2648">
        <v>25.96</v>
      </c>
    </row>
    <row r="2649" spans="1:1" x14ac:dyDescent="0.25">
      <c r="A2649">
        <v>25.96</v>
      </c>
    </row>
    <row r="2650" spans="1:1" x14ac:dyDescent="0.25">
      <c r="A2650">
        <v>30.86</v>
      </c>
    </row>
    <row r="2651" spans="1:1" x14ac:dyDescent="0.25">
      <c r="A2651">
        <v>35.76</v>
      </c>
    </row>
    <row r="2652" spans="1:1" x14ac:dyDescent="0.25">
      <c r="A2652">
        <v>25.96</v>
      </c>
    </row>
    <row r="2653" spans="1:1" x14ac:dyDescent="0.25">
      <c r="A2653">
        <v>30.86</v>
      </c>
    </row>
    <row r="2654" spans="1:1" x14ac:dyDescent="0.25">
      <c r="A2654">
        <v>35.76</v>
      </c>
    </row>
    <row r="2655" spans="1:1" x14ac:dyDescent="0.25">
      <c r="A2655">
        <v>25.96</v>
      </c>
    </row>
    <row r="2656" spans="1:1" x14ac:dyDescent="0.25">
      <c r="A2656">
        <v>25.96</v>
      </c>
    </row>
    <row r="2657" spans="1:1" x14ac:dyDescent="0.25">
      <c r="A2657">
        <v>30.86</v>
      </c>
    </row>
    <row r="2658" spans="1:1" x14ac:dyDescent="0.25">
      <c r="A2658">
        <v>35.76</v>
      </c>
    </row>
    <row r="2659" spans="1:1" x14ac:dyDescent="0.25">
      <c r="A2659">
        <v>35.76</v>
      </c>
    </row>
    <row r="2660" spans="1:1" x14ac:dyDescent="0.25">
      <c r="A2660">
        <v>35.76</v>
      </c>
    </row>
    <row r="2661" spans="1:1" x14ac:dyDescent="0.25">
      <c r="A2661">
        <v>35.76</v>
      </c>
    </row>
    <row r="2662" spans="1:1" x14ac:dyDescent="0.25">
      <c r="A2662">
        <v>35.76</v>
      </c>
    </row>
    <row r="2663" spans="1:1" x14ac:dyDescent="0.25">
      <c r="A2663">
        <v>25.96</v>
      </c>
    </row>
    <row r="2664" spans="1:1" x14ac:dyDescent="0.25">
      <c r="A2664">
        <v>21.06</v>
      </c>
    </row>
    <row r="2665" spans="1:1" x14ac:dyDescent="0.25">
      <c r="A2665">
        <v>25.96</v>
      </c>
    </row>
    <row r="2666" spans="1:1" x14ac:dyDescent="0.25">
      <c r="A2666">
        <v>25.96</v>
      </c>
    </row>
    <row r="2667" spans="1:1" x14ac:dyDescent="0.25">
      <c r="A2667">
        <v>21.06</v>
      </c>
    </row>
    <row r="2668" spans="1:1" x14ac:dyDescent="0.25">
      <c r="A2668">
        <v>25.96</v>
      </c>
    </row>
    <row r="2669" spans="1:1" x14ac:dyDescent="0.25">
      <c r="A2669">
        <v>35.76</v>
      </c>
    </row>
    <row r="2670" spans="1:1" x14ac:dyDescent="0.25">
      <c r="A2670">
        <v>35.76</v>
      </c>
    </row>
    <row r="2671" spans="1:1" x14ac:dyDescent="0.25">
      <c r="A2671">
        <v>25.96</v>
      </c>
    </row>
    <row r="2672" spans="1:1" x14ac:dyDescent="0.25">
      <c r="A2672">
        <v>30.86</v>
      </c>
    </row>
    <row r="2673" spans="1:1" x14ac:dyDescent="0.25">
      <c r="A2673">
        <v>35.76</v>
      </c>
    </row>
    <row r="2674" spans="1:1" x14ac:dyDescent="0.25">
      <c r="A2674">
        <v>35.76</v>
      </c>
    </row>
    <row r="2675" spans="1:1" x14ac:dyDescent="0.25">
      <c r="A2675">
        <v>35.76</v>
      </c>
    </row>
    <row r="2676" spans="1:1" x14ac:dyDescent="0.25">
      <c r="A2676">
        <v>30.86</v>
      </c>
    </row>
    <row r="2677" spans="1:1" x14ac:dyDescent="0.25">
      <c r="A2677">
        <v>30.86</v>
      </c>
    </row>
    <row r="2678" spans="1:1" x14ac:dyDescent="0.25">
      <c r="A2678">
        <v>25.96</v>
      </c>
    </row>
    <row r="2679" spans="1:1" x14ac:dyDescent="0.25">
      <c r="A2679">
        <v>35.76</v>
      </c>
    </row>
    <row r="2680" spans="1:1" x14ac:dyDescent="0.25">
      <c r="A2680">
        <v>25.96</v>
      </c>
    </row>
    <row r="2681" spans="1:1" x14ac:dyDescent="0.25">
      <c r="A2681">
        <v>35.76</v>
      </c>
    </row>
    <row r="2682" spans="1:1" x14ac:dyDescent="0.25">
      <c r="A2682">
        <v>25.96</v>
      </c>
    </row>
    <row r="2683" spans="1:1" x14ac:dyDescent="0.25">
      <c r="A2683">
        <v>35.76</v>
      </c>
    </row>
    <row r="2684" spans="1:1" x14ac:dyDescent="0.25">
      <c r="A2684">
        <v>30.86</v>
      </c>
    </row>
    <row r="2685" spans="1:1" x14ac:dyDescent="0.25">
      <c r="A2685">
        <v>30.86</v>
      </c>
    </row>
    <row r="2686" spans="1:1" x14ac:dyDescent="0.25">
      <c r="A2686">
        <v>35.76</v>
      </c>
    </row>
    <row r="2687" spans="1:1" x14ac:dyDescent="0.25">
      <c r="A2687">
        <v>30.86</v>
      </c>
    </row>
    <row r="2688" spans="1:1" x14ac:dyDescent="0.25">
      <c r="A2688">
        <v>21.06</v>
      </c>
    </row>
    <row r="2689" spans="1:1" x14ac:dyDescent="0.25">
      <c r="A2689">
        <v>25.96</v>
      </c>
    </row>
    <row r="2690" spans="1:1" x14ac:dyDescent="0.25">
      <c r="A2690">
        <v>35.76</v>
      </c>
    </row>
    <row r="2691" spans="1:1" x14ac:dyDescent="0.25">
      <c r="A2691">
        <v>35.76</v>
      </c>
    </row>
    <row r="2692" spans="1:1" x14ac:dyDescent="0.25">
      <c r="A2692">
        <v>30.86</v>
      </c>
    </row>
    <row r="2693" spans="1:1" x14ac:dyDescent="0.25">
      <c r="A2693">
        <v>35.76</v>
      </c>
    </row>
    <row r="2694" spans="1:1" x14ac:dyDescent="0.25">
      <c r="A2694">
        <v>35.76</v>
      </c>
    </row>
    <row r="2695" spans="1:1" x14ac:dyDescent="0.25">
      <c r="A2695">
        <v>35.76</v>
      </c>
    </row>
    <row r="2696" spans="1:1" x14ac:dyDescent="0.25">
      <c r="A2696">
        <v>30.86</v>
      </c>
    </row>
    <row r="2697" spans="1:1" x14ac:dyDescent="0.25">
      <c r="A2697">
        <v>35.76</v>
      </c>
    </row>
    <row r="2698" spans="1:1" x14ac:dyDescent="0.25">
      <c r="A2698">
        <v>35.76</v>
      </c>
    </row>
    <row r="2699" spans="1:1" x14ac:dyDescent="0.25">
      <c r="A2699">
        <v>25.96</v>
      </c>
    </row>
    <row r="2700" spans="1:1" x14ac:dyDescent="0.25">
      <c r="A2700">
        <v>25.96</v>
      </c>
    </row>
    <row r="2701" spans="1:1" x14ac:dyDescent="0.25">
      <c r="A2701">
        <v>25.96</v>
      </c>
    </row>
    <row r="2702" spans="1:1" x14ac:dyDescent="0.25">
      <c r="A2702">
        <v>35.76</v>
      </c>
    </row>
    <row r="2703" spans="1:1" x14ac:dyDescent="0.25">
      <c r="A2703">
        <v>30.86</v>
      </c>
    </row>
    <row r="2704" spans="1:1" x14ac:dyDescent="0.25">
      <c r="A2704">
        <v>35.76</v>
      </c>
    </row>
    <row r="2705" spans="1:1" x14ac:dyDescent="0.25">
      <c r="A2705">
        <v>25.96</v>
      </c>
    </row>
    <row r="2706" spans="1:1" x14ac:dyDescent="0.25">
      <c r="A2706">
        <v>30.86</v>
      </c>
    </row>
    <row r="2707" spans="1:1" x14ac:dyDescent="0.25">
      <c r="A2707">
        <v>30.86</v>
      </c>
    </row>
    <row r="2708" spans="1:1" x14ac:dyDescent="0.25">
      <c r="A2708">
        <v>35.76</v>
      </c>
    </row>
    <row r="2709" spans="1:1" x14ac:dyDescent="0.25">
      <c r="A2709">
        <v>25.96</v>
      </c>
    </row>
    <row r="2710" spans="1:1" x14ac:dyDescent="0.25">
      <c r="A2710">
        <v>25.96</v>
      </c>
    </row>
    <row r="2711" spans="1:1" x14ac:dyDescent="0.25">
      <c r="A2711">
        <v>35.76</v>
      </c>
    </row>
    <row r="2712" spans="1:1" x14ac:dyDescent="0.25">
      <c r="A2712">
        <v>25.96</v>
      </c>
    </row>
    <row r="2713" spans="1:1" x14ac:dyDescent="0.25">
      <c r="A2713">
        <v>25.96</v>
      </c>
    </row>
    <row r="2714" spans="1:1" x14ac:dyDescent="0.25">
      <c r="A2714">
        <v>35.76</v>
      </c>
    </row>
    <row r="2715" spans="1:1" x14ac:dyDescent="0.25">
      <c r="A2715">
        <v>35.76</v>
      </c>
    </row>
    <row r="2716" spans="1:1" x14ac:dyDescent="0.25">
      <c r="A2716">
        <v>30.86</v>
      </c>
    </row>
    <row r="2717" spans="1:1" x14ac:dyDescent="0.25">
      <c r="A2717">
        <v>35.76</v>
      </c>
    </row>
    <row r="2718" spans="1:1" x14ac:dyDescent="0.25">
      <c r="A2718">
        <v>35.76</v>
      </c>
    </row>
    <row r="2719" spans="1:1" x14ac:dyDescent="0.25">
      <c r="A2719">
        <v>25.96</v>
      </c>
    </row>
    <row r="2720" spans="1:1" x14ac:dyDescent="0.25">
      <c r="A2720">
        <v>25.96</v>
      </c>
    </row>
    <row r="2721" spans="1:1" x14ac:dyDescent="0.25">
      <c r="A2721">
        <v>35.76</v>
      </c>
    </row>
    <row r="2722" spans="1:1" x14ac:dyDescent="0.25">
      <c r="A2722">
        <v>30.86</v>
      </c>
    </row>
    <row r="2723" spans="1:1" x14ac:dyDescent="0.25">
      <c r="A2723">
        <v>35.76</v>
      </c>
    </row>
    <row r="2724" spans="1:1" x14ac:dyDescent="0.25">
      <c r="A2724">
        <v>30.86</v>
      </c>
    </row>
    <row r="2725" spans="1:1" x14ac:dyDescent="0.25">
      <c r="A2725">
        <v>25.96</v>
      </c>
    </row>
    <row r="2726" spans="1:1" x14ac:dyDescent="0.25">
      <c r="A2726">
        <v>35.76</v>
      </c>
    </row>
    <row r="2727" spans="1:1" x14ac:dyDescent="0.25">
      <c r="A2727">
        <v>35.76</v>
      </c>
    </row>
    <row r="2728" spans="1:1" x14ac:dyDescent="0.25">
      <c r="A2728">
        <v>35.76</v>
      </c>
    </row>
    <row r="2729" spans="1:1" x14ac:dyDescent="0.25">
      <c r="A2729">
        <v>30.86</v>
      </c>
    </row>
    <row r="2730" spans="1:1" x14ac:dyDescent="0.25">
      <c r="A2730">
        <v>35.76</v>
      </c>
    </row>
    <row r="2731" spans="1:1" x14ac:dyDescent="0.25">
      <c r="A2731">
        <v>25.96</v>
      </c>
    </row>
    <row r="2732" spans="1:1" x14ac:dyDescent="0.25">
      <c r="A2732">
        <v>35.76</v>
      </c>
    </row>
    <row r="2733" spans="1:1" x14ac:dyDescent="0.25">
      <c r="A2733">
        <v>25.96</v>
      </c>
    </row>
    <row r="2734" spans="1:1" x14ac:dyDescent="0.25">
      <c r="A2734">
        <v>35.76</v>
      </c>
    </row>
    <row r="2735" spans="1:1" x14ac:dyDescent="0.25">
      <c r="A2735">
        <v>30.86</v>
      </c>
    </row>
    <row r="2736" spans="1:1" x14ac:dyDescent="0.25">
      <c r="A2736">
        <v>21.06</v>
      </c>
    </row>
    <row r="2737" spans="1:1" x14ac:dyDescent="0.25">
      <c r="A2737">
        <v>35.76</v>
      </c>
    </row>
    <row r="2738" spans="1:1" x14ac:dyDescent="0.25">
      <c r="A2738">
        <v>30.86</v>
      </c>
    </row>
    <row r="2739" spans="1:1" x14ac:dyDescent="0.25">
      <c r="A2739">
        <v>25.96</v>
      </c>
    </row>
    <row r="2740" spans="1:1" x14ac:dyDescent="0.25">
      <c r="A2740">
        <v>30.86</v>
      </c>
    </row>
    <row r="2741" spans="1:1" x14ac:dyDescent="0.25">
      <c r="A2741">
        <v>35.76</v>
      </c>
    </row>
    <row r="2742" spans="1:1" x14ac:dyDescent="0.25">
      <c r="A2742">
        <v>30.86</v>
      </c>
    </row>
    <row r="2743" spans="1:1" x14ac:dyDescent="0.25">
      <c r="A2743">
        <v>30.86</v>
      </c>
    </row>
    <row r="2744" spans="1:1" x14ac:dyDescent="0.25">
      <c r="A2744">
        <v>35.76</v>
      </c>
    </row>
    <row r="2745" spans="1:1" x14ac:dyDescent="0.25">
      <c r="A2745">
        <v>35.76</v>
      </c>
    </row>
    <row r="2746" spans="1:1" x14ac:dyDescent="0.25">
      <c r="A2746">
        <v>30.86</v>
      </c>
    </row>
    <row r="2747" spans="1:1" x14ac:dyDescent="0.25">
      <c r="A2747">
        <v>30.86</v>
      </c>
    </row>
    <row r="2748" spans="1:1" x14ac:dyDescent="0.25">
      <c r="A2748">
        <v>35.76</v>
      </c>
    </row>
    <row r="2749" spans="1:1" x14ac:dyDescent="0.25">
      <c r="A2749">
        <v>25.96</v>
      </c>
    </row>
    <row r="2750" spans="1:1" x14ac:dyDescent="0.25">
      <c r="A2750">
        <v>35.76</v>
      </c>
    </row>
    <row r="2751" spans="1:1" x14ac:dyDescent="0.25">
      <c r="A2751">
        <v>35.76</v>
      </c>
    </row>
    <row r="2752" spans="1:1" x14ac:dyDescent="0.25">
      <c r="A2752">
        <v>35.76</v>
      </c>
    </row>
    <row r="2753" spans="1:1" x14ac:dyDescent="0.25">
      <c r="A2753">
        <v>35.76</v>
      </c>
    </row>
    <row r="2754" spans="1:1" x14ac:dyDescent="0.25">
      <c r="A2754">
        <v>30.86</v>
      </c>
    </row>
    <row r="2755" spans="1:1" x14ac:dyDescent="0.25">
      <c r="A2755">
        <v>30.86</v>
      </c>
    </row>
    <row r="2756" spans="1:1" x14ac:dyDescent="0.25">
      <c r="A2756">
        <v>35.76</v>
      </c>
    </row>
    <row r="2757" spans="1:1" x14ac:dyDescent="0.25">
      <c r="A2757">
        <v>35.76</v>
      </c>
    </row>
    <row r="2758" spans="1:1" x14ac:dyDescent="0.25">
      <c r="A2758">
        <v>25.96</v>
      </c>
    </row>
    <row r="2759" spans="1:1" x14ac:dyDescent="0.25">
      <c r="A2759">
        <v>35.76</v>
      </c>
    </row>
    <row r="2760" spans="1:1" x14ac:dyDescent="0.25">
      <c r="A2760">
        <v>25.96</v>
      </c>
    </row>
    <row r="2761" spans="1:1" x14ac:dyDescent="0.25">
      <c r="A2761">
        <v>30.86</v>
      </c>
    </row>
    <row r="2762" spans="1:1" x14ac:dyDescent="0.25">
      <c r="A2762">
        <v>30.86</v>
      </c>
    </row>
    <row r="2763" spans="1:1" x14ac:dyDescent="0.25">
      <c r="A2763">
        <v>25.96</v>
      </c>
    </row>
    <row r="2764" spans="1:1" x14ac:dyDescent="0.25">
      <c r="A2764">
        <v>30.86</v>
      </c>
    </row>
    <row r="2765" spans="1:1" x14ac:dyDescent="0.25">
      <c r="A2765">
        <v>35.76</v>
      </c>
    </row>
    <row r="2766" spans="1:1" x14ac:dyDescent="0.25">
      <c r="A2766">
        <v>30.86</v>
      </c>
    </row>
    <row r="2767" spans="1:1" x14ac:dyDescent="0.25">
      <c r="A2767">
        <v>30.86</v>
      </c>
    </row>
    <row r="2768" spans="1:1" x14ac:dyDescent="0.25">
      <c r="A2768">
        <v>30.86</v>
      </c>
    </row>
    <row r="2769" spans="1:1" x14ac:dyDescent="0.25">
      <c r="A2769">
        <v>25.96</v>
      </c>
    </row>
    <row r="2770" spans="1:1" x14ac:dyDescent="0.25">
      <c r="A2770">
        <v>35.76</v>
      </c>
    </row>
    <row r="2771" spans="1:1" x14ac:dyDescent="0.25">
      <c r="A2771">
        <v>35.76</v>
      </c>
    </row>
    <row r="2772" spans="1:1" x14ac:dyDescent="0.25">
      <c r="A2772">
        <v>35.76</v>
      </c>
    </row>
    <row r="2773" spans="1:1" x14ac:dyDescent="0.25">
      <c r="A2773">
        <v>35.76</v>
      </c>
    </row>
    <row r="2774" spans="1:1" x14ac:dyDescent="0.25">
      <c r="A2774">
        <v>21.06</v>
      </c>
    </row>
    <row r="2775" spans="1:1" x14ac:dyDescent="0.25">
      <c r="A2775">
        <v>35.76</v>
      </c>
    </row>
    <row r="2776" spans="1:1" x14ac:dyDescent="0.25">
      <c r="A2776">
        <v>25.96</v>
      </c>
    </row>
    <row r="2777" spans="1:1" x14ac:dyDescent="0.25">
      <c r="A2777">
        <v>30.86</v>
      </c>
    </row>
    <row r="2778" spans="1:1" x14ac:dyDescent="0.25">
      <c r="A2778">
        <v>35.76</v>
      </c>
    </row>
    <row r="2779" spans="1:1" x14ac:dyDescent="0.25">
      <c r="A2779">
        <v>30.86</v>
      </c>
    </row>
    <row r="2780" spans="1:1" x14ac:dyDescent="0.25">
      <c r="A2780">
        <v>30.86</v>
      </c>
    </row>
    <row r="2781" spans="1:1" x14ac:dyDescent="0.25">
      <c r="A2781">
        <v>35.76</v>
      </c>
    </row>
    <row r="2782" spans="1:1" x14ac:dyDescent="0.25">
      <c r="A2782">
        <v>35.76</v>
      </c>
    </row>
    <row r="2783" spans="1:1" x14ac:dyDescent="0.25">
      <c r="A2783">
        <v>30.86</v>
      </c>
    </row>
    <row r="2784" spans="1:1" x14ac:dyDescent="0.25">
      <c r="A2784">
        <v>25.96</v>
      </c>
    </row>
    <row r="2785" spans="1:1" x14ac:dyDescent="0.25">
      <c r="A2785">
        <v>35.76</v>
      </c>
    </row>
    <row r="2786" spans="1:1" x14ac:dyDescent="0.25">
      <c r="A2786">
        <v>35.76</v>
      </c>
    </row>
    <row r="2787" spans="1:1" x14ac:dyDescent="0.25">
      <c r="A2787">
        <v>35.76</v>
      </c>
    </row>
    <row r="2788" spans="1:1" x14ac:dyDescent="0.25">
      <c r="A2788">
        <v>35.76</v>
      </c>
    </row>
    <row r="2789" spans="1:1" x14ac:dyDescent="0.25">
      <c r="A2789">
        <v>35.76</v>
      </c>
    </row>
    <row r="2790" spans="1:1" x14ac:dyDescent="0.25">
      <c r="A2790">
        <v>35.76</v>
      </c>
    </row>
    <row r="2791" spans="1:1" x14ac:dyDescent="0.25">
      <c r="A2791">
        <v>35.76</v>
      </c>
    </row>
    <row r="2792" spans="1:1" x14ac:dyDescent="0.25">
      <c r="A2792">
        <v>35.76</v>
      </c>
    </row>
    <row r="2793" spans="1:1" x14ac:dyDescent="0.25">
      <c r="A2793">
        <v>35.76</v>
      </c>
    </row>
    <row r="2794" spans="1:1" x14ac:dyDescent="0.25">
      <c r="A2794">
        <v>30.86</v>
      </c>
    </row>
    <row r="2795" spans="1:1" x14ac:dyDescent="0.25">
      <c r="A2795">
        <v>30.86</v>
      </c>
    </row>
    <row r="2796" spans="1:1" x14ac:dyDescent="0.25">
      <c r="A2796">
        <v>25.96</v>
      </c>
    </row>
    <row r="2797" spans="1:1" x14ac:dyDescent="0.25">
      <c r="A2797">
        <v>35.76</v>
      </c>
    </row>
    <row r="2798" spans="1:1" x14ac:dyDescent="0.25">
      <c r="A2798">
        <v>35.76</v>
      </c>
    </row>
    <row r="2799" spans="1:1" x14ac:dyDescent="0.25">
      <c r="A2799">
        <v>35.76</v>
      </c>
    </row>
    <row r="2800" spans="1:1" x14ac:dyDescent="0.25">
      <c r="A2800">
        <v>35.76</v>
      </c>
    </row>
    <row r="2801" spans="1:1" x14ac:dyDescent="0.25">
      <c r="A2801">
        <v>35.76</v>
      </c>
    </row>
    <row r="2802" spans="1:1" x14ac:dyDescent="0.25">
      <c r="A2802">
        <v>25.96</v>
      </c>
    </row>
    <row r="2803" spans="1:1" x14ac:dyDescent="0.25">
      <c r="A2803">
        <v>35.76</v>
      </c>
    </row>
    <row r="2804" spans="1:1" x14ac:dyDescent="0.25">
      <c r="A2804">
        <v>35.76</v>
      </c>
    </row>
    <row r="2805" spans="1:1" x14ac:dyDescent="0.25">
      <c r="A2805">
        <v>35.76</v>
      </c>
    </row>
    <row r="2806" spans="1:1" x14ac:dyDescent="0.25">
      <c r="A2806">
        <v>30.86</v>
      </c>
    </row>
    <row r="2807" spans="1:1" x14ac:dyDescent="0.25">
      <c r="A2807">
        <v>30.86</v>
      </c>
    </row>
    <row r="2808" spans="1:1" x14ac:dyDescent="0.25">
      <c r="A2808">
        <v>35.76</v>
      </c>
    </row>
    <row r="2809" spans="1:1" x14ac:dyDescent="0.25">
      <c r="A2809">
        <v>35.76</v>
      </c>
    </row>
    <row r="2810" spans="1:1" x14ac:dyDescent="0.25">
      <c r="A2810">
        <v>35.76</v>
      </c>
    </row>
    <row r="2811" spans="1:1" x14ac:dyDescent="0.25">
      <c r="A2811">
        <v>35.76</v>
      </c>
    </row>
    <row r="2812" spans="1:1" x14ac:dyDescent="0.25">
      <c r="A2812">
        <v>30.86</v>
      </c>
    </row>
    <row r="2813" spans="1:1" x14ac:dyDescent="0.25">
      <c r="A2813">
        <v>35.76</v>
      </c>
    </row>
    <row r="2814" spans="1:1" x14ac:dyDescent="0.25">
      <c r="A2814">
        <v>35.76</v>
      </c>
    </row>
    <row r="2815" spans="1:1" x14ac:dyDescent="0.25">
      <c r="A2815">
        <v>35.76</v>
      </c>
    </row>
    <row r="2816" spans="1:1" x14ac:dyDescent="0.25">
      <c r="A2816">
        <v>30.86</v>
      </c>
    </row>
    <row r="2817" spans="1:1" x14ac:dyDescent="0.25">
      <c r="A2817">
        <v>30.86</v>
      </c>
    </row>
    <row r="2818" spans="1:1" x14ac:dyDescent="0.25">
      <c r="A2818">
        <v>25.96</v>
      </c>
    </row>
    <row r="2819" spans="1:1" x14ac:dyDescent="0.25">
      <c r="A2819">
        <v>25.96</v>
      </c>
    </row>
    <row r="2820" spans="1:1" x14ac:dyDescent="0.25">
      <c r="A2820">
        <v>25.96</v>
      </c>
    </row>
    <row r="2821" spans="1:1" x14ac:dyDescent="0.25">
      <c r="A2821">
        <v>30.86</v>
      </c>
    </row>
    <row r="2822" spans="1:1" x14ac:dyDescent="0.25">
      <c r="A2822">
        <v>35.76</v>
      </c>
    </row>
    <row r="2823" spans="1:1" x14ac:dyDescent="0.25">
      <c r="A2823">
        <v>35.76</v>
      </c>
    </row>
    <row r="2824" spans="1:1" x14ac:dyDescent="0.25">
      <c r="A2824">
        <v>35.76</v>
      </c>
    </row>
    <row r="2825" spans="1:1" x14ac:dyDescent="0.25">
      <c r="A2825">
        <v>35.76</v>
      </c>
    </row>
    <row r="2826" spans="1:1" x14ac:dyDescent="0.25">
      <c r="A2826">
        <v>35.76</v>
      </c>
    </row>
    <row r="2827" spans="1:1" x14ac:dyDescent="0.25">
      <c r="A2827">
        <v>25.96</v>
      </c>
    </row>
    <row r="2828" spans="1:1" x14ac:dyDescent="0.25">
      <c r="A2828">
        <v>30.86</v>
      </c>
    </row>
    <row r="2829" spans="1:1" x14ac:dyDescent="0.25">
      <c r="A2829">
        <v>25.96</v>
      </c>
    </row>
    <row r="2830" spans="1:1" x14ac:dyDescent="0.25">
      <c r="A2830">
        <v>35.76</v>
      </c>
    </row>
    <row r="2831" spans="1:1" x14ac:dyDescent="0.25">
      <c r="A2831">
        <v>35.76</v>
      </c>
    </row>
    <row r="2832" spans="1:1" x14ac:dyDescent="0.25">
      <c r="A2832">
        <v>35.76</v>
      </c>
    </row>
    <row r="2833" spans="1:1" x14ac:dyDescent="0.25">
      <c r="A2833">
        <v>25.96</v>
      </c>
    </row>
    <row r="2834" spans="1:1" x14ac:dyDescent="0.25">
      <c r="A2834">
        <v>21.06</v>
      </c>
    </row>
    <row r="2835" spans="1:1" x14ac:dyDescent="0.25">
      <c r="A2835">
        <v>30.86</v>
      </c>
    </row>
    <row r="2836" spans="1:1" x14ac:dyDescent="0.25">
      <c r="A2836">
        <v>35.76</v>
      </c>
    </row>
    <row r="2837" spans="1:1" x14ac:dyDescent="0.25">
      <c r="A2837">
        <v>30.86</v>
      </c>
    </row>
    <row r="2838" spans="1:1" x14ac:dyDescent="0.25">
      <c r="A2838">
        <v>35.76</v>
      </c>
    </row>
    <row r="2839" spans="1:1" x14ac:dyDescent="0.25">
      <c r="A2839">
        <v>35.76</v>
      </c>
    </row>
    <row r="2840" spans="1:1" x14ac:dyDescent="0.25">
      <c r="A2840">
        <v>30.86</v>
      </c>
    </row>
    <row r="2841" spans="1:1" x14ac:dyDescent="0.25">
      <c r="A2841">
        <v>35.76</v>
      </c>
    </row>
    <row r="2842" spans="1:1" x14ac:dyDescent="0.25">
      <c r="A2842">
        <v>25.96</v>
      </c>
    </row>
    <row r="2843" spans="1:1" x14ac:dyDescent="0.25">
      <c r="A2843">
        <v>35.76</v>
      </c>
    </row>
    <row r="2844" spans="1:1" x14ac:dyDescent="0.25">
      <c r="A2844">
        <v>25.96</v>
      </c>
    </row>
    <row r="2845" spans="1:1" x14ac:dyDescent="0.25">
      <c r="A2845">
        <v>35.76</v>
      </c>
    </row>
    <row r="2846" spans="1:1" x14ac:dyDescent="0.25">
      <c r="A2846">
        <v>35.76</v>
      </c>
    </row>
    <row r="2847" spans="1:1" x14ac:dyDescent="0.25">
      <c r="A2847">
        <v>35.76</v>
      </c>
    </row>
    <row r="2848" spans="1:1" x14ac:dyDescent="0.25">
      <c r="A2848">
        <v>35.76</v>
      </c>
    </row>
    <row r="2849" spans="1:1" x14ac:dyDescent="0.25">
      <c r="A2849">
        <v>35.76</v>
      </c>
    </row>
    <row r="2850" spans="1:1" x14ac:dyDescent="0.25">
      <c r="A2850">
        <v>25.96</v>
      </c>
    </row>
    <row r="2851" spans="1:1" x14ac:dyDescent="0.25">
      <c r="A2851">
        <v>25.96</v>
      </c>
    </row>
    <row r="2852" spans="1:1" x14ac:dyDescent="0.25">
      <c r="A2852">
        <v>21.06</v>
      </c>
    </row>
    <row r="2853" spans="1:1" x14ac:dyDescent="0.25">
      <c r="A2853">
        <v>25.96</v>
      </c>
    </row>
    <row r="2854" spans="1:1" x14ac:dyDescent="0.25">
      <c r="A2854">
        <v>25.96</v>
      </c>
    </row>
    <row r="2855" spans="1:1" x14ac:dyDescent="0.25">
      <c r="A2855">
        <v>35.76</v>
      </c>
    </row>
    <row r="2856" spans="1:1" x14ac:dyDescent="0.25">
      <c r="A2856">
        <v>30.86</v>
      </c>
    </row>
    <row r="2857" spans="1:1" x14ac:dyDescent="0.25">
      <c r="A2857">
        <v>30.86</v>
      </c>
    </row>
    <row r="2858" spans="1:1" x14ac:dyDescent="0.25">
      <c r="A2858">
        <v>25.96</v>
      </c>
    </row>
    <row r="2859" spans="1:1" x14ac:dyDescent="0.25">
      <c r="A2859">
        <v>30.86</v>
      </c>
    </row>
    <row r="2860" spans="1:1" x14ac:dyDescent="0.25">
      <c r="A2860">
        <v>35.76</v>
      </c>
    </row>
    <row r="2861" spans="1:1" x14ac:dyDescent="0.25">
      <c r="A2861">
        <v>35.76</v>
      </c>
    </row>
    <row r="2862" spans="1:1" x14ac:dyDescent="0.25">
      <c r="A2862">
        <v>35.76</v>
      </c>
    </row>
    <row r="2863" spans="1:1" x14ac:dyDescent="0.25">
      <c r="A2863">
        <v>35.76</v>
      </c>
    </row>
    <row r="2864" spans="1:1" x14ac:dyDescent="0.25">
      <c r="A2864">
        <v>25.96</v>
      </c>
    </row>
    <row r="2865" spans="1:1" x14ac:dyDescent="0.25">
      <c r="A2865">
        <v>30.86</v>
      </c>
    </row>
    <row r="2866" spans="1:1" x14ac:dyDescent="0.25">
      <c r="A2866">
        <v>25.96</v>
      </c>
    </row>
    <row r="2867" spans="1:1" x14ac:dyDescent="0.25">
      <c r="A2867">
        <v>35.76</v>
      </c>
    </row>
    <row r="2868" spans="1:1" x14ac:dyDescent="0.25">
      <c r="A2868">
        <v>25.96</v>
      </c>
    </row>
    <row r="2869" spans="1:1" x14ac:dyDescent="0.25">
      <c r="A2869">
        <v>25.96</v>
      </c>
    </row>
    <row r="2870" spans="1:1" x14ac:dyDescent="0.25">
      <c r="A2870">
        <v>35.76</v>
      </c>
    </row>
    <row r="2871" spans="1:1" x14ac:dyDescent="0.25">
      <c r="A2871">
        <v>35.76</v>
      </c>
    </row>
    <row r="2872" spans="1:1" x14ac:dyDescent="0.25">
      <c r="A2872">
        <v>25.96</v>
      </c>
    </row>
    <row r="2873" spans="1:1" x14ac:dyDescent="0.25">
      <c r="A2873">
        <v>25.96</v>
      </c>
    </row>
    <row r="2874" spans="1:1" x14ac:dyDescent="0.25">
      <c r="A2874">
        <v>30.86</v>
      </c>
    </row>
    <row r="2875" spans="1:1" x14ac:dyDescent="0.25">
      <c r="A2875">
        <v>21.06</v>
      </c>
    </row>
    <row r="2876" spans="1:1" x14ac:dyDescent="0.25">
      <c r="A2876">
        <v>30.86</v>
      </c>
    </row>
    <row r="2877" spans="1:1" x14ac:dyDescent="0.25">
      <c r="A2877">
        <v>30.86</v>
      </c>
    </row>
    <row r="2878" spans="1:1" x14ac:dyDescent="0.25">
      <c r="A2878">
        <v>25.96</v>
      </c>
    </row>
    <row r="2879" spans="1:1" x14ac:dyDescent="0.25">
      <c r="A2879">
        <v>35.76</v>
      </c>
    </row>
    <row r="2880" spans="1:1" x14ac:dyDescent="0.25">
      <c r="A2880">
        <v>25.96</v>
      </c>
    </row>
    <row r="2881" spans="1:1" x14ac:dyDescent="0.25">
      <c r="A2881">
        <v>30.86</v>
      </c>
    </row>
    <row r="2882" spans="1:1" x14ac:dyDescent="0.25">
      <c r="A2882">
        <v>35.76</v>
      </c>
    </row>
    <row r="2883" spans="1:1" x14ac:dyDescent="0.25">
      <c r="A2883">
        <v>30.86</v>
      </c>
    </row>
    <row r="2884" spans="1:1" x14ac:dyDescent="0.25">
      <c r="A2884">
        <v>25.96</v>
      </c>
    </row>
    <row r="2885" spans="1:1" x14ac:dyDescent="0.25">
      <c r="A2885">
        <v>25.96</v>
      </c>
    </row>
    <row r="2886" spans="1:1" x14ac:dyDescent="0.25">
      <c r="A2886">
        <v>30.86</v>
      </c>
    </row>
    <row r="2887" spans="1:1" x14ac:dyDescent="0.25">
      <c r="A2887">
        <v>30.86</v>
      </c>
    </row>
    <row r="2888" spans="1:1" x14ac:dyDescent="0.25">
      <c r="A2888">
        <v>35.76</v>
      </c>
    </row>
    <row r="2889" spans="1:1" x14ac:dyDescent="0.25">
      <c r="A2889">
        <v>35.76</v>
      </c>
    </row>
    <row r="2890" spans="1:1" x14ac:dyDescent="0.25">
      <c r="A2890">
        <v>35.76</v>
      </c>
    </row>
    <row r="2891" spans="1:1" x14ac:dyDescent="0.25">
      <c r="A2891">
        <v>35.76</v>
      </c>
    </row>
    <row r="2892" spans="1:1" x14ac:dyDescent="0.25">
      <c r="A2892">
        <v>35.76</v>
      </c>
    </row>
    <row r="2893" spans="1:1" x14ac:dyDescent="0.25">
      <c r="A2893">
        <v>35.76</v>
      </c>
    </row>
    <row r="2894" spans="1:1" x14ac:dyDescent="0.25">
      <c r="A2894">
        <v>30.86</v>
      </c>
    </row>
    <row r="2895" spans="1:1" x14ac:dyDescent="0.25">
      <c r="A2895">
        <v>30.86</v>
      </c>
    </row>
    <row r="2896" spans="1:1" x14ac:dyDescent="0.25">
      <c r="A2896">
        <v>25.96</v>
      </c>
    </row>
    <row r="2897" spans="1:1" x14ac:dyDescent="0.25">
      <c r="A2897">
        <v>30.86</v>
      </c>
    </row>
    <row r="2898" spans="1:1" x14ac:dyDescent="0.25">
      <c r="A2898">
        <v>30.86</v>
      </c>
    </row>
    <row r="2899" spans="1:1" x14ac:dyDescent="0.25">
      <c r="A2899">
        <v>25.96</v>
      </c>
    </row>
    <row r="2900" spans="1:1" x14ac:dyDescent="0.25">
      <c r="A2900">
        <v>25.96</v>
      </c>
    </row>
    <row r="2901" spans="1:1" x14ac:dyDescent="0.25">
      <c r="A2901">
        <v>35.76</v>
      </c>
    </row>
    <row r="2902" spans="1:1" x14ac:dyDescent="0.25">
      <c r="A2902">
        <v>35.76</v>
      </c>
    </row>
    <row r="2903" spans="1:1" x14ac:dyDescent="0.25">
      <c r="A2903">
        <v>35.76</v>
      </c>
    </row>
    <row r="2904" spans="1:1" x14ac:dyDescent="0.25">
      <c r="A2904">
        <v>35.76</v>
      </c>
    </row>
    <row r="2905" spans="1:1" x14ac:dyDescent="0.25">
      <c r="A2905">
        <v>30.86</v>
      </c>
    </row>
    <row r="2906" spans="1:1" x14ac:dyDescent="0.25">
      <c r="A2906">
        <v>30.86</v>
      </c>
    </row>
    <row r="2907" spans="1:1" x14ac:dyDescent="0.25">
      <c r="A2907">
        <v>30.86</v>
      </c>
    </row>
    <row r="2908" spans="1:1" x14ac:dyDescent="0.25">
      <c r="A2908">
        <v>35.76</v>
      </c>
    </row>
    <row r="2909" spans="1:1" x14ac:dyDescent="0.25">
      <c r="A2909">
        <v>35.76</v>
      </c>
    </row>
    <row r="2910" spans="1:1" x14ac:dyDescent="0.25">
      <c r="A2910">
        <v>35.76</v>
      </c>
    </row>
    <row r="2911" spans="1:1" x14ac:dyDescent="0.25">
      <c r="A2911">
        <v>35.76</v>
      </c>
    </row>
    <row r="2912" spans="1:1" x14ac:dyDescent="0.25">
      <c r="A2912">
        <v>30.86</v>
      </c>
    </row>
    <row r="2913" spans="1:1" x14ac:dyDescent="0.25">
      <c r="A2913">
        <v>35.76</v>
      </c>
    </row>
    <row r="2914" spans="1:1" x14ac:dyDescent="0.25">
      <c r="A2914">
        <v>35.76</v>
      </c>
    </row>
    <row r="2915" spans="1:1" x14ac:dyDescent="0.25">
      <c r="A2915">
        <v>35.76</v>
      </c>
    </row>
    <row r="2916" spans="1:1" x14ac:dyDescent="0.25">
      <c r="A2916">
        <v>30.86</v>
      </c>
    </row>
    <row r="2917" spans="1:1" x14ac:dyDescent="0.25">
      <c r="A2917">
        <v>21.06</v>
      </c>
    </row>
    <row r="2918" spans="1:1" x14ac:dyDescent="0.25">
      <c r="A2918">
        <v>30.86</v>
      </c>
    </row>
    <row r="2919" spans="1:1" x14ac:dyDescent="0.25">
      <c r="A2919">
        <v>25.96</v>
      </c>
    </row>
    <row r="2920" spans="1:1" x14ac:dyDescent="0.25">
      <c r="A2920">
        <v>35.76</v>
      </c>
    </row>
    <row r="2921" spans="1:1" x14ac:dyDescent="0.25">
      <c r="A2921">
        <v>30.86</v>
      </c>
    </row>
    <row r="2922" spans="1:1" x14ac:dyDescent="0.25">
      <c r="A2922">
        <v>35.76</v>
      </c>
    </row>
    <row r="2923" spans="1:1" x14ac:dyDescent="0.25">
      <c r="A2923">
        <v>35.76</v>
      </c>
    </row>
    <row r="2924" spans="1:1" x14ac:dyDescent="0.25">
      <c r="A2924">
        <v>25.96</v>
      </c>
    </row>
    <row r="2925" spans="1:1" x14ac:dyDescent="0.25">
      <c r="A2925">
        <v>25.96</v>
      </c>
    </row>
    <row r="2926" spans="1:1" x14ac:dyDescent="0.25">
      <c r="A2926">
        <v>35.76</v>
      </c>
    </row>
    <row r="2927" spans="1:1" x14ac:dyDescent="0.25">
      <c r="A2927">
        <v>35.76</v>
      </c>
    </row>
    <row r="2928" spans="1:1" x14ac:dyDescent="0.25">
      <c r="A2928">
        <v>35.76</v>
      </c>
    </row>
    <row r="2929" spans="1:1" x14ac:dyDescent="0.25">
      <c r="A2929">
        <v>25.96</v>
      </c>
    </row>
    <row r="2930" spans="1:1" x14ac:dyDescent="0.25">
      <c r="A2930">
        <v>35.76</v>
      </c>
    </row>
    <row r="2931" spans="1:1" x14ac:dyDescent="0.25">
      <c r="A2931">
        <v>30.86</v>
      </c>
    </row>
    <row r="2932" spans="1:1" x14ac:dyDescent="0.25">
      <c r="A2932">
        <v>30.86</v>
      </c>
    </row>
    <row r="2933" spans="1:1" x14ac:dyDescent="0.25">
      <c r="A2933">
        <v>30.86</v>
      </c>
    </row>
    <row r="2934" spans="1:1" x14ac:dyDescent="0.25">
      <c r="A2934">
        <v>35.76</v>
      </c>
    </row>
    <row r="2935" spans="1:1" x14ac:dyDescent="0.25">
      <c r="A2935">
        <v>35.76</v>
      </c>
    </row>
    <row r="2936" spans="1:1" x14ac:dyDescent="0.25">
      <c r="A2936">
        <v>35.76</v>
      </c>
    </row>
    <row r="2937" spans="1:1" x14ac:dyDescent="0.25">
      <c r="A2937">
        <v>30.86</v>
      </c>
    </row>
    <row r="2938" spans="1:1" x14ac:dyDescent="0.25">
      <c r="A2938">
        <v>25.96</v>
      </c>
    </row>
    <row r="2939" spans="1:1" x14ac:dyDescent="0.25">
      <c r="A2939">
        <v>35.76</v>
      </c>
    </row>
    <row r="2940" spans="1:1" x14ac:dyDescent="0.25">
      <c r="A2940">
        <v>30.86</v>
      </c>
    </row>
    <row r="2941" spans="1:1" x14ac:dyDescent="0.25">
      <c r="A2941">
        <v>25.96</v>
      </c>
    </row>
    <row r="2942" spans="1:1" x14ac:dyDescent="0.25">
      <c r="A2942">
        <v>30.86</v>
      </c>
    </row>
    <row r="2943" spans="1:1" x14ac:dyDescent="0.25">
      <c r="A2943">
        <v>25.96</v>
      </c>
    </row>
    <row r="2944" spans="1:1" x14ac:dyDescent="0.25">
      <c r="A2944">
        <v>25.96</v>
      </c>
    </row>
    <row r="2945" spans="1:1" x14ac:dyDescent="0.25">
      <c r="A2945">
        <v>30.86</v>
      </c>
    </row>
    <row r="2946" spans="1:1" x14ac:dyDescent="0.25">
      <c r="A2946">
        <v>25.96</v>
      </c>
    </row>
    <row r="2947" spans="1:1" x14ac:dyDescent="0.25">
      <c r="A2947">
        <v>30.86</v>
      </c>
    </row>
    <row r="2948" spans="1:1" x14ac:dyDescent="0.25">
      <c r="A2948">
        <v>35.76</v>
      </c>
    </row>
    <row r="2949" spans="1:1" x14ac:dyDescent="0.25">
      <c r="A2949">
        <v>35.76</v>
      </c>
    </row>
    <row r="2950" spans="1:1" x14ac:dyDescent="0.25">
      <c r="A2950">
        <v>35.76</v>
      </c>
    </row>
    <row r="2951" spans="1:1" x14ac:dyDescent="0.25">
      <c r="A2951">
        <v>25.96</v>
      </c>
    </row>
    <row r="2952" spans="1:1" x14ac:dyDescent="0.25">
      <c r="A2952">
        <v>30.86</v>
      </c>
    </row>
    <row r="2953" spans="1:1" x14ac:dyDescent="0.25">
      <c r="A2953">
        <v>30.86</v>
      </c>
    </row>
    <row r="2954" spans="1:1" x14ac:dyDescent="0.25">
      <c r="A2954">
        <v>25.96</v>
      </c>
    </row>
    <row r="2955" spans="1:1" x14ac:dyDescent="0.25">
      <c r="A2955">
        <v>25.96</v>
      </c>
    </row>
    <row r="2956" spans="1:1" x14ac:dyDescent="0.25">
      <c r="A2956">
        <v>25.96</v>
      </c>
    </row>
    <row r="2957" spans="1:1" x14ac:dyDescent="0.25">
      <c r="A2957">
        <v>30.86</v>
      </c>
    </row>
    <row r="2958" spans="1:1" x14ac:dyDescent="0.25">
      <c r="A2958">
        <v>25.96</v>
      </c>
    </row>
    <row r="2959" spans="1:1" x14ac:dyDescent="0.25">
      <c r="A2959">
        <v>25.96</v>
      </c>
    </row>
    <row r="2960" spans="1:1" x14ac:dyDescent="0.25">
      <c r="A2960">
        <v>21.06</v>
      </c>
    </row>
    <row r="2961" spans="1:1" x14ac:dyDescent="0.25">
      <c r="A2961">
        <v>21.06</v>
      </c>
    </row>
    <row r="2962" spans="1:1" x14ac:dyDescent="0.25">
      <c r="A2962">
        <v>35.76</v>
      </c>
    </row>
    <row r="2963" spans="1:1" x14ac:dyDescent="0.25">
      <c r="A2963">
        <v>35.76</v>
      </c>
    </row>
    <row r="2964" spans="1:1" x14ac:dyDescent="0.25">
      <c r="A2964">
        <v>35.76</v>
      </c>
    </row>
    <row r="2965" spans="1:1" x14ac:dyDescent="0.25">
      <c r="A2965">
        <v>35.76</v>
      </c>
    </row>
    <row r="2966" spans="1:1" x14ac:dyDescent="0.25">
      <c r="A2966">
        <v>35.76</v>
      </c>
    </row>
    <row r="2967" spans="1:1" x14ac:dyDescent="0.25">
      <c r="A2967">
        <v>35.76</v>
      </c>
    </row>
    <row r="2968" spans="1:1" x14ac:dyDescent="0.25">
      <c r="A2968">
        <v>35.76</v>
      </c>
    </row>
    <row r="2969" spans="1:1" x14ac:dyDescent="0.25">
      <c r="A2969">
        <v>35.76</v>
      </c>
    </row>
    <row r="2970" spans="1:1" x14ac:dyDescent="0.25">
      <c r="A2970">
        <v>35.76</v>
      </c>
    </row>
    <row r="2971" spans="1:1" x14ac:dyDescent="0.25">
      <c r="A2971">
        <v>35.76</v>
      </c>
    </row>
    <row r="2972" spans="1:1" x14ac:dyDescent="0.25">
      <c r="A2972">
        <v>30.86</v>
      </c>
    </row>
    <row r="2973" spans="1:1" x14ac:dyDescent="0.25">
      <c r="A2973">
        <v>35.76</v>
      </c>
    </row>
    <row r="2974" spans="1:1" x14ac:dyDescent="0.25">
      <c r="A2974">
        <v>35.76</v>
      </c>
    </row>
    <row r="2975" spans="1:1" x14ac:dyDescent="0.25">
      <c r="A2975">
        <v>35.76</v>
      </c>
    </row>
    <row r="2976" spans="1:1" x14ac:dyDescent="0.25">
      <c r="A2976">
        <v>30.86</v>
      </c>
    </row>
    <row r="2977" spans="1:1" x14ac:dyDescent="0.25">
      <c r="A2977">
        <v>25.96</v>
      </c>
    </row>
    <row r="2978" spans="1:1" x14ac:dyDescent="0.25">
      <c r="A2978">
        <v>30.86</v>
      </c>
    </row>
    <row r="2979" spans="1:1" x14ac:dyDescent="0.25">
      <c r="A2979">
        <v>35.76</v>
      </c>
    </row>
    <row r="2980" spans="1:1" x14ac:dyDescent="0.25">
      <c r="A2980">
        <v>35.76</v>
      </c>
    </row>
    <row r="2981" spans="1:1" x14ac:dyDescent="0.25">
      <c r="A2981">
        <v>35.76</v>
      </c>
    </row>
    <row r="2982" spans="1:1" x14ac:dyDescent="0.25">
      <c r="A2982">
        <v>35.76</v>
      </c>
    </row>
    <row r="2983" spans="1:1" x14ac:dyDescent="0.25">
      <c r="A2983">
        <v>35.76</v>
      </c>
    </row>
    <row r="2984" spans="1:1" x14ac:dyDescent="0.25">
      <c r="A2984">
        <v>21.06</v>
      </c>
    </row>
    <row r="2985" spans="1:1" x14ac:dyDescent="0.25">
      <c r="A2985">
        <v>35.76</v>
      </c>
    </row>
    <row r="2986" spans="1:1" x14ac:dyDescent="0.25">
      <c r="A2986">
        <v>35.76</v>
      </c>
    </row>
    <row r="2987" spans="1:1" x14ac:dyDescent="0.25">
      <c r="A2987">
        <v>35.76</v>
      </c>
    </row>
    <row r="2988" spans="1:1" x14ac:dyDescent="0.25">
      <c r="A2988">
        <v>30.86</v>
      </c>
    </row>
    <row r="2989" spans="1:1" x14ac:dyDescent="0.25">
      <c r="A2989">
        <v>30.86</v>
      </c>
    </row>
    <row r="2990" spans="1:1" x14ac:dyDescent="0.25">
      <c r="A2990">
        <v>25.96</v>
      </c>
    </row>
    <row r="2991" spans="1:1" x14ac:dyDescent="0.25">
      <c r="A2991">
        <v>35.76</v>
      </c>
    </row>
    <row r="2992" spans="1:1" x14ac:dyDescent="0.25">
      <c r="A2992">
        <v>30.86</v>
      </c>
    </row>
    <row r="2993" spans="1:1" x14ac:dyDescent="0.25">
      <c r="A2993">
        <v>25.96</v>
      </c>
    </row>
    <row r="2994" spans="1:1" x14ac:dyDescent="0.25">
      <c r="A2994">
        <v>25.96</v>
      </c>
    </row>
    <row r="2995" spans="1:1" x14ac:dyDescent="0.25">
      <c r="A2995">
        <v>35.76</v>
      </c>
    </row>
    <row r="2996" spans="1:1" x14ac:dyDescent="0.25">
      <c r="A2996">
        <v>35.76</v>
      </c>
    </row>
    <row r="2997" spans="1:1" x14ac:dyDescent="0.25">
      <c r="A2997">
        <v>35.76</v>
      </c>
    </row>
    <row r="2998" spans="1:1" x14ac:dyDescent="0.25">
      <c r="A2998">
        <v>35.76</v>
      </c>
    </row>
    <row r="2999" spans="1:1" x14ac:dyDescent="0.25">
      <c r="A2999">
        <v>35.76</v>
      </c>
    </row>
    <row r="3000" spans="1:1" x14ac:dyDescent="0.25">
      <c r="A3000">
        <v>25.96</v>
      </c>
    </row>
    <row r="3001" spans="1:1" x14ac:dyDescent="0.25">
      <c r="A3001">
        <v>35.76</v>
      </c>
    </row>
    <row r="3002" spans="1:1" x14ac:dyDescent="0.25">
      <c r="A3002">
        <v>35.76</v>
      </c>
    </row>
    <row r="3003" spans="1:1" x14ac:dyDescent="0.25">
      <c r="A3003">
        <v>25.96</v>
      </c>
    </row>
    <row r="3004" spans="1:1" x14ac:dyDescent="0.25">
      <c r="A3004">
        <v>25.96</v>
      </c>
    </row>
    <row r="3005" spans="1:1" x14ac:dyDescent="0.25">
      <c r="A3005">
        <v>30.86</v>
      </c>
    </row>
    <row r="3006" spans="1:1" x14ac:dyDescent="0.25">
      <c r="A3006">
        <v>25.96</v>
      </c>
    </row>
    <row r="3007" spans="1:1" x14ac:dyDescent="0.25">
      <c r="A3007">
        <v>25.96</v>
      </c>
    </row>
    <row r="3008" spans="1:1" x14ac:dyDescent="0.25">
      <c r="A3008">
        <v>25.96</v>
      </c>
    </row>
    <row r="3009" spans="1:1" x14ac:dyDescent="0.25">
      <c r="A3009">
        <v>25.96</v>
      </c>
    </row>
    <row r="3010" spans="1:1" x14ac:dyDescent="0.25">
      <c r="A3010">
        <v>25.96</v>
      </c>
    </row>
    <row r="3011" spans="1:1" x14ac:dyDescent="0.25">
      <c r="A3011">
        <v>25.96</v>
      </c>
    </row>
    <row r="3012" spans="1:1" x14ac:dyDescent="0.25">
      <c r="A3012">
        <v>35.76</v>
      </c>
    </row>
    <row r="3013" spans="1:1" x14ac:dyDescent="0.25">
      <c r="A3013">
        <v>30.86</v>
      </c>
    </row>
    <row r="3014" spans="1:1" x14ac:dyDescent="0.25">
      <c r="A3014">
        <v>25.96</v>
      </c>
    </row>
    <row r="3015" spans="1:1" x14ac:dyDescent="0.25">
      <c r="A3015">
        <v>35.76</v>
      </c>
    </row>
    <row r="3016" spans="1:1" x14ac:dyDescent="0.25">
      <c r="A3016">
        <v>35.76</v>
      </c>
    </row>
    <row r="3017" spans="1:1" x14ac:dyDescent="0.25">
      <c r="A3017">
        <v>35.76</v>
      </c>
    </row>
    <row r="3018" spans="1:1" x14ac:dyDescent="0.25">
      <c r="A3018">
        <v>35.76</v>
      </c>
    </row>
    <row r="3019" spans="1:1" x14ac:dyDescent="0.25">
      <c r="A3019">
        <v>35.76</v>
      </c>
    </row>
    <row r="3020" spans="1:1" x14ac:dyDescent="0.25">
      <c r="A3020">
        <v>25.96</v>
      </c>
    </row>
    <row r="3021" spans="1:1" x14ac:dyDescent="0.25">
      <c r="A3021">
        <v>25.96</v>
      </c>
    </row>
    <row r="3022" spans="1:1" x14ac:dyDescent="0.25">
      <c r="A3022">
        <v>25.96</v>
      </c>
    </row>
    <row r="3023" spans="1:1" x14ac:dyDescent="0.25">
      <c r="A3023">
        <v>25.96</v>
      </c>
    </row>
    <row r="3024" spans="1:1" x14ac:dyDescent="0.25">
      <c r="A3024">
        <v>30.86</v>
      </c>
    </row>
    <row r="3025" spans="1:1" x14ac:dyDescent="0.25">
      <c r="A3025">
        <v>25.96</v>
      </c>
    </row>
    <row r="3026" spans="1:1" x14ac:dyDescent="0.25">
      <c r="A3026">
        <v>35.76</v>
      </c>
    </row>
    <row r="3027" spans="1:1" x14ac:dyDescent="0.25">
      <c r="A3027">
        <v>30.86</v>
      </c>
    </row>
    <row r="3028" spans="1:1" x14ac:dyDescent="0.25">
      <c r="A3028">
        <v>25.96</v>
      </c>
    </row>
    <row r="3029" spans="1:1" x14ac:dyDescent="0.25">
      <c r="A3029">
        <v>35.76</v>
      </c>
    </row>
    <row r="3030" spans="1:1" x14ac:dyDescent="0.25">
      <c r="A3030">
        <v>25.96</v>
      </c>
    </row>
    <row r="3031" spans="1:1" x14ac:dyDescent="0.25">
      <c r="A3031">
        <v>35.76</v>
      </c>
    </row>
    <row r="3032" spans="1:1" x14ac:dyDescent="0.25">
      <c r="A3032">
        <v>35.76</v>
      </c>
    </row>
    <row r="3033" spans="1:1" x14ac:dyDescent="0.25">
      <c r="A3033">
        <v>35.76</v>
      </c>
    </row>
    <row r="3034" spans="1:1" x14ac:dyDescent="0.25">
      <c r="A3034">
        <v>30.86</v>
      </c>
    </row>
    <row r="3035" spans="1:1" x14ac:dyDescent="0.25">
      <c r="A3035">
        <v>35.76</v>
      </c>
    </row>
    <row r="3036" spans="1:1" x14ac:dyDescent="0.25">
      <c r="A3036">
        <v>35.76</v>
      </c>
    </row>
    <row r="3037" spans="1:1" x14ac:dyDescent="0.25">
      <c r="A3037">
        <v>35.76</v>
      </c>
    </row>
    <row r="3038" spans="1:1" x14ac:dyDescent="0.25">
      <c r="A3038">
        <v>25.96</v>
      </c>
    </row>
    <row r="3039" spans="1:1" x14ac:dyDescent="0.25">
      <c r="A3039">
        <v>30.86</v>
      </c>
    </row>
    <row r="3040" spans="1:1" x14ac:dyDescent="0.25">
      <c r="A3040">
        <v>35.76</v>
      </c>
    </row>
    <row r="3041" spans="1:1" x14ac:dyDescent="0.25">
      <c r="A3041">
        <v>35.76</v>
      </c>
    </row>
    <row r="3042" spans="1:1" x14ac:dyDescent="0.25">
      <c r="A3042">
        <v>25.96</v>
      </c>
    </row>
    <row r="3043" spans="1:1" x14ac:dyDescent="0.25">
      <c r="A3043">
        <v>25.96</v>
      </c>
    </row>
    <row r="3044" spans="1:1" x14ac:dyDescent="0.25">
      <c r="A3044">
        <v>30.86</v>
      </c>
    </row>
    <row r="3045" spans="1:1" x14ac:dyDescent="0.25">
      <c r="A3045">
        <v>35.76</v>
      </c>
    </row>
    <row r="3046" spans="1:1" x14ac:dyDescent="0.25">
      <c r="A3046">
        <v>35.76</v>
      </c>
    </row>
    <row r="3047" spans="1:1" x14ac:dyDescent="0.25">
      <c r="A3047">
        <v>30.86</v>
      </c>
    </row>
    <row r="3048" spans="1:1" x14ac:dyDescent="0.25">
      <c r="A3048">
        <v>21.06</v>
      </c>
    </row>
    <row r="3049" spans="1:1" x14ac:dyDescent="0.25">
      <c r="A3049">
        <v>35.76</v>
      </c>
    </row>
    <row r="3050" spans="1:1" x14ac:dyDescent="0.25">
      <c r="A3050">
        <v>30.86</v>
      </c>
    </row>
    <row r="3051" spans="1:1" x14ac:dyDescent="0.25">
      <c r="A3051">
        <v>30.86</v>
      </c>
    </row>
    <row r="3052" spans="1:1" x14ac:dyDescent="0.25">
      <c r="A3052">
        <v>25.96</v>
      </c>
    </row>
    <row r="3053" spans="1:1" x14ac:dyDescent="0.25">
      <c r="A3053">
        <v>30.86</v>
      </c>
    </row>
    <row r="3054" spans="1:1" x14ac:dyDescent="0.25">
      <c r="A3054">
        <v>35.76</v>
      </c>
    </row>
    <row r="3055" spans="1:1" x14ac:dyDescent="0.25">
      <c r="A3055">
        <v>35.76</v>
      </c>
    </row>
    <row r="3056" spans="1:1" x14ac:dyDescent="0.25">
      <c r="A3056">
        <v>35.76</v>
      </c>
    </row>
    <row r="3057" spans="1:1" x14ac:dyDescent="0.25">
      <c r="A3057">
        <v>25.96</v>
      </c>
    </row>
    <row r="3058" spans="1:1" x14ac:dyDescent="0.25">
      <c r="A3058">
        <v>35.76</v>
      </c>
    </row>
    <row r="3059" spans="1:1" x14ac:dyDescent="0.25">
      <c r="A3059">
        <v>30.86</v>
      </c>
    </row>
    <row r="3060" spans="1:1" x14ac:dyDescent="0.25">
      <c r="A3060">
        <v>25.96</v>
      </c>
    </row>
    <row r="3061" spans="1:1" x14ac:dyDescent="0.25">
      <c r="A3061">
        <v>25.96</v>
      </c>
    </row>
    <row r="3062" spans="1:1" x14ac:dyDescent="0.25">
      <c r="A3062">
        <v>25.96</v>
      </c>
    </row>
    <row r="3063" spans="1:1" x14ac:dyDescent="0.25">
      <c r="A3063">
        <v>35.76</v>
      </c>
    </row>
    <row r="3064" spans="1:1" x14ac:dyDescent="0.25">
      <c r="A3064">
        <v>35.76</v>
      </c>
    </row>
    <row r="3065" spans="1:1" x14ac:dyDescent="0.25">
      <c r="A3065">
        <v>35.76</v>
      </c>
    </row>
    <row r="3066" spans="1:1" x14ac:dyDescent="0.25">
      <c r="A3066">
        <v>35.76</v>
      </c>
    </row>
    <row r="3067" spans="1:1" x14ac:dyDescent="0.25">
      <c r="A3067">
        <v>25.96</v>
      </c>
    </row>
    <row r="3068" spans="1:1" x14ac:dyDescent="0.25">
      <c r="A3068">
        <v>25.96</v>
      </c>
    </row>
    <row r="3069" spans="1:1" x14ac:dyDescent="0.25">
      <c r="A3069">
        <v>35.76</v>
      </c>
    </row>
    <row r="3070" spans="1:1" x14ac:dyDescent="0.25">
      <c r="A3070">
        <v>25.96</v>
      </c>
    </row>
    <row r="3071" spans="1:1" x14ac:dyDescent="0.25">
      <c r="A3071">
        <v>35.76</v>
      </c>
    </row>
    <row r="3072" spans="1:1" x14ac:dyDescent="0.25">
      <c r="A3072">
        <v>35.76</v>
      </c>
    </row>
    <row r="3073" spans="1:1" x14ac:dyDescent="0.25">
      <c r="A3073">
        <v>35.76</v>
      </c>
    </row>
    <row r="3074" spans="1:1" x14ac:dyDescent="0.25">
      <c r="A3074">
        <v>30.86</v>
      </c>
    </row>
    <row r="3075" spans="1:1" x14ac:dyDescent="0.25">
      <c r="A3075">
        <v>25.96</v>
      </c>
    </row>
    <row r="3076" spans="1:1" x14ac:dyDescent="0.25">
      <c r="A3076">
        <v>21.06</v>
      </c>
    </row>
    <row r="3077" spans="1:1" x14ac:dyDescent="0.25">
      <c r="A3077">
        <v>35.76</v>
      </c>
    </row>
    <row r="3078" spans="1:1" x14ac:dyDescent="0.25">
      <c r="A3078">
        <v>30.86</v>
      </c>
    </row>
    <row r="3079" spans="1:1" x14ac:dyDescent="0.25">
      <c r="A3079">
        <v>30.86</v>
      </c>
    </row>
    <row r="3080" spans="1:1" x14ac:dyDescent="0.25">
      <c r="A3080">
        <v>25.96</v>
      </c>
    </row>
    <row r="3081" spans="1:1" x14ac:dyDescent="0.25">
      <c r="A3081">
        <v>25.96</v>
      </c>
    </row>
    <row r="3082" spans="1:1" x14ac:dyDescent="0.25">
      <c r="A3082">
        <v>30.86</v>
      </c>
    </row>
    <row r="3083" spans="1:1" x14ac:dyDescent="0.25">
      <c r="A3083">
        <v>30.86</v>
      </c>
    </row>
    <row r="3084" spans="1:1" x14ac:dyDescent="0.25">
      <c r="A3084">
        <v>35.76</v>
      </c>
    </row>
    <row r="3085" spans="1:1" x14ac:dyDescent="0.25">
      <c r="A3085">
        <v>35.76</v>
      </c>
    </row>
    <row r="3086" spans="1:1" x14ac:dyDescent="0.25">
      <c r="A3086">
        <v>35.76</v>
      </c>
    </row>
    <row r="3087" spans="1:1" x14ac:dyDescent="0.25">
      <c r="A3087">
        <v>25.96</v>
      </c>
    </row>
    <row r="3088" spans="1:1" x14ac:dyDescent="0.25">
      <c r="A3088">
        <v>35.76</v>
      </c>
    </row>
    <row r="3089" spans="1:1" x14ac:dyDescent="0.25">
      <c r="A3089">
        <v>25.96</v>
      </c>
    </row>
    <row r="3090" spans="1:1" x14ac:dyDescent="0.25">
      <c r="A3090">
        <v>21.06</v>
      </c>
    </row>
    <row r="3091" spans="1:1" x14ac:dyDescent="0.25">
      <c r="A3091">
        <v>30.86</v>
      </c>
    </row>
    <row r="3092" spans="1:1" x14ac:dyDescent="0.25">
      <c r="A3092">
        <v>35.76</v>
      </c>
    </row>
    <row r="3093" spans="1:1" x14ac:dyDescent="0.25">
      <c r="A3093">
        <v>35.76</v>
      </c>
    </row>
    <row r="3094" spans="1:1" x14ac:dyDescent="0.25">
      <c r="A3094">
        <v>35.76</v>
      </c>
    </row>
    <row r="3095" spans="1:1" x14ac:dyDescent="0.25">
      <c r="A3095">
        <v>35.76</v>
      </c>
    </row>
    <row r="3096" spans="1:1" x14ac:dyDescent="0.25">
      <c r="A3096">
        <v>35.76</v>
      </c>
    </row>
    <row r="3097" spans="1:1" x14ac:dyDescent="0.25">
      <c r="A3097">
        <v>25.96</v>
      </c>
    </row>
    <row r="3098" spans="1:1" x14ac:dyDescent="0.25">
      <c r="A3098">
        <v>35.76</v>
      </c>
    </row>
    <row r="3099" spans="1:1" x14ac:dyDescent="0.25">
      <c r="A3099">
        <v>21.06</v>
      </c>
    </row>
    <row r="3100" spans="1:1" x14ac:dyDescent="0.25">
      <c r="A3100">
        <v>30.86</v>
      </c>
    </row>
    <row r="3101" spans="1:1" x14ac:dyDescent="0.25">
      <c r="A3101">
        <v>25.96</v>
      </c>
    </row>
    <row r="3102" spans="1:1" x14ac:dyDescent="0.25">
      <c r="A3102">
        <v>35.76</v>
      </c>
    </row>
    <row r="3103" spans="1:1" x14ac:dyDescent="0.25">
      <c r="A3103">
        <v>35.76</v>
      </c>
    </row>
    <row r="3104" spans="1:1" x14ac:dyDescent="0.25">
      <c r="A3104">
        <v>25.96</v>
      </c>
    </row>
    <row r="3105" spans="1:1" x14ac:dyDescent="0.25">
      <c r="A3105">
        <v>30.86</v>
      </c>
    </row>
    <row r="3106" spans="1:1" x14ac:dyDescent="0.25">
      <c r="A3106">
        <v>30.86</v>
      </c>
    </row>
    <row r="3107" spans="1:1" x14ac:dyDescent="0.25">
      <c r="A3107">
        <v>35.76</v>
      </c>
    </row>
    <row r="3108" spans="1:1" x14ac:dyDescent="0.25">
      <c r="A3108">
        <v>25.96</v>
      </c>
    </row>
    <row r="3109" spans="1:1" x14ac:dyDescent="0.25">
      <c r="A3109">
        <v>35.76</v>
      </c>
    </row>
    <row r="3110" spans="1:1" x14ac:dyDescent="0.25">
      <c r="A3110">
        <v>35.76</v>
      </c>
    </row>
    <row r="3111" spans="1:1" x14ac:dyDescent="0.25">
      <c r="A3111">
        <v>25.96</v>
      </c>
    </row>
    <row r="3112" spans="1:1" x14ac:dyDescent="0.25">
      <c r="A3112">
        <v>25.96</v>
      </c>
    </row>
    <row r="3113" spans="1:1" x14ac:dyDescent="0.25">
      <c r="A3113">
        <v>30.86</v>
      </c>
    </row>
    <row r="3114" spans="1:1" x14ac:dyDescent="0.25">
      <c r="A3114">
        <v>35.76</v>
      </c>
    </row>
    <row r="3115" spans="1:1" x14ac:dyDescent="0.25">
      <c r="A3115">
        <v>25.96</v>
      </c>
    </row>
    <row r="3116" spans="1:1" x14ac:dyDescent="0.25">
      <c r="A3116">
        <v>35.76</v>
      </c>
    </row>
    <row r="3117" spans="1:1" x14ac:dyDescent="0.25">
      <c r="A3117">
        <v>35.76</v>
      </c>
    </row>
    <row r="3118" spans="1:1" x14ac:dyDescent="0.25">
      <c r="A3118">
        <v>35.76</v>
      </c>
    </row>
    <row r="3119" spans="1:1" x14ac:dyDescent="0.25">
      <c r="A3119">
        <v>30.86</v>
      </c>
    </row>
    <row r="3120" spans="1:1" x14ac:dyDescent="0.25">
      <c r="A3120">
        <v>30.86</v>
      </c>
    </row>
    <row r="3121" spans="1:1" x14ac:dyDescent="0.25">
      <c r="A3121">
        <v>35.76</v>
      </c>
    </row>
    <row r="3122" spans="1:1" x14ac:dyDescent="0.25">
      <c r="A3122">
        <v>25.96</v>
      </c>
    </row>
    <row r="3123" spans="1:1" x14ac:dyDescent="0.25">
      <c r="A3123">
        <v>25.96</v>
      </c>
    </row>
    <row r="3124" spans="1:1" x14ac:dyDescent="0.25">
      <c r="A3124">
        <v>30.86</v>
      </c>
    </row>
    <row r="3125" spans="1:1" x14ac:dyDescent="0.25">
      <c r="A3125">
        <v>35.76</v>
      </c>
    </row>
    <row r="3126" spans="1:1" x14ac:dyDescent="0.25">
      <c r="A3126">
        <v>30.86</v>
      </c>
    </row>
    <row r="3127" spans="1:1" x14ac:dyDescent="0.25">
      <c r="A3127">
        <v>25.96</v>
      </c>
    </row>
    <row r="3128" spans="1:1" x14ac:dyDescent="0.25">
      <c r="A3128">
        <v>30.86</v>
      </c>
    </row>
    <row r="3129" spans="1:1" x14ac:dyDescent="0.25">
      <c r="A3129">
        <v>21.06</v>
      </c>
    </row>
    <row r="3130" spans="1:1" x14ac:dyDescent="0.25">
      <c r="A3130">
        <v>35.76</v>
      </c>
    </row>
    <row r="3131" spans="1:1" x14ac:dyDescent="0.25">
      <c r="A3131">
        <v>35.76</v>
      </c>
    </row>
    <row r="3132" spans="1:1" x14ac:dyDescent="0.25">
      <c r="A3132">
        <v>30.86</v>
      </c>
    </row>
    <row r="3133" spans="1:1" x14ac:dyDescent="0.25">
      <c r="A3133">
        <v>35.76</v>
      </c>
    </row>
    <row r="3134" spans="1:1" x14ac:dyDescent="0.25">
      <c r="A3134">
        <v>21.06</v>
      </c>
    </row>
    <row r="3135" spans="1:1" x14ac:dyDescent="0.25">
      <c r="A3135">
        <v>25.96</v>
      </c>
    </row>
    <row r="3136" spans="1:1" x14ac:dyDescent="0.25">
      <c r="A3136">
        <v>30.86</v>
      </c>
    </row>
    <row r="3137" spans="1:1" x14ac:dyDescent="0.25">
      <c r="A3137">
        <v>25.96</v>
      </c>
    </row>
    <row r="3138" spans="1:1" x14ac:dyDescent="0.25">
      <c r="A3138">
        <v>25.96</v>
      </c>
    </row>
    <row r="3139" spans="1:1" x14ac:dyDescent="0.25">
      <c r="A3139">
        <v>25.96</v>
      </c>
    </row>
    <row r="3140" spans="1:1" x14ac:dyDescent="0.25">
      <c r="A3140">
        <v>35.76</v>
      </c>
    </row>
    <row r="3141" spans="1:1" x14ac:dyDescent="0.25">
      <c r="A3141">
        <v>25.96</v>
      </c>
    </row>
    <row r="3142" spans="1:1" x14ac:dyDescent="0.25">
      <c r="A3142">
        <v>25.96</v>
      </c>
    </row>
    <row r="3143" spans="1:1" x14ac:dyDescent="0.25">
      <c r="A3143">
        <v>25.96</v>
      </c>
    </row>
    <row r="3144" spans="1:1" x14ac:dyDescent="0.25">
      <c r="A3144">
        <v>25.96</v>
      </c>
    </row>
    <row r="3145" spans="1:1" x14ac:dyDescent="0.25">
      <c r="A3145">
        <v>30.86</v>
      </c>
    </row>
    <row r="3146" spans="1:1" x14ac:dyDescent="0.25">
      <c r="A3146">
        <v>30.86</v>
      </c>
    </row>
    <row r="3147" spans="1:1" x14ac:dyDescent="0.25">
      <c r="A3147">
        <v>35.76</v>
      </c>
    </row>
    <row r="3148" spans="1:1" x14ac:dyDescent="0.25">
      <c r="A3148">
        <v>25.96</v>
      </c>
    </row>
    <row r="3149" spans="1:1" x14ac:dyDescent="0.25">
      <c r="A3149">
        <v>30.86</v>
      </c>
    </row>
    <row r="3150" spans="1:1" x14ac:dyDescent="0.25">
      <c r="A3150">
        <v>35.76</v>
      </c>
    </row>
    <row r="3151" spans="1:1" x14ac:dyDescent="0.25">
      <c r="A3151">
        <v>30.86</v>
      </c>
    </row>
    <row r="3152" spans="1:1" x14ac:dyDescent="0.25">
      <c r="A3152">
        <v>21.06</v>
      </c>
    </row>
    <row r="3153" spans="1:1" x14ac:dyDescent="0.25">
      <c r="A3153">
        <v>35.76</v>
      </c>
    </row>
    <row r="3154" spans="1:1" x14ac:dyDescent="0.25">
      <c r="A3154">
        <v>35.76</v>
      </c>
    </row>
    <row r="3155" spans="1:1" x14ac:dyDescent="0.25">
      <c r="A3155">
        <v>35.76</v>
      </c>
    </row>
    <row r="3156" spans="1:1" x14ac:dyDescent="0.25">
      <c r="A3156">
        <v>35.76</v>
      </c>
    </row>
    <row r="3157" spans="1:1" x14ac:dyDescent="0.25">
      <c r="A3157">
        <v>35.76</v>
      </c>
    </row>
    <row r="3158" spans="1:1" x14ac:dyDescent="0.25">
      <c r="A3158">
        <v>30.86</v>
      </c>
    </row>
    <row r="3159" spans="1:1" x14ac:dyDescent="0.25">
      <c r="A3159">
        <v>35.76</v>
      </c>
    </row>
    <row r="3160" spans="1:1" x14ac:dyDescent="0.25">
      <c r="A3160">
        <v>25.96</v>
      </c>
    </row>
    <row r="3161" spans="1:1" x14ac:dyDescent="0.25">
      <c r="A3161">
        <v>25.96</v>
      </c>
    </row>
    <row r="3162" spans="1:1" x14ac:dyDescent="0.25">
      <c r="A3162">
        <v>35.76</v>
      </c>
    </row>
    <row r="3163" spans="1:1" x14ac:dyDescent="0.25">
      <c r="A3163">
        <v>25.96</v>
      </c>
    </row>
    <row r="3164" spans="1:1" x14ac:dyDescent="0.25">
      <c r="A3164">
        <v>35.76</v>
      </c>
    </row>
    <row r="3165" spans="1:1" x14ac:dyDescent="0.25">
      <c r="A3165">
        <v>30.86</v>
      </c>
    </row>
    <row r="3166" spans="1:1" x14ac:dyDescent="0.25">
      <c r="A3166">
        <v>25.96</v>
      </c>
    </row>
    <row r="3167" spans="1:1" x14ac:dyDescent="0.25">
      <c r="A3167">
        <v>35.76</v>
      </c>
    </row>
    <row r="3168" spans="1:1" x14ac:dyDescent="0.25">
      <c r="A3168">
        <v>25.96</v>
      </c>
    </row>
    <row r="3169" spans="1:1" x14ac:dyDescent="0.25">
      <c r="A3169">
        <v>35.76</v>
      </c>
    </row>
    <row r="3170" spans="1:1" x14ac:dyDescent="0.25">
      <c r="A3170">
        <v>25.96</v>
      </c>
    </row>
    <row r="3171" spans="1:1" x14ac:dyDescent="0.25">
      <c r="A3171">
        <v>35.76</v>
      </c>
    </row>
    <row r="3172" spans="1:1" x14ac:dyDescent="0.25">
      <c r="A3172">
        <v>30.86</v>
      </c>
    </row>
    <row r="3173" spans="1:1" x14ac:dyDescent="0.25">
      <c r="A3173">
        <v>35.76</v>
      </c>
    </row>
    <row r="3174" spans="1:1" x14ac:dyDescent="0.25">
      <c r="A3174">
        <v>35.76</v>
      </c>
    </row>
    <row r="3175" spans="1:1" x14ac:dyDescent="0.25">
      <c r="A3175">
        <v>35.76</v>
      </c>
    </row>
    <row r="3176" spans="1:1" x14ac:dyDescent="0.25">
      <c r="A3176">
        <v>35.76</v>
      </c>
    </row>
    <row r="3177" spans="1:1" x14ac:dyDescent="0.25">
      <c r="A3177">
        <v>35.76</v>
      </c>
    </row>
    <row r="3178" spans="1:1" x14ac:dyDescent="0.25">
      <c r="A3178">
        <v>35.76</v>
      </c>
    </row>
    <row r="3179" spans="1:1" x14ac:dyDescent="0.25">
      <c r="A3179">
        <v>35.76</v>
      </c>
    </row>
    <row r="3180" spans="1:1" x14ac:dyDescent="0.25">
      <c r="A3180">
        <v>25.96</v>
      </c>
    </row>
    <row r="3181" spans="1:1" x14ac:dyDescent="0.25">
      <c r="A3181">
        <v>35.76</v>
      </c>
    </row>
    <row r="3182" spans="1:1" x14ac:dyDescent="0.25">
      <c r="A3182">
        <v>25.96</v>
      </c>
    </row>
    <row r="3183" spans="1:1" x14ac:dyDescent="0.25">
      <c r="A3183">
        <v>25.96</v>
      </c>
    </row>
    <row r="3184" spans="1:1" x14ac:dyDescent="0.25">
      <c r="A3184">
        <v>25.96</v>
      </c>
    </row>
    <row r="3185" spans="1:1" x14ac:dyDescent="0.25">
      <c r="A3185">
        <v>30.86</v>
      </c>
    </row>
    <row r="3186" spans="1:1" x14ac:dyDescent="0.25">
      <c r="A3186">
        <v>35.76</v>
      </c>
    </row>
    <row r="3187" spans="1:1" x14ac:dyDescent="0.25">
      <c r="A3187">
        <v>25.96</v>
      </c>
    </row>
    <row r="3188" spans="1:1" x14ac:dyDescent="0.25">
      <c r="A3188">
        <v>25.96</v>
      </c>
    </row>
    <row r="3189" spans="1:1" x14ac:dyDescent="0.25">
      <c r="A3189">
        <v>21.06</v>
      </c>
    </row>
    <row r="3190" spans="1:1" x14ac:dyDescent="0.25">
      <c r="A3190">
        <v>35.76</v>
      </c>
    </row>
    <row r="3191" spans="1:1" x14ac:dyDescent="0.25">
      <c r="A3191">
        <v>35.76</v>
      </c>
    </row>
    <row r="3192" spans="1:1" x14ac:dyDescent="0.25">
      <c r="A3192">
        <v>35.76</v>
      </c>
    </row>
    <row r="3193" spans="1:1" x14ac:dyDescent="0.25">
      <c r="A3193">
        <v>25.96</v>
      </c>
    </row>
    <row r="3194" spans="1:1" x14ac:dyDescent="0.25">
      <c r="A3194">
        <v>25.96</v>
      </c>
    </row>
    <row r="3195" spans="1:1" x14ac:dyDescent="0.25">
      <c r="A3195">
        <v>35.76</v>
      </c>
    </row>
    <row r="3196" spans="1:1" x14ac:dyDescent="0.25">
      <c r="A3196">
        <v>35.76</v>
      </c>
    </row>
    <row r="3197" spans="1:1" x14ac:dyDescent="0.25">
      <c r="A3197">
        <v>35.76</v>
      </c>
    </row>
    <row r="3198" spans="1:1" x14ac:dyDescent="0.25">
      <c r="A3198">
        <v>25.96</v>
      </c>
    </row>
    <row r="3199" spans="1:1" x14ac:dyDescent="0.25">
      <c r="A3199">
        <v>35.76</v>
      </c>
    </row>
    <row r="3200" spans="1:1" x14ac:dyDescent="0.25">
      <c r="A3200">
        <v>35.76</v>
      </c>
    </row>
    <row r="3201" spans="1:1" x14ac:dyDescent="0.25">
      <c r="A3201">
        <v>21.06</v>
      </c>
    </row>
    <row r="3202" spans="1:1" x14ac:dyDescent="0.25">
      <c r="A3202">
        <v>25.96</v>
      </c>
    </row>
    <row r="3203" spans="1:1" x14ac:dyDescent="0.25">
      <c r="A3203">
        <v>30.86</v>
      </c>
    </row>
    <row r="3204" spans="1:1" x14ac:dyDescent="0.25">
      <c r="A3204">
        <v>25.96</v>
      </c>
    </row>
    <row r="3205" spans="1:1" x14ac:dyDescent="0.25">
      <c r="A3205">
        <v>25.96</v>
      </c>
    </row>
    <row r="3206" spans="1:1" x14ac:dyDescent="0.25">
      <c r="A3206">
        <v>25.96</v>
      </c>
    </row>
    <row r="3207" spans="1:1" x14ac:dyDescent="0.25">
      <c r="A3207">
        <v>25.96</v>
      </c>
    </row>
    <row r="3208" spans="1:1" x14ac:dyDescent="0.25">
      <c r="A3208">
        <v>25.96</v>
      </c>
    </row>
    <row r="3209" spans="1:1" x14ac:dyDescent="0.25">
      <c r="A3209">
        <v>25.96</v>
      </c>
    </row>
    <row r="3210" spans="1:1" x14ac:dyDescent="0.25">
      <c r="A3210">
        <v>35.76</v>
      </c>
    </row>
    <row r="3211" spans="1:1" x14ac:dyDescent="0.25">
      <c r="A3211">
        <v>25.96</v>
      </c>
    </row>
    <row r="3212" spans="1:1" x14ac:dyDescent="0.25">
      <c r="A3212">
        <v>25.96</v>
      </c>
    </row>
    <row r="3213" spans="1:1" x14ac:dyDescent="0.25">
      <c r="A3213">
        <v>25.96</v>
      </c>
    </row>
    <row r="3214" spans="1:1" x14ac:dyDescent="0.25">
      <c r="A3214">
        <v>35.76</v>
      </c>
    </row>
    <row r="3215" spans="1:1" x14ac:dyDescent="0.25">
      <c r="A3215">
        <v>35.76</v>
      </c>
    </row>
    <row r="3216" spans="1:1" x14ac:dyDescent="0.25">
      <c r="A3216">
        <v>35.76</v>
      </c>
    </row>
    <row r="3217" spans="1:1" x14ac:dyDescent="0.25">
      <c r="A3217">
        <v>35.76</v>
      </c>
    </row>
    <row r="3218" spans="1:1" x14ac:dyDescent="0.25">
      <c r="A3218">
        <v>35.76</v>
      </c>
    </row>
    <row r="3219" spans="1:1" x14ac:dyDescent="0.25">
      <c r="A3219">
        <v>35.76</v>
      </c>
    </row>
    <row r="3220" spans="1:1" x14ac:dyDescent="0.25">
      <c r="A3220">
        <v>35.76</v>
      </c>
    </row>
    <row r="3221" spans="1:1" x14ac:dyDescent="0.25">
      <c r="A3221">
        <v>35.76</v>
      </c>
    </row>
    <row r="3222" spans="1:1" x14ac:dyDescent="0.25">
      <c r="A3222">
        <v>25.96</v>
      </c>
    </row>
    <row r="3223" spans="1:1" x14ac:dyDescent="0.25">
      <c r="A3223">
        <v>25.96</v>
      </c>
    </row>
    <row r="3224" spans="1:1" x14ac:dyDescent="0.25">
      <c r="A3224">
        <v>21.06</v>
      </c>
    </row>
    <row r="3225" spans="1:1" x14ac:dyDescent="0.25">
      <c r="A3225">
        <v>30.86</v>
      </c>
    </row>
    <row r="3226" spans="1:1" x14ac:dyDescent="0.25">
      <c r="A3226">
        <v>30.86</v>
      </c>
    </row>
    <row r="3227" spans="1:1" x14ac:dyDescent="0.25">
      <c r="A3227">
        <v>30.86</v>
      </c>
    </row>
    <row r="3228" spans="1:1" x14ac:dyDescent="0.25">
      <c r="A3228">
        <v>30.86</v>
      </c>
    </row>
    <row r="3229" spans="1:1" x14ac:dyDescent="0.25">
      <c r="A3229">
        <v>35.76</v>
      </c>
    </row>
    <row r="3230" spans="1:1" x14ac:dyDescent="0.25">
      <c r="A3230">
        <v>35.76</v>
      </c>
    </row>
    <row r="3231" spans="1:1" x14ac:dyDescent="0.25">
      <c r="A3231">
        <v>25.96</v>
      </c>
    </row>
    <row r="3232" spans="1:1" x14ac:dyDescent="0.25">
      <c r="A3232">
        <v>30.86</v>
      </c>
    </row>
    <row r="3233" spans="1:1" x14ac:dyDescent="0.25">
      <c r="A3233">
        <v>35.76</v>
      </c>
    </row>
    <row r="3234" spans="1:1" x14ac:dyDescent="0.25">
      <c r="A3234">
        <v>25.96</v>
      </c>
    </row>
    <row r="3235" spans="1:1" x14ac:dyDescent="0.25">
      <c r="A3235">
        <v>30.86</v>
      </c>
    </row>
    <row r="3236" spans="1:1" x14ac:dyDescent="0.25">
      <c r="A3236">
        <v>30.86</v>
      </c>
    </row>
    <row r="3237" spans="1:1" x14ac:dyDescent="0.25">
      <c r="A3237">
        <v>35.76</v>
      </c>
    </row>
    <row r="3238" spans="1:1" x14ac:dyDescent="0.25">
      <c r="A3238">
        <v>35.76</v>
      </c>
    </row>
    <row r="3239" spans="1:1" x14ac:dyDescent="0.25">
      <c r="A3239">
        <v>35.76</v>
      </c>
    </row>
    <row r="3240" spans="1:1" x14ac:dyDescent="0.25">
      <c r="A3240">
        <v>30.86</v>
      </c>
    </row>
    <row r="3241" spans="1:1" x14ac:dyDescent="0.25">
      <c r="A3241">
        <v>35.76</v>
      </c>
    </row>
    <row r="3242" spans="1:1" x14ac:dyDescent="0.25">
      <c r="A3242">
        <v>35.76</v>
      </c>
    </row>
    <row r="3243" spans="1:1" x14ac:dyDescent="0.25">
      <c r="A3243">
        <v>35.76</v>
      </c>
    </row>
    <row r="3244" spans="1:1" x14ac:dyDescent="0.25">
      <c r="A3244">
        <v>25.96</v>
      </c>
    </row>
    <row r="3245" spans="1:1" x14ac:dyDescent="0.25">
      <c r="A3245">
        <v>25.96</v>
      </c>
    </row>
    <row r="3246" spans="1:1" x14ac:dyDescent="0.25">
      <c r="A3246">
        <v>30.86</v>
      </c>
    </row>
    <row r="3247" spans="1:1" x14ac:dyDescent="0.25">
      <c r="A3247">
        <v>30.86</v>
      </c>
    </row>
    <row r="3248" spans="1:1" x14ac:dyDescent="0.25">
      <c r="A3248">
        <v>35.76</v>
      </c>
    </row>
    <row r="3249" spans="1:1" x14ac:dyDescent="0.25">
      <c r="A3249">
        <v>30.86</v>
      </c>
    </row>
    <row r="3250" spans="1:1" x14ac:dyDescent="0.25">
      <c r="A3250">
        <v>35.76</v>
      </c>
    </row>
    <row r="3251" spans="1:1" x14ac:dyDescent="0.25">
      <c r="A3251">
        <v>35.76</v>
      </c>
    </row>
    <row r="3252" spans="1:1" x14ac:dyDescent="0.25">
      <c r="A3252">
        <v>35.76</v>
      </c>
    </row>
    <row r="3253" spans="1:1" x14ac:dyDescent="0.25">
      <c r="A3253">
        <v>35.76</v>
      </c>
    </row>
    <row r="3254" spans="1:1" x14ac:dyDescent="0.25">
      <c r="A3254">
        <v>30.86</v>
      </c>
    </row>
    <row r="3255" spans="1:1" x14ac:dyDescent="0.25">
      <c r="A3255">
        <v>25.96</v>
      </c>
    </row>
    <row r="3256" spans="1:1" x14ac:dyDescent="0.25">
      <c r="A3256">
        <v>30.86</v>
      </c>
    </row>
    <row r="3257" spans="1:1" x14ac:dyDescent="0.25">
      <c r="A3257">
        <v>21.06</v>
      </c>
    </row>
    <row r="3258" spans="1:1" x14ac:dyDescent="0.25">
      <c r="A3258">
        <v>25.96</v>
      </c>
    </row>
    <row r="3259" spans="1:1" x14ac:dyDescent="0.25">
      <c r="A3259">
        <v>25.96</v>
      </c>
    </row>
    <row r="3260" spans="1:1" x14ac:dyDescent="0.25">
      <c r="A3260">
        <v>35.76</v>
      </c>
    </row>
    <row r="3261" spans="1:1" x14ac:dyDescent="0.25">
      <c r="A3261">
        <v>35.76</v>
      </c>
    </row>
    <row r="3262" spans="1:1" x14ac:dyDescent="0.25">
      <c r="A3262">
        <v>25.96</v>
      </c>
    </row>
    <row r="3263" spans="1:1" x14ac:dyDescent="0.25">
      <c r="A3263">
        <v>25.96</v>
      </c>
    </row>
    <row r="3264" spans="1:1" x14ac:dyDescent="0.25">
      <c r="A3264">
        <v>35.76</v>
      </c>
    </row>
    <row r="3265" spans="1:1" x14ac:dyDescent="0.25">
      <c r="A3265">
        <v>35.76</v>
      </c>
    </row>
    <row r="3266" spans="1:1" x14ac:dyDescent="0.25">
      <c r="A3266">
        <v>25.96</v>
      </c>
    </row>
    <row r="3267" spans="1:1" x14ac:dyDescent="0.25">
      <c r="A3267">
        <v>30.86</v>
      </c>
    </row>
    <row r="3268" spans="1:1" x14ac:dyDescent="0.25">
      <c r="A3268">
        <v>30.86</v>
      </c>
    </row>
    <row r="3269" spans="1:1" x14ac:dyDescent="0.25">
      <c r="A3269">
        <v>35.76</v>
      </c>
    </row>
    <row r="3270" spans="1:1" x14ac:dyDescent="0.25">
      <c r="A3270">
        <v>35.76</v>
      </c>
    </row>
    <row r="3271" spans="1:1" x14ac:dyDescent="0.25">
      <c r="A3271">
        <v>35.76</v>
      </c>
    </row>
    <row r="3272" spans="1:1" x14ac:dyDescent="0.25">
      <c r="A3272">
        <v>25.96</v>
      </c>
    </row>
    <row r="3273" spans="1:1" x14ac:dyDescent="0.25">
      <c r="A3273">
        <v>25.96</v>
      </c>
    </row>
    <row r="3274" spans="1:1" x14ac:dyDescent="0.25">
      <c r="A3274">
        <v>25.96</v>
      </c>
    </row>
    <row r="3275" spans="1:1" x14ac:dyDescent="0.25">
      <c r="A3275">
        <v>35.76</v>
      </c>
    </row>
    <row r="3276" spans="1:1" x14ac:dyDescent="0.25">
      <c r="A3276">
        <v>25.96</v>
      </c>
    </row>
    <row r="3277" spans="1:1" x14ac:dyDescent="0.25">
      <c r="A3277">
        <v>25.96</v>
      </c>
    </row>
    <row r="3278" spans="1:1" x14ac:dyDescent="0.25">
      <c r="A3278">
        <v>35.76</v>
      </c>
    </row>
    <row r="3279" spans="1:1" x14ac:dyDescent="0.25">
      <c r="A3279">
        <v>35.76</v>
      </c>
    </row>
    <row r="3280" spans="1:1" x14ac:dyDescent="0.25">
      <c r="A3280">
        <v>35.76</v>
      </c>
    </row>
    <row r="3281" spans="1:1" x14ac:dyDescent="0.25">
      <c r="A3281">
        <v>30.86</v>
      </c>
    </row>
    <row r="3282" spans="1:1" x14ac:dyDescent="0.25">
      <c r="A3282">
        <v>35.76</v>
      </c>
    </row>
    <row r="3283" spans="1:1" x14ac:dyDescent="0.25">
      <c r="A3283">
        <v>35.76</v>
      </c>
    </row>
    <row r="3284" spans="1:1" x14ac:dyDescent="0.25">
      <c r="A3284">
        <v>35.76</v>
      </c>
    </row>
    <row r="3285" spans="1:1" x14ac:dyDescent="0.25">
      <c r="A3285">
        <v>35.76</v>
      </c>
    </row>
    <row r="3286" spans="1:1" x14ac:dyDescent="0.25">
      <c r="A3286">
        <v>21.06</v>
      </c>
    </row>
    <row r="3287" spans="1:1" x14ac:dyDescent="0.25">
      <c r="A3287">
        <v>35.76</v>
      </c>
    </row>
    <row r="3288" spans="1:1" x14ac:dyDescent="0.25">
      <c r="A3288">
        <v>35.76</v>
      </c>
    </row>
    <row r="3289" spans="1:1" x14ac:dyDescent="0.25">
      <c r="A3289">
        <v>30.86</v>
      </c>
    </row>
    <row r="3290" spans="1:1" x14ac:dyDescent="0.25">
      <c r="A3290">
        <v>25.96</v>
      </c>
    </row>
    <row r="3291" spans="1:1" x14ac:dyDescent="0.25">
      <c r="A3291">
        <v>35.76</v>
      </c>
    </row>
    <row r="3292" spans="1:1" x14ac:dyDescent="0.25">
      <c r="A3292">
        <v>25.96</v>
      </c>
    </row>
    <row r="3293" spans="1:1" x14ac:dyDescent="0.25">
      <c r="A3293">
        <v>25.96</v>
      </c>
    </row>
    <row r="3294" spans="1:1" x14ac:dyDescent="0.25">
      <c r="A3294">
        <v>25.96</v>
      </c>
    </row>
    <row r="3295" spans="1:1" x14ac:dyDescent="0.25">
      <c r="A3295">
        <v>25.96</v>
      </c>
    </row>
    <row r="3296" spans="1:1" x14ac:dyDescent="0.25">
      <c r="A3296">
        <v>35.76</v>
      </c>
    </row>
    <row r="3297" spans="1:1" x14ac:dyDescent="0.25">
      <c r="A3297">
        <v>35.76</v>
      </c>
    </row>
    <row r="3298" spans="1:1" x14ac:dyDescent="0.25">
      <c r="A3298">
        <v>35.76</v>
      </c>
    </row>
    <row r="3299" spans="1:1" x14ac:dyDescent="0.25">
      <c r="A3299">
        <v>35.76</v>
      </c>
    </row>
    <row r="3300" spans="1:1" x14ac:dyDescent="0.25">
      <c r="A3300">
        <v>35.76</v>
      </c>
    </row>
    <row r="3301" spans="1:1" x14ac:dyDescent="0.25">
      <c r="A3301">
        <v>35.76</v>
      </c>
    </row>
    <row r="3302" spans="1:1" x14ac:dyDescent="0.25">
      <c r="A3302">
        <v>35.76</v>
      </c>
    </row>
    <row r="3303" spans="1:1" x14ac:dyDescent="0.25">
      <c r="A3303">
        <v>30.86</v>
      </c>
    </row>
    <row r="3304" spans="1:1" x14ac:dyDescent="0.25">
      <c r="A3304">
        <v>30.86</v>
      </c>
    </row>
    <row r="3305" spans="1:1" x14ac:dyDescent="0.25">
      <c r="A3305">
        <v>35.76</v>
      </c>
    </row>
    <row r="3306" spans="1:1" x14ac:dyDescent="0.25">
      <c r="A3306">
        <v>21.06</v>
      </c>
    </row>
    <row r="3307" spans="1:1" x14ac:dyDescent="0.25">
      <c r="A3307">
        <v>30.86</v>
      </c>
    </row>
    <row r="3308" spans="1:1" x14ac:dyDescent="0.25">
      <c r="A3308">
        <v>25.96</v>
      </c>
    </row>
    <row r="3309" spans="1:1" x14ac:dyDescent="0.25">
      <c r="A3309">
        <v>25.96</v>
      </c>
    </row>
    <row r="3310" spans="1:1" x14ac:dyDescent="0.25">
      <c r="A3310">
        <v>25.96</v>
      </c>
    </row>
    <row r="3311" spans="1:1" x14ac:dyDescent="0.25">
      <c r="A3311">
        <v>35.76</v>
      </c>
    </row>
    <row r="3312" spans="1:1" x14ac:dyDescent="0.25">
      <c r="A3312">
        <v>25.96</v>
      </c>
    </row>
    <row r="3313" spans="1:1" x14ac:dyDescent="0.25">
      <c r="A3313">
        <v>35.76</v>
      </c>
    </row>
    <row r="3314" spans="1:1" x14ac:dyDescent="0.25">
      <c r="A3314">
        <v>25.96</v>
      </c>
    </row>
    <row r="3315" spans="1:1" x14ac:dyDescent="0.25">
      <c r="A3315">
        <v>35.76</v>
      </c>
    </row>
    <row r="3316" spans="1:1" x14ac:dyDescent="0.25">
      <c r="A3316">
        <v>30.86</v>
      </c>
    </row>
    <row r="3317" spans="1:1" x14ac:dyDescent="0.25">
      <c r="A3317">
        <v>25.96</v>
      </c>
    </row>
    <row r="3318" spans="1:1" x14ac:dyDescent="0.25">
      <c r="A3318">
        <v>25.96</v>
      </c>
    </row>
    <row r="3319" spans="1:1" x14ac:dyDescent="0.25">
      <c r="A3319">
        <v>35.76</v>
      </c>
    </row>
    <row r="3320" spans="1:1" x14ac:dyDescent="0.25">
      <c r="A3320">
        <v>35.76</v>
      </c>
    </row>
    <row r="3321" spans="1:1" x14ac:dyDescent="0.25">
      <c r="A3321">
        <v>25.96</v>
      </c>
    </row>
    <row r="3322" spans="1:1" x14ac:dyDescent="0.25">
      <c r="A3322">
        <v>25.96</v>
      </c>
    </row>
    <row r="3323" spans="1:1" x14ac:dyDescent="0.25">
      <c r="A3323">
        <v>35.76</v>
      </c>
    </row>
    <row r="3324" spans="1:1" x14ac:dyDescent="0.25">
      <c r="A3324">
        <v>25.96</v>
      </c>
    </row>
    <row r="3325" spans="1:1" x14ac:dyDescent="0.25">
      <c r="A3325">
        <v>30.86</v>
      </c>
    </row>
    <row r="3326" spans="1:1" x14ac:dyDescent="0.25">
      <c r="A3326">
        <v>35.76</v>
      </c>
    </row>
    <row r="3327" spans="1:1" x14ac:dyDescent="0.25">
      <c r="A3327">
        <v>25.96</v>
      </c>
    </row>
    <row r="3328" spans="1:1" x14ac:dyDescent="0.25">
      <c r="A3328">
        <v>35.76</v>
      </c>
    </row>
    <row r="3329" spans="1:1" x14ac:dyDescent="0.25">
      <c r="A3329">
        <v>35.76</v>
      </c>
    </row>
    <row r="3330" spans="1:1" x14ac:dyDescent="0.25">
      <c r="A3330">
        <v>30.86</v>
      </c>
    </row>
    <row r="3331" spans="1:1" x14ac:dyDescent="0.25">
      <c r="A3331">
        <v>30.86</v>
      </c>
    </row>
    <row r="3332" spans="1:1" x14ac:dyDescent="0.25">
      <c r="A3332">
        <v>25.96</v>
      </c>
    </row>
    <row r="3333" spans="1:1" x14ac:dyDescent="0.25">
      <c r="A3333">
        <v>25.96</v>
      </c>
    </row>
    <row r="3334" spans="1:1" x14ac:dyDescent="0.25">
      <c r="A3334">
        <v>35.76</v>
      </c>
    </row>
    <row r="3335" spans="1:1" x14ac:dyDescent="0.25">
      <c r="A3335">
        <v>35.76</v>
      </c>
    </row>
    <row r="3336" spans="1:1" x14ac:dyDescent="0.25">
      <c r="A3336">
        <v>35.76</v>
      </c>
    </row>
    <row r="3337" spans="1:1" x14ac:dyDescent="0.25">
      <c r="A3337">
        <v>35.76</v>
      </c>
    </row>
    <row r="3338" spans="1:1" x14ac:dyDescent="0.25">
      <c r="A3338">
        <v>35.76</v>
      </c>
    </row>
    <row r="3339" spans="1:1" x14ac:dyDescent="0.25">
      <c r="A3339">
        <v>35.76</v>
      </c>
    </row>
    <row r="3340" spans="1:1" x14ac:dyDescent="0.25">
      <c r="A3340">
        <v>35.76</v>
      </c>
    </row>
    <row r="3341" spans="1:1" x14ac:dyDescent="0.25">
      <c r="A3341">
        <v>25.96</v>
      </c>
    </row>
    <row r="3342" spans="1:1" x14ac:dyDescent="0.25">
      <c r="A3342">
        <v>35.76</v>
      </c>
    </row>
    <row r="3343" spans="1:1" x14ac:dyDescent="0.25">
      <c r="A3343">
        <v>35.76</v>
      </c>
    </row>
    <row r="3344" spans="1:1" x14ac:dyDescent="0.25">
      <c r="A3344">
        <v>35.76</v>
      </c>
    </row>
    <row r="3345" spans="1:1" x14ac:dyDescent="0.25">
      <c r="A3345">
        <v>35.76</v>
      </c>
    </row>
    <row r="3346" spans="1:1" x14ac:dyDescent="0.25">
      <c r="A3346">
        <v>35.76</v>
      </c>
    </row>
    <row r="3347" spans="1:1" x14ac:dyDescent="0.25">
      <c r="A3347">
        <v>25.96</v>
      </c>
    </row>
    <row r="3348" spans="1:1" x14ac:dyDescent="0.25">
      <c r="A3348">
        <v>30.86</v>
      </c>
    </row>
    <row r="3349" spans="1:1" x14ac:dyDescent="0.25">
      <c r="A3349">
        <v>25.96</v>
      </c>
    </row>
    <row r="3350" spans="1:1" x14ac:dyDescent="0.25">
      <c r="A3350">
        <v>35.76</v>
      </c>
    </row>
    <row r="3351" spans="1:1" x14ac:dyDescent="0.25">
      <c r="A3351">
        <v>25.96</v>
      </c>
    </row>
    <row r="3352" spans="1:1" x14ac:dyDescent="0.25">
      <c r="A3352">
        <v>35.76</v>
      </c>
    </row>
    <row r="3353" spans="1:1" x14ac:dyDescent="0.25">
      <c r="A3353">
        <v>35.76</v>
      </c>
    </row>
    <row r="3354" spans="1:1" x14ac:dyDescent="0.25">
      <c r="A3354">
        <v>30.86</v>
      </c>
    </row>
    <row r="3355" spans="1:1" x14ac:dyDescent="0.25">
      <c r="A3355">
        <v>35.76</v>
      </c>
    </row>
    <row r="3356" spans="1:1" x14ac:dyDescent="0.25">
      <c r="A3356">
        <v>35.76</v>
      </c>
    </row>
    <row r="3357" spans="1:1" x14ac:dyDescent="0.25">
      <c r="A3357">
        <v>25.96</v>
      </c>
    </row>
    <row r="3358" spans="1:1" x14ac:dyDescent="0.25">
      <c r="A3358">
        <v>30.86</v>
      </c>
    </row>
    <row r="3359" spans="1:1" x14ac:dyDescent="0.25">
      <c r="A3359">
        <v>25.96</v>
      </c>
    </row>
    <row r="3360" spans="1:1" x14ac:dyDescent="0.25">
      <c r="A3360">
        <v>25.96</v>
      </c>
    </row>
    <row r="3361" spans="1:1" x14ac:dyDescent="0.25">
      <c r="A3361">
        <v>25.96</v>
      </c>
    </row>
    <row r="3362" spans="1:1" x14ac:dyDescent="0.25">
      <c r="A3362">
        <v>30.86</v>
      </c>
    </row>
    <row r="3363" spans="1:1" x14ac:dyDescent="0.25">
      <c r="A3363">
        <v>25.96</v>
      </c>
    </row>
    <row r="3364" spans="1:1" x14ac:dyDescent="0.25">
      <c r="A3364">
        <v>25.96</v>
      </c>
    </row>
    <row r="3365" spans="1:1" x14ac:dyDescent="0.25">
      <c r="A3365">
        <v>25.96</v>
      </c>
    </row>
    <row r="3366" spans="1:1" x14ac:dyDescent="0.25">
      <c r="A3366">
        <v>25.96</v>
      </c>
    </row>
    <row r="3367" spans="1:1" x14ac:dyDescent="0.25">
      <c r="A3367">
        <v>35.76</v>
      </c>
    </row>
    <row r="3368" spans="1:1" x14ac:dyDescent="0.25">
      <c r="A3368">
        <v>25.96</v>
      </c>
    </row>
    <row r="3369" spans="1:1" x14ac:dyDescent="0.25">
      <c r="A3369">
        <v>35.76</v>
      </c>
    </row>
    <row r="3370" spans="1:1" x14ac:dyDescent="0.25">
      <c r="A3370">
        <v>35.76</v>
      </c>
    </row>
    <row r="3371" spans="1:1" x14ac:dyDescent="0.25">
      <c r="A3371">
        <v>35.76</v>
      </c>
    </row>
    <row r="3372" spans="1:1" x14ac:dyDescent="0.25">
      <c r="A3372">
        <v>30.86</v>
      </c>
    </row>
    <row r="3373" spans="1:1" x14ac:dyDescent="0.25">
      <c r="A3373">
        <v>25.96</v>
      </c>
    </row>
    <row r="3374" spans="1:1" x14ac:dyDescent="0.25">
      <c r="A3374">
        <v>25.96</v>
      </c>
    </row>
    <row r="3375" spans="1:1" x14ac:dyDescent="0.25">
      <c r="A3375">
        <v>25.96</v>
      </c>
    </row>
    <row r="3376" spans="1:1" x14ac:dyDescent="0.25">
      <c r="A3376">
        <v>35.76</v>
      </c>
    </row>
    <row r="3377" spans="1:1" x14ac:dyDescent="0.25">
      <c r="A3377">
        <v>30.86</v>
      </c>
    </row>
    <row r="3378" spans="1:1" x14ac:dyDescent="0.25">
      <c r="A3378">
        <v>35.76</v>
      </c>
    </row>
    <row r="3379" spans="1:1" x14ac:dyDescent="0.25">
      <c r="A3379">
        <v>35.76</v>
      </c>
    </row>
    <row r="3380" spans="1:1" x14ac:dyDescent="0.25">
      <c r="A3380">
        <v>25.96</v>
      </c>
    </row>
    <row r="3381" spans="1:1" x14ac:dyDescent="0.25">
      <c r="A3381">
        <v>25.96</v>
      </c>
    </row>
    <row r="3382" spans="1:1" x14ac:dyDescent="0.25">
      <c r="A3382">
        <v>25.96</v>
      </c>
    </row>
    <row r="3383" spans="1:1" x14ac:dyDescent="0.25">
      <c r="A3383">
        <v>35.76</v>
      </c>
    </row>
    <row r="3384" spans="1:1" x14ac:dyDescent="0.25">
      <c r="A3384">
        <v>35.76</v>
      </c>
    </row>
    <row r="3385" spans="1:1" x14ac:dyDescent="0.25">
      <c r="A3385">
        <v>35.76</v>
      </c>
    </row>
    <row r="3386" spans="1:1" x14ac:dyDescent="0.25">
      <c r="A3386">
        <v>30.86</v>
      </c>
    </row>
    <row r="3387" spans="1:1" x14ac:dyDescent="0.25">
      <c r="A3387">
        <v>21.06</v>
      </c>
    </row>
    <row r="3388" spans="1:1" x14ac:dyDescent="0.25">
      <c r="A3388">
        <v>35.76</v>
      </c>
    </row>
    <row r="3389" spans="1:1" x14ac:dyDescent="0.25">
      <c r="A3389">
        <v>35.76</v>
      </c>
    </row>
    <row r="3390" spans="1:1" x14ac:dyDescent="0.25">
      <c r="A3390">
        <v>35.76</v>
      </c>
    </row>
    <row r="3391" spans="1:1" x14ac:dyDescent="0.25">
      <c r="A3391">
        <v>35.76</v>
      </c>
    </row>
    <row r="3392" spans="1:1" x14ac:dyDescent="0.25">
      <c r="A3392">
        <v>21.06</v>
      </c>
    </row>
    <row r="3393" spans="1:1" x14ac:dyDescent="0.25">
      <c r="A3393">
        <v>30.86</v>
      </c>
    </row>
    <row r="3394" spans="1:1" x14ac:dyDescent="0.25">
      <c r="A3394">
        <v>25.96</v>
      </c>
    </row>
    <row r="3395" spans="1:1" x14ac:dyDescent="0.25">
      <c r="A3395">
        <v>25.96</v>
      </c>
    </row>
    <row r="3396" spans="1:1" x14ac:dyDescent="0.25">
      <c r="A3396">
        <v>25.96</v>
      </c>
    </row>
    <row r="3397" spans="1:1" x14ac:dyDescent="0.25">
      <c r="A3397">
        <v>35.76</v>
      </c>
    </row>
    <row r="3398" spans="1:1" x14ac:dyDescent="0.25">
      <c r="A3398">
        <v>35.76</v>
      </c>
    </row>
    <row r="3399" spans="1:1" x14ac:dyDescent="0.25">
      <c r="A3399">
        <v>30.86</v>
      </c>
    </row>
    <row r="3400" spans="1:1" x14ac:dyDescent="0.25">
      <c r="A3400">
        <v>35.76</v>
      </c>
    </row>
    <row r="3401" spans="1:1" x14ac:dyDescent="0.25">
      <c r="A3401">
        <v>35.76</v>
      </c>
    </row>
    <row r="3402" spans="1:1" x14ac:dyDescent="0.25">
      <c r="A3402">
        <v>30.86</v>
      </c>
    </row>
    <row r="3403" spans="1:1" x14ac:dyDescent="0.25">
      <c r="A3403">
        <v>35.76</v>
      </c>
    </row>
    <row r="3404" spans="1:1" x14ac:dyDescent="0.25">
      <c r="A3404">
        <v>25.96</v>
      </c>
    </row>
    <row r="3405" spans="1:1" x14ac:dyDescent="0.25">
      <c r="A3405">
        <v>25.96</v>
      </c>
    </row>
    <row r="3406" spans="1:1" x14ac:dyDescent="0.25">
      <c r="A3406">
        <v>25.96</v>
      </c>
    </row>
    <row r="3407" spans="1:1" x14ac:dyDescent="0.25">
      <c r="A3407">
        <v>35.76</v>
      </c>
    </row>
    <row r="3408" spans="1:1" x14ac:dyDescent="0.25">
      <c r="A3408">
        <v>30.86</v>
      </c>
    </row>
    <row r="3409" spans="1:1" x14ac:dyDescent="0.25">
      <c r="A3409">
        <v>30.86</v>
      </c>
    </row>
    <row r="3410" spans="1:1" x14ac:dyDescent="0.25">
      <c r="A3410">
        <v>35.76</v>
      </c>
    </row>
    <row r="3411" spans="1:1" x14ac:dyDescent="0.25">
      <c r="A3411">
        <v>35.76</v>
      </c>
    </row>
    <row r="3412" spans="1:1" x14ac:dyDescent="0.25">
      <c r="A3412">
        <v>30.86</v>
      </c>
    </row>
    <row r="3413" spans="1:1" x14ac:dyDescent="0.25">
      <c r="A3413">
        <v>35.76</v>
      </c>
    </row>
    <row r="3414" spans="1:1" x14ac:dyDescent="0.25">
      <c r="A3414">
        <v>25.96</v>
      </c>
    </row>
    <row r="3415" spans="1:1" x14ac:dyDescent="0.25">
      <c r="A3415">
        <v>35.76</v>
      </c>
    </row>
    <row r="3416" spans="1:1" x14ac:dyDescent="0.25">
      <c r="A3416">
        <v>35.76</v>
      </c>
    </row>
    <row r="3417" spans="1:1" x14ac:dyDescent="0.25">
      <c r="A3417">
        <v>35.76</v>
      </c>
    </row>
    <row r="3418" spans="1:1" x14ac:dyDescent="0.25">
      <c r="A3418">
        <v>35.76</v>
      </c>
    </row>
    <row r="3419" spans="1:1" x14ac:dyDescent="0.25">
      <c r="A3419">
        <v>35.76</v>
      </c>
    </row>
    <row r="3420" spans="1:1" x14ac:dyDescent="0.25">
      <c r="A3420">
        <v>30.86</v>
      </c>
    </row>
    <row r="3421" spans="1:1" x14ac:dyDescent="0.25">
      <c r="A3421">
        <v>30.86</v>
      </c>
    </row>
    <row r="3422" spans="1:1" x14ac:dyDescent="0.25">
      <c r="A3422">
        <v>25.96</v>
      </c>
    </row>
    <row r="3423" spans="1:1" x14ac:dyDescent="0.25">
      <c r="A3423">
        <v>25.96</v>
      </c>
    </row>
    <row r="3424" spans="1:1" x14ac:dyDescent="0.25">
      <c r="A3424">
        <v>25.96</v>
      </c>
    </row>
    <row r="3425" spans="1:1" x14ac:dyDescent="0.25">
      <c r="A3425">
        <v>30.86</v>
      </c>
    </row>
    <row r="3426" spans="1:1" x14ac:dyDescent="0.25">
      <c r="A3426">
        <v>25.96</v>
      </c>
    </row>
    <row r="3427" spans="1:1" x14ac:dyDescent="0.25">
      <c r="A3427">
        <v>35.76</v>
      </c>
    </row>
    <row r="3428" spans="1:1" x14ac:dyDescent="0.25">
      <c r="A3428">
        <v>21.06</v>
      </c>
    </row>
    <row r="3429" spans="1:1" x14ac:dyDescent="0.25">
      <c r="A3429">
        <v>30.86</v>
      </c>
    </row>
    <row r="3430" spans="1:1" x14ac:dyDescent="0.25">
      <c r="A3430">
        <v>35.76</v>
      </c>
    </row>
    <row r="3431" spans="1:1" x14ac:dyDescent="0.25">
      <c r="A3431">
        <v>25.96</v>
      </c>
    </row>
    <row r="3432" spans="1:1" x14ac:dyDescent="0.25">
      <c r="A3432">
        <v>35.76</v>
      </c>
    </row>
    <row r="3433" spans="1:1" x14ac:dyDescent="0.25">
      <c r="A3433">
        <v>25.96</v>
      </c>
    </row>
    <row r="3434" spans="1:1" x14ac:dyDescent="0.25">
      <c r="A3434">
        <v>30.86</v>
      </c>
    </row>
    <row r="3435" spans="1:1" x14ac:dyDescent="0.25">
      <c r="A3435">
        <v>35.76</v>
      </c>
    </row>
    <row r="3436" spans="1:1" x14ac:dyDescent="0.25">
      <c r="A3436">
        <v>25.96</v>
      </c>
    </row>
    <row r="3437" spans="1:1" x14ac:dyDescent="0.25">
      <c r="A3437">
        <v>35.76</v>
      </c>
    </row>
    <row r="3438" spans="1:1" x14ac:dyDescent="0.25">
      <c r="A3438">
        <v>30.86</v>
      </c>
    </row>
    <row r="3439" spans="1:1" x14ac:dyDescent="0.25">
      <c r="A3439">
        <v>35.76</v>
      </c>
    </row>
    <row r="3440" spans="1:1" x14ac:dyDescent="0.25">
      <c r="A3440">
        <v>35.76</v>
      </c>
    </row>
    <row r="3441" spans="1:1" x14ac:dyDescent="0.25">
      <c r="A3441">
        <v>35.76</v>
      </c>
    </row>
    <row r="3442" spans="1:1" x14ac:dyDescent="0.25">
      <c r="A3442">
        <v>25.96</v>
      </c>
    </row>
    <row r="3443" spans="1:1" x14ac:dyDescent="0.25">
      <c r="A3443">
        <v>25.96</v>
      </c>
    </row>
    <row r="3444" spans="1:1" x14ac:dyDescent="0.25">
      <c r="A3444">
        <v>35.76</v>
      </c>
    </row>
    <row r="3445" spans="1:1" x14ac:dyDescent="0.25">
      <c r="A3445">
        <v>35.76</v>
      </c>
    </row>
    <row r="3446" spans="1:1" x14ac:dyDescent="0.25">
      <c r="A3446">
        <v>35.76</v>
      </c>
    </row>
    <row r="3447" spans="1:1" x14ac:dyDescent="0.25">
      <c r="A3447">
        <v>35.76</v>
      </c>
    </row>
    <row r="3448" spans="1:1" x14ac:dyDescent="0.25">
      <c r="A3448">
        <v>30.86</v>
      </c>
    </row>
    <row r="3449" spans="1:1" x14ac:dyDescent="0.25">
      <c r="A3449">
        <v>25.96</v>
      </c>
    </row>
    <row r="3450" spans="1:1" x14ac:dyDescent="0.25">
      <c r="A3450">
        <v>35.76</v>
      </c>
    </row>
    <row r="3451" spans="1:1" x14ac:dyDescent="0.25">
      <c r="A3451">
        <v>35.76</v>
      </c>
    </row>
    <row r="3452" spans="1:1" x14ac:dyDescent="0.25">
      <c r="A3452">
        <v>30.86</v>
      </c>
    </row>
    <row r="3453" spans="1:1" x14ac:dyDescent="0.25">
      <c r="A3453">
        <v>25.96</v>
      </c>
    </row>
    <row r="3454" spans="1:1" x14ac:dyDescent="0.25">
      <c r="A3454">
        <v>35.76</v>
      </c>
    </row>
    <row r="3455" spans="1:1" x14ac:dyDescent="0.25">
      <c r="A3455">
        <v>35.76</v>
      </c>
    </row>
    <row r="3456" spans="1:1" x14ac:dyDescent="0.25">
      <c r="A3456">
        <v>25.96</v>
      </c>
    </row>
    <row r="3457" spans="1:1" x14ac:dyDescent="0.25">
      <c r="A3457">
        <v>25.96</v>
      </c>
    </row>
    <row r="3458" spans="1:1" x14ac:dyDescent="0.25">
      <c r="A3458">
        <v>25.96</v>
      </c>
    </row>
    <row r="3459" spans="1:1" x14ac:dyDescent="0.25">
      <c r="A3459">
        <v>35.76</v>
      </c>
    </row>
    <row r="3460" spans="1:1" x14ac:dyDescent="0.25">
      <c r="A3460">
        <v>35.76</v>
      </c>
    </row>
    <row r="3461" spans="1:1" x14ac:dyDescent="0.25">
      <c r="A3461">
        <v>35.76</v>
      </c>
    </row>
    <row r="3462" spans="1:1" x14ac:dyDescent="0.25">
      <c r="A3462">
        <v>35.76</v>
      </c>
    </row>
    <row r="3463" spans="1:1" x14ac:dyDescent="0.25">
      <c r="A3463">
        <v>30.86</v>
      </c>
    </row>
    <row r="3464" spans="1:1" x14ac:dyDescent="0.25">
      <c r="A3464">
        <v>35.76</v>
      </c>
    </row>
    <row r="3465" spans="1:1" x14ac:dyDescent="0.25">
      <c r="A3465">
        <v>35.76</v>
      </c>
    </row>
    <row r="3466" spans="1:1" x14ac:dyDescent="0.25">
      <c r="A3466">
        <v>35.76</v>
      </c>
    </row>
    <row r="3467" spans="1:1" x14ac:dyDescent="0.25">
      <c r="A3467">
        <v>30.86</v>
      </c>
    </row>
    <row r="3468" spans="1:1" x14ac:dyDescent="0.25">
      <c r="A3468">
        <v>35.76</v>
      </c>
    </row>
    <row r="3469" spans="1:1" x14ac:dyDescent="0.25">
      <c r="A3469">
        <v>25.96</v>
      </c>
    </row>
    <row r="3470" spans="1:1" x14ac:dyDescent="0.25">
      <c r="A3470">
        <v>25.96</v>
      </c>
    </row>
    <row r="3471" spans="1:1" x14ac:dyDescent="0.25">
      <c r="A3471">
        <v>25.96</v>
      </c>
    </row>
    <row r="3472" spans="1:1" x14ac:dyDescent="0.25">
      <c r="A3472">
        <v>35.76</v>
      </c>
    </row>
    <row r="3473" spans="1:1" x14ac:dyDescent="0.25">
      <c r="A3473">
        <v>35.76</v>
      </c>
    </row>
    <row r="3474" spans="1:1" x14ac:dyDescent="0.25">
      <c r="A3474">
        <v>35.76</v>
      </c>
    </row>
    <row r="3475" spans="1:1" x14ac:dyDescent="0.25">
      <c r="A3475">
        <v>35.76</v>
      </c>
    </row>
    <row r="3476" spans="1:1" x14ac:dyDescent="0.25">
      <c r="A3476">
        <v>35.76</v>
      </c>
    </row>
    <row r="3477" spans="1:1" x14ac:dyDescent="0.25">
      <c r="A3477">
        <v>35.76</v>
      </c>
    </row>
    <row r="3478" spans="1:1" x14ac:dyDescent="0.25">
      <c r="A3478">
        <v>25.96</v>
      </c>
    </row>
    <row r="3479" spans="1:1" x14ac:dyDescent="0.25">
      <c r="A3479">
        <v>35.76</v>
      </c>
    </row>
    <row r="3480" spans="1:1" x14ac:dyDescent="0.25">
      <c r="A3480">
        <v>25.96</v>
      </c>
    </row>
    <row r="3481" spans="1:1" x14ac:dyDescent="0.25">
      <c r="A3481">
        <v>35.76</v>
      </c>
    </row>
    <row r="3482" spans="1:1" x14ac:dyDescent="0.25">
      <c r="A3482">
        <v>25.96</v>
      </c>
    </row>
    <row r="3483" spans="1:1" x14ac:dyDescent="0.25">
      <c r="A3483">
        <v>35.76</v>
      </c>
    </row>
    <row r="3484" spans="1:1" x14ac:dyDescent="0.25">
      <c r="A3484">
        <v>30.86</v>
      </c>
    </row>
    <row r="3485" spans="1:1" x14ac:dyDescent="0.25">
      <c r="A3485">
        <v>30.86</v>
      </c>
    </row>
    <row r="3486" spans="1:1" x14ac:dyDescent="0.25">
      <c r="A3486">
        <v>35.76</v>
      </c>
    </row>
    <row r="3487" spans="1:1" x14ac:dyDescent="0.25">
      <c r="A3487">
        <v>21.06</v>
      </c>
    </row>
    <row r="3488" spans="1:1" x14ac:dyDescent="0.25">
      <c r="A3488">
        <v>25.96</v>
      </c>
    </row>
    <row r="3489" spans="1:1" x14ac:dyDescent="0.25">
      <c r="A3489">
        <v>30.86</v>
      </c>
    </row>
    <row r="3490" spans="1:1" x14ac:dyDescent="0.25">
      <c r="A3490">
        <v>25.96</v>
      </c>
    </row>
    <row r="3491" spans="1:1" x14ac:dyDescent="0.25">
      <c r="A3491">
        <v>35.76</v>
      </c>
    </row>
    <row r="3492" spans="1:1" x14ac:dyDescent="0.25">
      <c r="A3492">
        <v>30.86</v>
      </c>
    </row>
    <row r="3493" spans="1:1" x14ac:dyDescent="0.25">
      <c r="A3493">
        <v>25.96</v>
      </c>
    </row>
    <row r="3494" spans="1:1" x14ac:dyDescent="0.25">
      <c r="A3494">
        <v>35.76</v>
      </c>
    </row>
    <row r="3495" spans="1:1" x14ac:dyDescent="0.25">
      <c r="A3495">
        <v>25.96</v>
      </c>
    </row>
    <row r="3496" spans="1:1" x14ac:dyDescent="0.25">
      <c r="A3496">
        <v>30.86</v>
      </c>
    </row>
    <row r="3497" spans="1:1" x14ac:dyDescent="0.25">
      <c r="A3497">
        <v>25.96</v>
      </c>
    </row>
    <row r="3498" spans="1:1" x14ac:dyDescent="0.25">
      <c r="A3498">
        <v>35.76</v>
      </c>
    </row>
    <row r="3499" spans="1:1" x14ac:dyDescent="0.25">
      <c r="A3499">
        <v>21.06</v>
      </c>
    </row>
    <row r="3500" spans="1:1" x14ac:dyDescent="0.25">
      <c r="A3500">
        <v>25.96</v>
      </c>
    </row>
    <row r="3501" spans="1:1" x14ac:dyDescent="0.25">
      <c r="A3501">
        <v>25.96</v>
      </c>
    </row>
    <row r="3502" spans="1:1" x14ac:dyDescent="0.25">
      <c r="A3502">
        <v>35.76</v>
      </c>
    </row>
    <row r="3503" spans="1:1" x14ac:dyDescent="0.25">
      <c r="A3503">
        <v>35.76</v>
      </c>
    </row>
    <row r="3504" spans="1:1" x14ac:dyDescent="0.25">
      <c r="A3504">
        <v>25.96</v>
      </c>
    </row>
    <row r="3505" spans="1:1" x14ac:dyDescent="0.25">
      <c r="A3505">
        <v>35.76</v>
      </c>
    </row>
    <row r="3506" spans="1:1" x14ac:dyDescent="0.25">
      <c r="A3506">
        <v>35.76</v>
      </c>
    </row>
    <row r="3507" spans="1:1" x14ac:dyDescent="0.25">
      <c r="A3507">
        <v>35.76</v>
      </c>
    </row>
    <row r="3508" spans="1:1" x14ac:dyDescent="0.25">
      <c r="A3508">
        <v>25.96</v>
      </c>
    </row>
    <row r="3509" spans="1:1" x14ac:dyDescent="0.25">
      <c r="A3509">
        <v>35.76</v>
      </c>
    </row>
    <row r="3510" spans="1:1" x14ac:dyDescent="0.25">
      <c r="A3510">
        <v>35.76</v>
      </c>
    </row>
    <row r="3511" spans="1:1" x14ac:dyDescent="0.25">
      <c r="A3511">
        <v>35.76</v>
      </c>
    </row>
    <row r="3512" spans="1:1" x14ac:dyDescent="0.25">
      <c r="A3512">
        <v>25.96</v>
      </c>
    </row>
    <row r="3513" spans="1:1" x14ac:dyDescent="0.25">
      <c r="A3513">
        <v>25.96</v>
      </c>
    </row>
    <row r="3514" spans="1:1" x14ac:dyDescent="0.25">
      <c r="A3514">
        <v>35.76</v>
      </c>
    </row>
    <row r="3515" spans="1:1" x14ac:dyDescent="0.25">
      <c r="A3515">
        <v>35.76</v>
      </c>
    </row>
    <row r="3516" spans="1:1" x14ac:dyDescent="0.25">
      <c r="A3516">
        <v>25.96</v>
      </c>
    </row>
    <row r="3517" spans="1:1" x14ac:dyDescent="0.25">
      <c r="A3517">
        <v>25.96</v>
      </c>
    </row>
    <row r="3518" spans="1:1" x14ac:dyDescent="0.25">
      <c r="A3518">
        <v>30.86</v>
      </c>
    </row>
    <row r="3519" spans="1:1" x14ac:dyDescent="0.25">
      <c r="A3519">
        <v>35.76</v>
      </c>
    </row>
    <row r="3520" spans="1:1" x14ac:dyDescent="0.25">
      <c r="A3520">
        <v>25.96</v>
      </c>
    </row>
    <row r="3521" spans="1:1" x14ac:dyDescent="0.25">
      <c r="A3521">
        <v>35.76</v>
      </c>
    </row>
    <row r="3522" spans="1:1" x14ac:dyDescent="0.25">
      <c r="A3522">
        <v>30.86</v>
      </c>
    </row>
    <row r="3523" spans="1:1" x14ac:dyDescent="0.25">
      <c r="A3523">
        <v>30.86</v>
      </c>
    </row>
    <row r="3524" spans="1:1" x14ac:dyDescent="0.25">
      <c r="A3524">
        <v>35.76</v>
      </c>
    </row>
    <row r="3525" spans="1:1" x14ac:dyDescent="0.25">
      <c r="A3525">
        <v>35.76</v>
      </c>
    </row>
    <row r="3526" spans="1:1" x14ac:dyDescent="0.25">
      <c r="A3526">
        <v>30.86</v>
      </c>
    </row>
    <row r="3527" spans="1:1" x14ac:dyDescent="0.25">
      <c r="A3527">
        <v>35.76</v>
      </c>
    </row>
    <row r="3528" spans="1:1" x14ac:dyDescent="0.25">
      <c r="A3528">
        <v>35.76</v>
      </c>
    </row>
    <row r="3529" spans="1:1" x14ac:dyDescent="0.25">
      <c r="A3529">
        <v>25.96</v>
      </c>
    </row>
    <row r="3530" spans="1:1" x14ac:dyDescent="0.25">
      <c r="A3530">
        <v>25.96</v>
      </c>
    </row>
    <row r="3531" spans="1:1" x14ac:dyDescent="0.25">
      <c r="A3531">
        <v>25.96</v>
      </c>
    </row>
    <row r="3532" spans="1:1" x14ac:dyDescent="0.25">
      <c r="A3532">
        <v>25.96</v>
      </c>
    </row>
    <row r="3533" spans="1:1" x14ac:dyDescent="0.25">
      <c r="A3533">
        <v>30.86</v>
      </c>
    </row>
    <row r="3534" spans="1:1" x14ac:dyDescent="0.25">
      <c r="A3534">
        <v>25.96</v>
      </c>
    </row>
    <row r="3535" spans="1:1" x14ac:dyDescent="0.25">
      <c r="A3535">
        <v>25.96</v>
      </c>
    </row>
    <row r="3536" spans="1:1" x14ac:dyDescent="0.25">
      <c r="A3536">
        <v>35.76</v>
      </c>
    </row>
    <row r="3537" spans="1:1" x14ac:dyDescent="0.25">
      <c r="A3537">
        <v>35.76</v>
      </c>
    </row>
    <row r="3538" spans="1:1" x14ac:dyDescent="0.25">
      <c r="A3538">
        <v>35.76</v>
      </c>
    </row>
    <row r="3539" spans="1:1" x14ac:dyDescent="0.25">
      <c r="A3539">
        <v>35.76</v>
      </c>
    </row>
    <row r="3540" spans="1:1" x14ac:dyDescent="0.25">
      <c r="A3540">
        <v>35.76</v>
      </c>
    </row>
    <row r="3541" spans="1:1" x14ac:dyDescent="0.25">
      <c r="A3541">
        <v>35.76</v>
      </c>
    </row>
    <row r="3542" spans="1:1" x14ac:dyDescent="0.25">
      <c r="A3542">
        <v>25.96</v>
      </c>
    </row>
    <row r="3543" spans="1:1" x14ac:dyDescent="0.25">
      <c r="A3543">
        <v>30.86</v>
      </c>
    </row>
    <row r="3544" spans="1:1" x14ac:dyDescent="0.25">
      <c r="A3544">
        <v>35.76</v>
      </c>
    </row>
    <row r="3545" spans="1:1" x14ac:dyDescent="0.25">
      <c r="A3545">
        <v>35.76</v>
      </c>
    </row>
    <row r="3546" spans="1:1" x14ac:dyDescent="0.25">
      <c r="A3546">
        <v>25.96</v>
      </c>
    </row>
    <row r="3547" spans="1:1" x14ac:dyDescent="0.25">
      <c r="A3547">
        <v>35.76</v>
      </c>
    </row>
    <row r="3548" spans="1:1" x14ac:dyDescent="0.25">
      <c r="A3548">
        <v>35.76</v>
      </c>
    </row>
    <row r="3549" spans="1:1" x14ac:dyDescent="0.25">
      <c r="A3549">
        <v>30.86</v>
      </c>
    </row>
    <row r="3550" spans="1:1" x14ac:dyDescent="0.25">
      <c r="A3550">
        <v>25.96</v>
      </c>
    </row>
    <row r="3551" spans="1:1" x14ac:dyDescent="0.25">
      <c r="A3551">
        <v>30.86</v>
      </c>
    </row>
    <row r="3552" spans="1:1" x14ac:dyDescent="0.25">
      <c r="A3552">
        <v>25.96</v>
      </c>
    </row>
    <row r="3553" spans="1:1" x14ac:dyDescent="0.25">
      <c r="A3553">
        <v>35.76</v>
      </c>
    </row>
    <row r="3554" spans="1:1" x14ac:dyDescent="0.25">
      <c r="A3554">
        <v>21.06</v>
      </c>
    </row>
    <row r="3555" spans="1:1" x14ac:dyDescent="0.25">
      <c r="A3555">
        <v>35.76</v>
      </c>
    </row>
    <row r="3556" spans="1:1" x14ac:dyDescent="0.25">
      <c r="A3556">
        <v>35.76</v>
      </c>
    </row>
    <row r="3557" spans="1:1" x14ac:dyDescent="0.25">
      <c r="A3557">
        <v>35.76</v>
      </c>
    </row>
    <row r="3558" spans="1:1" x14ac:dyDescent="0.25">
      <c r="A3558">
        <v>35.76</v>
      </c>
    </row>
    <row r="3559" spans="1:1" x14ac:dyDescent="0.25">
      <c r="A3559">
        <v>35.76</v>
      </c>
    </row>
    <row r="3560" spans="1:1" x14ac:dyDescent="0.25">
      <c r="A3560">
        <v>25.96</v>
      </c>
    </row>
    <row r="3561" spans="1:1" x14ac:dyDescent="0.25">
      <c r="A3561">
        <v>25.96</v>
      </c>
    </row>
    <row r="3562" spans="1:1" x14ac:dyDescent="0.25">
      <c r="A3562">
        <v>35.76</v>
      </c>
    </row>
    <row r="3563" spans="1:1" x14ac:dyDescent="0.25">
      <c r="A3563">
        <v>25.96</v>
      </c>
    </row>
    <row r="3564" spans="1:1" x14ac:dyDescent="0.25">
      <c r="A3564">
        <v>35.76</v>
      </c>
    </row>
    <row r="3565" spans="1:1" x14ac:dyDescent="0.25">
      <c r="A3565">
        <v>25.96</v>
      </c>
    </row>
    <row r="3566" spans="1:1" x14ac:dyDescent="0.25">
      <c r="A3566">
        <v>25.96</v>
      </c>
    </row>
    <row r="3567" spans="1:1" x14ac:dyDescent="0.25">
      <c r="A3567">
        <v>35.76</v>
      </c>
    </row>
    <row r="3568" spans="1:1" x14ac:dyDescent="0.25">
      <c r="A3568">
        <v>35.76</v>
      </c>
    </row>
    <row r="3569" spans="1:1" x14ac:dyDescent="0.25">
      <c r="A3569">
        <v>35.76</v>
      </c>
    </row>
    <row r="3570" spans="1:1" x14ac:dyDescent="0.25">
      <c r="A3570">
        <v>25.96</v>
      </c>
    </row>
    <row r="3571" spans="1:1" x14ac:dyDescent="0.25">
      <c r="A3571">
        <v>35.76</v>
      </c>
    </row>
    <row r="3572" spans="1:1" x14ac:dyDescent="0.25">
      <c r="A3572">
        <v>35.76</v>
      </c>
    </row>
    <row r="3573" spans="1:1" x14ac:dyDescent="0.25">
      <c r="A3573">
        <v>25.96</v>
      </c>
    </row>
    <row r="3574" spans="1:1" x14ac:dyDescent="0.25">
      <c r="A3574">
        <v>25.96</v>
      </c>
    </row>
    <row r="3575" spans="1:1" x14ac:dyDescent="0.25">
      <c r="A3575">
        <v>35.76</v>
      </c>
    </row>
    <row r="3576" spans="1:1" x14ac:dyDescent="0.25">
      <c r="A3576">
        <v>30.86</v>
      </c>
    </row>
    <row r="3577" spans="1:1" x14ac:dyDescent="0.25">
      <c r="A3577">
        <v>30.86</v>
      </c>
    </row>
    <row r="3578" spans="1:1" x14ac:dyDescent="0.25">
      <c r="A3578">
        <v>25.96</v>
      </c>
    </row>
    <row r="3579" spans="1:1" x14ac:dyDescent="0.25">
      <c r="A3579">
        <v>21.06</v>
      </c>
    </row>
    <row r="3580" spans="1:1" x14ac:dyDescent="0.25">
      <c r="A3580">
        <v>21.06</v>
      </c>
    </row>
    <row r="3581" spans="1:1" x14ac:dyDescent="0.25">
      <c r="A3581">
        <v>30.86</v>
      </c>
    </row>
    <row r="3582" spans="1:1" x14ac:dyDescent="0.25">
      <c r="A3582">
        <v>30.86</v>
      </c>
    </row>
    <row r="3583" spans="1:1" x14ac:dyDescent="0.25">
      <c r="A3583">
        <v>30.86</v>
      </c>
    </row>
    <row r="3584" spans="1:1" x14ac:dyDescent="0.25">
      <c r="A3584">
        <v>25.96</v>
      </c>
    </row>
    <row r="3585" spans="1:1" x14ac:dyDescent="0.25">
      <c r="A3585">
        <v>25.96</v>
      </c>
    </row>
    <row r="3586" spans="1:1" x14ac:dyDescent="0.25">
      <c r="A3586">
        <v>25.96</v>
      </c>
    </row>
    <row r="3587" spans="1:1" x14ac:dyDescent="0.25">
      <c r="A3587">
        <v>25.96</v>
      </c>
    </row>
    <row r="3588" spans="1:1" x14ac:dyDescent="0.25">
      <c r="A3588">
        <v>25.96</v>
      </c>
    </row>
    <row r="3589" spans="1:1" x14ac:dyDescent="0.25">
      <c r="A3589">
        <v>21.06</v>
      </c>
    </row>
    <row r="3590" spans="1:1" x14ac:dyDescent="0.25">
      <c r="A3590">
        <v>25.96</v>
      </c>
    </row>
    <row r="3591" spans="1:1" x14ac:dyDescent="0.25">
      <c r="A3591">
        <v>35.76</v>
      </c>
    </row>
    <row r="3592" spans="1:1" x14ac:dyDescent="0.25">
      <c r="A3592">
        <v>35.76</v>
      </c>
    </row>
    <row r="3593" spans="1:1" x14ac:dyDescent="0.25">
      <c r="A3593">
        <v>25.96</v>
      </c>
    </row>
    <row r="3594" spans="1:1" x14ac:dyDescent="0.25">
      <c r="A3594">
        <v>25.96</v>
      </c>
    </row>
    <row r="3595" spans="1:1" x14ac:dyDescent="0.25">
      <c r="A3595">
        <v>35.76</v>
      </c>
    </row>
    <row r="3596" spans="1:1" x14ac:dyDescent="0.25">
      <c r="A3596">
        <v>25.96</v>
      </c>
    </row>
    <row r="3597" spans="1:1" x14ac:dyDescent="0.25">
      <c r="A3597">
        <v>35.76</v>
      </c>
    </row>
    <row r="3598" spans="1:1" x14ac:dyDescent="0.25">
      <c r="A3598">
        <v>35.76</v>
      </c>
    </row>
    <row r="3599" spans="1:1" x14ac:dyDescent="0.25">
      <c r="A3599">
        <v>35.76</v>
      </c>
    </row>
    <row r="3600" spans="1:1" x14ac:dyDescent="0.25">
      <c r="A3600">
        <v>35.76</v>
      </c>
    </row>
    <row r="3601" spans="1:1" x14ac:dyDescent="0.25">
      <c r="A3601">
        <v>30.86</v>
      </c>
    </row>
    <row r="3602" spans="1:1" x14ac:dyDescent="0.25">
      <c r="A3602">
        <v>30.86</v>
      </c>
    </row>
    <row r="3603" spans="1:1" x14ac:dyDescent="0.25">
      <c r="A3603">
        <v>25.96</v>
      </c>
    </row>
    <row r="3604" spans="1:1" x14ac:dyDescent="0.25">
      <c r="A3604">
        <v>25.96</v>
      </c>
    </row>
    <row r="3605" spans="1:1" x14ac:dyDescent="0.25">
      <c r="A3605">
        <v>25.96</v>
      </c>
    </row>
    <row r="3606" spans="1:1" x14ac:dyDescent="0.25">
      <c r="A3606">
        <v>35.76</v>
      </c>
    </row>
    <row r="3607" spans="1:1" x14ac:dyDescent="0.25">
      <c r="A3607">
        <v>25.96</v>
      </c>
    </row>
    <row r="3608" spans="1:1" x14ac:dyDescent="0.25">
      <c r="A3608">
        <v>35.76</v>
      </c>
    </row>
    <row r="3609" spans="1:1" x14ac:dyDescent="0.25">
      <c r="A3609">
        <v>25.96</v>
      </c>
    </row>
    <row r="3610" spans="1:1" x14ac:dyDescent="0.25">
      <c r="A3610">
        <v>35.76</v>
      </c>
    </row>
    <row r="3611" spans="1:1" x14ac:dyDescent="0.25">
      <c r="A3611">
        <v>35.76</v>
      </c>
    </row>
    <row r="3612" spans="1:1" x14ac:dyDescent="0.25">
      <c r="A3612">
        <v>35.76</v>
      </c>
    </row>
    <row r="3613" spans="1:1" x14ac:dyDescent="0.25">
      <c r="A3613">
        <v>25.96</v>
      </c>
    </row>
    <row r="3614" spans="1:1" x14ac:dyDescent="0.25">
      <c r="A3614">
        <v>35.76</v>
      </c>
    </row>
    <row r="3615" spans="1:1" x14ac:dyDescent="0.25">
      <c r="A3615">
        <v>35.76</v>
      </c>
    </row>
    <row r="3616" spans="1:1" x14ac:dyDescent="0.25">
      <c r="A3616">
        <v>35.76</v>
      </c>
    </row>
    <row r="3617" spans="1:1" x14ac:dyDescent="0.25">
      <c r="A3617">
        <v>35.76</v>
      </c>
    </row>
    <row r="3618" spans="1:1" x14ac:dyDescent="0.25">
      <c r="A3618">
        <v>35.76</v>
      </c>
    </row>
    <row r="3619" spans="1:1" x14ac:dyDescent="0.25">
      <c r="A3619">
        <v>35.76</v>
      </c>
    </row>
    <row r="3620" spans="1:1" x14ac:dyDescent="0.25">
      <c r="A3620">
        <v>25.96</v>
      </c>
    </row>
    <row r="3621" spans="1:1" x14ac:dyDescent="0.25">
      <c r="A3621">
        <v>30.86</v>
      </c>
    </row>
    <row r="3622" spans="1:1" x14ac:dyDescent="0.25">
      <c r="A3622">
        <v>30.86</v>
      </c>
    </row>
    <row r="3623" spans="1:1" x14ac:dyDescent="0.25">
      <c r="A3623">
        <v>35.76</v>
      </c>
    </row>
    <row r="3624" spans="1:1" x14ac:dyDescent="0.25">
      <c r="A3624">
        <v>35.76</v>
      </c>
    </row>
    <row r="3625" spans="1:1" x14ac:dyDescent="0.25">
      <c r="A3625">
        <v>30.86</v>
      </c>
    </row>
    <row r="3626" spans="1:1" x14ac:dyDescent="0.25">
      <c r="A3626">
        <v>25.96</v>
      </c>
    </row>
    <row r="3627" spans="1:1" x14ac:dyDescent="0.25">
      <c r="A3627">
        <v>25.96</v>
      </c>
    </row>
    <row r="3628" spans="1:1" x14ac:dyDescent="0.25">
      <c r="A3628">
        <v>30.86</v>
      </c>
    </row>
    <row r="3629" spans="1:1" x14ac:dyDescent="0.25">
      <c r="A3629">
        <v>21.06</v>
      </c>
    </row>
    <row r="3630" spans="1:1" x14ac:dyDescent="0.25">
      <c r="A3630">
        <v>35.76</v>
      </c>
    </row>
    <row r="3631" spans="1:1" x14ac:dyDescent="0.25">
      <c r="A3631">
        <v>30.86</v>
      </c>
    </row>
    <row r="3632" spans="1:1" x14ac:dyDescent="0.25">
      <c r="A3632">
        <v>30.86</v>
      </c>
    </row>
    <row r="3633" spans="1:1" x14ac:dyDescent="0.25">
      <c r="A3633">
        <v>35.76</v>
      </c>
    </row>
    <row r="3634" spans="1:1" x14ac:dyDescent="0.25">
      <c r="A3634">
        <v>35.76</v>
      </c>
    </row>
    <row r="3635" spans="1:1" x14ac:dyDescent="0.25">
      <c r="A3635">
        <v>35.76</v>
      </c>
    </row>
    <row r="3636" spans="1:1" x14ac:dyDescent="0.25">
      <c r="A3636">
        <v>35.76</v>
      </c>
    </row>
    <row r="3637" spans="1:1" x14ac:dyDescent="0.25">
      <c r="A3637">
        <v>25.96</v>
      </c>
    </row>
    <row r="3638" spans="1:1" x14ac:dyDescent="0.25">
      <c r="A3638">
        <v>35.76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63EC7-33BD-49BA-8694-7A1C687BD15E}">
  <sheetPr>
    <tabColor theme="5"/>
  </sheetPr>
  <dimension ref="A1:E263"/>
  <sheetViews>
    <sheetView workbookViewId="0">
      <selection activeCell="C2" sqref="C2"/>
    </sheetView>
  </sheetViews>
  <sheetFormatPr defaultRowHeight="15" x14ac:dyDescent="0.25"/>
  <cols>
    <col min="1" max="1" width="9.42578125" bestFit="1" customWidth="1"/>
    <col min="2" max="2" width="14.5703125" bestFit="1" customWidth="1"/>
    <col min="3" max="3" width="12" bestFit="1" customWidth="1"/>
    <col min="5" max="5" width="24.85546875" bestFit="1" customWidth="1"/>
  </cols>
  <sheetData>
    <row r="1" spans="1:5" x14ac:dyDescent="0.25">
      <c r="A1" t="s">
        <v>0</v>
      </c>
      <c r="B1" t="s">
        <v>1</v>
      </c>
      <c r="C1" t="s">
        <v>2</v>
      </c>
      <c r="D1" t="s">
        <v>4</v>
      </c>
      <c r="E1" t="s">
        <v>5</v>
      </c>
    </row>
    <row r="2" spans="1:5" x14ac:dyDescent="0.25">
      <c r="A2" s="1">
        <v>45696</v>
      </c>
      <c r="B2" s="2">
        <v>45696.601435185185</v>
      </c>
      <c r="C2" t="s">
        <v>21</v>
      </c>
      <c r="D2">
        <v>15</v>
      </c>
      <c r="E2" t="s">
        <v>1331</v>
      </c>
    </row>
    <row r="3" spans="1:5" x14ac:dyDescent="0.25">
      <c r="A3" s="1">
        <v>45696</v>
      </c>
      <c r="B3" s="2">
        <v>45696.603078703702</v>
      </c>
      <c r="C3" t="s">
        <v>21</v>
      </c>
      <c r="D3">
        <v>15</v>
      </c>
      <c r="E3" t="s">
        <v>1331</v>
      </c>
    </row>
    <row r="4" spans="1:5" x14ac:dyDescent="0.25">
      <c r="A4" s="1">
        <v>45696</v>
      </c>
      <c r="B4" s="2">
        <v>45696.606296296297</v>
      </c>
      <c r="C4" t="s">
        <v>3</v>
      </c>
      <c r="D4">
        <v>20</v>
      </c>
      <c r="E4" t="s">
        <v>35</v>
      </c>
    </row>
    <row r="5" spans="1:5" x14ac:dyDescent="0.25">
      <c r="A5" s="1">
        <v>45696</v>
      </c>
      <c r="B5" s="2">
        <v>45696.660462962966</v>
      </c>
      <c r="C5" t="s">
        <v>3</v>
      </c>
      <c r="D5">
        <v>30</v>
      </c>
      <c r="E5" t="s">
        <v>1332</v>
      </c>
    </row>
    <row r="6" spans="1:5" x14ac:dyDescent="0.25">
      <c r="A6" s="1">
        <v>45696</v>
      </c>
      <c r="B6" s="2">
        <v>45696.690983796296</v>
      </c>
      <c r="C6" t="s">
        <v>21</v>
      </c>
      <c r="D6">
        <v>27</v>
      </c>
      <c r="E6" t="s">
        <v>1333</v>
      </c>
    </row>
    <row r="7" spans="1:5" x14ac:dyDescent="0.25">
      <c r="A7" s="1">
        <v>45696</v>
      </c>
      <c r="B7" s="2">
        <v>45696.788541666669</v>
      </c>
      <c r="C7" t="s">
        <v>3</v>
      </c>
      <c r="D7">
        <v>33</v>
      </c>
      <c r="E7" t="s">
        <v>35</v>
      </c>
    </row>
    <row r="8" spans="1:5" x14ac:dyDescent="0.25">
      <c r="A8" s="1">
        <v>45696</v>
      </c>
      <c r="B8" s="2">
        <v>45696.791006944448</v>
      </c>
      <c r="C8" t="s">
        <v>21</v>
      </c>
      <c r="D8">
        <v>29</v>
      </c>
      <c r="E8" t="s">
        <v>1334</v>
      </c>
    </row>
    <row r="9" spans="1:5" x14ac:dyDescent="0.25">
      <c r="A9" s="1">
        <v>45696</v>
      </c>
      <c r="B9" s="2">
        <v>45696.791990740741</v>
      </c>
      <c r="C9" t="s">
        <v>21</v>
      </c>
      <c r="D9">
        <v>27</v>
      </c>
      <c r="E9" t="s">
        <v>1335</v>
      </c>
    </row>
    <row r="10" spans="1:5" x14ac:dyDescent="0.25">
      <c r="A10" s="1">
        <v>45697</v>
      </c>
      <c r="B10" s="2">
        <v>45697.365104166667</v>
      </c>
      <c r="C10" t="s">
        <v>3</v>
      </c>
      <c r="D10">
        <v>28</v>
      </c>
      <c r="E10" t="s">
        <v>1336</v>
      </c>
    </row>
    <row r="11" spans="1:5" x14ac:dyDescent="0.25">
      <c r="A11" s="1">
        <v>45697</v>
      </c>
      <c r="B11" s="2">
        <v>45697.445555555554</v>
      </c>
      <c r="C11" t="s">
        <v>21</v>
      </c>
      <c r="D11">
        <v>30</v>
      </c>
      <c r="E11" t="s">
        <v>1332</v>
      </c>
    </row>
    <row r="12" spans="1:5" x14ac:dyDescent="0.25">
      <c r="A12" s="1">
        <v>45697</v>
      </c>
      <c r="B12" s="2">
        <v>45697.446469907409</v>
      </c>
      <c r="C12" t="s">
        <v>21</v>
      </c>
      <c r="D12">
        <v>27</v>
      </c>
      <c r="E12" t="s">
        <v>1337</v>
      </c>
    </row>
    <row r="13" spans="1:5" x14ac:dyDescent="0.25">
      <c r="A13" s="1">
        <v>45697</v>
      </c>
      <c r="B13" s="2">
        <v>45697.513113425928</v>
      </c>
      <c r="C13" t="s">
        <v>21</v>
      </c>
      <c r="D13">
        <v>25</v>
      </c>
      <c r="E13" t="s">
        <v>1338</v>
      </c>
    </row>
    <row r="14" spans="1:5" x14ac:dyDescent="0.25">
      <c r="A14" s="1">
        <v>45697</v>
      </c>
      <c r="B14" s="2">
        <v>45697.561759259261</v>
      </c>
      <c r="C14" t="s">
        <v>3</v>
      </c>
      <c r="D14">
        <v>20</v>
      </c>
      <c r="E14" t="s">
        <v>35</v>
      </c>
    </row>
    <row r="15" spans="1:5" x14ac:dyDescent="0.25">
      <c r="A15" s="1">
        <v>45697</v>
      </c>
      <c r="B15" s="2">
        <v>45697.636666666665</v>
      </c>
      <c r="C15" t="s">
        <v>3</v>
      </c>
      <c r="D15">
        <v>30</v>
      </c>
      <c r="E15" t="s">
        <v>43</v>
      </c>
    </row>
    <row r="16" spans="1:5" x14ac:dyDescent="0.25">
      <c r="A16" s="1">
        <v>45697</v>
      </c>
      <c r="B16" s="2">
        <v>45697.655057870368</v>
      </c>
      <c r="C16" t="s">
        <v>3</v>
      </c>
      <c r="D16">
        <v>32</v>
      </c>
      <c r="E16" t="s">
        <v>1339</v>
      </c>
    </row>
    <row r="17" spans="1:5" x14ac:dyDescent="0.25">
      <c r="A17" s="1">
        <v>45697</v>
      </c>
      <c r="B17" s="2">
        <v>45697.676689814813</v>
      </c>
      <c r="C17" t="s">
        <v>3</v>
      </c>
      <c r="D17">
        <v>28</v>
      </c>
      <c r="E17" t="s">
        <v>1336</v>
      </c>
    </row>
    <row r="18" spans="1:5" x14ac:dyDescent="0.25">
      <c r="A18" s="1">
        <v>45697</v>
      </c>
      <c r="B18" s="2">
        <v>45697.683240740742</v>
      </c>
      <c r="C18" t="s">
        <v>3</v>
      </c>
      <c r="D18">
        <v>28</v>
      </c>
      <c r="E18" t="s">
        <v>1340</v>
      </c>
    </row>
    <row r="19" spans="1:5" x14ac:dyDescent="0.25">
      <c r="A19" s="1">
        <v>45697</v>
      </c>
      <c r="B19" s="2">
        <v>45697.684201388889</v>
      </c>
      <c r="C19" t="s">
        <v>3</v>
      </c>
      <c r="D19">
        <v>33</v>
      </c>
      <c r="E19" t="s">
        <v>7</v>
      </c>
    </row>
    <row r="20" spans="1:5" x14ac:dyDescent="0.25">
      <c r="A20" s="1">
        <v>45697</v>
      </c>
      <c r="B20" s="2">
        <v>45697.741168981483</v>
      </c>
      <c r="C20" t="s">
        <v>3</v>
      </c>
      <c r="D20">
        <v>33</v>
      </c>
      <c r="E20" t="s">
        <v>7</v>
      </c>
    </row>
    <row r="21" spans="1:5" x14ac:dyDescent="0.25">
      <c r="A21" s="1">
        <v>45697</v>
      </c>
      <c r="B21" s="2">
        <v>45697.750949074078</v>
      </c>
      <c r="C21" t="s">
        <v>3</v>
      </c>
      <c r="D21">
        <v>25</v>
      </c>
      <c r="E21" t="s">
        <v>1338</v>
      </c>
    </row>
    <row r="22" spans="1:5" x14ac:dyDescent="0.25">
      <c r="A22" s="1">
        <v>45697</v>
      </c>
      <c r="B22" s="2">
        <v>45697.750949074078</v>
      </c>
      <c r="C22" t="s">
        <v>3</v>
      </c>
      <c r="D22">
        <v>33</v>
      </c>
      <c r="E22" t="s">
        <v>7</v>
      </c>
    </row>
    <row r="23" spans="1:5" x14ac:dyDescent="0.25">
      <c r="A23" s="1">
        <v>45697</v>
      </c>
      <c r="B23" s="2">
        <v>45697.750949074078</v>
      </c>
      <c r="C23" t="s">
        <v>3</v>
      </c>
      <c r="D23">
        <v>15</v>
      </c>
      <c r="E23" t="s">
        <v>1331</v>
      </c>
    </row>
    <row r="24" spans="1:5" x14ac:dyDescent="0.25">
      <c r="A24" s="1">
        <v>45697</v>
      </c>
      <c r="B24" s="2">
        <v>45697.751840277779</v>
      </c>
      <c r="C24" t="s">
        <v>3</v>
      </c>
      <c r="D24">
        <v>28</v>
      </c>
      <c r="E24" t="s">
        <v>1340</v>
      </c>
    </row>
    <row r="25" spans="1:5" x14ac:dyDescent="0.25">
      <c r="A25" s="1">
        <v>45697</v>
      </c>
      <c r="B25" s="2">
        <v>45697.826805555553</v>
      </c>
      <c r="C25" t="s">
        <v>21</v>
      </c>
      <c r="D25">
        <v>29</v>
      </c>
      <c r="E25" t="s">
        <v>1334</v>
      </c>
    </row>
    <row r="26" spans="1:5" x14ac:dyDescent="0.25">
      <c r="A26" s="1">
        <v>45698</v>
      </c>
      <c r="B26" s="2">
        <v>45698.393136574072</v>
      </c>
      <c r="C26" t="s">
        <v>21</v>
      </c>
      <c r="D26">
        <v>25</v>
      </c>
      <c r="E26" t="s">
        <v>11</v>
      </c>
    </row>
    <row r="27" spans="1:5" x14ac:dyDescent="0.25">
      <c r="A27" s="1">
        <v>45698</v>
      </c>
      <c r="B27" s="2">
        <v>45698.518425925926</v>
      </c>
      <c r="C27" t="s">
        <v>21</v>
      </c>
      <c r="D27">
        <v>25</v>
      </c>
      <c r="E27" t="s">
        <v>11</v>
      </c>
    </row>
    <row r="28" spans="1:5" x14ac:dyDescent="0.25">
      <c r="A28" s="1">
        <v>45698</v>
      </c>
      <c r="B28" s="2">
        <v>45698.764918981484</v>
      </c>
      <c r="C28" t="s">
        <v>21</v>
      </c>
      <c r="D28">
        <v>27</v>
      </c>
      <c r="E28" t="s">
        <v>1333</v>
      </c>
    </row>
    <row r="29" spans="1:5" x14ac:dyDescent="0.25">
      <c r="A29" s="1">
        <v>45699</v>
      </c>
      <c r="B29" s="2">
        <v>45699.409282407411</v>
      </c>
      <c r="C29" t="s">
        <v>3</v>
      </c>
      <c r="D29">
        <v>15</v>
      </c>
      <c r="E29" t="s">
        <v>1331</v>
      </c>
    </row>
    <row r="30" spans="1:5" x14ac:dyDescent="0.25">
      <c r="A30" s="1">
        <v>45699</v>
      </c>
      <c r="B30" s="2">
        <v>45699.774652777778</v>
      </c>
      <c r="C30" t="s">
        <v>3</v>
      </c>
      <c r="D30">
        <v>25</v>
      </c>
      <c r="E30" t="s">
        <v>11</v>
      </c>
    </row>
    <row r="31" spans="1:5" x14ac:dyDescent="0.25">
      <c r="A31" s="1">
        <v>45700</v>
      </c>
      <c r="B31" s="2">
        <v>45700.748449074075</v>
      </c>
      <c r="C31" t="s">
        <v>21</v>
      </c>
      <c r="D31">
        <v>27</v>
      </c>
      <c r="E31" t="s">
        <v>1333</v>
      </c>
    </row>
    <row r="32" spans="1:5" x14ac:dyDescent="0.25">
      <c r="A32" s="1">
        <v>45701</v>
      </c>
      <c r="B32" s="2">
        <v>45701.329965277779</v>
      </c>
      <c r="C32" t="s">
        <v>3</v>
      </c>
      <c r="D32">
        <v>33</v>
      </c>
      <c r="E32" t="s">
        <v>7</v>
      </c>
    </row>
    <row r="33" spans="1:5" x14ac:dyDescent="0.25">
      <c r="A33" s="1">
        <v>45701</v>
      </c>
      <c r="B33" s="2">
        <v>45701.341828703706</v>
      </c>
      <c r="C33" t="s">
        <v>3</v>
      </c>
      <c r="D33">
        <v>32</v>
      </c>
      <c r="E33" t="s">
        <v>1339</v>
      </c>
    </row>
    <row r="34" spans="1:5" x14ac:dyDescent="0.25">
      <c r="A34" s="1">
        <v>45701</v>
      </c>
      <c r="B34" s="2">
        <v>45701.366527777776</v>
      </c>
      <c r="C34" t="s">
        <v>3</v>
      </c>
      <c r="D34">
        <v>30</v>
      </c>
      <c r="E34" t="s">
        <v>43</v>
      </c>
    </row>
    <row r="35" spans="1:5" x14ac:dyDescent="0.25">
      <c r="A35" s="1">
        <v>45701</v>
      </c>
      <c r="B35" s="2">
        <v>45701.436157407406</v>
      </c>
      <c r="C35" t="s">
        <v>3</v>
      </c>
      <c r="D35">
        <v>25</v>
      </c>
      <c r="E35" t="s">
        <v>1338</v>
      </c>
    </row>
    <row r="36" spans="1:5" x14ac:dyDescent="0.25">
      <c r="A36" s="1">
        <v>45702</v>
      </c>
      <c r="B36" s="2">
        <v>45702.523321759261</v>
      </c>
      <c r="C36" t="s">
        <v>3</v>
      </c>
      <c r="D36">
        <v>20</v>
      </c>
      <c r="E36" t="s">
        <v>35</v>
      </c>
    </row>
    <row r="37" spans="1:5" x14ac:dyDescent="0.25">
      <c r="A37" s="1">
        <v>45702</v>
      </c>
      <c r="B37" s="2">
        <v>45702.602754629632</v>
      </c>
      <c r="C37" t="s">
        <v>21</v>
      </c>
      <c r="D37">
        <v>20</v>
      </c>
      <c r="E37" t="s">
        <v>35</v>
      </c>
    </row>
    <row r="38" spans="1:5" x14ac:dyDescent="0.25">
      <c r="A38" s="1">
        <v>45702</v>
      </c>
      <c r="B38" s="2">
        <v>45702.606724537036</v>
      </c>
      <c r="C38" t="s">
        <v>3</v>
      </c>
      <c r="D38">
        <v>28</v>
      </c>
      <c r="E38" t="s">
        <v>1336</v>
      </c>
    </row>
    <row r="39" spans="1:5" x14ac:dyDescent="0.25">
      <c r="A39" s="1">
        <v>45702</v>
      </c>
      <c r="B39" s="2">
        <v>45702.673321759263</v>
      </c>
      <c r="C39" t="s">
        <v>21</v>
      </c>
      <c r="D39">
        <v>20</v>
      </c>
      <c r="E39" t="s">
        <v>35</v>
      </c>
    </row>
    <row r="40" spans="1:5" x14ac:dyDescent="0.25">
      <c r="A40" s="1">
        <v>45702</v>
      </c>
      <c r="B40" s="2">
        <v>45702.793229166666</v>
      </c>
      <c r="C40" t="s">
        <v>3</v>
      </c>
      <c r="D40">
        <v>20</v>
      </c>
      <c r="E40" t="s">
        <v>35</v>
      </c>
    </row>
    <row r="41" spans="1:5" x14ac:dyDescent="0.25">
      <c r="A41" s="1">
        <v>45702</v>
      </c>
      <c r="B41" s="2">
        <v>45702.808900462966</v>
      </c>
      <c r="C41" t="s">
        <v>21</v>
      </c>
      <c r="D41">
        <v>27</v>
      </c>
      <c r="E41" t="s">
        <v>1333</v>
      </c>
    </row>
    <row r="42" spans="1:5" x14ac:dyDescent="0.25">
      <c r="A42" s="1">
        <v>45702</v>
      </c>
      <c r="B42" s="2">
        <v>45702.81318287037</v>
      </c>
      <c r="C42" t="s">
        <v>3</v>
      </c>
      <c r="D42">
        <v>29</v>
      </c>
      <c r="E42" t="s">
        <v>1334</v>
      </c>
    </row>
    <row r="43" spans="1:5" x14ac:dyDescent="0.25">
      <c r="A43" s="1">
        <v>45702</v>
      </c>
      <c r="B43" s="2">
        <v>45702.828773148147</v>
      </c>
      <c r="C43" t="s">
        <v>3</v>
      </c>
      <c r="D43">
        <v>28</v>
      </c>
      <c r="E43" t="s">
        <v>1341</v>
      </c>
    </row>
    <row r="44" spans="1:5" x14ac:dyDescent="0.25">
      <c r="A44" s="1">
        <v>45702</v>
      </c>
      <c r="B44" s="2">
        <v>45702.829722222225</v>
      </c>
      <c r="C44" t="s">
        <v>3</v>
      </c>
      <c r="D44">
        <v>28</v>
      </c>
      <c r="E44" t="s">
        <v>1336</v>
      </c>
    </row>
    <row r="45" spans="1:5" x14ac:dyDescent="0.25">
      <c r="A45" s="1">
        <v>45703</v>
      </c>
      <c r="B45" s="2">
        <v>45703.402071759258</v>
      </c>
      <c r="C45" t="s">
        <v>3</v>
      </c>
      <c r="D45">
        <v>25</v>
      </c>
      <c r="E45" t="s">
        <v>11</v>
      </c>
    </row>
    <row r="46" spans="1:5" x14ac:dyDescent="0.25">
      <c r="A46" s="1">
        <v>45703</v>
      </c>
      <c r="B46" s="2">
        <v>45703.465937499997</v>
      </c>
      <c r="C46" t="s">
        <v>3</v>
      </c>
      <c r="D46">
        <v>27</v>
      </c>
      <c r="E46" t="s">
        <v>1342</v>
      </c>
    </row>
    <row r="47" spans="1:5" x14ac:dyDescent="0.25">
      <c r="A47" s="1">
        <v>45703</v>
      </c>
      <c r="B47" s="2">
        <v>45703.571967592594</v>
      </c>
      <c r="C47" t="s">
        <v>21</v>
      </c>
      <c r="D47">
        <v>30</v>
      </c>
      <c r="E47" t="s">
        <v>1343</v>
      </c>
    </row>
    <row r="48" spans="1:5" x14ac:dyDescent="0.25">
      <c r="A48" s="1">
        <v>45703</v>
      </c>
      <c r="B48" s="2">
        <v>45703.573055555556</v>
      </c>
      <c r="C48" t="s">
        <v>21</v>
      </c>
      <c r="D48">
        <v>27</v>
      </c>
      <c r="E48" t="s">
        <v>1335</v>
      </c>
    </row>
    <row r="49" spans="1:5" x14ac:dyDescent="0.25">
      <c r="A49" s="1">
        <v>45703</v>
      </c>
      <c r="B49" s="2">
        <v>45703.648194444446</v>
      </c>
      <c r="C49" t="s">
        <v>3</v>
      </c>
      <c r="D49">
        <v>15</v>
      </c>
      <c r="E49" t="s">
        <v>1331</v>
      </c>
    </row>
    <row r="50" spans="1:5" x14ac:dyDescent="0.25">
      <c r="A50" s="1">
        <v>45703</v>
      </c>
      <c r="B50" s="2">
        <v>45703.649884259263</v>
      </c>
      <c r="C50" t="s">
        <v>3</v>
      </c>
      <c r="D50">
        <v>25</v>
      </c>
      <c r="E50" t="s">
        <v>1338</v>
      </c>
    </row>
    <row r="51" spans="1:5" x14ac:dyDescent="0.25">
      <c r="A51" s="1">
        <v>45703</v>
      </c>
      <c r="B51" s="2">
        <v>45703.658414351848</v>
      </c>
      <c r="C51" t="s">
        <v>3</v>
      </c>
      <c r="D51">
        <v>25</v>
      </c>
      <c r="E51" t="s">
        <v>1338</v>
      </c>
    </row>
    <row r="52" spans="1:5" x14ac:dyDescent="0.25">
      <c r="A52" s="1">
        <v>45704</v>
      </c>
      <c r="B52" s="2">
        <v>45704.692291666666</v>
      </c>
      <c r="C52" t="s">
        <v>3</v>
      </c>
      <c r="D52">
        <v>33</v>
      </c>
      <c r="E52" t="s">
        <v>7</v>
      </c>
    </row>
    <row r="53" spans="1:5" x14ac:dyDescent="0.25">
      <c r="A53" s="1">
        <v>45704</v>
      </c>
      <c r="B53" s="2">
        <v>45704.693402777775</v>
      </c>
      <c r="C53" t="s">
        <v>3</v>
      </c>
      <c r="D53">
        <v>28</v>
      </c>
      <c r="E53" t="s">
        <v>1344</v>
      </c>
    </row>
    <row r="54" spans="1:5" x14ac:dyDescent="0.25">
      <c r="A54" s="1">
        <v>45704</v>
      </c>
      <c r="B54" s="2">
        <v>45704.695347222223</v>
      </c>
      <c r="C54" t="s">
        <v>21</v>
      </c>
      <c r="D54">
        <v>25</v>
      </c>
      <c r="E54" t="s">
        <v>1345</v>
      </c>
    </row>
    <row r="55" spans="1:5" x14ac:dyDescent="0.25">
      <c r="A55" s="1">
        <v>45704</v>
      </c>
      <c r="B55" s="2">
        <v>45704.695347222223</v>
      </c>
      <c r="C55" t="s">
        <v>21</v>
      </c>
      <c r="D55">
        <v>20</v>
      </c>
      <c r="E55" t="s">
        <v>1342</v>
      </c>
    </row>
    <row r="56" spans="1:5" x14ac:dyDescent="0.25">
      <c r="A56" s="1">
        <v>45704</v>
      </c>
      <c r="B56" s="2">
        <v>45704.812881944446</v>
      </c>
      <c r="C56" t="s">
        <v>3</v>
      </c>
      <c r="D56">
        <v>33</v>
      </c>
      <c r="E56" t="s">
        <v>7</v>
      </c>
    </row>
    <row r="57" spans="1:5" x14ac:dyDescent="0.25">
      <c r="A57" s="1">
        <v>45704</v>
      </c>
      <c r="B57" s="2">
        <v>45704.959039351852</v>
      </c>
      <c r="C57" t="s">
        <v>3</v>
      </c>
      <c r="D57">
        <v>29</v>
      </c>
      <c r="E57" t="s">
        <v>1334</v>
      </c>
    </row>
    <row r="58" spans="1:5" x14ac:dyDescent="0.25">
      <c r="A58" s="1">
        <v>45704</v>
      </c>
      <c r="B58" s="2">
        <v>45704.960902777777</v>
      </c>
      <c r="C58" t="s">
        <v>3</v>
      </c>
      <c r="D58">
        <v>30</v>
      </c>
      <c r="E58" t="s">
        <v>43</v>
      </c>
    </row>
    <row r="59" spans="1:5" x14ac:dyDescent="0.25">
      <c r="A59" s="1">
        <v>45704</v>
      </c>
      <c r="B59" s="2">
        <v>45704.961770833332</v>
      </c>
      <c r="C59" t="s">
        <v>3</v>
      </c>
      <c r="D59">
        <v>28</v>
      </c>
      <c r="E59" t="s">
        <v>1346</v>
      </c>
    </row>
    <row r="60" spans="1:5" x14ac:dyDescent="0.25">
      <c r="A60" s="1">
        <v>45705</v>
      </c>
      <c r="B60" s="2">
        <v>45705.332453703704</v>
      </c>
      <c r="C60" t="s">
        <v>3</v>
      </c>
      <c r="D60">
        <v>20</v>
      </c>
      <c r="E60" t="s">
        <v>35</v>
      </c>
    </row>
    <row r="61" spans="1:5" x14ac:dyDescent="0.25">
      <c r="A61" s="1">
        <v>45705</v>
      </c>
      <c r="B61" s="2">
        <v>45705.345821759256</v>
      </c>
      <c r="C61" t="s">
        <v>21</v>
      </c>
      <c r="D61">
        <v>30</v>
      </c>
      <c r="E61" t="s">
        <v>43</v>
      </c>
    </row>
    <row r="62" spans="1:5" x14ac:dyDescent="0.25">
      <c r="A62" s="1">
        <v>45705</v>
      </c>
      <c r="B62" s="2">
        <v>45705.685312499998</v>
      </c>
      <c r="C62" t="s">
        <v>3</v>
      </c>
      <c r="D62">
        <v>28</v>
      </c>
      <c r="E62" t="s">
        <v>1340</v>
      </c>
    </row>
    <row r="63" spans="1:5" x14ac:dyDescent="0.25">
      <c r="A63" s="1">
        <v>45705</v>
      </c>
      <c r="B63" s="2">
        <v>45705.706782407404</v>
      </c>
      <c r="C63" t="s">
        <v>21</v>
      </c>
      <c r="D63">
        <v>25</v>
      </c>
      <c r="E63" t="s">
        <v>1338</v>
      </c>
    </row>
    <row r="64" spans="1:5" x14ac:dyDescent="0.25">
      <c r="A64" s="1">
        <v>45705</v>
      </c>
      <c r="B64" s="2">
        <v>45705.708483796298</v>
      </c>
      <c r="C64" t="s">
        <v>21</v>
      </c>
      <c r="D64">
        <v>20</v>
      </c>
      <c r="E64" t="s">
        <v>35</v>
      </c>
    </row>
    <row r="65" spans="1:5" x14ac:dyDescent="0.25">
      <c r="A65" s="1">
        <v>45705</v>
      </c>
      <c r="B65" s="2">
        <v>45705.744895833333</v>
      </c>
      <c r="C65" t="s">
        <v>3</v>
      </c>
      <c r="D65">
        <v>30</v>
      </c>
      <c r="E65" t="s">
        <v>43</v>
      </c>
    </row>
    <row r="66" spans="1:5" x14ac:dyDescent="0.25">
      <c r="A66" s="1">
        <v>45705</v>
      </c>
      <c r="B66" s="2">
        <v>45705.768495370372</v>
      </c>
      <c r="C66" t="s">
        <v>21</v>
      </c>
      <c r="D66">
        <v>29</v>
      </c>
      <c r="E66" t="s">
        <v>1334</v>
      </c>
    </row>
    <row r="67" spans="1:5" x14ac:dyDescent="0.25">
      <c r="A67" s="1">
        <v>45705</v>
      </c>
      <c r="B67" s="2">
        <v>45705.923692129632</v>
      </c>
      <c r="C67" t="s">
        <v>21</v>
      </c>
      <c r="D67">
        <v>25</v>
      </c>
      <c r="E67" t="s">
        <v>1338</v>
      </c>
    </row>
    <row r="68" spans="1:5" x14ac:dyDescent="0.25">
      <c r="A68" s="1">
        <v>45706</v>
      </c>
      <c r="B68" s="2">
        <v>45706.411597222221</v>
      </c>
      <c r="C68" t="s">
        <v>21</v>
      </c>
      <c r="D68">
        <v>28</v>
      </c>
      <c r="E68" t="s">
        <v>1347</v>
      </c>
    </row>
    <row r="69" spans="1:5" x14ac:dyDescent="0.25">
      <c r="A69" s="1">
        <v>45706</v>
      </c>
      <c r="B69" s="2">
        <v>45706.426458333335</v>
      </c>
      <c r="C69" t="s">
        <v>3</v>
      </c>
      <c r="D69">
        <v>25</v>
      </c>
      <c r="E69" t="s">
        <v>1338</v>
      </c>
    </row>
    <row r="70" spans="1:5" x14ac:dyDescent="0.25">
      <c r="A70" s="1">
        <v>45706</v>
      </c>
      <c r="B70" s="2">
        <v>45706.650509259256</v>
      </c>
      <c r="C70" t="s">
        <v>3</v>
      </c>
      <c r="D70">
        <v>30</v>
      </c>
      <c r="E70" t="s">
        <v>43</v>
      </c>
    </row>
    <row r="71" spans="1:5" x14ac:dyDescent="0.25">
      <c r="A71" s="1">
        <v>45706</v>
      </c>
      <c r="B71" s="2">
        <v>45706.654293981483</v>
      </c>
      <c r="C71" t="s">
        <v>3</v>
      </c>
      <c r="D71">
        <v>25</v>
      </c>
      <c r="E71" t="s">
        <v>1338</v>
      </c>
    </row>
    <row r="72" spans="1:5" x14ac:dyDescent="0.25">
      <c r="A72" s="1">
        <v>45707</v>
      </c>
      <c r="B72" s="2">
        <v>45707.330914351849</v>
      </c>
      <c r="C72" t="s">
        <v>21</v>
      </c>
      <c r="D72">
        <v>25</v>
      </c>
      <c r="E72" t="s">
        <v>11</v>
      </c>
    </row>
    <row r="73" spans="1:5" x14ac:dyDescent="0.25">
      <c r="A73" s="1">
        <v>45707</v>
      </c>
      <c r="B73" s="2">
        <v>45707.443101851852</v>
      </c>
      <c r="C73" t="s">
        <v>3</v>
      </c>
      <c r="D73">
        <v>25</v>
      </c>
      <c r="E73" t="s">
        <v>11</v>
      </c>
    </row>
    <row r="74" spans="1:5" x14ac:dyDescent="0.25">
      <c r="A74" s="1">
        <v>45707</v>
      </c>
      <c r="B74" s="2">
        <v>45707.503564814811</v>
      </c>
      <c r="C74" t="s">
        <v>21</v>
      </c>
      <c r="D74">
        <v>25</v>
      </c>
      <c r="E74" t="s">
        <v>1338</v>
      </c>
    </row>
    <row r="75" spans="1:5" x14ac:dyDescent="0.25">
      <c r="A75" s="1">
        <v>45707</v>
      </c>
      <c r="B75" s="2">
        <v>45707.514317129629</v>
      </c>
      <c r="C75" t="s">
        <v>3</v>
      </c>
      <c r="D75">
        <v>20</v>
      </c>
      <c r="E75" t="s">
        <v>35</v>
      </c>
    </row>
    <row r="76" spans="1:5" x14ac:dyDescent="0.25">
      <c r="A76" s="1">
        <v>45708</v>
      </c>
      <c r="B76" s="2">
        <v>45708.318425925929</v>
      </c>
      <c r="C76" t="s">
        <v>3</v>
      </c>
      <c r="D76">
        <v>30</v>
      </c>
      <c r="E76" t="s">
        <v>43</v>
      </c>
    </row>
    <row r="77" spans="1:5" x14ac:dyDescent="0.25">
      <c r="A77" s="1">
        <v>45708</v>
      </c>
      <c r="B77" s="2">
        <v>45708.336585648147</v>
      </c>
      <c r="C77" t="s">
        <v>21</v>
      </c>
      <c r="D77">
        <v>30</v>
      </c>
      <c r="E77" t="s">
        <v>1343</v>
      </c>
    </row>
    <row r="78" spans="1:5" x14ac:dyDescent="0.25">
      <c r="A78" s="1">
        <v>45708</v>
      </c>
      <c r="B78" s="2">
        <v>45708.373541666668</v>
      </c>
      <c r="C78" t="s">
        <v>3</v>
      </c>
      <c r="D78">
        <v>29</v>
      </c>
      <c r="E78" t="s">
        <v>1334</v>
      </c>
    </row>
    <row r="79" spans="1:5" x14ac:dyDescent="0.25">
      <c r="A79" s="1">
        <v>45708</v>
      </c>
      <c r="B79" s="2">
        <v>45708.400069444448</v>
      </c>
      <c r="C79" t="s">
        <v>21</v>
      </c>
      <c r="D79">
        <v>25</v>
      </c>
      <c r="E79" t="s">
        <v>1338</v>
      </c>
    </row>
    <row r="80" spans="1:5" x14ac:dyDescent="0.25">
      <c r="A80" s="1">
        <v>45708</v>
      </c>
      <c r="B80" s="2">
        <v>45708.400069444448</v>
      </c>
      <c r="C80" t="s">
        <v>21</v>
      </c>
      <c r="D80">
        <v>20</v>
      </c>
      <c r="E80" t="s">
        <v>35</v>
      </c>
    </row>
    <row r="81" spans="1:5" x14ac:dyDescent="0.25">
      <c r="A81" s="1">
        <v>45708</v>
      </c>
      <c r="B81" s="2">
        <v>45708.505046296297</v>
      </c>
      <c r="C81" t="s">
        <v>3</v>
      </c>
      <c r="D81">
        <v>33</v>
      </c>
      <c r="E81" t="s">
        <v>7</v>
      </c>
    </row>
    <row r="82" spans="1:5" x14ac:dyDescent="0.25">
      <c r="A82" s="1">
        <v>45708</v>
      </c>
      <c r="B82" s="2">
        <v>45708.506261574075</v>
      </c>
      <c r="C82" t="s">
        <v>3</v>
      </c>
      <c r="D82">
        <v>30</v>
      </c>
      <c r="E82" t="s">
        <v>43</v>
      </c>
    </row>
    <row r="83" spans="1:5" x14ac:dyDescent="0.25">
      <c r="A83" s="1">
        <v>45708</v>
      </c>
      <c r="B83" s="2">
        <v>45708.556226851855</v>
      </c>
      <c r="C83" t="s">
        <v>3</v>
      </c>
      <c r="D83">
        <v>25</v>
      </c>
      <c r="E83" t="s">
        <v>1348</v>
      </c>
    </row>
    <row r="84" spans="1:5" x14ac:dyDescent="0.25">
      <c r="A84" s="1">
        <v>45708</v>
      </c>
      <c r="B84" s="2">
        <v>45708.713159722225</v>
      </c>
      <c r="C84" t="s">
        <v>3</v>
      </c>
      <c r="D84">
        <v>25</v>
      </c>
      <c r="E84" t="s">
        <v>1338</v>
      </c>
    </row>
    <row r="85" spans="1:5" x14ac:dyDescent="0.25">
      <c r="A85" s="1">
        <v>45708</v>
      </c>
      <c r="B85" s="2">
        <v>45708.714930555558</v>
      </c>
      <c r="C85" t="s">
        <v>21</v>
      </c>
      <c r="D85">
        <v>25</v>
      </c>
      <c r="E85" t="s">
        <v>1338</v>
      </c>
    </row>
    <row r="86" spans="1:5" x14ac:dyDescent="0.25">
      <c r="A86" s="1">
        <v>45708</v>
      </c>
      <c r="B86" s="2">
        <v>45708.737951388888</v>
      </c>
      <c r="C86" t="s">
        <v>3</v>
      </c>
      <c r="D86">
        <v>28</v>
      </c>
      <c r="E86" t="s">
        <v>1336</v>
      </c>
    </row>
    <row r="87" spans="1:5" x14ac:dyDescent="0.25">
      <c r="A87" s="1">
        <v>45709</v>
      </c>
      <c r="B87" s="2">
        <v>45709.360532407409</v>
      </c>
      <c r="C87" t="s">
        <v>21</v>
      </c>
      <c r="D87">
        <v>25</v>
      </c>
      <c r="E87" t="s">
        <v>1345</v>
      </c>
    </row>
    <row r="88" spans="1:5" x14ac:dyDescent="0.25">
      <c r="A88" s="1">
        <v>45709</v>
      </c>
      <c r="B88" s="2">
        <v>45709.38957175926</v>
      </c>
      <c r="C88" t="s">
        <v>3</v>
      </c>
      <c r="D88">
        <v>30</v>
      </c>
      <c r="E88" t="s">
        <v>1343</v>
      </c>
    </row>
    <row r="89" spans="1:5" x14ac:dyDescent="0.25">
      <c r="A89" s="1">
        <v>45709</v>
      </c>
      <c r="B89" s="2">
        <v>45709.409236111111</v>
      </c>
      <c r="C89" t="s">
        <v>3</v>
      </c>
      <c r="D89">
        <v>25</v>
      </c>
      <c r="E89" t="s">
        <v>1345</v>
      </c>
    </row>
    <row r="90" spans="1:5" x14ac:dyDescent="0.25">
      <c r="A90" s="1">
        <v>45709</v>
      </c>
      <c r="B90" s="2">
        <v>45709.426469907405</v>
      </c>
      <c r="C90" t="s">
        <v>21</v>
      </c>
      <c r="D90">
        <v>25</v>
      </c>
      <c r="E90" t="s">
        <v>1338</v>
      </c>
    </row>
    <row r="91" spans="1:5" x14ac:dyDescent="0.25">
      <c r="A91" s="1">
        <v>45709</v>
      </c>
      <c r="B91" s="2">
        <v>45709.664131944446</v>
      </c>
      <c r="C91" t="s">
        <v>3</v>
      </c>
      <c r="D91">
        <v>25</v>
      </c>
      <c r="E91" t="s">
        <v>1338</v>
      </c>
    </row>
    <row r="92" spans="1:5" x14ac:dyDescent="0.25">
      <c r="A92" s="1">
        <v>45709</v>
      </c>
      <c r="B92" s="2">
        <v>45709.675706018519</v>
      </c>
      <c r="C92" t="s">
        <v>3</v>
      </c>
      <c r="D92">
        <v>28</v>
      </c>
      <c r="E92" t="s">
        <v>1336</v>
      </c>
    </row>
    <row r="93" spans="1:5" x14ac:dyDescent="0.25">
      <c r="A93" s="1">
        <v>45709</v>
      </c>
      <c r="B93" s="2">
        <v>45709.697500000002</v>
      </c>
      <c r="C93" t="s">
        <v>21</v>
      </c>
      <c r="D93">
        <v>20</v>
      </c>
      <c r="E93" t="s">
        <v>35</v>
      </c>
    </row>
    <row r="94" spans="1:5" x14ac:dyDescent="0.25">
      <c r="A94" s="1">
        <v>45709</v>
      </c>
      <c r="B94" s="2">
        <v>45709.717233796298</v>
      </c>
      <c r="C94" t="s">
        <v>3</v>
      </c>
      <c r="D94">
        <v>33</v>
      </c>
      <c r="E94" t="s">
        <v>7</v>
      </c>
    </row>
    <row r="95" spans="1:5" x14ac:dyDescent="0.25">
      <c r="A95" s="1">
        <v>45709</v>
      </c>
      <c r="B95" s="2">
        <v>45709.780532407407</v>
      </c>
      <c r="C95" t="s">
        <v>21</v>
      </c>
      <c r="D95">
        <v>25</v>
      </c>
      <c r="E95" t="s">
        <v>1338</v>
      </c>
    </row>
    <row r="96" spans="1:5" x14ac:dyDescent="0.25">
      <c r="A96" s="1">
        <v>45709</v>
      </c>
      <c r="B96" s="2">
        <v>45709.781481481485</v>
      </c>
      <c r="C96" t="s">
        <v>3</v>
      </c>
      <c r="D96">
        <v>33</v>
      </c>
      <c r="E96" t="s">
        <v>7</v>
      </c>
    </row>
    <row r="97" spans="1:5" x14ac:dyDescent="0.25">
      <c r="A97" s="1">
        <v>45709</v>
      </c>
      <c r="B97" s="2">
        <v>45709.788414351853</v>
      </c>
      <c r="C97" t="s">
        <v>21</v>
      </c>
      <c r="D97">
        <v>15</v>
      </c>
      <c r="E97" t="s">
        <v>1331</v>
      </c>
    </row>
    <row r="98" spans="1:5" x14ac:dyDescent="0.25">
      <c r="A98" s="1">
        <v>45710</v>
      </c>
      <c r="B98" s="2">
        <v>45710.505925925929</v>
      </c>
      <c r="C98" t="s">
        <v>3</v>
      </c>
      <c r="D98">
        <v>28</v>
      </c>
      <c r="E98" t="s">
        <v>1344</v>
      </c>
    </row>
    <row r="99" spans="1:5" x14ac:dyDescent="0.25">
      <c r="A99" s="1">
        <v>45710</v>
      </c>
      <c r="B99" s="2">
        <v>45710.776828703703</v>
      </c>
      <c r="C99" t="s">
        <v>3</v>
      </c>
      <c r="D99">
        <v>33</v>
      </c>
      <c r="E99" t="s">
        <v>7</v>
      </c>
    </row>
    <row r="100" spans="1:5" x14ac:dyDescent="0.25">
      <c r="A100" s="1">
        <v>45710</v>
      </c>
      <c r="B100" s="2">
        <v>45710.776828703703</v>
      </c>
      <c r="C100" t="s">
        <v>3</v>
      </c>
      <c r="D100">
        <v>25</v>
      </c>
      <c r="E100" t="s">
        <v>1338</v>
      </c>
    </row>
    <row r="101" spans="1:5" x14ac:dyDescent="0.25">
      <c r="A101" s="1">
        <v>45710</v>
      </c>
      <c r="B101" s="2">
        <v>45710.795266203706</v>
      </c>
      <c r="C101" t="s">
        <v>3</v>
      </c>
      <c r="D101">
        <v>29</v>
      </c>
      <c r="E101" t="s">
        <v>1334</v>
      </c>
    </row>
    <row r="102" spans="1:5" x14ac:dyDescent="0.25">
      <c r="A102" s="1">
        <v>45711</v>
      </c>
      <c r="B102" s="2">
        <v>45711.461365740739</v>
      </c>
      <c r="C102" t="s">
        <v>3</v>
      </c>
      <c r="D102">
        <v>28</v>
      </c>
      <c r="E102" t="s">
        <v>1336</v>
      </c>
    </row>
    <row r="103" spans="1:5" x14ac:dyDescent="0.25">
      <c r="A103" s="1">
        <v>45711</v>
      </c>
      <c r="B103" s="2">
        <v>45711.631863425922</v>
      </c>
      <c r="C103" t="s">
        <v>3</v>
      </c>
      <c r="D103">
        <v>25</v>
      </c>
      <c r="E103" t="s">
        <v>11</v>
      </c>
    </row>
    <row r="104" spans="1:5" x14ac:dyDescent="0.25">
      <c r="A104" s="1">
        <v>45711</v>
      </c>
      <c r="B104" s="2">
        <v>45711.638356481482</v>
      </c>
      <c r="C104" t="s">
        <v>3</v>
      </c>
      <c r="D104">
        <v>25</v>
      </c>
      <c r="E104" t="s">
        <v>1338</v>
      </c>
    </row>
    <row r="105" spans="1:5" x14ac:dyDescent="0.25">
      <c r="A105" s="1">
        <v>45711</v>
      </c>
      <c r="B105" s="2">
        <v>45711.665150462963</v>
      </c>
      <c r="C105" t="s">
        <v>21</v>
      </c>
      <c r="D105">
        <v>28</v>
      </c>
      <c r="E105" t="s">
        <v>1336</v>
      </c>
    </row>
    <row r="106" spans="1:5" x14ac:dyDescent="0.25">
      <c r="A106" s="1">
        <v>45712</v>
      </c>
      <c r="B106" s="2">
        <v>45712.557905092595</v>
      </c>
      <c r="C106" t="s">
        <v>3</v>
      </c>
      <c r="D106">
        <v>15</v>
      </c>
      <c r="E106" t="s">
        <v>1331</v>
      </c>
    </row>
    <row r="107" spans="1:5" x14ac:dyDescent="0.25">
      <c r="A107" s="1">
        <v>45712</v>
      </c>
      <c r="B107" s="2">
        <v>45712.772546296299</v>
      </c>
      <c r="C107" t="s">
        <v>3</v>
      </c>
      <c r="D107">
        <v>28</v>
      </c>
      <c r="E107" t="s">
        <v>1340</v>
      </c>
    </row>
    <row r="108" spans="1:5" x14ac:dyDescent="0.25">
      <c r="A108" s="1">
        <v>45712</v>
      </c>
      <c r="B108" s="2">
        <v>45712.7734837963</v>
      </c>
      <c r="C108" t="s">
        <v>3</v>
      </c>
      <c r="D108">
        <v>28</v>
      </c>
      <c r="E108" t="s">
        <v>1340</v>
      </c>
    </row>
    <row r="109" spans="1:5" x14ac:dyDescent="0.25">
      <c r="A109" s="1">
        <v>45712</v>
      </c>
      <c r="B109" s="2">
        <v>45712.843761574077</v>
      </c>
      <c r="C109" t="s">
        <v>3</v>
      </c>
      <c r="D109">
        <v>25</v>
      </c>
      <c r="E109" t="s">
        <v>1349</v>
      </c>
    </row>
    <row r="110" spans="1:5" x14ac:dyDescent="0.25">
      <c r="A110" s="1">
        <v>45713</v>
      </c>
      <c r="B110" s="2">
        <v>45713.904143518521</v>
      </c>
      <c r="C110" t="s">
        <v>3</v>
      </c>
      <c r="D110">
        <v>29</v>
      </c>
      <c r="E110" t="s">
        <v>1334</v>
      </c>
    </row>
    <row r="111" spans="1:5" x14ac:dyDescent="0.25">
      <c r="A111" s="1">
        <v>45713</v>
      </c>
      <c r="B111" s="2">
        <v>45713.905381944445</v>
      </c>
      <c r="C111" t="s">
        <v>3</v>
      </c>
      <c r="D111">
        <v>33</v>
      </c>
      <c r="E111" t="s">
        <v>7</v>
      </c>
    </row>
    <row r="112" spans="1:5" x14ac:dyDescent="0.25">
      <c r="A112" s="1">
        <v>45714</v>
      </c>
      <c r="B112" s="2">
        <v>45714.403611111113</v>
      </c>
      <c r="C112" t="s">
        <v>21</v>
      </c>
      <c r="D112">
        <v>25</v>
      </c>
      <c r="E112" t="s">
        <v>1338</v>
      </c>
    </row>
    <row r="113" spans="1:5" x14ac:dyDescent="0.25">
      <c r="A113" s="1">
        <v>45714</v>
      </c>
      <c r="B113" s="2">
        <v>45714.403611111113</v>
      </c>
      <c r="C113" t="s">
        <v>21</v>
      </c>
      <c r="D113">
        <v>25</v>
      </c>
      <c r="E113" t="s">
        <v>1338</v>
      </c>
    </row>
    <row r="114" spans="1:5" x14ac:dyDescent="0.25">
      <c r="A114" s="1">
        <v>45714</v>
      </c>
      <c r="B114" s="2">
        <v>45714.4371875</v>
      </c>
      <c r="C114" t="s">
        <v>21</v>
      </c>
      <c r="D114">
        <v>25</v>
      </c>
      <c r="E114" t="s">
        <v>1345</v>
      </c>
    </row>
    <row r="115" spans="1:5" x14ac:dyDescent="0.25">
      <c r="A115" s="1">
        <v>45714</v>
      </c>
      <c r="B115" s="2">
        <v>45714.480266203704</v>
      </c>
      <c r="C115" t="s">
        <v>3</v>
      </c>
      <c r="D115">
        <v>33</v>
      </c>
      <c r="E115" t="s">
        <v>7</v>
      </c>
    </row>
    <row r="116" spans="1:5" x14ac:dyDescent="0.25">
      <c r="A116" s="1">
        <v>45714</v>
      </c>
      <c r="B116" s="2">
        <v>45714.483564814815</v>
      </c>
      <c r="C116" t="s">
        <v>3</v>
      </c>
      <c r="D116">
        <v>27</v>
      </c>
      <c r="E116" t="s">
        <v>1335</v>
      </c>
    </row>
    <row r="117" spans="1:5" x14ac:dyDescent="0.25">
      <c r="A117" s="1">
        <v>45714</v>
      </c>
      <c r="B117" s="2">
        <v>45714.489340277774</v>
      </c>
      <c r="C117" t="s">
        <v>21</v>
      </c>
      <c r="D117">
        <v>15</v>
      </c>
      <c r="E117" t="s">
        <v>1331</v>
      </c>
    </row>
    <row r="118" spans="1:5" x14ac:dyDescent="0.25">
      <c r="A118" s="1">
        <v>45714</v>
      </c>
      <c r="B118" s="2">
        <v>45714.493020833332</v>
      </c>
      <c r="C118" t="s">
        <v>21</v>
      </c>
      <c r="D118">
        <v>20</v>
      </c>
      <c r="E118" t="s">
        <v>35</v>
      </c>
    </row>
    <row r="119" spans="1:5" x14ac:dyDescent="0.25">
      <c r="A119" s="1">
        <v>45714</v>
      </c>
      <c r="B119" s="2">
        <v>45714.49763888889</v>
      </c>
      <c r="C119" t="s">
        <v>3</v>
      </c>
      <c r="D119">
        <v>15</v>
      </c>
      <c r="E119" t="s">
        <v>1331</v>
      </c>
    </row>
    <row r="120" spans="1:5" x14ac:dyDescent="0.25">
      <c r="A120" s="1">
        <v>45714</v>
      </c>
      <c r="B120" s="2">
        <v>45714.5003125</v>
      </c>
      <c r="C120" t="s">
        <v>3</v>
      </c>
      <c r="D120">
        <v>15</v>
      </c>
      <c r="E120" t="s">
        <v>1331</v>
      </c>
    </row>
    <row r="121" spans="1:5" x14ac:dyDescent="0.25">
      <c r="A121" s="1">
        <v>45714</v>
      </c>
      <c r="B121" s="2">
        <v>45714.511840277781</v>
      </c>
      <c r="C121" t="s">
        <v>3</v>
      </c>
      <c r="D121">
        <v>15</v>
      </c>
      <c r="E121" t="s">
        <v>1331</v>
      </c>
    </row>
    <row r="122" spans="1:5" x14ac:dyDescent="0.25">
      <c r="A122" s="1">
        <v>45714</v>
      </c>
      <c r="B122" s="2">
        <v>45714.515509259261</v>
      </c>
      <c r="C122" t="s">
        <v>3</v>
      </c>
      <c r="D122">
        <v>15</v>
      </c>
      <c r="E122" t="s">
        <v>1331</v>
      </c>
    </row>
    <row r="123" spans="1:5" x14ac:dyDescent="0.25">
      <c r="A123" s="1">
        <v>45714</v>
      </c>
      <c r="B123" s="2">
        <v>45714.549641203703</v>
      </c>
      <c r="C123" t="s">
        <v>21</v>
      </c>
      <c r="D123">
        <v>33</v>
      </c>
      <c r="E123" t="s">
        <v>7</v>
      </c>
    </row>
    <row r="124" spans="1:5" x14ac:dyDescent="0.25">
      <c r="A124" s="1">
        <v>45714</v>
      </c>
      <c r="B124" s="2">
        <v>45714.620520833334</v>
      </c>
      <c r="C124" t="s">
        <v>3</v>
      </c>
      <c r="D124">
        <v>33</v>
      </c>
      <c r="E124" t="s">
        <v>7</v>
      </c>
    </row>
    <row r="125" spans="1:5" x14ac:dyDescent="0.25">
      <c r="A125" s="1">
        <v>45714</v>
      </c>
      <c r="B125" s="2">
        <v>45714.698310185187</v>
      </c>
      <c r="C125" t="s">
        <v>3</v>
      </c>
      <c r="D125">
        <v>27</v>
      </c>
      <c r="E125" t="s">
        <v>1335</v>
      </c>
    </row>
    <row r="126" spans="1:5" x14ac:dyDescent="0.25">
      <c r="A126" s="1">
        <v>45714</v>
      </c>
      <c r="B126" s="2">
        <v>45714.714409722219</v>
      </c>
      <c r="C126" t="s">
        <v>3</v>
      </c>
      <c r="D126">
        <v>29</v>
      </c>
      <c r="E126" t="s">
        <v>1334</v>
      </c>
    </row>
    <row r="127" spans="1:5" x14ac:dyDescent="0.25">
      <c r="A127" s="1">
        <v>45714</v>
      </c>
      <c r="B127" s="2">
        <v>45714.717685185184</v>
      </c>
      <c r="C127" t="s">
        <v>3</v>
      </c>
      <c r="D127">
        <v>25</v>
      </c>
      <c r="E127" t="s">
        <v>1349</v>
      </c>
    </row>
    <row r="128" spans="1:5" x14ac:dyDescent="0.25">
      <c r="A128" s="1">
        <v>45714</v>
      </c>
      <c r="B128" s="2">
        <v>45714.867361111108</v>
      </c>
      <c r="C128" t="s">
        <v>3</v>
      </c>
      <c r="D128">
        <v>28</v>
      </c>
      <c r="E128" t="s">
        <v>1344</v>
      </c>
    </row>
    <row r="129" spans="1:5" x14ac:dyDescent="0.25">
      <c r="A129" s="1">
        <v>45715</v>
      </c>
      <c r="B129" s="2">
        <v>45715.4846875</v>
      </c>
      <c r="C129" t="s">
        <v>21</v>
      </c>
      <c r="D129">
        <v>25</v>
      </c>
      <c r="E129" t="s">
        <v>1338</v>
      </c>
    </row>
    <row r="130" spans="1:5" x14ac:dyDescent="0.25">
      <c r="A130" s="1">
        <v>45715</v>
      </c>
      <c r="B130" s="2">
        <v>45715.711446759262</v>
      </c>
      <c r="C130" t="s">
        <v>21</v>
      </c>
      <c r="D130">
        <v>15</v>
      </c>
      <c r="E130" t="s">
        <v>1331</v>
      </c>
    </row>
    <row r="131" spans="1:5" x14ac:dyDescent="0.25">
      <c r="A131" s="1">
        <v>45716</v>
      </c>
      <c r="B131" s="2">
        <v>45716.33252314815</v>
      </c>
      <c r="C131" t="s">
        <v>3</v>
      </c>
      <c r="D131">
        <v>25</v>
      </c>
      <c r="E131" t="s">
        <v>1338</v>
      </c>
    </row>
    <row r="132" spans="1:5" x14ac:dyDescent="0.25">
      <c r="A132" s="1">
        <v>45716</v>
      </c>
      <c r="B132" s="2">
        <v>45716.502013888887</v>
      </c>
      <c r="C132" t="s">
        <v>21</v>
      </c>
      <c r="D132">
        <v>20</v>
      </c>
      <c r="E132" t="s">
        <v>35</v>
      </c>
    </row>
    <row r="133" spans="1:5" x14ac:dyDescent="0.25">
      <c r="A133" s="1">
        <v>45716</v>
      </c>
      <c r="B133" s="2">
        <v>45716.611145833333</v>
      </c>
      <c r="C133" t="s">
        <v>21</v>
      </c>
      <c r="D133">
        <v>33</v>
      </c>
      <c r="E133" t="s">
        <v>7</v>
      </c>
    </row>
    <row r="134" spans="1:5" x14ac:dyDescent="0.25">
      <c r="A134" s="1">
        <v>45716</v>
      </c>
      <c r="B134" s="2">
        <v>45716.612557870372</v>
      </c>
      <c r="C134" t="s">
        <v>21</v>
      </c>
      <c r="D134">
        <v>33</v>
      </c>
      <c r="E134" t="s">
        <v>7</v>
      </c>
    </row>
    <row r="135" spans="1:5" x14ac:dyDescent="0.25">
      <c r="A135" s="1">
        <v>45716</v>
      </c>
      <c r="B135" s="2">
        <v>45716.652581018519</v>
      </c>
      <c r="C135" t="s">
        <v>21</v>
      </c>
      <c r="D135">
        <v>30</v>
      </c>
      <c r="E135" t="s">
        <v>43</v>
      </c>
    </row>
    <row r="136" spans="1:5" x14ac:dyDescent="0.25">
      <c r="A136" s="1">
        <v>45716</v>
      </c>
      <c r="B136" s="2">
        <v>45716.654293981483</v>
      </c>
      <c r="C136" t="s">
        <v>21</v>
      </c>
      <c r="D136">
        <v>25</v>
      </c>
      <c r="E136" t="s">
        <v>1338</v>
      </c>
    </row>
    <row r="137" spans="1:5" x14ac:dyDescent="0.25">
      <c r="A137" s="1">
        <v>45716</v>
      </c>
      <c r="B137" s="2">
        <v>45716.829664351855</v>
      </c>
      <c r="C137" t="s">
        <v>3</v>
      </c>
      <c r="D137">
        <v>28</v>
      </c>
      <c r="E137" t="s">
        <v>1341</v>
      </c>
    </row>
    <row r="138" spans="1:5" x14ac:dyDescent="0.25">
      <c r="A138" s="1">
        <v>45716</v>
      </c>
      <c r="B138" s="2">
        <v>45716.926874999997</v>
      </c>
      <c r="C138" t="s">
        <v>3</v>
      </c>
      <c r="D138">
        <v>28</v>
      </c>
      <c r="E138" t="s">
        <v>1336</v>
      </c>
    </row>
    <row r="139" spans="1:5" x14ac:dyDescent="0.25">
      <c r="A139" s="1">
        <v>45716</v>
      </c>
      <c r="B139" s="2">
        <v>45716.939259259256</v>
      </c>
      <c r="C139" t="s">
        <v>3</v>
      </c>
      <c r="D139">
        <v>25</v>
      </c>
      <c r="E139" t="s">
        <v>1338</v>
      </c>
    </row>
    <row r="140" spans="1:5" x14ac:dyDescent="0.25">
      <c r="A140" s="1">
        <v>45717</v>
      </c>
      <c r="B140" s="2">
        <v>45717.484432870369</v>
      </c>
      <c r="C140" t="s">
        <v>21</v>
      </c>
      <c r="D140">
        <v>30</v>
      </c>
      <c r="E140" t="s">
        <v>43</v>
      </c>
    </row>
    <row r="141" spans="1:5" x14ac:dyDescent="0.25">
      <c r="A141" s="1">
        <v>45717</v>
      </c>
      <c r="B141" s="2">
        <v>45717.48883101852</v>
      </c>
      <c r="C141" t="s">
        <v>21</v>
      </c>
      <c r="D141">
        <v>25</v>
      </c>
      <c r="E141" t="s">
        <v>1338</v>
      </c>
    </row>
    <row r="142" spans="1:5" x14ac:dyDescent="0.25">
      <c r="A142" s="1">
        <v>45717</v>
      </c>
      <c r="B142" s="2">
        <v>45717.533865740741</v>
      </c>
      <c r="C142" t="s">
        <v>21</v>
      </c>
      <c r="D142">
        <v>15</v>
      </c>
      <c r="E142" t="s">
        <v>1331</v>
      </c>
    </row>
    <row r="143" spans="1:5" x14ac:dyDescent="0.25">
      <c r="A143" s="1">
        <v>45717</v>
      </c>
      <c r="B143" s="2">
        <v>45717.6171412037</v>
      </c>
      <c r="C143" t="s">
        <v>3</v>
      </c>
      <c r="D143">
        <v>27</v>
      </c>
      <c r="E143" t="s">
        <v>1333</v>
      </c>
    </row>
    <row r="144" spans="1:5" x14ac:dyDescent="0.25">
      <c r="A144" s="1">
        <v>45717</v>
      </c>
      <c r="B144" s="2">
        <v>45717.691620370373</v>
      </c>
      <c r="C144" t="s">
        <v>3</v>
      </c>
      <c r="D144">
        <v>27</v>
      </c>
      <c r="E144" t="s">
        <v>1335</v>
      </c>
    </row>
    <row r="145" spans="1:5" x14ac:dyDescent="0.25">
      <c r="A145" s="1">
        <v>45718</v>
      </c>
      <c r="B145" s="2">
        <v>45718.471412037034</v>
      </c>
      <c r="C145" t="s">
        <v>3</v>
      </c>
      <c r="D145">
        <v>25</v>
      </c>
      <c r="E145" t="s">
        <v>1338</v>
      </c>
    </row>
    <row r="146" spans="1:5" x14ac:dyDescent="0.25">
      <c r="A146" s="1">
        <v>45718</v>
      </c>
      <c r="B146" s="2">
        <v>45718.472615740742</v>
      </c>
      <c r="C146" t="s">
        <v>3</v>
      </c>
      <c r="D146">
        <v>30</v>
      </c>
      <c r="E146" t="s">
        <v>43</v>
      </c>
    </row>
    <row r="147" spans="1:5" x14ac:dyDescent="0.25">
      <c r="A147" s="1">
        <v>45718</v>
      </c>
      <c r="B147" s="2">
        <v>45718.51158564815</v>
      </c>
      <c r="C147" t="s">
        <v>3</v>
      </c>
      <c r="D147">
        <v>28</v>
      </c>
      <c r="E147" t="s">
        <v>1346</v>
      </c>
    </row>
    <row r="148" spans="1:5" x14ac:dyDescent="0.25">
      <c r="A148" s="1">
        <v>45718</v>
      </c>
      <c r="B148" s="2">
        <v>45718.533391203702</v>
      </c>
      <c r="C148" t="s">
        <v>21</v>
      </c>
      <c r="D148">
        <v>28</v>
      </c>
      <c r="E148" t="s">
        <v>1350</v>
      </c>
    </row>
    <row r="149" spans="1:5" x14ac:dyDescent="0.25">
      <c r="A149" s="1">
        <v>45718</v>
      </c>
      <c r="B149" s="2">
        <v>45718.533391203702</v>
      </c>
      <c r="C149" t="s">
        <v>21</v>
      </c>
      <c r="D149">
        <v>30</v>
      </c>
      <c r="E149" t="s">
        <v>43</v>
      </c>
    </row>
    <row r="150" spans="1:5" x14ac:dyDescent="0.25">
      <c r="A150" s="1">
        <v>45718</v>
      </c>
      <c r="B150" s="2">
        <v>45718.621018518519</v>
      </c>
      <c r="C150" t="s">
        <v>21</v>
      </c>
      <c r="D150">
        <v>28</v>
      </c>
      <c r="E150" t="s">
        <v>1341</v>
      </c>
    </row>
    <row r="151" spans="1:5" x14ac:dyDescent="0.25">
      <c r="A151" s="1">
        <v>45718</v>
      </c>
      <c r="B151" s="2">
        <v>45718.673564814817</v>
      </c>
      <c r="C151" t="s">
        <v>3</v>
      </c>
      <c r="D151">
        <v>25</v>
      </c>
      <c r="E151" t="s">
        <v>1345</v>
      </c>
    </row>
    <row r="152" spans="1:5" x14ac:dyDescent="0.25">
      <c r="A152" s="1">
        <v>45718</v>
      </c>
      <c r="B152" s="2">
        <v>45718.841874999998</v>
      </c>
      <c r="C152" t="s">
        <v>3</v>
      </c>
      <c r="D152">
        <v>27</v>
      </c>
      <c r="E152" t="s">
        <v>1333</v>
      </c>
    </row>
    <row r="153" spans="1:5" x14ac:dyDescent="0.25">
      <c r="A153" s="1">
        <v>45718</v>
      </c>
      <c r="B153" s="2">
        <v>45718.842847222222</v>
      </c>
      <c r="C153" t="s">
        <v>3</v>
      </c>
      <c r="D153">
        <v>27</v>
      </c>
      <c r="E153" t="s">
        <v>1335</v>
      </c>
    </row>
    <row r="154" spans="1:5" x14ac:dyDescent="0.25">
      <c r="A154" s="1">
        <v>45718</v>
      </c>
      <c r="B154" s="2">
        <v>45718.845069444447</v>
      </c>
      <c r="C154" t="s">
        <v>3</v>
      </c>
      <c r="D154">
        <v>33</v>
      </c>
      <c r="E154" t="s">
        <v>7</v>
      </c>
    </row>
    <row r="155" spans="1:5" x14ac:dyDescent="0.25">
      <c r="A155" s="1">
        <v>45718</v>
      </c>
      <c r="B155" s="2">
        <v>45718.854212962964</v>
      </c>
      <c r="C155" t="s">
        <v>21</v>
      </c>
      <c r="D155">
        <v>25</v>
      </c>
      <c r="E155" t="s">
        <v>1349</v>
      </c>
    </row>
    <row r="156" spans="1:5" x14ac:dyDescent="0.25">
      <c r="A156" s="1">
        <v>45719</v>
      </c>
      <c r="B156" s="2">
        <v>45719.444618055553</v>
      </c>
      <c r="C156" t="s">
        <v>3</v>
      </c>
      <c r="D156">
        <v>25</v>
      </c>
      <c r="E156" t="s">
        <v>1338</v>
      </c>
    </row>
    <row r="157" spans="1:5" x14ac:dyDescent="0.25">
      <c r="A157" s="1">
        <v>45719</v>
      </c>
      <c r="B157" s="2">
        <v>45719.464062500003</v>
      </c>
      <c r="C157" t="s">
        <v>3</v>
      </c>
      <c r="D157">
        <v>25</v>
      </c>
      <c r="E157" t="s">
        <v>1345</v>
      </c>
    </row>
    <row r="158" spans="1:5" x14ac:dyDescent="0.25">
      <c r="A158" s="1">
        <v>45719</v>
      </c>
      <c r="B158" s="2">
        <v>45719.468101851853</v>
      </c>
      <c r="C158" t="s">
        <v>3</v>
      </c>
      <c r="D158">
        <v>25</v>
      </c>
      <c r="E158" t="s">
        <v>1345</v>
      </c>
    </row>
    <row r="159" spans="1:5" x14ac:dyDescent="0.25">
      <c r="A159" s="1">
        <v>45719</v>
      </c>
      <c r="B159" s="2">
        <v>45719.475300925929</v>
      </c>
      <c r="C159" t="s">
        <v>3</v>
      </c>
      <c r="D159">
        <v>27</v>
      </c>
      <c r="E159" t="s">
        <v>1351</v>
      </c>
    </row>
    <row r="160" spans="1:5" x14ac:dyDescent="0.25">
      <c r="A160" s="1">
        <v>45719</v>
      </c>
      <c r="B160" s="2">
        <v>45719.683020833334</v>
      </c>
      <c r="C160" t="s">
        <v>3</v>
      </c>
      <c r="D160">
        <v>28</v>
      </c>
      <c r="E160" t="s">
        <v>1340</v>
      </c>
    </row>
    <row r="161" spans="1:5" x14ac:dyDescent="0.25">
      <c r="A161" s="1">
        <v>45719</v>
      </c>
      <c r="B161" s="2">
        <v>45719.915706018517</v>
      </c>
      <c r="C161" t="s">
        <v>3</v>
      </c>
      <c r="D161">
        <v>25</v>
      </c>
      <c r="E161" t="s">
        <v>1338</v>
      </c>
    </row>
    <row r="162" spans="1:5" x14ac:dyDescent="0.25">
      <c r="A162" s="1">
        <v>45721</v>
      </c>
      <c r="B162" s="2">
        <v>45721.478831018518</v>
      </c>
      <c r="C162" t="s">
        <v>3</v>
      </c>
      <c r="D162">
        <v>25</v>
      </c>
      <c r="E162" t="s">
        <v>1345</v>
      </c>
    </row>
    <row r="163" spans="1:5" x14ac:dyDescent="0.25">
      <c r="A163" s="1">
        <v>45721</v>
      </c>
      <c r="B163" s="2">
        <v>45721.485717592594</v>
      </c>
      <c r="C163" t="s">
        <v>3</v>
      </c>
      <c r="D163">
        <v>27</v>
      </c>
      <c r="E163" t="s">
        <v>1352</v>
      </c>
    </row>
    <row r="164" spans="1:5" x14ac:dyDescent="0.25">
      <c r="A164" s="1">
        <v>45721</v>
      </c>
      <c r="B164" s="2">
        <v>45721.523958333331</v>
      </c>
      <c r="C164" t="s">
        <v>21</v>
      </c>
      <c r="D164">
        <v>20</v>
      </c>
      <c r="E164" t="s">
        <v>35</v>
      </c>
    </row>
    <row r="165" spans="1:5" x14ac:dyDescent="0.25">
      <c r="A165" s="1">
        <v>45721</v>
      </c>
      <c r="B165" s="2">
        <v>45721.550567129627</v>
      </c>
      <c r="C165" t="s">
        <v>21</v>
      </c>
      <c r="D165">
        <v>25</v>
      </c>
      <c r="E165" t="s">
        <v>11</v>
      </c>
    </row>
    <row r="166" spans="1:5" x14ac:dyDescent="0.25">
      <c r="A166" s="1">
        <v>45721</v>
      </c>
      <c r="B166" s="2">
        <v>45721.553541666668</v>
      </c>
      <c r="C166" t="s">
        <v>21</v>
      </c>
      <c r="D166">
        <v>27</v>
      </c>
      <c r="E166" t="s">
        <v>1335</v>
      </c>
    </row>
    <row r="167" spans="1:5" x14ac:dyDescent="0.25">
      <c r="A167" s="1">
        <v>45721</v>
      </c>
      <c r="B167" s="2">
        <v>45721.776979166665</v>
      </c>
      <c r="C167" t="s">
        <v>3</v>
      </c>
      <c r="D167">
        <v>33</v>
      </c>
      <c r="E167" t="s">
        <v>7</v>
      </c>
    </row>
    <row r="168" spans="1:5" x14ac:dyDescent="0.25">
      <c r="A168" s="1">
        <v>45721</v>
      </c>
      <c r="B168" s="2">
        <v>45721.777905092589</v>
      </c>
      <c r="C168" t="s">
        <v>3</v>
      </c>
      <c r="D168">
        <v>25</v>
      </c>
      <c r="E168" t="s">
        <v>1338</v>
      </c>
    </row>
    <row r="169" spans="1:5" x14ac:dyDescent="0.25">
      <c r="A169" s="1">
        <v>45721</v>
      </c>
      <c r="B169" s="2">
        <v>45721.781122685185</v>
      </c>
      <c r="C169" t="s">
        <v>3</v>
      </c>
      <c r="D169">
        <v>25</v>
      </c>
      <c r="E169" t="s">
        <v>11</v>
      </c>
    </row>
    <row r="170" spans="1:5" x14ac:dyDescent="0.25">
      <c r="A170" s="1">
        <v>45723</v>
      </c>
      <c r="B170" s="2">
        <v>45723.525381944448</v>
      </c>
      <c r="C170" t="s">
        <v>3</v>
      </c>
      <c r="D170">
        <v>27</v>
      </c>
      <c r="E170" t="s">
        <v>1353</v>
      </c>
    </row>
    <row r="171" spans="1:5" x14ac:dyDescent="0.25">
      <c r="A171" s="1">
        <v>45723</v>
      </c>
      <c r="B171" s="2">
        <v>45723.526250000003</v>
      </c>
      <c r="C171" t="s">
        <v>3</v>
      </c>
      <c r="D171">
        <v>25</v>
      </c>
      <c r="E171" t="s">
        <v>1338</v>
      </c>
    </row>
    <row r="172" spans="1:5" x14ac:dyDescent="0.25">
      <c r="A172" s="1">
        <v>45723</v>
      </c>
      <c r="B172" s="2">
        <v>45723.59715277778</v>
      </c>
      <c r="C172" t="s">
        <v>3</v>
      </c>
      <c r="D172">
        <v>27</v>
      </c>
      <c r="E172" t="s">
        <v>1351</v>
      </c>
    </row>
    <row r="173" spans="1:5" x14ac:dyDescent="0.25">
      <c r="A173" s="1">
        <v>45723</v>
      </c>
      <c r="B173" s="2">
        <v>45723.598124999997</v>
      </c>
      <c r="C173" t="s">
        <v>3</v>
      </c>
      <c r="D173">
        <v>25</v>
      </c>
      <c r="E173" t="s">
        <v>1345</v>
      </c>
    </row>
    <row r="174" spans="1:5" x14ac:dyDescent="0.25">
      <c r="A174" s="1">
        <v>45723</v>
      </c>
      <c r="B174" s="2">
        <v>45723.899363425924</v>
      </c>
      <c r="C174" t="s">
        <v>21</v>
      </c>
      <c r="D174">
        <v>27</v>
      </c>
      <c r="E174" t="s">
        <v>1333</v>
      </c>
    </row>
    <row r="175" spans="1:5" x14ac:dyDescent="0.25">
      <c r="A175" s="1">
        <v>45724</v>
      </c>
      <c r="B175" s="2">
        <v>45724.480833333335</v>
      </c>
      <c r="C175" t="s">
        <v>3</v>
      </c>
      <c r="D175">
        <v>25</v>
      </c>
      <c r="E175" t="s">
        <v>1338</v>
      </c>
    </row>
    <row r="176" spans="1:5" x14ac:dyDescent="0.25">
      <c r="A176" s="1">
        <v>45724</v>
      </c>
      <c r="B176" s="2">
        <v>45724.691180555557</v>
      </c>
      <c r="C176" t="s">
        <v>3</v>
      </c>
      <c r="D176">
        <v>20</v>
      </c>
      <c r="E176" t="s">
        <v>35</v>
      </c>
    </row>
    <row r="177" spans="1:5" x14ac:dyDescent="0.25">
      <c r="A177" s="1">
        <v>45724</v>
      </c>
      <c r="B177" s="2">
        <v>45724.897326388891</v>
      </c>
      <c r="C177" t="s">
        <v>3</v>
      </c>
      <c r="D177">
        <v>30</v>
      </c>
      <c r="E177" t="s">
        <v>1354</v>
      </c>
    </row>
    <row r="178" spans="1:5" x14ac:dyDescent="0.25">
      <c r="A178" s="1">
        <v>45724</v>
      </c>
      <c r="B178" s="2">
        <v>45724.909004629626</v>
      </c>
      <c r="C178" t="s">
        <v>3</v>
      </c>
      <c r="D178">
        <v>28</v>
      </c>
      <c r="E178" t="s">
        <v>1344</v>
      </c>
    </row>
    <row r="179" spans="1:5" x14ac:dyDescent="0.25">
      <c r="A179" s="1">
        <v>45725</v>
      </c>
      <c r="B179" s="2">
        <v>45725.324467592596</v>
      </c>
      <c r="C179" t="s">
        <v>3</v>
      </c>
      <c r="D179">
        <v>25</v>
      </c>
      <c r="E179" t="s">
        <v>11</v>
      </c>
    </row>
    <row r="180" spans="1:5" x14ac:dyDescent="0.25">
      <c r="A180" s="1">
        <v>45725</v>
      </c>
      <c r="B180" s="2">
        <v>45725.491122685184</v>
      </c>
      <c r="C180" t="s">
        <v>3</v>
      </c>
      <c r="D180">
        <v>25</v>
      </c>
      <c r="E180" t="s">
        <v>11</v>
      </c>
    </row>
    <row r="181" spans="1:5" x14ac:dyDescent="0.25">
      <c r="A181" s="1">
        <v>45725</v>
      </c>
      <c r="B181" s="2">
        <v>45725.628784722219</v>
      </c>
      <c r="C181" t="s">
        <v>21</v>
      </c>
      <c r="D181">
        <v>25</v>
      </c>
      <c r="E181" t="s">
        <v>11</v>
      </c>
    </row>
    <row r="182" spans="1:5" x14ac:dyDescent="0.25">
      <c r="A182" s="1">
        <v>45725</v>
      </c>
      <c r="B182" s="2">
        <v>45725.630381944444</v>
      </c>
      <c r="C182" t="s">
        <v>3</v>
      </c>
      <c r="D182">
        <v>30</v>
      </c>
      <c r="E182" t="s">
        <v>1343</v>
      </c>
    </row>
    <row r="183" spans="1:5" x14ac:dyDescent="0.25">
      <c r="A183" s="1">
        <v>45725</v>
      </c>
      <c r="B183" s="2">
        <v>45725.731180555558</v>
      </c>
      <c r="C183" t="s">
        <v>3</v>
      </c>
      <c r="D183">
        <v>25</v>
      </c>
      <c r="E183" t="s">
        <v>11</v>
      </c>
    </row>
    <row r="184" spans="1:5" x14ac:dyDescent="0.25">
      <c r="A184" s="1">
        <v>45725</v>
      </c>
      <c r="B184" s="2">
        <v>45725.753472222219</v>
      </c>
      <c r="C184" t="s">
        <v>3</v>
      </c>
      <c r="D184">
        <v>28</v>
      </c>
      <c r="E184" t="s">
        <v>1347</v>
      </c>
    </row>
    <row r="185" spans="1:5" x14ac:dyDescent="0.25">
      <c r="A185" s="1">
        <v>45725</v>
      </c>
      <c r="B185" s="2">
        <v>45725.780312499999</v>
      </c>
      <c r="C185" t="s">
        <v>3</v>
      </c>
      <c r="D185">
        <v>27</v>
      </c>
      <c r="E185" t="s">
        <v>1335</v>
      </c>
    </row>
    <row r="186" spans="1:5" x14ac:dyDescent="0.25">
      <c r="A186" s="1">
        <v>45725</v>
      </c>
      <c r="B186" s="2">
        <v>45725.805104166669</v>
      </c>
      <c r="C186" t="s">
        <v>21</v>
      </c>
      <c r="D186">
        <v>27</v>
      </c>
      <c r="E186" t="s">
        <v>1333</v>
      </c>
    </row>
    <row r="187" spans="1:5" x14ac:dyDescent="0.25">
      <c r="A187" s="1">
        <v>45726</v>
      </c>
      <c r="B187" s="2">
        <v>45726.507743055554</v>
      </c>
      <c r="C187" t="s">
        <v>21</v>
      </c>
      <c r="D187">
        <v>25</v>
      </c>
      <c r="E187" t="s">
        <v>11</v>
      </c>
    </row>
    <row r="188" spans="1:5" x14ac:dyDescent="0.25">
      <c r="A188" s="1">
        <v>45726</v>
      </c>
      <c r="B188" s="2">
        <v>45726.584062499998</v>
      </c>
      <c r="C188" t="s">
        <v>3</v>
      </c>
      <c r="D188">
        <v>27</v>
      </c>
      <c r="E188" t="s">
        <v>1335</v>
      </c>
    </row>
    <row r="189" spans="1:5" x14ac:dyDescent="0.25">
      <c r="A189" s="1">
        <v>45726</v>
      </c>
      <c r="B189" s="2">
        <v>45726.642800925925</v>
      </c>
      <c r="C189" t="s">
        <v>3</v>
      </c>
      <c r="D189">
        <v>27</v>
      </c>
      <c r="E189" t="s">
        <v>1335</v>
      </c>
    </row>
    <row r="190" spans="1:5" x14ac:dyDescent="0.25">
      <c r="A190" s="1">
        <v>45726</v>
      </c>
      <c r="B190" s="2">
        <v>45726.925011574072</v>
      </c>
      <c r="C190" t="s">
        <v>3</v>
      </c>
      <c r="D190">
        <v>30</v>
      </c>
      <c r="E190" t="s">
        <v>43</v>
      </c>
    </row>
    <row r="191" spans="1:5" x14ac:dyDescent="0.25">
      <c r="A191" s="1">
        <v>45727</v>
      </c>
      <c r="B191" s="2">
        <v>45727.328298611108</v>
      </c>
      <c r="C191" t="s">
        <v>3</v>
      </c>
      <c r="D191">
        <v>30</v>
      </c>
      <c r="E191" t="s">
        <v>43</v>
      </c>
    </row>
    <row r="192" spans="1:5" x14ac:dyDescent="0.25">
      <c r="A192" s="1">
        <v>45727</v>
      </c>
      <c r="B192" s="2">
        <v>45727.419699074075</v>
      </c>
      <c r="C192" t="s">
        <v>21</v>
      </c>
      <c r="D192">
        <v>27</v>
      </c>
      <c r="E192" t="s">
        <v>1333</v>
      </c>
    </row>
    <row r="193" spans="1:5" x14ac:dyDescent="0.25">
      <c r="A193" s="1">
        <v>45727</v>
      </c>
      <c r="B193" s="2">
        <v>45727.528784722221</v>
      </c>
      <c r="C193" t="s">
        <v>21</v>
      </c>
      <c r="D193">
        <v>28</v>
      </c>
      <c r="E193" t="s">
        <v>1341</v>
      </c>
    </row>
    <row r="194" spans="1:5" x14ac:dyDescent="0.25">
      <c r="A194" s="1">
        <v>45727</v>
      </c>
      <c r="B194" s="2">
        <v>45727.752314814818</v>
      </c>
      <c r="C194" t="s">
        <v>3</v>
      </c>
      <c r="D194">
        <v>27</v>
      </c>
      <c r="E194" t="s">
        <v>1351</v>
      </c>
    </row>
    <row r="195" spans="1:5" x14ac:dyDescent="0.25">
      <c r="A195" s="1">
        <v>45727</v>
      </c>
      <c r="B195" s="2">
        <v>45727.753263888888</v>
      </c>
      <c r="C195" t="s">
        <v>3</v>
      </c>
      <c r="D195">
        <v>27</v>
      </c>
      <c r="E195" t="s">
        <v>1351</v>
      </c>
    </row>
    <row r="196" spans="1:5" x14ac:dyDescent="0.25">
      <c r="A196" s="1">
        <v>45728</v>
      </c>
      <c r="B196" s="2">
        <v>45728.328564814816</v>
      </c>
      <c r="C196" t="s">
        <v>3</v>
      </c>
      <c r="D196">
        <v>33</v>
      </c>
      <c r="E196" t="s">
        <v>7</v>
      </c>
    </row>
    <row r="197" spans="1:5" x14ac:dyDescent="0.25">
      <c r="A197" s="1">
        <v>45728</v>
      </c>
      <c r="B197" s="2">
        <v>45728.362002314818</v>
      </c>
      <c r="C197" t="s">
        <v>3</v>
      </c>
      <c r="D197">
        <v>25</v>
      </c>
      <c r="E197" t="s">
        <v>11</v>
      </c>
    </row>
    <row r="198" spans="1:5" x14ac:dyDescent="0.25">
      <c r="A198" s="1">
        <v>45728</v>
      </c>
      <c r="B198" s="2">
        <v>45728.705868055556</v>
      </c>
      <c r="C198" t="s">
        <v>3</v>
      </c>
      <c r="D198">
        <v>25</v>
      </c>
      <c r="E198" t="s">
        <v>1338</v>
      </c>
    </row>
    <row r="199" spans="1:5" x14ac:dyDescent="0.25">
      <c r="A199" s="1">
        <v>45728</v>
      </c>
      <c r="B199" s="2">
        <v>45728.707106481481</v>
      </c>
      <c r="C199" t="s">
        <v>3</v>
      </c>
      <c r="D199">
        <v>28</v>
      </c>
      <c r="E199" t="s">
        <v>1336</v>
      </c>
    </row>
    <row r="200" spans="1:5" x14ac:dyDescent="0.25">
      <c r="A200" s="1">
        <v>45728</v>
      </c>
      <c r="B200" s="2">
        <v>45728.785266203704</v>
      </c>
      <c r="C200" t="s">
        <v>3</v>
      </c>
      <c r="D200">
        <v>25</v>
      </c>
      <c r="E200" t="s">
        <v>1338</v>
      </c>
    </row>
    <row r="201" spans="1:5" x14ac:dyDescent="0.25">
      <c r="A201" s="1">
        <v>45728</v>
      </c>
      <c r="B201" s="2">
        <v>45728.786620370367</v>
      </c>
      <c r="C201" t="s">
        <v>3</v>
      </c>
      <c r="D201">
        <v>25</v>
      </c>
      <c r="E201" t="s">
        <v>1338</v>
      </c>
    </row>
    <row r="202" spans="1:5" x14ac:dyDescent="0.25">
      <c r="A202" s="1">
        <v>45728</v>
      </c>
      <c r="B202" s="2">
        <v>45728.901284722226</v>
      </c>
      <c r="C202" t="s">
        <v>3</v>
      </c>
      <c r="D202">
        <v>27</v>
      </c>
      <c r="E202" t="s">
        <v>1335</v>
      </c>
    </row>
    <row r="203" spans="1:5" x14ac:dyDescent="0.25">
      <c r="A203" s="1">
        <v>45728</v>
      </c>
      <c r="B203" s="2">
        <v>45728.902245370373</v>
      </c>
      <c r="C203" t="s">
        <v>3</v>
      </c>
      <c r="D203">
        <v>27</v>
      </c>
      <c r="E203" t="s">
        <v>1335</v>
      </c>
    </row>
    <row r="204" spans="1:5" x14ac:dyDescent="0.25">
      <c r="A204" s="1">
        <v>45730</v>
      </c>
      <c r="B204" s="2">
        <v>45730.521898148145</v>
      </c>
      <c r="C204" t="s">
        <v>3</v>
      </c>
      <c r="D204">
        <v>25</v>
      </c>
      <c r="E204" t="s">
        <v>1338</v>
      </c>
    </row>
    <row r="205" spans="1:5" x14ac:dyDescent="0.25">
      <c r="A205" s="1">
        <v>45730</v>
      </c>
      <c r="B205" s="2">
        <v>45730.573692129627</v>
      </c>
      <c r="C205" t="s">
        <v>3</v>
      </c>
      <c r="D205">
        <v>28</v>
      </c>
      <c r="E205" t="s">
        <v>1336</v>
      </c>
    </row>
    <row r="206" spans="1:5" x14ac:dyDescent="0.25">
      <c r="A206" s="1">
        <v>45730</v>
      </c>
      <c r="B206" s="2">
        <v>45730.666481481479</v>
      </c>
      <c r="C206" t="s">
        <v>3</v>
      </c>
      <c r="D206">
        <v>33</v>
      </c>
      <c r="E206" t="s">
        <v>7</v>
      </c>
    </row>
    <row r="207" spans="1:5" x14ac:dyDescent="0.25">
      <c r="A207" s="1">
        <v>45730</v>
      </c>
      <c r="B207" s="2">
        <v>45730.894108796296</v>
      </c>
      <c r="C207" t="s">
        <v>3</v>
      </c>
      <c r="D207">
        <v>27</v>
      </c>
      <c r="E207" t="s">
        <v>1335</v>
      </c>
    </row>
    <row r="208" spans="1:5" x14ac:dyDescent="0.25">
      <c r="A208" s="1">
        <v>45731</v>
      </c>
      <c r="B208" s="2">
        <v>45731.550300925926</v>
      </c>
      <c r="C208" t="s">
        <v>3</v>
      </c>
      <c r="D208">
        <v>15</v>
      </c>
      <c r="E208" t="s">
        <v>1331</v>
      </c>
    </row>
    <row r="209" spans="1:5" x14ac:dyDescent="0.25">
      <c r="A209" s="1">
        <v>45731</v>
      </c>
      <c r="B209" s="2">
        <v>45731.552465277775</v>
      </c>
      <c r="C209" t="s">
        <v>3</v>
      </c>
      <c r="D209">
        <v>20</v>
      </c>
      <c r="E209" t="s">
        <v>35</v>
      </c>
    </row>
    <row r="210" spans="1:5" x14ac:dyDescent="0.25">
      <c r="A210" s="1">
        <v>45731</v>
      </c>
      <c r="B210" s="2">
        <v>45731.567824074074</v>
      </c>
      <c r="C210" t="s">
        <v>3</v>
      </c>
      <c r="D210">
        <v>25</v>
      </c>
      <c r="E210" t="s">
        <v>1345</v>
      </c>
    </row>
    <row r="211" spans="1:5" x14ac:dyDescent="0.25">
      <c r="A211" s="1">
        <v>45731</v>
      </c>
      <c r="B211" s="2">
        <v>45731.568773148145</v>
      </c>
      <c r="C211" t="s">
        <v>3</v>
      </c>
      <c r="D211">
        <v>25</v>
      </c>
      <c r="E211" t="s">
        <v>1345</v>
      </c>
    </row>
    <row r="212" spans="1:5" x14ac:dyDescent="0.25">
      <c r="A212" s="1">
        <v>45731</v>
      </c>
      <c r="B212" s="2">
        <v>45731.622499999998</v>
      </c>
      <c r="C212" t="s">
        <v>3</v>
      </c>
      <c r="D212">
        <v>27</v>
      </c>
      <c r="E212" t="s">
        <v>1335</v>
      </c>
    </row>
    <row r="213" spans="1:5" x14ac:dyDescent="0.25">
      <c r="A213" s="1">
        <v>45731</v>
      </c>
      <c r="B213" s="2">
        <v>45731.623472222222</v>
      </c>
      <c r="C213" t="s">
        <v>3</v>
      </c>
      <c r="D213">
        <v>27</v>
      </c>
      <c r="E213" t="s">
        <v>1333</v>
      </c>
    </row>
    <row r="214" spans="1:5" x14ac:dyDescent="0.25">
      <c r="A214" s="1">
        <v>45731</v>
      </c>
      <c r="B214" s="2">
        <v>45731.658333333333</v>
      </c>
      <c r="C214" t="s">
        <v>3</v>
      </c>
      <c r="D214">
        <v>28</v>
      </c>
      <c r="E214" t="s">
        <v>1340</v>
      </c>
    </row>
    <row r="215" spans="1:5" x14ac:dyDescent="0.25">
      <c r="A215" s="1">
        <v>45731</v>
      </c>
      <c r="B215" s="2">
        <v>45731.797743055555</v>
      </c>
      <c r="C215" t="s">
        <v>3</v>
      </c>
      <c r="D215">
        <v>25</v>
      </c>
      <c r="E215" t="s">
        <v>1345</v>
      </c>
    </row>
    <row r="216" spans="1:5" x14ac:dyDescent="0.25">
      <c r="A216" s="1">
        <v>45731</v>
      </c>
      <c r="B216" s="2">
        <v>45731.798657407409</v>
      </c>
      <c r="C216" t="s">
        <v>3</v>
      </c>
      <c r="D216">
        <v>25</v>
      </c>
      <c r="E216" t="s">
        <v>1338</v>
      </c>
    </row>
    <row r="217" spans="1:5" x14ac:dyDescent="0.25">
      <c r="A217" s="1">
        <v>45731</v>
      </c>
      <c r="B217" s="2">
        <v>45731.876550925925</v>
      </c>
      <c r="C217" t="s">
        <v>3</v>
      </c>
      <c r="D217">
        <v>33</v>
      </c>
      <c r="E217" t="s">
        <v>7</v>
      </c>
    </row>
    <row r="218" spans="1:5" x14ac:dyDescent="0.25">
      <c r="A218" s="1">
        <v>45731</v>
      </c>
      <c r="B218" s="2">
        <v>45731.91547453704</v>
      </c>
      <c r="C218" t="s">
        <v>3</v>
      </c>
      <c r="D218">
        <v>30</v>
      </c>
      <c r="E218" t="s">
        <v>43</v>
      </c>
    </row>
    <row r="219" spans="1:5" x14ac:dyDescent="0.25">
      <c r="A219" s="1">
        <v>45732</v>
      </c>
      <c r="B219" s="2">
        <v>45732.576458333337</v>
      </c>
      <c r="C219" t="s">
        <v>3</v>
      </c>
      <c r="D219">
        <v>25</v>
      </c>
      <c r="E219" t="s">
        <v>1338</v>
      </c>
    </row>
    <row r="220" spans="1:5" x14ac:dyDescent="0.25">
      <c r="A220" s="1">
        <v>45732</v>
      </c>
      <c r="B220" s="2">
        <v>45732.614872685182</v>
      </c>
      <c r="C220" t="s">
        <v>3</v>
      </c>
      <c r="D220">
        <v>25</v>
      </c>
      <c r="E220" t="s">
        <v>1338</v>
      </c>
    </row>
    <row r="221" spans="1:5" x14ac:dyDescent="0.25">
      <c r="A221" s="1">
        <v>45732</v>
      </c>
      <c r="B221" s="2">
        <v>45732.627800925926</v>
      </c>
      <c r="C221" t="s">
        <v>21</v>
      </c>
      <c r="D221">
        <v>25</v>
      </c>
      <c r="E221" t="s">
        <v>1338</v>
      </c>
    </row>
    <row r="222" spans="1:5" x14ac:dyDescent="0.25">
      <c r="A222" s="1">
        <v>45732</v>
      </c>
      <c r="B222" s="2">
        <v>45732.667881944442</v>
      </c>
      <c r="C222" t="s">
        <v>3</v>
      </c>
      <c r="D222">
        <v>29</v>
      </c>
      <c r="E222" t="s">
        <v>1334</v>
      </c>
    </row>
    <row r="223" spans="1:5" x14ac:dyDescent="0.25">
      <c r="A223" s="1">
        <v>45733</v>
      </c>
      <c r="B223" s="2">
        <v>45733.334189814814</v>
      </c>
      <c r="C223" t="s">
        <v>3</v>
      </c>
      <c r="D223">
        <v>29</v>
      </c>
      <c r="E223" t="s">
        <v>1334</v>
      </c>
    </row>
    <row r="224" spans="1:5" x14ac:dyDescent="0.25">
      <c r="A224" s="1">
        <v>45733</v>
      </c>
      <c r="B224" s="2">
        <v>45733.4609837963</v>
      </c>
      <c r="C224" t="s">
        <v>3</v>
      </c>
      <c r="D224">
        <v>25</v>
      </c>
      <c r="E224" t="s">
        <v>1345</v>
      </c>
    </row>
    <row r="225" spans="1:5" x14ac:dyDescent="0.25">
      <c r="A225" s="1">
        <v>45733</v>
      </c>
      <c r="B225" s="2">
        <v>45733.697870370372</v>
      </c>
      <c r="C225" t="s">
        <v>3</v>
      </c>
      <c r="D225">
        <v>33</v>
      </c>
      <c r="E225" t="s">
        <v>7</v>
      </c>
    </row>
    <row r="226" spans="1:5" x14ac:dyDescent="0.25">
      <c r="A226" s="1">
        <v>45733</v>
      </c>
      <c r="B226" s="2">
        <v>45733.731898148151</v>
      </c>
      <c r="C226" t="s">
        <v>3</v>
      </c>
      <c r="D226">
        <v>29</v>
      </c>
      <c r="E226" t="s">
        <v>1334</v>
      </c>
    </row>
    <row r="227" spans="1:5" x14ac:dyDescent="0.25">
      <c r="A227" s="1">
        <v>45733</v>
      </c>
      <c r="B227" s="2">
        <v>45733.773344907408</v>
      </c>
      <c r="C227" t="s">
        <v>3</v>
      </c>
      <c r="D227">
        <v>29</v>
      </c>
      <c r="E227" t="s">
        <v>1334</v>
      </c>
    </row>
    <row r="228" spans="1:5" x14ac:dyDescent="0.25">
      <c r="A228" s="1">
        <v>45734</v>
      </c>
      <c r="B228" s="2">
        <v>45734.350775462961</v>
      </c>
      <c r="C228" t="s">
        <v>3</v>
      </c>
      <c r="D228">
        <v>29</v>
      </c>
      <c r="E228" t="s">
        <v>1334</v>
      </c>
    </row>
    <row r="229" spans="1:5" x14ac:dyDescent="0.25">
      <c r="A229" s="1">
        <v>45734</v>
      </c>
      <c r="B229" s="2">
        <v>45734.62641203704</v>
      </c>
      <c r="C229" t="s">
        <v>21</v>
      </c>
      <c r="D229">
        <v>28</v>
      </c>
      <c r="E229" t="s">
        <v>1336</v>
      </c>
    </row>
    <row r="230" spans="1:5" x14ac:dyDescent="0.25">
      <c r="A230" s="1">
        <v>45734</v>
      </c>
      <c r="B230" s="2">
        <v>45734.739259259259</v>
      </c>
      <c r="C230" t="s">
        <v>21</v>
      </c>
      <c r="D230">
        <v>20</v>
      </c>
      <c r="E230" t="s">
        <v>35</v>
      </c>
    </row>
    <row r="231" spans="1:5" x14ac:dyDescent="0.25">
      <c r="A231" s="1">
        <v>45734</v>
      </c>
      <c r="B231" s="2">
        <v>45734.741226851853</v>
      </c>
      <c r="C231" t="s">
        <v>3</v>
      </c>
      <c r="D231">
        <v>25</v>
      </c>
      <c r="E231" t="s">
        <v>1345</v>
      </c>
    </row>
    <row r="232" spans="1:5" x14ac:dyDescent="0.25">
      <c r="A232" s="1">
        <v>45734</v>
      </c>
      <c r="B232" s="2">
        <v>45734.81621527778</v>
      </c>
      <c r="C232" t="s">
        <v>3</v>
      </c>
      <c r="D232">
        <v>30</v>
      </c>
      <c r="E232" t="s">
        <v>1332</v>
      </c>
    </row>
    <row r="233" spans="1:5" x14ac:dyDescent="0.25">
      <c r="A233" s="1">
        <v>45734</v>
      </c>
      <c r="B233" s="2">
        <v>45734.817037037035</v>
      </c>
      <c r="C233" t="s">
        <v>3</v>
      </c>
      <c r="D233">
        <v>30</v>
      </c>
      <c r="E233" t="s">
        <v>1332</v>
      </c>
    </row>
    <row r="234" spans="1:5" x14ac:dyDescent="0.25">
      <c r="A234" s="1">
        <v>45735</v>
      </c>
      <c r="B234" s="2">
        <v>45735.705729166664</v>
      </c>
      <c r="C234" t="s">
        <v>3</v>
      </c>
      <c r="D234">
        <v>25</v>
      </c>
      <c r="E234" t="s">
        <v>1345</v>
      </c>
    </row>
    <row r="235" spans="1:5" x14ac:dyDescent="0.25">
      <c r="A235" s="1">
        <v>45735</v>
      </c>
      <c r="B235" s="2">
        <v>45735.734722222223</v>
      </c>
      <c r="C235" t="s">
        <v>3</v>
      </c>
      <c r="D235">
        <v>27</v>
      </c>
      <c r="E235" t="s">
        <v>1333</v>
      </c>
    </row>
    <row r="236" spans="1:5" x14ac:dyDescent="0.25">
      <c r="A236" s="1">
        <v>45735</v>
      </c>
      <c r="B236" s="2">
        <v>45735.737650462965</v>
      </c>
      <c r="C236" t="s">
        <v>21</v>
      </c>
      <c r="D236">
        <v>30</v>
      </c>
      <c r="E236" t="s">
        <v>1343</v>
      </c>
    </row>
    <row r="237" spans="1:5" x14ac:dyDescent="0.25">
      <c r="A237" s="1">
        <v>45735</v>
      </c>
      <c r="B237" s="2">
        <v>45735.738993055558</v>
      </c>
      <c r="C237" t="s">
        <v>21</v>
      </c>
      <c r="D237">
        <v>33</v>
      </c>
      <c r="E237" t="s">
        <v>7</v>
      </c>
    </row>
    <row r="238" spans="1:5" x14ac:dyDescent="0.25">
      <c r="A238" s="1">
        <v>45735</v>
      </c>
      <c r="B238" s="2">
        <v>45735.821504629632</v>
      </c>
      <c r="C238" t="s">
        <v>21</v>
      </c>
      <c r="D238">
        <v>25</v>
      </c>
      <c r="E238" t="s">
        <v>1355</v>
      </c>
    </row>
    <row r="239" spans="1:5" x14ac:dyDescent="0.25">
      <c r="A239" s="1">
        <v>45736</v>
      </c>
      <c r="B239" s="2">
        <v>45736.340844907405</v>
      </c>
      <c r="C239" t="s">
        <v>3</v>
      </c>
      <c r="D239">
        <v>25</v>
      </c>
      <c r="E239" t="s">
        <v>1345</v>
      </c>
    </row>
    <row r="240" spans="1:5" x14ac:dyDescent="0.25">
      <c r="A240" s="1">
        <v>45736</v>
      </c>
      <c r="B240" s="2">
        <v>45736.496099537035</v>
      </c>
      <c r="C240" t="s">
        <v>3</v>
      </c>
      <c r="D240">
        <v>33</v>
      </c>
      <c r="E240" t="s">
        <v>7</v>
      </c>
    </row>
    <row r="241" spans="1:5" x14ac:dyDescent="0.25">
      <c r="A241" s="1">
        <v>45736</v>
      </c>
      <c r="B241" s="2">
        <v>45736.724016203705</v>
      </c>
      <c r="C241" t="s">
        <v>21</v>
      </c>
      <c r="D241">
        <v>30</v>
      </c>
      <c r="E241" t="s">
        <v>1332</v>
      </c>
    </row>
    <row r="242" spans="1:5" x14ac:dyDescent="0.25">
      <c r="A242" s="1">
        <v>45737</v>
      </c>
      <c r="B242" s="2">
        <v>45737.378391203703</v>
      </c>
      <c r="C242" t="s">
        <v>3</v>
      </c>
      <c r="D242">
        <v>25</v>
      </c>
      <c r="E242" t="s">
        <v>1345</v>
      </c>
    </row>
    <row r="243" spans="1:5" x14ac:dyDescent="0.25">
      <c r="A243" s="1">
        <v>45737</v>
      </c>
      <c r="B243" s="2">
        <v>45737.817893518521</v>
      </c>
      <c r="C243" t="s">
        <v>3</v>
      </c>
      <c r="D243">
        <v>27</v>
      </c>
      <c r="E243" t="s">
        <v>1333</v>
      </c>
    </row>
    <row r="244" spans="1:5" x14ac:dyDescent="0.25">
      <c r="A244" s="1">
        <v>45737</v>
      </c>
      <c r="B244" s="2">
        <v>45737.818831018521</v>
      </c>
      <c r="C244" t="s">
        <v>3</v>
      </c>
      <c r="D244">
        <v>28</v>
      </c>
      <c r="E244" t="s">
        <v>1341</v>
      </c>
    </row>
    <row r="245" spans="1:5" x14ac:dyDescent="0.25">
      <c r="A245" s="1">
        <v>45737</v>
      </c>
      <c r="B245" s="2">
        <v>45737.907673611109</v>
      </c>
      <c r="C245" t="s">
        <v>3</v>
      </c>
      <c r="D245">
        <v>25</v>
      </c>
      <c r="E245" t="s">
        <v>1338</v>
      </c>
    </row>
    <row r="246" spans="1:5" x14ac:dyDescent="0.25">
      <c r="A246" s="1">
        <v>45738</v>
      </c>
      <c r="B246" s="2">
        <v>45738.454224537039</v>
      </c>
      <c r="C246" t="s">
        <v>3</v>
      </c>
      <c r="D246">
        <v>27</v>
      </c>
      <c r="E246" t="s">
        <v>1335</v>
      </c>
    </row>
    <row r="247" spans="1:5" x14ac:dyDescent="0.25">
      <c r="A247" s="1">
        <v>45738</v>
      </c>
      <c r="B247" s="2">
        <v>45738.455196759256</v>
      </c>
      <c r="C247" t="s">
        <v>3</v>
      </c>
      <c r="D247">
        <v>27</v>
      </c>
      <c r="E247" t="s">
        <v>1351</v>
      </c>
    </row>
    <row r="248" spans="1:5" x14ac:dyDescent="0.25">
      <c r="A248" s="1">
        <v>45738</v>
      </c>
      <c r="B248" s="2">
        <v>45738.458622685182</v>
      </c>
      <c r="C248" t="s">
        <v>3</v>
      </c>
      <c r="D248">
        <v>25</v>
      </c>
      <c r="E248" t="s">
        <v>1345</v>
      </c>
    </row>
    <row r="249" spans="1:5" x14ac:dyDescent="0.25">
      <c r="A249" s="1">
        <v>45738</v>
      </c>
      <c r="B249" s="2">
        <v>45738.707696759258</v>
      </c>
      <c r="C249" t="s">
        <v>3</v>
      </c>
      <c r="D249">
        <v>15</v>
      </c>
      <c r="E249" t="s">
        <v>1331</v>
      </c>
    </row>
    <row r="250" spans="1:5" x14ac:dyDescent="0.25">
      <c r="A250" s="1">
        <v>45738</v>
      </c>
      <c r="B250" s="2">
        <v>45738.71371527778</v>
      </c>
      <c r="C250" t="s">
        <v>21</v>
      </c>
      <c r="D250">
        <v>25</v>
      </c>
      <c r="E250" t="s">
        <v>1345</v>
      </c>
    </row>
    <row r="251" spans="1:5" x14ac:dyDescent="0.25">
      <c r="A251" s="1">
        <v>45738</v>
      </c>
      <c r="B251" s="2">
        <v>45738.739479166667</v>
      </c>
      <c r="C251" t="s">
        <v>3</v>
      </c>
      <c r="D251">
        <v>28</v>
      </c>
      <c r="E251" t="s">
        <v>1340</v>
      </c>
    </row>
    <row r="252" spans="1:5" x14ac:dyDescent="0.25">
      <c r="A252" s="1">
        <v>45738</v>
      </c>
      <c r="B252" s="2">
        <v>45738.748622685183</v>
      </c>
      <c r="C252" t="s">
        <v>21</v>
      </c>
      <c r="D252">
        <v>22</v>
      </c>
      <c r="E252" t="s">
        <v>1356</v>
      </c>
    </row>
    <row r="253" spans="1:5" x14ac:dyDescent="0.25">
      <c r="A253" s="1">
        <v>45738</v>
      </c>
      <c r="B253" s="2">
        <v>45738.930543981478</v>
      </c>
      <c r="C253" t="s">
        <v>3</v>
      </c>
      <c r="D253">
        <v>25</v>
      </c>
      <c r="E253" t="s">
        <v>1338</v>
      </c>
    </row>
    <row r="254" spans="1:5" x14ac:dyDescent="0.25">
      <c r="A254" s="1">
        <v>45738</v>
      </c>
      <c r="B254" s="2">
        <v>45738.931493055556</v>
      </c>
      <c r="C254" t="s">
        <v>3</v>
      </c>
      <c r="D254">
        <v>25</v>
      </c>
      <c r="E254" t="s">
        <v>1338</v>
      </c>
    </row>
    <row r="255" spans="1:5" x14ac:dyDescent="0.25">
      <c r="A255" s="1">
        <v>45738</v>
      </c>
      <c r="B255" s="2">
        <v>45738.93309027778</v>
      </c>
      <c r="C255" t="s">
        <v>3</v>
      </c>
      <c r="D255">
        <v>29</v>
      </c>
      <c r="E255" t="s">
        <v>1334</v>
      </c>
    </row>
    <row r="256" spans="1:5" x14ac:dyDescent="0.25">
      <c r="A256" s="1">
        <v>45739</v>
      </c>
      <c r="B256" s="2">
        <v>45739.428287037037</v>
      </c>
      <c r="C256" t="s">
        <v>21</v>
      </c>
      <c r="D256">
        <v>25</v>
      </c>
      <c r="E256" t="s">
        <v>1345</v>
      </c>
    </row>
    <row r="257" spans="1:5" x14ac:dyDescent="0.25">
      <c r="A257" s="1">
        <v>45739</v>
      </c>
      <c r="B257" s="2">
        <v>45739.434583333335</v>
      </c>
      <c r="C257" t="s">
        <v>21</v>
      </c>
      <c r="D257">
        <v>25</v>
      </c>
      <c r="E257" t="s">
        <v>1338</v>
      </c>
    </row>
    <row r="258" spans="1:5" x14ac:dyDescent="0.25">
      <c r="A258" s="1">
        <v>45739</v>
      </c>
      <c r="B258" s="2">
        <v>45739.434583333335</v>
      </c>
      <c r="C258" t="s">
        <v>21</v>
      </c>
      <c r="D258">
        <v>25</v>
      </c>
      <c r="E258" t="s">
        <v>1338</v>
      </c>
    </row>
    <row r="259" spans="1:5" x14ac:dyDescent="0.25">
      <c r="A259" s="1">
        <v>45739</v>
      </c>
      <c r="B259" s="2">
        <v>45739.622060185182</v>
      </c>
      <c r="C259" t="s">
        <v>21</v>
      </c>
      <c r="D259">
        <v>30</v>
      </c>
      <c r="E259" t="s">
        <v>43</v>
      </c>
    </row>
    <row r="260" spans="1:5" x14ac:dyDescent="0.25">
      <c r="A260" s="1">
        <v>45739</v>
      </c>
      <c r="B260" s="2">
        <v>45739.635833333334</v>
      </c>
      <c r="C260" t="s">
        <v>3</v>
      </c>
      <c r="D260">
        <v>25</v>
      </c>
      <c r="E260" t="s">
        <v>1345</v>
      </c>
    </row>
    <row r="261" spans="1:5" x14ac:dyDescent="0.25">
      <c r="A261" s="1">
        <v>45739</v>
      </c>
      <c r="B261" s="2">
        <v>45739.749594907407</v>
      </c>
      <c r="C261" t="s">
        <v>3</v>
      </c>
      <c r="D261">
        <v>28</v>
      </c>
      <c r="E261" t="s">
        <v>1341</v>
      </c>
    </row>
    <row r="262" spans="1:5" x14ac:dyDescent="0.25">
      <c r="A262" s="1">
        <v>45739</v>
      </c>
      <c r="B262" s="2">
        <v>45739.751076388886</v>
      </c>
      <c r="C262" t="s">
        <v>3</v>
      </c>
      <c r="D262">
        <v>28</v>
      </c>
      <c r="E262" t="s">
        <v>1347</v>
      </c>
    </row>
    <row r="263" spans="1:5" x14ac:dyDescent="0.25">
      <c r="A263" s="1">
        <v>45739</v>
      </c>
      <c r="B263" s="2">
        <v>45739.891099537039</v>
      </c>
      <c r="C263" t="s">
        <v>3</v>
      </c>
      <c r="D263">
        <v>29</v>
      </c>
      <c r="E263" t="s">
        <v>1334</v>
      </c>
    </row>
  </sheetData>
  <autoFilter ref="A1:E263" xr:uid="{C2EE7E99-3237-460A-99CA-66D93B84ECF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total-rev</vt:lpstr>
      <vt:lpstr>total-proft</vt:lpstr>
      <vt:lpstr>avg-order</vt:lpstr>
      <vt:lpstr>transaction-type</vt:lpstr>
      <vt:lpstr>hourly-perf</vt:lpstr>
      <vt:lpstr>top-selling-coffee</vt:lpstr>
      <vt:lpstr>prf-marg-coffee</vt:lpstr>
      <vt:lpstr>top-cust</vt:lpstr>
      <vt:lpstr>data-table</vt:lpstr>
      <vt:lpstr>dataset_1</vt:lpstr>
      <vt:lpstr>analysis_dataset_1</vt:lpstr>
      <vt:lpstr>dataset_2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Loo</dc:creator>
  <cp:lastModifiedBy>Alex Loo</cp:lastModifiedBy>
  <dcterms:created xsi:type="dcterms:W3CDTF">2025-06-29T15:05:47Z</dcterms:created>
  <dcterms:modified xsi:type="dcterms:W3CDTF">2025-06-30T11:41:07Z</dcterms:modified>
</cp:coreProperties>
</file>