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4802\Downloads\"/>
    </mc:Choice>
  </mc:AlternateContent>
  <xr:revisionPtr revIDLastSave="0" documentId="13_ncr:1_{CDA43120-26F5-457C-B2A2-3B84B7CEE66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9" i="1" l="1"/>
  <c r="N101" i="1"/>
  <c r="D101" i="1"/>
  <c r="N100" i="1"/>
  <c r="D100" i="1"/>
  <c r="N99" i="1"/>
  <c r="D99" i="1"/>
  <c r="N98" i="1"/>
  <c r="D98" i="1"/>
  <c r="N97" i="1"/>
  <c r="D97" i="1"/>
  <c r="N96" i="1"/>
  <c r="D96" i="1"/>
  <c r="N95" i="1"/>
  <c r="D95" i="1"/>
  <c r="N94" i="1"/>
  <c r="D94" i="1"/>
  <c r="N93" i="1"/>
  <c r="D93" i="1"/>
  <c r="N92" i="1"/>
  <c r="D92" i="1"/>
  <c r="N91" i="1"/>
  <c r="D91" i="1"/>
  <c r="N90" i="1"/>
  <c r="D90" i="1"/>
  <c r="N89" i="1"/>
  <c r="D89" i="1"/>
  <c r="N88" i="1"/>
  <c r="D88" i="1"/>
  <c r="N87" i="1"/>
  <c r="D87" i="1"/>
  <c r="N86" i="1"/>
  <c r="D86" i="1"/>
  <c r="N85" i="1"/>
  <c r="D85" i="1"/>
  <c r="N84" i="1"/>
  <c r="D84" i="1"/>
  <c r="N83" i="1"/>
  <c r="D83" i="1"/>
  <c r="N82" i="1"/>
  <c r="D82" i="1"/>
  <c r="N81" i="1"/>
  <c r="D81" i="1"/>
  <c r="N80" i="1"/>
  <c r="D80" i="1"/>
  <c r="N79" i="1"/>
  <c r="D79" i="1"/>
  <c r="N78" i="1"/>
  <c r="D78" i="1"/>
  <c r="N77" i="1"/>
  <c r="D77" i="1"/>
  <c r="N76" i="1"/>
  <c r="D76" i="1"/>
  <c r="N75" i="1"/>
  <c r="D75" i="1"/>
  <c r="N74" i="1"/>
  <c r="D74" i="1"/>
  <c r="N73" i="1"/>
  <c r="D73" i="1"/>
  <c r="N72" i="1"/>
  <c r="D72" i="1"/>
  <c r="N71" i="1"/>
  <c r="D71" i="1"/>
  <c r="N70" i="1"/>
  <c r="D70" i="1"/>
  <c r="N69" i="1"/>
  <c r="D69" i="1"/>
  <c r="N68" i="1"/>
  <c r="D68" i="1"/>
  <c r="N67" i="1"/>
  <c r="D67" i="1"/>
  <c r="N66" i="1"/>
  <c r="D66" i="1"/>
  <c r="N65" i="1"/>
  <c r="D65" i="1"/>
  <c r="N64" i="1"/>
  <c r="D64" i="1"/>
  <c r="N63" i="1"/>
  <c r="D63" i="1"/>
  <c r="N62" i="1"/>
  <c r="D62" i="1"/>
  <c r="N61" i="1"/>
  <c r="D61" i="1"/>
  <c r="N60" i="1"/>
  <c r="D60" i="1"/>
  <c r="N59" i="1"/>
  <c r="D59" i="1"/>
  <c r="N58" i="1"/>
  <c r="D58" i="1"/>
  <c r="N57" i="1"/>
  <c r="D57" i="1"/>
  <c r="N56" i="1"/>
  <c r="D56" i="1"/>
  <c r="N55" i="1"/>
  <c r="D55" i="1"/>
  <c r="N54" i="1"/>
  <c r="D54" i="1"/>
  <c r="N53" i="1"/>
  <c r="D53" i="1"/>
  <c r="N52" i="1"/>
  <c r="D52" i="1"/>
  <c r="N51" i="1"/>
  <c r="D51" i="1"/>
  <c r="N50" i="1"/>
  <c r="D50" i="1"/>
  <c r="N49" i="1"/>
  <c r="D49" i="1"/>
  <c r="N48" i="1"/>
  <c r="D48" i="1"/>
  <c r="N47" i="1"/>
  <c r="D47" i="1"/>
  <c r="N46" i="1"/>
  <c r="D46" i="1"/>
  <c r="N45" i="1"/>
  <c r="D45" i="1"/>
  <c r="N44" i="1"/>
  <c r="D44" i="1"/>
  <c r="N43" i="1"/>
  <c r="D43" i="1"/>
  <c r="N42" i="1"/>
  <c r="D42" i="1"/>
  <c r="N41" i="1"/>
  <c r="D41" i="1"/>
  <c r="N40" i="1"/>
  <c r="D40" i="1"/>
  <c r="N39" i="1"/>
  <c r="D39" i="1"/>
  <c r="N38" i="1"/>
  <c r="D38" i="1"/>
  <c r="N37" i="1"/>
  <c r="D37" i="1"/>
  <c r="N36" i="1"/>
  <c r="D36" i="1"/>
  <c r="N35" i="1"/>
  <c r="D35" i="1"/>
  <c r="N34" i="1"/>
  <c r="D34" i="1"/>
  <c r="N33" i="1"/>
  <c r="D33" i="1"/>
  <c r="N32" i="1"/>
  <c r="D32" i="1"/>
  <c r="N31" i="1"/>
  <c r="D31" i="1"/>
  <c r="N30" i="1"/>
  <c r="D30" i="1"/>
  <c r="N29" i="1"/>
  <c r="D29" i="1"/>
  <c r="N28" i="1"/>
  <c r="D28" i="1"/>
  <c r="N27" i="1"/>
  <c r="D27" i="1"/>
  <c r="N26" i="1"/>
  <c r="D26" i="1"/>
  <c r="N25" i="1"/>
  <c r="D25" i="1"/>
  <c r="N24" i="1"/>
  <c r="D24" i="1"/>
  <c r="N23" i="1"/>
  <c r="D23" i="1"/>
  <c r="N22" i="1"/>
  <c r="D22" i="1"/>
  <c r="N21" i="1"/>
  <c r="D21" i="1"/>
  <c r="N20" i="1"/>
  <c r="D20" i="1"/>
  <c r="N19" i="1"/>
  <c r="D19" i="1"/>
  <c r="N18" i="1"/>
  <c r="D18" i="1"/>
  <c r="N17" i="1"/>
  <c r="D17" i="1"/>
  <c r="N16" i="1"/>
  <c r="D16" i="1"/>
  <c r="N15" i="1"/>
  <c r="D15" i="1"/>
  <c r="N14" i="1"/>
  <c r="D14" i="1"/>
  <c r="N13" i="1"/>
  <c r="D13" i="1"/>
  <c r="N12" i="1"/>
  <c r="D12" i="1"/>
  <c r="N11" i="1"/>
  <c r="D11" i="1"/>
  <c r="D10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<sst xmlns="http://schemas.openxmlformats.org/spreadsheetml/2006/main" count="106" uniqueCount="75">
  <si>
    <t>Part Name/Description</t>
  </si>
  <si>
    <t>Unit Quantity</t>
  </si>
  <si>
    <t>Unit Prototype Cost</t>
  </si>
  <si>
    <t>Total Prototype Cost</t>
  </si>
  <si>
    <t>Manufacturer</t>
  </si>
  <si>
    <t>Manufacturer Part #</t>
  </si>
  <si>
    <t>Vendor Link</t>
  </si>
  <si>
    <t>Datasheet Link</t>
  </si>
  <si>
    <t>Supplier</t>
  </si>
  <si>
    <t>Supplier Part #</t>
  </si>
  <si>
    <t># Ordered</t>
  </si>
  <si>
    <t>Date Ordered</t>
  </si>
  <si>
    <t># Received</t>
  </si>
  <si>
    <t>Surplus</t>
  </si>
  <si>
    <t>Schematic Reference Designators</t>
  </si>
  <si>
    <t>U1</t>
  </si>
  <si>
    <t>S1</t>
  </si>
  <si>
    <t>1528-1367-ND</t>
  </si>
  <si>
    <t>IFX9201SG</t>
  </si>
  <si>
    <t>ULN2003 PWM Stepper Driver</t>
  </si>
  <si>
    <t>IFX9201SG SPI DC Motor Driver</t>
  </si>
  <si>
    <t>1528-1367-ND Stepper Motor</t>
  </si>
  <si>
    <t>PIC18F47Q10 Microcontroller</t>
  </si>
  <si>
    <t>LM2575T Voltage Regulator</t>
  </si>
  <si>
    <t>PDV-P9203 Photo-resistor</t>
  </si>
  <si>
    <t>1.5 A Fuse</t>
  </si>
  <si>
    <t>5V DC Motor</t>
  </si>
  <si>
    <t>General Purpose Diode</t>
  </si>
  <si>
    <t>General Purpose Capacitors (polar and non-polar)</t>
  </si>
  <si>
    <t>MicroChip</t>
  </si>
  <si>
    <t>PIC18F47Q10-I/PT</t>
  </si>
  <si>
    <t>https://www.digikey.com/en/products/detail/microchip-technology/PIC18F47Q10-I-PT/10187786</t>
  </si>
  <si>
    <t>https://ww1.microchip.com/downloads/en/DeviceDoc/PIC18F27-47Q10-Data-Sheet-40002043E.pdf</t>
  </si>
  <si>
    <t>Digikey</t>
  </si>
  <si>
    <t>PIC18F47Q10-I/PT-ND</t>
  </si>
  <si>
    <t>U4</t>
  </si>
  <si>
    <t>TBD</t>
  </si>
  <si>
    <t>https://www.digikey.com/en/products/detail/adafruit-industries-llc/918/5629415?s=N4IgTCBcDaIIwFYwA4C0cDMA2A7KgcgCIgC6AvkA</t>
  </si>
  <si>
    <t>https://mm.digikey.com/Volume0/opasdata/d220001/medias/docus/1861/918_Web.pdf</t>
  </si>
  <si>
    <t>Adafruit</t>
  </si>
  <si>
    <t>TDB</t>
  </si>
  <si>
    <t>P4</t>
  </si>
  <si>
    <t>https://www.digikey.com/en/products/detail/infineon-technologies/IFX9201SGAUMA1/5415542?s=N4IgTCBcDaIJIDEAaBOMAGAjAZQOIgF0BfIA</t>
  </si>
  <si>
    <t>Texas Instruments</t>
  </si>
  <si>
    <t>Infineon</t>
  </si>
  <si>
    <t>https://www.infineon.com/dgdl/Infineon-IFX9201SG-DS-v01_01-EN.pdf?fileId=5546d4624cb7f111014d2e8916795dea&amp;ack=t</t>
  </si>
  <si>
    <t xml:space="preserve">	
IFX9201SGAUMA1TR-ND</t>
  </si>
  <si>
    <t>ST Microelectronics</t>
  </si>
  <si>
    <t xml:space="preserve">	
ULN2003D1013TR</t>
  </si>
  <si>
    <t>https://www.digikey.com/en/products/detail/stmicroelectronics/ULN2003D1013TR/599284</t>
  </si>
  <si>
    <t>https://www.st.com/content/ccc/resource/technical/document/datasheet/f3/6e/c8/64/4d/b3/4e/38/CD00001244.pdf/files/CD00001244.pdf/jcr:content/translations/en.CD00001244.pdf</t>
  </si>
  <si>
    <t>497-2345-2-ND</t>
  </si>
  <si>
    <t>https://www.digikey.com/en/products/detail/onsemi/LM2575D2T-5G/1476689</t>
  </si>
  <si>
    <t>onsemi</t>
  </si>
  <si>
    <t xml:space="preserve">	
LM2575D2T-5G</t>
  </si>
  <si>
    <t>https://www.onsemi.com/pdf/datasheet/lm2575-d.pdf</t>
  </si>
  <si>
    <t xml:space="preserve">	
LM2575D2T-5GOS-ND</t>
  </si>
  <si>
    <t>https://www.ti.com/general/docs/suppproductinfo.tsp?distId=10&amp;gotoUrl=https%3A%2F%2Fwww.ti.com%2Flit%2Fgpn%2Flmr16006y-q1</t>
  </si>
  <si>
    <t xml:space="preserve">	
296-42514-2-ND</t>
  </si>
  <si>
    <t>U3</t>
  </si>
  <si>
    <t>Advanced Photonix</t>
  </si>
  <si>
    <t>PDV-P9203</t>
  </si>
  <si>
    <t>https://www.digikey.com/en/products/detail/advanced-photonix/PDV-P9203/480628?s=N4IgTCBcDaIAoBEBqBaOBOMAGAzCAugL5A</t>
  </si>
  <si>
    <t>https://www.advancedphotonix.com/wp-content/uploads/2015/07/DS-PDV-P9203.pdf</t>
  </si>
  <si>
    <t xml:space="preserve">	
PDV-P9203-ND</t>
  </si>
  <si>
    <t>Peralta 109</t>
  </si>
  <si>
    <t>https://www.digikey.com/en/products/detail/nmb-technologies-corporation/PPN7PA12C1/2417079</t>
  </si>
  <si>
    <t xml:space="preserve">	
NMB Technologies Corporation</t>
  </si>
  <si>
    <t>PPN7PA12C1</t>
  </si>
  <si>
    <t>https://mm.digikey.com/Volume0/opasdata/d220001/medias/docus/6448/ppn7%20Datasheet.pdf</t>
  </si>
  <si>
    <t xml:space="preserve">	
942-PPN7PA12C1-ND</t>
  </si>
  <si>
    <t>Bill of Materials Solar Actuator</t>
  </si>
  <si>
    <t>AP63203WU-7 Swtiching Regulator</t>
  </si>
  <si>
    <t>AP63203WU-7</t>
  </si>
  <si>
    <t>https://www.digikey.com/en/products/detail/diodes-incorporated/AP63203WU-7/9858426?s=N4IgTCBcDaIIIAUBsBmMAGFB1AqgWgHYQBdAXyA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</si>
</sst>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u/>
      <sz val="10"/>
      <color theme="10"/>
      <name val="Arial"/>
    </font>
    <font>
      <sz val="10"/>
      <color rgb="FF000000"/>
      <name val="Arial"/>
      <family val="2"/>
    </font>
    <font>
      <sz val="10"/>
      <name val="Arial"/>
      <family val="2"/>
    </font>
    <font>
      <b/>
      <sz val="2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3" fontId="2" fillId="0" borderId="0" xfId="0" applyNumberFormat="1" applyFont="1"/>
    <xf numFmtId="164" fontId="2" fillId="0" borderId="0" xfId="0" applyNumberFormat="1" applyFont="1"/>
    <xf numFmtId="14" fontId="2" fillId="0" borderId="0" xfId="0" applyNumberFormat="1" applyFont="1"/>
    <xf numFmtId="0" fontId="3" fillId="0" borderId="0" xfId="1"/>
    <xf numFmtId="0" fontId="0" fillId="0" borderId="0" xfId="0" applyAlignment="1">
      <alignment wrapText="1"/>
    </xf>
    <xf numFmtId="0" fontId="5" fillId="0" borderId="0" xfId="0" applyFont="1"/>
    <xf numFmtId="14" fontId="5" fillId="0" borderId="0" xfId="0" applyNumberFormat="1" applyFont="1"/>
    <xf numFmtId="0" fontId="5" fillId="0" borderId="0" xfId="0" applyFont="1" applyAlignment="1">
      <alignment wrapText="1"/>
    </xf>
    <xf numFmtId="0" fontId="4" fillId="0" borderId="0" xfId="0" applyFont="1" applyAlignment="1">
      <alignment wrapText="1"/>
    </xf>
    <xf numFmtId="3" fontId="5" fillId="0" borderId="0" xfId="0" applyNumberFormat="1" applyFont="1"/>
    <xf numFmtId="0" fontId="6" fillId="0" borderId="0" xfId="0" applyFont="1" applyAlignment="1">
      <alignment horizontal="center"/>
    </xf>
    <xf numFmtId="0" fontId="0" fillId="0" borderId="0" xfId="0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dvancedphotonix.com/wp-content/uploads/2015/07/DS-PDV-P9203.pdf" TargetMode="External"/><Relationship Id="rId3" Type="http://schemas.openxmlformats.org/officeDocument/2006/relationships/hyperlink" Target="https://www.infineon.com/dgdl/Infineon-IFX9201SG-DS-v01_01-EN.pdf?fileId=5546d4624cb7f111014d2e8916795dea&amp;ack=t" TargetMode="External"/><Relationship Id="rId7" Type="http://schemas.openxmlformats.org/officeDocument/2006/relationships/hyperlink" Target="https://mm.digikey.com/Volume0/opasdata/d220001/medias/docus/6448/ppn7%20Datasheet.pdf" TargetMode="External"/><Relationship Id="rId2" Type="http://schemas.openxmlformats.org/officeDocument/2006/relationships/hyperlink" Target="https://mm.digikey.com/Volume0/opasdata/d220001/medias/docus/1861/918_Web.pdf" TargetMode="External"/><Relationship Id="rId1" Type="http://schemas.openxmlformats.org/officeDocument/2006/relationships/hyperlink" Target="https://ww1.microchip.com/downloads/en/DeviceDoc/PIC18F27-47Q10-Data-Sheet-40002043E.pdf" TargetMode="External"/><Relationship Id="rId6" Type="http://schemas.openxmlformats.org/officeDocument/2006/relationships/hyperlink" Target="https://www.ti.com/general/docs/suppproductinfo.tsp?distId=10&amp;gotoUrl=https%3A%2F%2Fwww.ti.com%2Flit%2Fgpn%2Flmr16006y-q1" TargetMode="External"/><Relationship Id="rId5" Type="http://schemas.openxmlformats.org/officeDocument/2006/relationships/hyperlink" Target="https://www.onsemi.com/pdf/datasheet/lm2575-d.pdf" TargetMode="External"/><Relationship Id="rId4" Type="http://schemas.openxmlformats.org/officeDocument/2006/relationships/hyperlink" Target="https://www.st.com/content/ccc/resource/technical/document/datasheet/f3/6e/c8/64/4d/b3/4e/38/CD00001244.pdf/files/CD00001244.pdf/jcr:content/translations/en.CD0000124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01"/>
  <sheetViews>
    <sheetView tabSelected="1" workbookViewId="0">
      <selection activeCell="F14" sqref="F14"/>
    </sheetView>
  </sheetViews>
  <sheetFormatPr defaultColWidth="12.6640625" defaultRowHeight="15.75" customHeight="1" x14ac:dyDescent="0.25"/>
  <cols>
    <col min="1" max="1" width="47.33203125" customWidth="1"/>
    <col min="2" max="2" width="11.109375" customWidth="1"/>
    <col min="3" max="3" width="16.109375" customWidth="1"/>
    <col min="4" max="4" width="16.88671875" customWidth="1"/>
    <col min="5" max="5" width="11.109375" customWidth="1"/>
    <col min="6" max="6" width="20.33203125" customWidth="1"/>
    <col min="7" max="7" width="76.77734375" customWidth="1"/>
    <col min="8" max="8" width="16.109375" customWidth="1"/>
    <col min="9" max="9" width="9.21875" customWidth="1"/>
    <col min="10" max="10" width="20" bestFit="1" customWidth="1"/>
    <col min="11" max="11" width="8.44140625" customWidth="1"/>
    <col min="12" max="12" width="11.109375" customWidth="1"/>
    <col min="13" max="13" width="9.33203125" customWidth="1"/>
    <col min="14" max="14" width="6.88671875" customWidth="1"/>
    <col min="15" max="15" width="33.33203125" customWidth="1"/>
  </cols>
  <sheetData>
    <row r="1" spans="1:15" ht="15.75" customHeight="1" x14ac:dyDescent="0.5">
      <c r="A1" s="13" t="s">
        <v>71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2" spans="1:15" ht="15.75" customHeigh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</row>
    <row r="3" spans="1:15" ht="15.75" customHeight="1" x14ac:dyDescent="0.25">
      <c r="A3" s="2" t="s">
        <v>22</v>
      </c>
      <c r="B3" s="3">
        <v>1</v>
      </c>
      <c r="C3" s="4">
        <v>1.49</v>
      </c>
      <c r="D3" s="4">
        <f t="shared" ref="D3:D101" si="0">B3*C3</f>
        <v>1.49</v>
      </c>
      <c r="E3" s="2" t="s">
        <v>29</v>
      </c>
      <c r="F3" s="2" t="s">
        <v>30</v>
      </c>
      <c r="G3" t="s">
        <v>31</v>
      </c>
      <c r="H3" s="6" t="s">
        <v>32</v>
      </c>
      <c r="I3" s="2" t="s">
        <v>33</v>
      </c>
      <c r="J3" s="2" t="s">
        <v>34</v>
      </c>
      <c r="K3" s="2">
        <v>2</v>
      </c>
      <c r="L3" s="5" t="s">
        <v>36</v>
      </c>
      <c r="M3" s="2" t="s">
        <v>36</v>
      </c>
      <c r="N3" s="3" t="s">
        <v>36</v>
      </c>
      <c r="O3" s="2" t="s">
        <v>35</v>
      </c>
    </row>
    <row r="4" spans="1:15" ht="15.75" customHeight="1" x14ac:dyDescent="0.25">
      <c r="A4" s="2" t="s">
        <v>21</v>
      </c>
      <c r="B4" s="3">
        <v>1</v>
      </c>
      <c r="C4" s="4">
        <v>4.95</v>
      </c>
      <c r="D4" s="4">
        <f t="shared" si="0"/>
        <v>4.95</v>
      </c>
      <c r="E4" s="8" t="s">
        <v>39</v>
      </c>
      <c r="F4" s="2">
        <v>918</v>
      </c>
      <c r="G4" s="7" t="s">
        <v>37</v>
      </c>
      <c r="H4" s="6" t="s">
        <v>38</v>
      </c>
      <c r="I4" s="8" t="s">
        <v>33</v>
      </c>
      <c r="J4" s="8" t="s">
        <v>17</v>
      </c>
      <c r="K4" s="2">
        <v>1</v>
      </c>
      <c r="L4" s="9" t="s">
        <v>36</v>
      </c>
      <c r="M4" s="8" t="s">
        <v>36</v>
      </c>
      <c r="N4" s="8" t="s">
        <v>36</v>
      </c>
      <c r="O4" s="8" t="s">
        <v>41</v>
      </c>
    </row>
    <row r="5" spans="1:15" ht="15.75" customHeight="1" x14ac:dyDescent="0.25">
      <c r="A5" s="8" t="s">
        <v>20</v>
      </c>
      <c r="B5" s="3">
        <v>3</v>
      </c>
      <c r="C5" s="4">
        <v>3.71</v>
      </c>
      <c r="D5" s="4">
        <f t="shared" si="0"/>
        <v>11.129999999999999</v>
      </c>
      <c r="E5" s="8" t="s">
        <v>44</v>
      </c>
      <c r="F5" s="8" t="s">
        <v>18</v>
      </c>
      <c r="G5" s="7" t="s">
        <v>42</v>
      </c>
      <c r="H5" s="6" t="s">
        <v>45</v>
      </c>
      <c r="I5" s="8" t="s">
        <v>33</v>
      </c>
      <c r="J5" s="10" t="s">
        <v>46</v>
      </c>
      <c r="K5" s="2">
        <v>3</v>
      </c>
      <c r="L5" s="9" t="s">
        <v>36</v>
      </c>
      <c r="M5" s="8" t="s">
        <v>36</v>
      </c>
      <c r="N5" s="8" t="s">
        <v>36</v>
      </c>
      <c r="O5" s="8" t="s">
        <v>15</v>
      </c>
    </row>
    <row r="6" spans="1:15" ht="15.75" customHeight="1" x14ac:dyDescent="0.25">
      <c r="A6" s="8" t="s">
        <v>19</v>
      </c>
      <c r="B6" s="3">
        <v>2</v>
      </c>
      <c r="C6" s="4">
        <v>0.37</v>
      </c>
      <c r="D6" s="4">
        <f t="shared" si="0"/>
        <v>0.74</v>
      </c>
      <c r="E6" s="8" t="s">
        <v>47</v>
      </c>
      <c r="F6" s="10" t="s">
        <v>48</v>
      </c>
      <c r="G6" t="s">
        <v>49</v>
      </c>
      <c r="H6" s="6" t="s">
        <v>50</v>
      </c>
      <c r="I6" s="8" t="s">
        <v>33</v>
      </c>
      <c r="J6" s="8" t="s">
        <v>51</v>
      </c>
      <c r="K6" s="2">
        <v>2</v>
      </c>
      <c r="L6" s="9" t="s">
        <v>36</v>
      </c>
      <c r="M6" s="8" t="s">
        <v>40</v>
      </c>
      <c r="N6" s="8" t="s">
        <v>36</v>
      </c>
      <c r="O6" s="2"/>
    </row>
    <row r="7" spans="1:15" ht="15.75" customHeight="1" x14ac:dyDescent="0.25">
      <c r="A7" s="8" t="s">
        <v>23</v>
      </c>
      <c r="B7" s="3">
        <v>2</v>
      </c>
      <c r="C7" s="4">
        <v>3.42</v>
      </c>
      <c r="D7" s="4">
        <f t="shared" si="0"/>
        <v>6.84</v>
      </c>
      <c r="E7" s="8" t="s">
        <v>53</v>
      </c>
      <c r="F7" s="10" t="s">
        <v>54</v>
      </c>
      <c r="G7" t="s">
        <v>52</v>
      </c>
      <c r="H7" s="6" t="s">
        <v>55</v>
      </c>
      <c r="I7" s="8" t="s">
        <v>33</v>
      </c>
      <c r="J7" s="10" t="s">
        <v>56</v>
      </c>
      <c r="K7" s="2">
        <v>2</v>
      </c>
      <c r="L7" s="9" t="s">
        <v>36</v>
      </c>
      <c r="M7" s="8" t="s">
        <v>36</v>
      </c>
      <c r="N7" s="8" t="s">
        <v>36</v>
      </c>
      <c r="O7" s="8" t="s">
        <v>59</v>
      </c>
    </row>
    <row r="8" spans="1:15" ht="15.6" customHeight="1" x14ac:dyDescent="0.25">
      <c r="A8" s="8" t="s">
        <v>72</v>
      </c>
      <c r="B8" s="3">
        <v>2</v>
      </c>
      <c r="C8" s="4">
        <v>1.38</v>
      </c>
      <c r="D8" s="4">
        <f t="shared" si="0"/>
        <v>2.76</v>
      </c>
      <c r="E8" s="8" t="s">
        <v>43</v>
      </c>
      <c r="F8" s="8" t="s">
        <v>73</v>
      </c>
      <c r="G8" s="15" t="s">
        <v>74</v>
      </c>
      <c r="H8" s="6" t="s">
        <v>57</v>
      </c>
      <c r="I8" s="8" t="s">
        <v>33</v>
      </c>
      <c r="J8" s="10" t="s">
        <v>58</v>
      </c>
      <c r="K8" s="2">
        <v>2</v>
      </c>
      <c r="L8" s="9" t="s">
        <v>36</v>
      </c>
      <c r="M8" s="8" t="s">
        <v>36</v>
      </c>
      <c r="N8" s="8" t="s">
        <v>36</v>
      </c>
      <c r="O8" s="2" t="s">
        <v>16</v>
      </c>
    </row>
    <row r="9" spans="1:15" ht="15.6" customHeight="1" x14ac:dyDescent="0.25">
      <c r="A9" s="8" t="s">
        <v>24</v>
      </c>
      <c r="B9" s="3">
        <v>4</v>
      </c>
      <c r="C9" s="4">
        <v>1.1499999999999999</v>
      </c>
      <c r="D9" s="4">
        <f t="shared" si="0"/>
        <v>4.5999999999999996</v>
      </c>
      <c r="E9" s="8" t="s">
        <v>60</v>
      </c>
      <c r="F9" s="8" t="s">
        <v>61</v>
      </c>
      <c r="G9" s="7" t="s">
        <v>62</v>
      </c>
      <c r="H9" s="6" t="s">
        <v>63</v>
      </c>
      <c r="I9" s="8" t="s">
        <v>33</v>
      </c>
      <c r="J9" s="10" t="s">
        <v>64</v>
      </c>
      <c r="K9" s="2">
        <v>4</v>
      </c>
      <c r="L9" s="9" t="s">
        <v>36</v>
      </c>
      <c r="M9" s="8" t="s">
        <v>36</v>
      </c>
      <c r="N9" s="8" t="s">
        <v>36</v>
      </c>
      <c r="O9" s="2"/>
    </row>
    <row r="10" spans="1:15" ht="15.75" customHeight="1" x14ac:dyDescent="0.25">
      <c r="A10" s="8" t="s">
        <v>26</v>
      </c>
      <c r="B10" s="3">
        <v>2</v>
      </c>
      <c r="C10" s="4">
        <v>2.97</v>
      </c>
      <c r="D10" s="4">
        <f t="shared" si="0"/>
        <v>5.94</v>
      </c>
      <c r="E10" s="11" t="s">
        <v>67</v>
      </c>
      <c r="F10" s="8" t="s">
        <v>68</v>
      </c>
      <c r="G10" s="7" t="s">
        <v>66</v>
      </c>
      <c r="H10" s="6" t="s">
        <v>69</v>
      </c>
      <c r="I10" s="8" t="s">
        <v>33</v>
      </c>
      <c r="J10" s="11" t="s">
        <v>70</v>
      </c>
      <c r="K10" s="8">
        <v>2</v>
      </c>
      <c r="L10" s="9" t="s">
        <v>36</v>
      </c>
      <c r="M10" s="8" t="s">
        <v>36</v>
      </c>
      <c r="N10" s="12" t="s">
        <v>36</v>
      </c>
    </row>
    <row r="11" spans="1:15" ht="15.75" customHeight="1" x14ac:dyDescent="0.25">
      <c r="A11" s="8" t="s">
        <v>25</v>
      </c>
      <c r="B11" s="3">
        <v>1</v>
      </c>
      <c r="C11" s="4"/>
      <c r="D11" s="4">
        <f t="shared" si="0"/>
        <v>0</v>
      </c>
      <c r="I11" s="8" t="s">
        <v>65</v>
      </c>
      <c r="L11" s="5"/>
      <c r="N11" s="3">
        <f t="shared" ref="N11:N42" si="1">M11-B11</f>
        <v>-1</v>
      </c>
    </row>
    <row r="12" spans="1:15" ht="15.75" customHeight="1" x14ac:dyDescent="0.25">
      <c r="A12" s="8" t="s">
        <v>27</v>
      </c>
      <c r="B12" s="3">
        <v>4</v>
      </c>
      <c r="C12" s="4"/>
      <c r="D12" s="4">
        <f t="shared" si="0"/>
        <v>0</v>
      </c>
      <c r="I12" s="8" t="s">
        <v>65</v>
      </c>
      <c r="L12" s="5"/>
      <c r="N12" s="3">
        <f t="shared" si="1"/>
        <v>-4</v>
      </c>
    </row>
    <row r="13" spans="1:15" ht="15.75" customHeight="1" x14ac:dyDescent="0.25">
      <c r="A13" s="2" t="s">
        <v>28</v>
      </c>
      <c r="B13" s="3">
        <v>4</v>
      </c>
      <c r="C13" s="4"/>
      <c r="D13" s="4">
        <f t="shared" si="0"/>
        <v>0</v>
      </c>
      <c r="I13" s="8" t="s">
        <v>65</v>
      </c>
      <c r="L13" s="5"/>
      <c r="N13" s="3">
        <f t="shared" si="1"/>
        <v>-4</v>
      </c>
    </row>
    <row r="14" spans="1:15" ht="15.75" customHeight="1" x14ac:dyDescent="0.25">
      <c r="B14" s="3"/>
      <c r="C14" s="4"/>
      <c r="D14" s="4">
        <f t="shared" si="0"/>
        <v>0</v>
      </c>
      <c r="L14" s="5"/>
      <c r="N14" s="3">
        <f t="shared" si="1"/>
        <v>0</v>
      </c>
    </row>
    <row r="15" spans="1:15" ht="15.75" customHeight="1" x14ac:dyDescent="0.25">
      <c r="B15" s="3"/>
      <c r="C15" s="4"/>
      <c r="D15" s="4">
        <f t="shared" si="0"/>
        <v>0</v>
      </c>
      <c r="L15" s="5"/>
      <c r="N15" s="3">
        <f t="shared" si="1"/>
        <v>0</v>
      </c>
    </row>
    <row r="16" spans="1:15" ht="15.75" customHeight="1" x14ac:dyDescent="0.25">
      <c r="B16" s="3"/>
      <c r="C16" s="4"/>
      <c r="D16" s="4">
        <f t="shared" si="0"/>
        <v>0</v>
      </c>
      <c r="L16" s="5"/>
      <c r="N16" s="3">
        <f t="shared" si="1"/>
        <v>0</v>
      </c>
    </row>
    <row r="17" spans="2:14" ht="15.75" customHeight="1" x14ac:dyDescent="0.25">
      <c r="B17" s="3"/>
      <c r="C17" s="4"/>
      <c r="D17" s="4">
        <f t="shared" si="0"/>
        <v>0</v>
      </c>
      <c r="L17" s="5"/>
      <c r="N17" s="3">
        <f t="shared" si="1"/>
        <v>0</v>
      </c>
    </row>
    <row r="18" spans="2:14" ht="15.75" customHeight="1" x14ac:dyDescent="0.25">
      <c r="B18" s="3"/>
      <c r="C18" s="4"/>
      <c r="D18" s="4">
        <f t="shared" si="0"/>
        <v>0</v>
      </c>
      <c r="L18" s="5"/>
      <c r="N18" s="3">
        <f t="shared" si="1"/>
        <v>0</v>
      </c>
    </row>
    <row r="19" spans="2:14" ht="15.75" customHeight="1" x14ac:dyDescent="0.25">
      <c r="B19" s="3"/>
      <c r="C19" s="4"/>
      <c r="D19" s="4">
        <f t="shared" si="0"/>
        <v>0</v>
      </c>
      <c r="L19" s="5"/>
      <c r="N19" s="3">
        <f t="shared" si="1"/>
        <v>0</v>
      </c>
    </row>
    <row r="20" spans="2:14" ht="15.75" customHeight="1" x14ac:dyDescent="0.25">
      <c r="B20" s="3"/>
      <c r="C20" s="4"/>
      <c r="D20" s="4">
        <f t="shared" si="0"/>
        <v>0</v>
      </c>
      <c r="L20" s="5"/>
      <c r="N20" s="3">
        <f t="shared" si="1"/>
        <v>0</v>
      </c>
    </row>
    <row r="21" spans="2:14" ht="15.75" customHeight="1" x14ac:dyDescent="0.25">
      <c r="B21" s="3"/>
      <c r="C21" s="4"/>
      <c r="D21" s="4">
        <f t="shared" si="0"/>
        <v>0</v>
      </c>
      <c r="L21" s="5"/>
      <c r="N21" s="3">
        <f t="shared" si="1"/>
        <v>0</v>
      </c>
    </row>
    <row r="22" spans="2:14" ht="15.75" customHeight="1" x14ac:dyDescent="0.25">
      <c r="B22" s="3"/>
      <c r="C22" s="4"/>
      <c r="D22" s="4">
        <f t="shared" si="0"/>
        <v>0</v>
      </c>
      <c r="L22" s="5"/>
      <c r="N22" s="3">
        <f t="shared" si="1"/>
        <v>0</v>
      </c>
    </row>
    <row r="23" spans="2:14" ht="15.75" customHeight="1" x14ac:dyDescent="0.25">
      <c r="B23" s="3"/>
      <c r="C23" s="4"/>
      <c r="D23" s="4">
        <f t="shared" si="0"/>
        <v>0</v>
      </c>
      <c r="L23" s="5"/>
      <c r="N23" s="3">
        <f t="shared" si="1"/>
        <v>0</v>
      </c>
    </row>
    <row r="24" spans="2:14" ht="15.75" customHeight="1" x14ac:dyDescent="0.25">
      <c r="B24" s="3"/>
      <c r="C24" s="4"/>
      <c r="D24" s="4">
        <f t="shared" si="0"/>
        <v>0</v>
      </c>
      <c r="L24" s="5"/>
      <c r="N24" s="3">
        <f t="shared" si="1"/>
        <v>0</v>
      </c>
    </row>
    <row r="25" spans="2:14" ht="15.75" customHeight="1" x14ac:dyDescent="0.25">
      <c r="B25" s="3"/>
      <c r="C25" s="4"/>
      <c r="D25" s="4">
        <f t="shared" si="0"/>
        <v>0</v>
      </c>
      <c r="L25" s="5"/>
      <c r="N25" s="3">
        <f t="shared" si="1"/>
        <v>0</v>
      </c>
    </row>
    <row r="26" spans="2:14" ht="15.75" customHeight="1" x14ac:dyDescent="0.25">
      <c r="B26" s="3"/>
      <c r="C26" s="4"/>
      <c r="D26" s="4">
        <f t="shared" si="0"/>
        <v>0</v>
      </c>
      <c r="L26" s="5"/>
      <c r="N26" s="3">
        <f t="shared" si="1"/>
        <v>0</v>
      </c>
    </row>
    <row r="27" spans="2:14" ht="15.75" customHeight="1" x14ac:dyDescent="0.25">
      <c r="B27" s="3"/>
      <c r="C27" s="4"/>
      <c r="D27" s="4">
        <f t="shared" si="0"/>
        <v>0</v>
      </c>
      <c r="L27" s="5"/>
      <c r="N27" s="3">
        <f t="shared" si="1"/>
        <v>0</v>
      </c>
    </row>
    <row r="28" spans="2:14" ht="15.75" customHeight="1" x14ac:dyDescent="0.25">
      <c r="B28" s="3"/>
      <c r="C28" s="4"/>
      <c r="D28" s="4">
        <f t="shared" si="0"/>
        <v>0</v>
      </c>
      <c r="L28" s="5"/>
      <c r="N28" s="3">
        <f t="shared" si="1"/>
        <v>0</v>
      </c>
    </row>
    <row r="29" spans="2:14" ht="15.75" customHeight="1" x14ac:dyDescent="0.25">
      <c r="B29" s="3"/>
      <c r="C29" s="4"/>
      <c r="D29" s="4">
        <f t="shared" si="0"/>
        <v>0</v>
      </c>
      <c r="L29" s="5"/>
      <c r="N29" s="3">
        <f t="shared" si="1"/>
        <v>0</v>
      </c>
    </row>
    <row r="30" spans="2:14" ht="15.75" customHeight="1" x14ac:dyDescent="0.25">
      <c r="B30" s="3"/>
      <c r="C30" s="4"/>
      <c r="D30" s="4">
        <f t="shared" si="0"/>
        <v>0</v>
      </c>
      <c r="L30" s="5"/>
      <c r="N30" s="3">
        <f t="shared" si="1"/>
        <v>0</v>
      </c>
    </row>
    <row r="31" spans="2:14" ht="15.75" customHeight="1" x14ac:dyDescent="0.25">
      <c r="B31" s="3"/>
      <c r="C31" s="4"/>
      <c r="D31" s="4">
        <f t="shared" si="0"/>
        <v>0</v>
      </c>
      <c r="L31" s="5"/>
      <c r="N31" s="3">
        <f t="shared" si="1"/>
        <v>0</v>
      </c>
    </row>
    <row r="32" spans="2:14" ht="15.75" customHeight="1" x14ac:dyDescent="0.25">
      <c r="B32" s="3"/>
      <c r="C32" s="4"/>
      <c r="D32" s="4">
        <f t="shared" si="0"/>
        <v>0</v>
      </c>
      <c r="L32" s="5"/>
      <c r="N32" s="3">
        <f t="shared" si="1"/>
        <v>0</v>
      </c>
    </row>
    <row r="33" spans="2:14" ht="15.75" customHeight="1" x14ac:dyDescent="0.25">
      <c r="B33" s="3"/>
      <c r="C33" s="4"/>
      <c r="D33" s="4">
        <f t="shared" si="0"/>
        <v>0</v>
      </c>
      <c r="L33" s="5"/>
      <c r="N33" s="3">
        <f t="shared" si="1"/>
        <v>0</v>
      </c>
    </row>
    <row r="34" spans="2:14" ht="15.75" customHeight="1" x14ac:dyDescent="0.25">
      <c r="B34" s="3"/>
      <c r="C34" s="4"/>
      <c r="D34" s="4">
        <f t="shared" si="0"/>
        <v>0</v>
      </c>
      <c r="L34" s="5"/>
      <c r="N34" s="3">
        <f t="shared" si="1"/>
        <v>0</v>
      </c>
    </row>
    <row r="35" spans="2:14" ht="15.75" customHeight="1" x14ac:dyDescent="0.25">
      <c r="B35" s="3"/>
      <c r="C35" s="4"/>
      <c r="D35" s="4">
        <f t="shared" si="0"/>
        <v>0</v>
      </c>
      <c r="L35" s="5"/>
      <c r="N35" s="3">
        <f t="shared" si="1"/>
        <v>0</v>
      </c>
    </row>
    <row r="36" spans="2:14" ht="15.75" customHeight="1" x14ac:dyDescent="0.25">
      <c r="B36" s="3"/>
      <c r="C36" s="4"/>
      <c r="D36" s="4">
        <f t="shared" si="0"/>
        <v>0</v>
      </c>
      <c r="L36" s="5"/>
      <c r="N36" s="3">
        <f t="shared" si="1"/>
        <v>0</v>
      </c>
    </row>
    <row r="37" spans="2:14" ht="15.75" customHeight="1" x14ac:dyDescent="0.25">
      <c r="B37" s="3"/>
      <c r="C37" s="4"/>
      <c r="D37" s="4">
        <f t="shared" si="0"/>
        <v>0</v>
      </c>
      <c r="L37" s="5"/>
      <c r="N37" s="3">
        <f t="shared" si="1"/>
        <v>0</v>
      </c>
    </row>
    <row r="38" spans="2:14" ht="13.2" x14ac:dyDescent="0.25">
      <c r="B38" s="3"/>
      <c r="C38" s="4"/>
      <c r="D38" s="4">
        <f t="shared" si="0"/>
        <v>0</v>
      </c>
      <c r="L38" s="5"/>
      <c r="N38" s="3">
        <f t="shared" si="1"/>
        <v>0</v>
      </c>
    </row>
    <row r="39" spans="2:14" ht="13.2" x14ac:dyDescent="0.25">
      <c r="B39" s="3"/>
      <c r="C39" s="4"/>
      <c r="D39" s="4">
        <f t="shared" si="0"/>
        <v>0</v>
      </c>
      <c r="L39" s="5"/>
      <c r="N39" s="3">
        <f t="shared" si="1"/>
        <v>0</v>
      </c>
    </row>
    <row r="40" spans="2:14" ht="13.2" x14ac:dyDescent="0.25">
      <c r="B40" s="3"/>
      <c r="C40" s="4"/>
      <c r="D40" s="4">
        <f t="shared" si="0"/>
        <v>0</v>
      </c>
      <c r="L40" s="5"/>
      <c r="N40" s="3">
        <f t="shared" si="1"/>
        <v>0</v>
      </c>
    </row>
    <row r="41" spans="2:14" ht="13.2" x14ac:dyDescent="0.25">
      <c r="B41" s="3"/>
      <c r="C41" s="4"/>
      <c r="D41" s="4">
        <f t="shared" si="0"/>
        <v>0</v>
      </c>
      <c r="L41" s="5"/>
      <c r="N41" s="3">
        <f t="shared" si="1"/>
        <v>0</v>
      </c>
    </row>
    <row r="42" spans="2:14" ht="13.2" x14ac:dyDescent="0.25">
      <c r="B42" s="3"/>
      <c r="C42" s="4"/>
      <c r="D42" s="4">
        <f t="shared" si="0"/>
        <v>0</v>
      </c>
      <c r="L42" s="5"/>
      <c r="N42" s="3">
        <f t="shared" si="1"/>
        <v>0</v>
      </c>
    </row>
    <row r="43" spans="2:14" ht="13.2" x14ac:dyDescent="0.25">
      <c r="B43" s="3"/>
      <c r="C43" s="4"/>
      <c r="D43" s="4">
        <f t="shared" si="0"/>
        <v>0</v>
      </c>
      <c r="L43" s="5"/>
      <c r="N43" s="3">
        <f t="shared" ref="N43:N74" si="2">M43-B43</f>
        <v>0</v>
      </c>
    </row>
    <row r="44" spans="2:14" ht="13.2" x14ac:dyDescent="0.25">
      <c r="B44" s="3"/>
      <c r="C44" s="4"/>
      <c r="D44" s="4">
        <f t="shared" si="0"/>
        <v>0</v>
      </c>
      <c r="L44" s="5"/>
      <c r="N44" s="3">
        <f t="shared" si="2"/>
        <v>0</v>
      </c>
    </row>
    <row r="45" spans="2:14" ht="13.2" x14ac:dyDescent="0.25">
      <c r="B45" s="3"/>
      <c r="C45" s="4"/>
      <c r="D45" s="4">
        <f t="shared" si="0"/>
        <v>0</v>
      </c>
      <c r="L45" s="5"/>
      <c r="N45" s="3">
        <f t="shared" si="2"/>
        <v>0</v>
      </c>
    </row>
    <row r="46" spans="2:14" ht="13.2" x14ac:dyDescent="0.25">
      <c r="B46" s="3"/>
      <c r="C46" s="4"/>
      <c r="D46" s="4">
        <f t="shared" si="0"/>
        <v>0</v>
      </c>
      <c r="L46" s="5"/>
      <c r="N46" s="3">
        <f t="shared" si="2"/>
        <v>0</v>
      </c>
    </row>
    <row r="47" spans="2:14" ht="13.2" x14ac:dyDescent="0.25">
      <c r="B47" s="3"/>
      <c r="C47" s="4"/>
      <c r="D47" s="4">
        <f t="shared" si="0"/>
        <v>0</v>
      </c>
      <c r="L47" s="5"/>
      <c r="N47" s="3">
        <f t="shared" si="2"/>
        <v>0</v>
      </c>
    </row>
    <row r="48" spans="2:14" ht="13.2" x14ac:dyDescent="0.25">
      <c r="B48" s="3"/>
      <c r="C48" s="4"/>
      <c r="D48" s="4">
        <f t="shared" si="0"/>
        <v>0</v>
      </c>
      <c r="L48" s="5"/>
      <c r="N48" s="3">
        <f t="shared" si="2"/>
        <v>0</v>
      </c>
    </row>
    <row r="49" spans="2:14" ht="13.2" x14ac:dyDescent="0.25">
      <c r="B49" s="3"/>
      <c r="C49" s="4"/>
      <c r="D49" s="4">
        <f t="shared" si="0"/>
        <v>0</v>
      </c>
      <c r="L49" s="5"/>
      <c r="N49" s="3">
        <f t="shared" si="2"/>
        <v>0</v>
      </c>
    </row>
    <row r="50" spans="2:14" ht="13.2" x14ac:dyDescent="0.25">
      <c r="B50" s="3"/>
      <c r="C50" s="4"/>
      <c r="D50" s="4">
        <f t="shared" si="0"/>
        <v>0</v>
      </c>
      <c r="L50" s="5"/>
      <c r="N50" s="3">
        <f t="shared" si="2"/>
        <v>0</v>
      </c>
    </row>
    <row r="51" spans="2:14" ht="13.2" x14ac:dyDescent="0.25">
      <c r="B51" s="3"/>
      <c r="C51" s="4"/>
      <c r="D51" s="4">
        <f t="shared" si="0"/>
        <v>0</v>
      </c>
      <c r="L51" s="5"/>
      <c r="N51" s="3">
        <f t="shared" si="2"/>
        <v>0</v>
      </c>
    </row>
    <row r="52" spans="2:14" ht="13.2" x14ac:dyDescent="0.25">
      <c r="B52" s="3"/>
      <c r="C52" s="4"/>
      <c r="D52" s="4">
        <f t="shared" si="0"/>
        <v>0</v>
      </c>
      <c r="L52" s="5"/>
      <c r="N52" s="3">
        <f t="shared" si="2"/>
        <v>0</v>
      </c>
    </row>
    <row r="53" spans="2:14" ht="13.2" x14ac:dyDescent="0.25">
      <c r="B53" s="3"/>
      <c r="C53" s="4"/>
      <c r="D53" s="4">
        <f t="shared" si="0"/>
        <v>0</v>
      </c>
      <c r="L53" s="5"/>
      <c r="N53" s="3">
        <f t="shared" si="2"/>
        <v>0</v>
      </c>
    </row>
    <row r="54" spans="2:14" ht="13.2" x14ac:dyDescent="0.25">
      <c r="B54" s="3"/>
      <c r="C54" s="4"/>
      <c r="D54" s="4">
        <f t="shared" si="0"/>
        <v>0</v>
      </c>
      <c r="L54" s="5"/>
      <c r="N54" s="3">
        <f t="shared" si="2"/>
        <v>0</v>
      </c>
    </row>
    <row r="55" spans="2:14" ht="13.2" x14ac:dyDescent="0.25">
      <c r="B55" s="3"/>
      <c r="C55" s="4"/>
      <c r="D55" s="4">
        <f t="shared" si="0"/>
        <v>0</v>
      </c>
      <c r="L55" s="5"/>
      <c r="N55" s="3">
        <f t="shared" si="2"/>
        <v>0</v>
      </c>
    </row>
    <row r="56" spans="2:14" ht="13.2" x14ac:dyDescent="0.25">
      <c r="B56" s="3"/>
      <c r="C56" s="4"/>
      <c r="D56" s="4">
        <f t="shared" si="0"/>
        <v>0</v>
      </c>
      <c r="L56" s="5"/>
      <c r="N56" s="3">
        <f t="shared" si="2"/>
        <v>0</v>
      </c>
    </row>
    <row r="57" spans="2:14" ht="13.2" x14ac:dyDescent="0.25">
      <c r="B57" s="3"/>
      <c r="C57" s="4"/>
      <c r="D57" s="4">
        <f t="shared" si="0"/>
        <v>0</v>
      </c>
      <c r="L57" s="5"/>
      <c r="N57" s="3">
        <f t="shared" si="2"/>
        <v>0</v>
      </c>
    </row>
    <row r="58" spans="2:14" ht="13.2" x14ac:dyDescent="0.25">
      <c r="B58" s="3"/>
      <c r="C58" s="4"/>
      <c r="D58" s="4">
        <f t="shared" si="0"/>
        <v>0</v>
      </c>
      <c r="L58" s="5"/>
      <c r="N58" s="3">
        <f t="shared" si="2"/>
        <v>0</v>
      </c>
    </row>
    <row r="59" spans="2:14" ht="13.2" x14ac:dyDescent="0.25">
      <c r="B59" s="3"/>
      <c r="C59" s="4"/>
      <c r="D59" s="4">
        <f t="shared" si="0"/>
        <v>0</v>
      </c>
      <c r="L59" s="5"/>
      <c r="N59" s="3">
        <f t="shared" si="2"/>
        <v>0</v>
      </c>
    </row>
    <row r="60" spans="2:14" ht="13.2" x14ac:dyDescent="0.25">
      <c r="B60" s="3"/>
      <c r="C60" s="4"/>
      <c r="D60" s="4">
        <f t="shared" si="0"/>
        <v>0</v>
      </c>
      <c r="L60" s="5"/>
      <c r="N60" s="3">
        <f t="shared" si="2"/>
        <v>0</v>
      </c>
    </row>
    <row r="61" spans="2:14" ht="13.2" x14ac:dyDescent="0.25">
      <c r="B61" s="3"/>
      <c r="C61" s="4"/>
      <c r="D61" s="4">
        <f t="shared" si="0"/>
        <v>0</v>
      </c>
      <c r="L61" s="5"/>
      <c r="N61" s="3">
        <f t="shared" si="2"/>
        <v>0</v>
      </c>
    </row>
    <row r="62" spans="2:14" ht="13.2" x14ac:dyDescent="0.25">
      <c r="B62" s="3"/>
      <c r="C62" s="4"/>
      <c r="D62" s="4">
        <f t="shared" si="0"/>
        <v>0</v>
      </c>
      <c r="L62" s="5"/>
      <c r="N62" s="3">
        <f t="shared" si="2"/>
        <v>0</v>
      </c>
    </row>
    <row r="63" spans="2:14" ht="13.2" x14ac:dyDescent="0.25">
      <c r="B63" s="3"/>
      <c r="C63" s="4"/>
      <c r="D63" s="4">
        <f t="shared" si="0"/>
        <v>0</v>
      </c>
      <c r="L63" s="5"/>
      <c r="N63" s="3">
        <f t="shared" si="2"/>
        <v>0</v>
      </c>
    </row>
    <row r="64" spans="2:14" ht="13.2" x14ac:dyDescent="0.25">
      <c r="B64" s="3"/>
      <c r="C64" s="4"/>
      <c r="D64" s="4">
        <f t="shared" si="0"/>
        <v>0</v>
      </c>
      <c r="L64" s="5"/>
      <c r="N64" s="3">
        <f t="shared" si="2"/>
        <v>0</v>
      </c>
    </row>
    <row r="65" spans="2:14" ht="13.2" x14ac:dyDescent="0.25">
      <c r="B65" s="3"/>
      <c r="C65" s="4"/>
      <c r="D65" s="4">
        <f t="shared" si="0"/>
        <v>0</v>
      </c>
      <c r="L65" s="5"/>
      <c r="N65" s="3">
        <f t="shared" si="2"/>
        <v>0</v>
      </c>
    </row>
    <row r="66" spans="2:14" ht="13.2" x14ac:dyDescent="0.25">
      <c r="B66" s="3"/>
      <c r="C66" s="4"/>
      <c r="D66" s="4">
        <f t="shared" si="0"/>
        <v>0</v>
      </c>
      <c r="L66" s="5"/>
      <c r="N66" s="3">
        <f t="shared" si="2"/>
        <v>0</v>
      </c>
    </row>
    <row r="67" spans="2:14" ht="13.2" x14ac:dyDescent="0.25">
      <c r="B67" s="3"/>
      <c r="C67" s="4"/>
      <c r="D67" s="4">
        <f t="shared" si="0"/>
        <v>0</v>
      </c>
      <c r="L67" s="5"/>
      <c r="N67" s="3">
        <f t="shared" si="2"/>
        <v>0</v>
      </c>
    </row>
    <row r="68" spans="2:14" ht="13.2" x14ac:dyDescent="0.25">
      <c r="B68" s="3"/>
      <c r="C68" s="4"/>
      <c r="D68" s="4">
        <f t="shared" si="0"/>
        <v>0</v>
      </c>
      <c r="L68" s="5"/>
      <c r="N68" s="3">
        <f t="shared" si="2"/>
        <v>0</v>
      </c>
    </row>
    <row r="69" spans="2:14" ht="13.2" x14ac:dyDescent="0.25">
      <c r="B69" s="3"/>
      <c r="C69" s="4"/>
      <c r="D69" s="4">
        <f t="shared" si="0"/>
        <v>0</v>
      </c>
      <c r="L69" s="5"/>
      <c r="N69" s="3">
        <f t="shared" si="2"/>
        <v>0</v>
      </c>
    </row>
    <row r="70" spans="2:14" ht="13.2" x14ac:dyDescent="0.25">
      <c r="B70" s="3"/>
      <c r="C70" s="4"/>
      <c r="D70" s="4">
        <f t="shared" si="0"/>
        <v>0</v>
      </c>
      <c r="L70" s="5"/>
      <c r="N70" s="3">
        <f t="shared" si="2"/>
        <v>0</v>
      </c>
    </row>
    <row r="71" spans="2:14" ht="13.2" x14ac:dyDescent="0.25">
      <c r="B71" s="3"/>
      <c r="C71" s="4"/>
      <c r="D71" s="4">
        <f t="shared" si="0"/>
        <v>0</v>
      </c>
      <c r="L71" s="5"/>
      <c r="N71" s="3">
        <f t="shared" si="2"/>
        <v>0</v>
      </c>
    </row>
    <row r="72" spans="2:14" ht="13.2" x14ac:dyDescent="0.25">
      <c r="B72" s="3"/>
      <c r="C72" s="4"/>
      <c r="D72" s="4">
        <f t="shared" si="0"/>
        <v>0</v>
      </c>
      <c r="L72" s="5"/>
      <c r="N72" s="3">
        <f t="shared" si="2"/>
        <v>0</v>
      </c>
    </row>
    <row r="73" spans="2:14" ht="13.2" x14ac:dyDescent="0.25">
      <c r="B73" s="3"/>
      <c r="C73" s="4"/>
      <c r="D73" s="4">
        <f t="shared" si="0"/>
        <v>0</v>
      </c>
      <c r="L73" s="5"/>
      <c r="N73" s="3">
        <f t="shared" si="2"/>
        <v>0</v>
      </c>
    </row>
    <row r="74" spans="2:14" ht="13.2" x14ac:dyDescent="0.25">
      <c r="B74" s="3"/>
      <c r="C74" s="4"/>
      <c r="D74" s="4">
        <f t="shared" si="0"/>
        <v>0</v>
      </c>
      <c r="L74" s="5"/>
      <c r="N74" s="3">
        <f t="shared" si="2"/>
        <v>0</v>
      </c>
    </row>
    <row r="75" spans="2:14" ht="13.2" x14ac:dyDescent="0.25">
      <c r="B75" s="3"/>
      <c r="C75" s="4"/>
      <c r="D75" s="4">
        <f t="shared" si="0"/>
        <v>0</v>
      </c>
      <c r="L75" s="5"/>
      <c r="N75" s="3">
        <f t="shared" ref="N75:N106" si="3">M75-B75</f>
        <v>0</v>
      </c>
    </row>
    <row r="76" spans="2:14" ht="13.2" x14ac:dyDescent="0.25">
      <c r="B76" s="3"/>
      <c r="C76" s="4"/>
      <c r="D76" s="4">
        <f t="shared" si="0"/>
        <v>0</v>
      </c>
      <c r="L76" s="5"/>
      <c r="N76" s="3">
        <f t="shared" si="3"/>
        <v>0</v>
      </c>
    </row>
    <row r="77" spans="2:14" ht="13.2" x14ac:dyDescent="0.25">
      <c r="B77" s="3"/>
      <c r="C77" s="4"/>
      <c r="D77" s="4">
        <f t="shared" si="0"/>
        <v>0</v>
      </c>
      <c r="L77" s="5"/>
      <c r="N77" s="3">
        <f t="shared" si="3"/>
        <v>0</v>
      </c>
    </row>
    <row r="78" spans="2:14" ht="13.2" x14ac:dyDescent="0.25">
      <c r="B78" s="3"/>
      <c r="C78" s="4"/>
      <c r="D78" s="4">
        <f t="shared" si="0"/>
        <v>0</v>
      </c>
      <c r="L78" s="5"/>
      <c r="N78" s="3">
        <f t="shared" si="3"/>
        <v>0</v>
      </c>
    </row>
    <row r="79" spans="2:14" ht="13.2" x14ac:dyDescent="0.25">
      <c r="B79" s="3"/>
      <c r="C79" s="4"/>
      <c r="D79" s="4">
        <f t="shared" si="0"/>
        <v>0</v>
      </c>
      <c r="L79" s="5"/>
      <c r="N79" s="3">
        <f t="shared" si="3"/>
        <v>0</v>
      </c>
    </row>
    <row r="80" spans="2:14" ht="13.2" x14ac:dyDescent="0.25">
      <c r="B80" s="3"/>
      <c r="C80" s="4"/>
      <c r="D80" s="4">
        <f t="shared" si="0"/>
        <v>0</v>
      </c>
      <c r="L80" s="5"/>
      <c r="N80" s="3">
        <f t="shared" si="3"/>
        <v>0</v>
      </c>
    </row>
    <row r="81" spans="2:14" ht="13.2" x14ac:dyDescent="0.25">
      <c r="B81" s="3"/>
      <c r="C81" s="4"/>
      <c r="D81" s="4">
        <f t="shared" si="0"/>
        <v>0</v>
      </c>
      <c r="L81" s="5"/>
      <c r="N81" s="3">
        <f t="shared" si="3"/>
        <v>0</v>
      </c>
    </row>
    <row r="82" spans="2:14" ht="13.2" x14ac:dyDescent="0.25">
      <c r="B82" s="3"/>
      <c r="C82" s="4"/>
      <c r="D82" s="4">
        <f t="shared" si="0"/>
        <v>0</v>
      </c>
      <c r="L82" s="5"/>
      <c r="N82" s="3">
        <f t="shared" si="3"/>
        <v>0</v>
      </c>
    </row>
    <row r="83" spans="2:14" ht="13.2" x14ac:dyDescent="0.25">
      <c r="B83" s="3"/>
      <c r="C83" s="4"/>
      <c r="D83" s="4">
        <f t="shared" si="0"/>
        <v>0</v>
      </c>
      <c r="L83" s="5"/>
      <c r="N83" s="3">
        <f t="shared" si="3"/>
        <v>0</v>
      </c>
    </row>
    <row r="84" spans="2:14" ht="13.2" x14ac:dyDescent="0.25">
      <c r="B84" s="3"/>
      <c r="C84" s="4"/>
      <c r="D84" s="4">
        <f t="shared" si="0"/>
        <v>0</v>
      </c>
      <c r="L84" s="5"/>
      <c r="N84" s="3">
        <f t="shared" si="3"/>
        <v>0</v>
      </c>
    </row>
    <row r="85" spans="2:14" ht="13.2" x14ac:dyDescent="0.25">
      <c r="B85" s="3"/>
      <c r="C85" s="4"/>
      <c r="D85" s="4">
        <f t="shared" si="0"/>
        <v>0</v>
      </c>
      <c r="L85" s="5"/>
      <c r="N85" s="3">
        <f t="shared" si="3"/>
        <v>0</v>
      </c>
    </row>
    <row r="86" spans="2:14" ht="13.2" x14ac:dyDescent="0.25">
      <c r="B86" s="3"/>
      <c r="C86" s="4"/>
      <c r="D86" s="4">
        <f t="shared" si="0"/>
        <v>0</v>
      </c>
      <c r="L86" s="5"/>
      <c r="N86" s="3">
        <f t="shared" si="3"/>
        <v>0</v>
      </c>
    </row>
    <row r="87" spans="2:14" ht="13.2" x14ac:dyDescent="0.25">
      <c r="B87" s="3"/>
      <c r="C87" s="4"/>
      <c r="D87" s="4">
        <f t="shared" si="0"/>
        <v>0</v>
      </c>
      <c r="L87" s="5"/>
      <c r="N87" s="3">
        <f t="shared" si="3"/>
        <v>0</v>
      </c>
    </row>
    <row r="88" spans="2:14" ht="13.2" x14ac:dyDescent="0.25">
      <c r="B88" s="3"/>
      <c r="C88" s="4"/>
      <c r="D88" s="4">
        <f t="shared" si="0"/>
        <v>0</v>
      </c>
      <c r="L88" s="5"/>
      <c r="N88" s="3">
        <f t="shared" si="3"/>
        <v>0</v>
      </c>
    </row>
    <row r="89" spans="2:14" ht="13.2" x14ac:dyDescent="0.25">
      <c r="B89" s="3"/>
      <c r="C89" s="4"/>
      <c r="D89" s="4">
        <f t="shared" si="0"/>
        <v>0</v>
      </c>
      <c r="L89" s="5"/>
      <c r="N89" s="3">
        <f t="shared" si="3"/>
        <v>0</v>
      </c>
    </row>
    <row r="90" spans="2:14" ht="13.2" x14ac:dyDescent="0.25">
      <c r="B90" s="3"/>
      <c r="C90" s="4"/>
      <c r="D90" s="4">
        <f t="shared" si="0"/>
        <v>0</v>
      </c>
      <c r="L90" s="5"/>
      <c r="N90" s="3">
        <f t="shared" si="3"/>
        <v>0</v>
      </c>
    </row>
    <row r="91" spans="2:14" ht="13.2" x14ac:dyDescent="0.25">
      <c r="B91" s="3"/>
      <c r="C91" s="4"/>
      <c r="D91" s="4">
        <f t="shared" si="0"/>
        <v>0</v>
      </c>
      <c r="L91" s="5"/>
      <c r="N91" s="3">
        <f t="shared" si="3"/>
        <v>0</v>
      </c>
    </row>
    <row r="92" spans="2:14" ht="13.2" x14ac:dyDescent="0.25">
      <c r="B92" s="3"/>
      <c r="C92" s="4"/>
      <c r="D92" s="4">
        <f t="shared" si="0"/>
        <v>0</v>
      </c>
      <c r="L92" s="5"/>
      <c r="N92" s="3">
        <f t="shared" si="3"/>
        <v>0</v>
      </c>
    </row>
    <row r="93" spans="2:14" ht="13.2" x14ac:dyDescent="0.25">
      <c r="B93" s="3"/>
      <c r="C93" s="4"/>
      <c r="D93" s="4">
        <f t="shared" si="0"/>
        <v>0</v>
      </c>
      <c r="L93" s="5"/>
      <c r="N93" s="3">
        <f t="shared" si="3"/>
        <v>0</v>
      </c>
    </row>
    <row r="94" spans="2:14" ht="13.2" x14ac:dyDescent="0.25">
      <c r="B94" s="3"/>
      <c r="C94" s="4"/>
      <c r="D94" s="4">
        <f t="shared" si="0"/>
        <v>0</v>
      </c>
      <c r="L94" s="5"/>
      <c r="N94" s="3">
        <f t="shared" si="3"/>
        <v>0</v>
      </c>
    </row>
    <row r="95" spans="2:14" ht="13.2" x14ac:dyDescent="0.25">
      <c r="B95" s="3"/>
      <c r="C95" s="4"/>
      <c r="D95" s="4">
        <f t="shared" si="0"/>
        <v>0</v>
      </c>
      <c r="L95" s="5"/>
      <c r="N95" s="3">
        <f t="shared" si="3"/>
        <v>0</v>
      </c>
    </row>
    <row r="96" spans="2:14" ht="13.2" x14ac:dyDescent="0.25">
      <c r="B96" s="3"/>
      <c r="C96" s="4"/>
      <c r="D96" s="4">
        <f t="shared" si="0"/>
        <v>0</v>
      </c>
      <c r="L96" s="5"/>
      <c r="N96" s="3">
        <f t="shared" si="3"/>
        <v>0</v>
      </c>
    </row>
    <row r="97" spans="2:14" ht="13.2" x14ac:dyDescent="0.25">
      <c r="B97" s="3"/>
      <c r="C97" s="4"/>
      <c r="D97" s="4">
        <f t="shared" si="0"/>
        <v>0</v>
      </c>
      <c r="L97" s="5"/>
      <c r="N97" s="3">
        <f t="shared" si="3"/>
        <v>0</v>
      </c>
    </row>
    <row r="98" spans="2:14" ht="13.2" x14ac:dyDescent="0.25">
      <c r="B98" s="3"/>
      <c r="C98" s="4"/>
      <c r="D98" s="4">
        <f t="shared" si="0"/>
        <v>0</v>
      </c>
      <c r="L98" s="5"/>
      <c r="N98" s="3">
        <f t="shared" si="3"/>
        <v>0</v>
      </c>
    </row>
    <row r="99" spans="2:14" ht="13.2" x14ac:dyDescent="0.25">
      <c r="B99" s="3"/>
      <c r="C99" s="4"/>
      <c r="D99" s="4">
        <f t="shared" si="0"/>
        <v>0</v>
      </c>
      <c r="L99" s="5"/>
      <c r="N99" s="3">
        <f t="shared" si="3"/>
        <v>0</v>
      </c>
    </row>
    <row r="100" spans="2:14" ht="13.2" x14ac:dyDescent="0.25">
      <c r="B100" s="3"/>
      <c r="C100" s="4"/>
      <c r="D100" s="4">
        <f t="shared" si="0"/>
        <v>0</v>
      </c>
      <c r="L100" s="5"/>
      <c r="N100" s="3">
        <f t="shared" si="3"/>
        <v>0</v>
      </c>
    </row>
    <row r="101" spans="2:14" ht="13.2" x14ac:dyDescent="0.25">
      <c r="B101" s="3"/>
      <c r="C101" s="4"/>
      <c r="D101" s="4">
        <f t="shared" si="0"/>
        <v>0</v>
      </c>
      <c r="L101" s="5"/>
      <c r="N101" s="3">
        <f t="shared" si="3"/>
        <v>0</v>
      </c>
    </row>
  </sheetData>
  <mergeCells count="1">
    <mergeCell ref="A1:O1"/>
  </mergeCells>
  <hyperlinks>
    <hyperlink ref="H3" r:id="rId1" xr:uid="{C87AA9DE-9F95-4F32-8014-76E39FC1C06D}"/>
    <hyperlink ref="H4" r:id="rId2" xr:uid="{CF9F650D-EA84-4BA3-9796-4F4B7177FEE4}"/>
    <hyperlink ref="H5" r:id="rId3" xr:uid="{E5F4AE94-DD19-4C6B-B72C-D7CB6EC6C048}"/>
    <hyperlink ref="H6" r:id="rId4" xr:uid="{105111ED-E4C5-4A77-BC07-0DDC28DDE408}"/>
    <hyperlink ref="H7" r:id="rId5" xr:uid="{4F1D03B9-CC99-4CC7-89C9-36493267372A}"/>
    <hyperlink ref="H8" r:id="rId6" xr:uid="{70453EBB-367A-4B5C-8099-A42CC91826CB}"/>
    <hyperlink ref="H10" r:id="rId7" xr:uid="{0B0502C5-76C0-43ED-9FBD-493B002FAB95}"/>
    <hyperlink ref="H9" r:id="rId8" xr:uid="{2DCE47D5-067F-4C0E-B4A1-8B802D9CD49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Blaine Comeaux</dc:creator>
  <cp:lastModifiedBy>Blaine Comeaux</cp:lastModifiedBy>
  <dcterms:created xsi:type="dcterms:W3CDTF">2025-03-01T07:17:34Z</dcterms:created>
  <dcterms:modified xsi:type="dcterms:W3CDTF">2025-05-06T02:40:26Z</dcterms:modified>
</cp:coreProperties>
</file>