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oratorio 2" sheetId="1" r:id="rId4"/>
  </sheets>
  <definedNames/>
  <calcPr/>
  <extLst>
    <ext uri="GoogleSheetsCustomDataVersion2">
      <go:sheetsCustomData xmlns:go="http://customooxmlschemas.google.com/" r:id="rId5" roundtripDataChecksum="JG/+6kdfj6zN/hw2kjqQ+B3O+ZwjtI6Ch7ymtZiu3A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5">
      <text>
        <t xml:space="preserve">======
ID#AAABkGuXohY
    (2025-05-27 01:16:31)
Crea la cantidad de pipes necesarias para la comunicación entre los procesos.</t>
      </text>
    </comment>
    <comment authorId="0" ref="J5">
      <text>
        <t xml:space="preserve">======
ID#AAABkGuXogQ
    (2025-05-27 01:16:31)
Se debe hacer uso de la familia exec para ejecutar las funciones según corresponda.
Los procesos hijos son los que deberán hacer uso de alguno de estos miembros de la familia exec</t>
      </text>
    </comment>
    <comment authorId="0" ref="M5">
      <text>
        <t xml:space="preserve">======
ID#AAABkGuXof8
    (2025-05-27 01:16:31)
Cuando uno de los procesos es eliminado, dicho proceso debe ser removido del circulo. Los procesos que quedan, deben seguir el flujo de ejecución especificado en el enunciado, es decir, hasta que sólo quede uno ( el ganador).</t>
      </text>
    </comment>
    <comment authorId="0" ref="F5">
      <text>
        <t xml:space="preserve">======
ID#AAABkGuXof4
    (2025-05-27 01:16:31)
Nombre de archivo principal .c, nombre ejecutable, nombre de parámetros.</t>
      </text>
    </comment>
    <comment authorId="0" ref="G5">
      <text>
        <t xml:space="preserve">======
ID#AAABkGuXoeo
    (2025-05-27 01:16:31)
El código no contiene breaks ( excepto los que van dentro del getopt). Por cada break que aparezca, se descontará 1 punto de nota final</t>
      </text>
    </comment>
    <comment authorId="0" ref="C5">
      <text>
        <t xml:space="preserve">======
ID#AAABkGuXoeA
    (2025-05-27 01:16:31)
Sigue el formato de comentarios especificado en el laboratorio.</t>
      </text>
    </comment>
    <comment authorId="0" ref="K5">
      <text>
        <t xml:space="preserve">======
ID#AAABkGuXodc
    (2025-05-27 01:16:31)
El Proceso padre solo podra tener comunicación con el proceso "líder"</t>
      </text>
    </comment>
    <comment authorId="0" ref="L5">
      <text>
        <t xml:space="preserve">======
ID#AAABkGmATNA
    (2025-05-27 01:16:31)
Todos los procesos en el anillo se deberán comunicar por medio de pipes.</t>
      </text>
    </comment>
    <comment authorId="0" ref="E5">
      <text>
        <t xml:space="preserve">======
ID#AAABkGmATL8
    (2025-05-27 01:16:31)
El programa es compilado por medio de un archivo Makefile.
No presenta warnings ni errores.
El archivo makefile contiene lo necesario para el funcionamiento, no contiene instrucciones innecesarias.</t>
      </text>
    </comment>
    <comment authorId="0" ref="N5">
      <text>
        <t xml:space="preserve">======
ID#AAABkGl_1FM
    (2025-05-27 01:16:31)
Se muestra el correcto flujo del desafío, es decir,  se puede identificar cómo fue la comunicación (dónde inicio el token, y qué camino siguió). Además de mostrar qué proceso fue el ganador, esto último se le comunica al proceso padre.
El flujo debe ser tal como se muestra en el enunciado del laboratorio.</t>
      </text>
    </comment>
    <comment authorId="0" ref="D5">
      <text>
        <t xml:space="preserve">======
ID#AAABkGl_1Ek
    (2025-05-27 01:16:31)
Se evalúa cómo se encuentra estructurado y organizado el código, separando funciones, variables, estructuras; con el fin de facilitar la lectura y posterior comprensión.
Además, de incluir los archivos minimos solicitados en el enuncido.</t>
      </text>
    </comment>
    <comment authorId="0" ref="P5">
      <text>
        <t xml:space="preserve">======
ID#AAABkGl_1EM
    (2025-05-27 01:16:31)
Se harán descuentos por días de atraso, problemas en el formato de entrega del laboratorio (ya sea el nombre del archivo, ejecutables tipo exe, etc) y por existencia de archivos compilados/ejecutables dentro de la entrega.
También, se penalizará por hacer uso de señales (lógica del laboratorio 1)</t>
      </text>
    </comment>
    <comment authorId="0" ref="H5">
      <text>
        <t xml:space="preserve">======
ID#AAABkGl_1EE
    (2025-05-27 01:16:31)
Se validan los parámetros ingresados por línea de comandos, por ejemplo el ingreso de números negativos. Dicho de otra forma, el programa no presenta problemas de ejecución al ingresar formatos que no son el correcto o que finalice con números que no tienen sentido, en otras palabras, su programa es robusto.</t>
      </text>
    </comment>
  </commentList>
  <extLst>
    <ext uri="GoogleSheetsCustomDataVersion2">
      <go:sheetsCustomData xmlns:go="http://customooxmlschemas.google.com/" r:id="rId1" roundtripDataSignature="AMtx7mgZmpbtOX4qiYHMjYGZZbaTmMDvgQ=="/>
    </ext>
  </extLst>
</comments>
</file>

<file path=xl/sharedStrings.xml><?xml version="1.0" encoding="utf-8"?>
<sst xmlns="http://schemas.openxmlformats.org/spreadsheetml/2006/main" count="66" uniqueCount="60">
  <si>
    <t>Ayudante: Daniel Calderón</t>
  </si>
  <si>
    <t>Ayudante: Ricardo Hasbun</t>
  </si>
  <si>
    <t>Programación Imperativa 31%</t>
  </si>
  <si>
    <t>Problema y Solución 45%</t>
  </si>
  <si>
    <t xml:space="preserve"> </t>
  </si>
  <si>
    <t xml:space="preserve">Rut 1 </t>
  </si>
  <si>
    <t>Rut 2</t>
  </si>
  <si>
    <t>Comentarios</t>
  </si>
  <si>
    <t>Organización código</t>
  </si>
  <si>
    <t>Uso de Makefile</t>
  </si>
  <si>
    <t>Formato entrada</t>
  </si>
  <si>
    <t>No uso de break</t>
  </si>
  <si>
    <t>Validación de parámetros</t>
  </si>
  <si>
    <t>Crea la cantidad correcta de Pipes</t>
  </si>
  <si>
    <t>Uso de Exec</t>
  </si>
  <si>
    <t>Proceso padre se comunica con proceso líder</t>
  </si>
  <si>
    <t>Comunicación por medio de pipes</t>
  </si>
  <si>
    <t>Eliminación del proceso que debe ser removido</t>
  </si>
  <si>
    <t>Resultado final 10%</t>
  </si>
  <si>
    <t>Nota</t>
  </si>
  <si>
    <t>Descuentos</t>
  </si>
  <si>
    <t>Bonos</t>
  </si>
  <si>
    <t>Nota Final</t>
  </si>
  <si>
    <t>EJEMPLO</t>
  </si>
  <si>
    <t>----------</t>
  </si>
  <si>
    <t>20.077.051-k</t>
  </si>
  <si>
    <t>21.153.088-k</t>
  </si>
  <si>
    <t>21.247.771-0</t>
  </si>
  <si>
    <t>21.097.598-5</t>
  </si>
  <si>
    <t>21131654-3</t>
  </si>
  <si>
    <t>20372403-9</t>
  </si>
  <si>
    <t>20591675-k</t>
  </si>
  <si>
    <t>20580159-6</t>
  </si>
  <si>
    <t>21278828-7</t>
  </si>
  <si>
    <t>26587168-2</t>
  </si>
  <si>
    <t>19953954-k</t>
  </si>
  <si>
    <t>20818789-9</t>
  </si>
  <si>
    <t>20807369-9</t>
  </si>
  <si>
    <t>20574912-8</t>
  </si>
  <si>
    <t>20186261-2</t>
  </si>
  <si>
    <t>20906585-7</t>
  </si>
  <si>
    <t>20858167-8</t>
  </si>
  <si>
    <t>19475210-5</t>
  </si>
  <si>
    <t>20811745-9</t>
  </si>
  <si>
    <t>20591500-1</t>
  </si>
  <si>
    <t>20642718-3</t>
  </si>
  <si>
    <t>19410233-k</t>
  </si>
  <si>
    <t>21128898-1</t>
  </si>
  <si>
    <t>21624321-8</t>
  </si>
  <si>
    <t>21784805-9</t>
  </si>
  <si>
    <t>20098210-k</t>
  </si>
  <si>
    <t>21091258-4</t>
  </si>
  <si>
    <t>20468606-8</t>
  </si>
  <si>
    <t>21587652-7</t>
  </si>
  <si>
    <t>21656533-9</t>
  </si>
  <si>
    <t>20848175-4</t>
  </si>
  <si>
    <t>19794514-1</t>
  </si>
  <si>
    <t>20782358-9</t>
  </si>
  <si>
    <t>20784579-5</t>
  </si>
  <si>
    <t>19671860-5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</si>
</sst>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quot;.&quot;###\-#\ "/>
  </numFmts>
  <fonts count="4">
    <font>
      <sz val="10.0"/>
      <color rgb="FF000000"/>
      <name val="Arial"/>
      <scheme val="minor"/>
    </font>
    <font>
      <color theme="1"/>
      <name val="Arial"/>
    </font>
    <font/>
    <font>
      <b/>
      <color theme="1"/>
      <name val="Arial"/>
    </font>
  </fonts>
  <fills count="13">
    <fill>
      <patternFill patternType="none"/>
    </fill>
    <fill>
      <patternFill patternType="lightGray"/>
    </fill>
    <fill>
      <patternFill patternType="solid">
        <fgColor rgb="FFFF9900"/>
        <bgColor rgb="FFFF9900"/>
      </patternFill>
    </fill>
    <fill>
      <patternFill patternType="solid">
        <fgColor rgb="FFC27BA0"/>
        <bgColor rgb="FFC27BA0"/>
      </patternFill>
    </fill>
    <fill>
      <patternFill patternType="solid">
        <fgColor rgb="FFEAD1DC"/>
        <bgColor rgb="FFEAD1DC"/>
      </patternFill>
    </fill>
    <fill>
      <patternFill patternType="solid">
        <fgColor rgb="FFFFF2CC"/>
        <bgColor rgb="FFFFF2CC"/>
      </patternFill>
    </fill>
    <fill>
      <patternFill patternType="solid">
        <fgColor rgb="FFF1C232"/>
        <bgColor rgb="FFF1C232"/>
      </patternFill>
    </fill>
    <fill>
      <patternFill patternType="solid">
        <fgColor rgb="FFFF00FF"/>
        <bgColor rgb="FFFF00FF"/>
      </patternFill>
    </fill>
    <fill>
      <patternFill patternType="solid">
        <fgColor rgb="FF6D9EEB"/>
        <bgColor rgb="FF6D9EEB"/>
      </patternFill>
    </fill>
    <fill>
      <patternFill patternType="solid">
        <fgColor rgb="FF9FC5E8"/>
        <bgColor rgb="FF9FC5E8"/>
      </patternFill>
    </fill>
    <fill>
      <patternFill patternType="solid">
        <fgColor rgb="FF00FF00"/>
        <bgColor rgb="FF00FF00"/>
      </patternFill>
    </fill>
    <fill>
      <patternFill patternType="solid">
        <fgColor rgb="FFFFFF00"/>
        <bgColor rgb="FFFFFF00"/>
      </patternFill>
    </fill>
    <fill>
      <patternFill patternType="solid">
        <fgColor rgb="FFFFE599"/>
        <bgColor rgb="FFFFE599"/>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vertical="bottom"/>
    </xf>
    <xf borderId="2" fillId="0" fontId="2" numFmtId="0" xfId="0" applyBorder="1" applyFont="1"/>
    <xf borderId="3" fillId="3" fontId="1" numFmtId="164" xfId="0" applyAlignment="1" applyBorder="1" applyFill="1" applyFont="1" applyNumberFormat="1">
      <alignment horizontal="center" vertical="bottom"/>
    </xf>
    <xf borderId="4" fillId="0" fontId="2" numFmtId="0" xfId="0" applyBorder="1" applyFont="1"/>
    <xf borderId="5" fillId="3" fontId="1" numFmtId="0" xfId="0" applyAlignment="1" applyBorder="1" applyFont="1">
      <alignment vertical="bottom"/>
    </xf>
    <xf borderId="5" fillId="4" fontId="1" numFmtId="9" xfId="0" applyAlignment="1" applyBorder="1" applyFill="1" applyFont="1" applyNumberFormat="1">
      <alignment horizontal="center" vertical="bottom"/>
    </xf>
    <xf borderId="1" fillId="5" fontId="1" numFmtId="0" xfId="0" applyAlignment="1" applyBorder="1" applyFill="1" applyFont="1">
      <alignment horizontal="center" vertical="bottom"/>
    </xf>
    <xf borderId="1" fillId="6" fontId="1" numFmtId="0" xfId="0" applyAlignment="1" applyBorder="1" applyFill="1" applyFont="1">
      <alignment horizontal="center" vertical="bottom"/>
    </xf>
    <xf borderId="6" fillId="0" fontId="2" numFmtId="0" xfId="0" applyBorder="1" applyFont="1"/>
    <xf borderId="5" fillId="7" fontId="1" numFmtId="0" xfId="0" applyAlignment="1" applyBorder="1" applyFill="1" applyFont="1">
      <alignment horizontal="right" vertical="bottom"/>
    </xf>
    <xf borderId="5" fillId="8" fontId="1" numFmtId="0" xfId="0" applyAlignment="1" applyBorder="1" applyFill="1" applyFont="1">
      <alignment vertical="bottom"/>
    </xf>
    <xf borderId="5" fillId="9" fontId="1" numFmtId="0" xfId="0" applyAlignment="1" applyBorder="1" applyFill="1" applyFont="1">
      <alignment vertical="bottom"/>
    </xf>
    <xf borderId="5" fillId="10" fontId="1" numFmtId="0" xfId="0" applyAlignment="1" applyBorder="1" applyFill="1" applyFont="1">
      <alignment vertical="bottom"/>
    </xf>
    <xf borderId="2" fillId="10" fontId="1" numFmtId="0" xfId="0" applyAlignment="1" applyBorder="1" applyFont="1">
      <alignment vertical="bottom"/>
    </xf>
    <xf borderId="2" fillId="4" fontId="1" numFmtId="0" xfId="0" applyAlignment="1" applyBorder="1" applyFont="1">
      <alignment horizontal="center" vertical="bottom"/>
    </xf>
    <xf borderId="2" fillId="5" fontId="1" numFmtId="0" xfId="0" applyAlignment="1" applyBorder="1" applyFont="1">
      <alignment horizontal="center" vertical="bottom"/>
    </xf>
    <xf borderId="2" fillId="6" fontId="1" numFmtId="0" xfId="0" applyAlignment="1" applyBorder="1" applyFont="1">
      <alignment horizontal="center" shrinkToFit="0" vertical="bottom" wrapText="1"/>
    </xf>
    <xf borderId="2" fillId="7" fontId="1" numFmtId="0" xfId="0" applyAlignment="1" applyBorder="1" applyFont="1">
      <alignment vertical="bottom"/>
    </xf>
    <xf borderId="2" fillId="8" fontId="1" numFmtId="0" xfId="0" applyAlignment="1" applyBorder="1" applyFont="1">
      <alignment vertical="bottom"/>
    </xf>
    <xf borderId="2" fillId="9" fontId="1" numFmtId="0" xfId="0" applyAlignment="1" applyBorder="1" applyFont="1">
      <alignment vertical="bottom"/>
    </xf>
    <xf borderId="7" fillId="11" fontId="3" numFmtId="0" xfId="0" applyAlignment="1" applyBorder="1" applyFill="1" applyFont="1">
      <alignment horizontal="center" vertical="bottom"/>
    </xf>
    <xf borderId="8" fillId="0" fontId="2" numFmtId="0" xfId="0" applyBorder="1" applyFont="1"/>
    <xf borderId="5" fillId="4" fontId="1" numFmtId="0" xfId="0" applyAlignment="1" applyBorder="1" applyFont="1">
      <alignment horizontal="right" vertical="bottom"/>
    </xf>
    <xf borderId="5" fillId="12" fontId="1" numFmtId="0" xfId="0" applyAlignment="1" applyBorder="1" applyFill="1" applyFont="1">
      <alignment horizontal="right" vertical="bottom"/>
    </xf>
    <xf borderId="5" fillId="6" fontId="1" numFmtId="0" xfId="0" applyAlignment="1" applyBorder="1" applyFont="1">
      <alignment horizontal="right" vertical="bottom"/>
    </xf>
    <xf borderId="5" fillId="8" fontId="1" numFmtId="0" xfId="0" applyAlignment="1" applyBorder="1" applyFont="1">
      <alignment horizontal="right" vertical="bottom"/>
    </xf>
    <xf borderId="9" fillId="2" fontId="1" numFmtId="164" xfId="0" applyAlignment="1" applyBorder="1" applyFont="1" applyNumberFormat="1">
      <alignment horizontal="center" vertical="bottom"/>
    </xf>
    <xf borderId="10" fillId="2" fontId="1" numFmtId="164" xfId="0" applyAlignment="1" applyBorder="1" applyFont="1" applyNumberFormat="1">
      <alignment horizontal="center" vertical="bottom"/>
    </xf>
    <xf borderId="5" fillId="2" fontId="1" numFmtId="164" xfId="0" applyAlignment="1" applyBorder="1" applyFont="1" applyNumberFormat="1">
      <alignment horizontal="center" vertical="bottom"/>
    </xf>
    <xf borderId="5" fillId="3" fontId="1" numFmtId="164" xfId="0" applyAlignment="1" applyBorder="1" applyFont="1" applyNumberFormat="1">
      <alignment horizontal="center" vertical="bottom"/>
    </xf>
    <xf borderId="2" fillId="3" fontId="1" numFmtId="164" xfId="0" applyAlignment="1" applyBorder="1" applyFont="1" applyNumberFormat="1">
      <alignment horizontal="center" vertical="bottom"/>
    </xf>
    <xf borderId="11" fillId="3" fontId="1" numFmtId="164" xfId="0" applyAlignment="1" applyBorder="1" applyFont="1" applyNumberFormat="1">
      <alignment horizontal="center" vertical="bottom"/>
    </xf>
    <xf borderId="4" fillId="3" fontId="1" numFmtId="164" xfId="0" applyAlignment="1" applyBorder="1" applyFont="1" applyNumberFormat="1">
      <alignment horizontal="center"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4.75"/>
    <col customWidth="1" min="4" max="4" width="17.63"/>
    <col customWidth="1" min="5" max="5" width="12.63"/>
    <col customWidth="1" min="6" max="6" width="16.13"/>
    <col customWidth="1" min="7" max="7" width="14.63"/>
    <col customWidth="1" min="8" max="8" width="20.88"/>
    <col customWidth="1" min="9" max="9" width="28.63"/>
    <col customWidth="1" min="10" max="10" width="30.0"/>
    <col customWidth="1" min="11" max="13" width="27.25"/>
    <col customWidth="1" min="14" max="14" width="16.75"/>
  </cols>
  <sheetData>
    <row r="1" ht="15.75" customHeight="1">
      <c r="A1" s="1" t="s">
        <v>0</v>
      </c>
      <c r="B1" s="2"/>
    </row>
    <row r="2" ht="15.75" customHeight="1">
      <c r="A2" s="3" t="s">
        <v>1</v>
      </c>
      <c r="B2" s="4"/>
    </row>
    <row r="3" ht="15.75" customHeight="1"/>
    <row r="4" ht="15.75" customHeight="1">
      <c r="A4" s="5"/>
      <c r="B4" s="5"/>
      <c r="C4" s="6">
        <v>0.03</v>
      </c>
      <c r="D4" s="6">
        <v>0.03</v>
      </c>
      <c r="E4" s="6">
        <v>0.05</v>
      </c>
      <c r="F4" s="6">
        <v>0.03</v>
      </c>
      <c r="G4" s="7" t="s">
        <v>2</v>
      </c>
      <c r="H4" s="2"/>
      <c r="I4" s="8" t="s">
        <v>3</v>
      </c>
      <c r="J4" s="9"/>
      <c r="K4" s="9"/>
      <c r="L4" s="9"/>
      <c r="M4" s="2"/>
      <c r="N4" s="10" t="s">
        <v>4</v>
      </c>
      <c r="O4" s="11"/>
      <c r="P4" s="12"/>
      <c r="Q4" s="12"/>
      <c r="R4" s="11"/>
    </row>
    <row r="5" ht="15.75" customHeight="1">
      <c r="A5" s="13" t="s">
        <v>5</v>
      </c>
      <c r="B5" s="14" t="s">
        <v>6</v>
      </c>
      <c r="C5" s="15" t="s">
        <v>7</v>
      </c>
      <c r="D5" s="15" t="s">
        <v>8</v>
      </c>
      <c r="E5" s="15" t="s">
        <v>9</v>
      </c>
      <c r="F5" s="15" t="s">
        <v>10</v>
      </c>
      <c r="G5" s="16" t="s">
        <v>11</v>
      </c>
      <c r="H5" s="16" t="s">
        <v>12</v>
      </c>
      <c r="I5" s="17" t="s">
        <v>13</v>
      </c>
      <c r="J5" s="17" t="s">
        <v>14</v>
      </c>
      <c r="K5" s="17" t="s">
        <v>15</v>
      </c>
      <c r="L5" s="17" t="s">
        <v>16</v>
      </c>
      <c r="M5" s="17" t="s">
        <v>17</v>
      </c>
      <c r="N5" s="18" t="s">
        <v>18</v>
      </c>
      <c r="O5" s="19" t="s">
        <v>19</v>
      </c>
      <c r="P5" s="20" t="s">
        <v>20</v>
      </c>
      <c r="Q5" s="20" t="s">
        <v>21</v>
      </c>
      <c r="R5" s="19" t="s">
        <v>22</v>
      </c>
    </row>
    <row r="6" ht="15.75" customHeight="1">
      <c r="A6" s="21" t="s">
        <v>23</v>
      </c>
      <c r="B6" s="22"/>
      <c r="C6" s="23">
        <v>7.0</v>
      </c>
      <c r="D6" s="23">
        <v>7.0</v>
      </c>
      <c r="E6" s="23">
        <v>7.0</v>
      </c>
      <c r="F6" s="23">
        <v>7.0</v>
      </c>
      <c r="G6" s="24">
        <v>7.0</v>
      </c>
      <c r="H6" s="24">
        <v>7.0</v>
      </c>
      <c r="I6" s="25">
        <v>7.0</v>
      </c>
      <c r="J6" s="25">
        <v>7.0</v>
      </c>
      <c r="K6" s="25">
        <v>7.0</v>
      </c>
      <c r="L6" s="25">
        <v>7.0</v>
      </c>
      <c r="M6" s="25">
        <v>7.0</v>
      </c>
      <c r="N6" s="10">
        <v>7.0</v>
      </c>
      <c r="O6" s="26">
        <f t="shared" ref="O6:O40" si="1">ROUND(MIN(C6*0.03+D6*0.03+E6*0.05+F6*0.03+SUM(G6:H6)/2*0.31+SUM(I6:M6)/5*0.45+N6*0.1,7),1)</f>
        <v>7</v>
      </c>
      <c r="P6" s="12"/>
      <c r="Q6" s="12"/>
      <c r="R6" s="26">
        <f t="shared" ref="R6:R40" si="2">ROUND(MIN(O6-P6+Q6,7),1)</f>
        <v>7</v>
      </c>
    </row>
    <row r="7" ht="15.75" customHeight="1">
      <c r="A7" s="27" t="s">
        <v>24</v>
      </c>
      <c r="B7" s="28">
        <v>1.96848134E8</v>
      </c>
      <c r="C7" s="23">
        <v>1.0</v>
      </c>
      <c r="D7" s="23">
        <v>1.0</v>
      </c>
      <c r="E7" s="23">
        <v>1.0</v>
      </c>
      <c r="F7" s="23">
        <v>1.0</v>
      </c>
      <c r="G7" s="24">
        <v>1.0</v>
      </c>
      <c r="H7" s="24">
        <v>1.0</v>
      </c>
      <c r="I7" s="25">
        <v>1.0</v>
      </c>
      <c r="J7" s="25">
        <v>1.0</v>
      </c>
      <c r="K7" s="25">
        <v>1.0</v>
      </c>
      <c r="L7" s="25">
        <v>1.0</v>
      </c>
      <c r="M7" s="25">
        <v>1.0</v>
      </c>
      <c r="N7" s="10">
        <v>1.0</v>
      </c>
      <c r="O7" s="26">
        <f t="shared" si="1"/>
        <v>1</v>
      </c>
      <c r="P7" s="12"/>
      <c r="Q7" s="12"/>
      <c r="R7" s="26">
        <f t="shared" si="2"/>
        <v>1</v>
      </c>
    </row>
    <row r="8" ht="15.75" customHeight="1">
      <c r="A8" s="27">
        <v>2.17756235E8</v>
      </c>
      <c r="B8" s="28">
        <v>2.16373715E8</v>
      </c>
      <c r="C8" s="23">
        <v>1.0</v>
      </c>
      <c r="D8" s="23">
        <v>1.0</v>
      </c>
      <c r="E8" s="23">
        <v>1.0</v>
      </c>
      <c r="F8" s="23">
        <v>1.0</v>
      </c>
      <c r="G8" s="24">
        <v>1.0</v>
      </c>
      <c r="H8" s="24">
        <v>1.0</v>
      </c>
      <c r="I8" s="25">
        <v>1.0</v>
      </c>
      <c r="J8" s="25">
        <v>1.0</v>
      </c>
      <c r="K8" s="25">
        <v>1.0</v>
      </c>
      <c r="L8" s="25">
        <v>1.0</v>
      </c>
      <c r="M8" s="25">
        <v>1.0</v>
      </c>
      <c r="N8" s="10">
        <v>1.0</v>
      </c>
      <c r="O8" s="26">
        <f t="shared" si="1"/>
        <v>1</v>
      </c>
      <c r="P8" s="12"/>
      <c r="Q8" s="12"/>
      <c r="R8" s="26">
        <f t="shared" si="2"/>
        <v>1</v>
      </c>
    </row>
    <row r="9" ht="15.75" customHeight="1">
      <c r="A9" s="27">
        <v>2.07930385E8</v>
      </c>
      <c r="B9" s="28">
        <v>2.10601902E8</v>
      </c>
      <c r="C9" s="23">
        <v>1.0</v>
      </c>
      <c r="D9" s="23">
        <v>1.0</v>
      </c>
      <c r="E9" s="23">
        <v>1.0</v>
      </c>
      <c r="F9" s="23">
        <v>1.0</v>
      </c>
      <c r="G9" s="24">
        <v>1.0</v>
      </c>
      <c r="H9" s="24">
        <v>1.0</v>
      </c>
      <c r="I9" s="25">
        <v>1.0</v>
      </c>
      <c r="J9" s="25">
        <v>1.0</v>
      </c>
      <c r="K9" s="25">
        <v>1.0</v>
      </c>
      <c r="L9" s="25">
        <v>1.0</v>
      </c>
      <c r="M9" s="25">
        <v>1.0</v>
      </c>
      <c r="N9" s="10">
        <v>1.0</v>
      </c>
      <c r="O9" s="26">
        <f t="shared" si="1"/>
        <v>1</v>
      </c>
      <c r="P9" s="12"/>
      <c r="Q9" s="12"/>
      <c r="R9" s="26">
        <f t="shared" si="2"/>
        <v>1</v>
      </c>
    </row>
    <row r="10" ht="15.75" customHeight="1">
      <c r="A10" s="27" t="s">
        <v>24</v>
      </c>
      <c r="B10" s="28">
        <v>2.0637464E8</v>
      </c>
      <c r="C10" s="23">
        <v>1.0</v>
      </c>
      <c r="D10" s="23">
        <v>1.0</v>
      </c>
      <c r="E10" s="23">
        <v>1.0</v>
      </c>
      <c r="F10" s="23">
        <v>1.0</v>
      </c>
      <c r="G10" s="24">
        <v>1.0</v>
      </c>
      <c r="H10" s="24">
        <v>1.0</v>
      </c>
      <c r="I10" s="25">
        <v>1.0</v>
      </c>
      <c r="J10" s="25">
        <v>1.0</v>
      </c>
      <c r="K10" s="25">
        <v>1.0</v>
      </c>
      <c r="L10" s="25">
        <v>1.0</v>
      </c>
      <c r="M10" s="25">
        <v>1.0</v>
      </c>
      <c r="N10" s="10">
        <v>1.0</v>
      </c>
      <c r="O10" s="26">
        <f t="shared" si="1"/>
        <v>1</v>
      </c>
      <c r="P10" s="12"/>
      <c r="Q10" s="12"/>
      <c r="R10" s="26">
        <f t="shared" si="2"/>
        <v>1</v>
      </c>
    </row>
    <row r="11" ht="15.75" customHeight="1">
      <c r="A11" s="27">
        <v>2.11737336E8</v>
      </c>
      <c r="B11" s="28">
        <v>2.75386111E8</v>
      </c>
      <c r="C11" s="23">
        <v>1.0</v>
      </c>
      <c r="D11" s="23">
        <v>1.0</v>
      </c>
      <c r="E11" s="23">
        <v>1.0</v>
      </c>
      <c r="F11" s="23">
        <v>1.0</v>
      </c>
      <c r="G11" s="24">
        <v>1.0</v>
      </c>
      <c r="H11" s="24">
        <v>1.0</v>
      </c>
      <c r="I11" s="25">
        <v>1.0</v>
      </c>
      <c r="J11" s="25">
        <v>1.0</v>
      </c>
      <c r="K11" s="25">
        <v>1.0</v>
      </c>
      <c r="L11" s="25">
        <v>1.0</v>
      </c>
      <c r="M11" s="25">
        <v>1.0</v>
      </c>
      <c r="N11" s="10">
        <v>1.0</v>
      </c>
      <c r="O11" s="26">
        <f t="shared" si="1"/>
        <v>1</v>
      </c>
      <c r="P11" s="12"/>
      <c r="Q11" s="12"/>
      <c r="R11" s="26">
        <f t="shared" si="2"/>
        <v>1</v>
      </c>
    </row>
    <row r="12" ht="15.75" customHeight="1">
      <c r="A12" s="27">
        <v>2.10601678E8</v>
      </c>
      <c r="B12" s="28">
        <v>2.10511164E8</v>
      </c>
      <c r="C12" s="23">
        <v>1.0</v>
      </c>
      <c r="D12" s="23">
        <v>1.0</v>
      </c>
      <c r="E12" s="23">
        <v>1.0</v>
      </c>
      <c r="F12" s="23">
        <v>1.0</v>
      </c>
      <c r="G12" s="24">
        <v>1.0</v>
      </c>
      <c r="H12" s="24">
        <v>1.0</v>
      </c>
      <c r="I12" s="25">
        <v>1.0</v>
      </c>
      <c r="J12" s="25">
        <v>1.0</v>
      </c>
      <c r="K12" s="25">
        <v>1.0</v>
      </c>
      <c r="L12" s="25">
        <v>1.0</v>
      </c>
      <c r="M12" s="25">
        <v>1.0</v>
      </c>
      <c r="N12" s="10">
        <v>1.0</v>
      </c>
      <c r="O12" s="26">
        <f t="shared" si="1"/>
        <v>1</v>
      </c>
      <c r="P12" s="12"/>
      <c r="Q12" s="12"/>
      <c r="R12" s="26">
        <f t="shared" si="2"/>
        <v>1</v>
      </c>
    </row>
    <row r="13" ht="15.75" customHeight="1">
      <c r="A13" s="27">
        <v>2.07242381E8</v>
      </c>
      <c r="B13" s="28">
        <v>2.13752073E8</v>
      </c>
      <c r="C13" s="23">
        <v>1.0</v>
      </c>
      <c r="D13" s="23">
        <v>1.0</v>
      </c>
      <c r="E13" s="23">
        <v>1.0</v>
      </c>
      <c r="F13" s="23">
        <v>1.0</v>
      </c>
      <c r="G13" s="24">
        <v>1.0</v>
      </c>
      <c r="H13" s="24">
        <v>1.0</v>
      </c>
      <c r="I13" s="25">
        <v>1.0</v>
      </c>
      <c r="J13" s="25">
        <v>1.0</v>
      </c>
      <c r="K13" s="25">
        <v>1.0</v>
      </c>
      <c r="L13" s="25">
        <v>1.0</v>
      </c>
      <c r="M13" s="25">
        <v>1.0</v>
      </c>
      <c r="N13" s="10">
        <v>1.0</v>
      </c>
      <c r="O13" s="26">
        <f t="shared" si="1"/>
        <v>1</v>
      </c>
      <c r="P13" s="12"/>
      <c r="Q13" s="12"/>
      <c r="R13" s="26">
        <f t="shared" si="2"/>
        <v>1</v>
      </c>
    </row>
    <row r="14" ht="15.75" customHeight="1">
      <c r="A14" s="27">
        <v>2.15330206E8</v>
      </c>
      <c r="B14" s="28">
        <v>2.13313126E8</v>
      </c>
      <c r="C14" s="23">
        <v>1.0</v>
      </c>
      <c r="D14" s="23">
        <v>1.0</v>
      </c>
      <c r="E14" s="23">
        <v>1.0</v>
      </c>
      <c r="F14" s="23">
        <v>1.0</v>
      </c>
      <c r="G14" s="24">
        <v>1.0</v>
      </c>
      <c r="H14" s="24">
        <v>1.0</v>
      </c>
      <c r="I14" s="25">
        <v>1.0</v>
      </c>
      <c r="J14" s="25">
        <v>1.0</v>
      </c>
      <c r="K14" s="25">
        <v>1.0</v>
      </c>
      <c r="L14" s="25">
        <v>1.0</v>
      </c>
      <c r="M14" s="25">
        <v>1.0</v>
      </c>
      <c r="N14" s="10">
        <v>1.0</v>
      </c>
      <c r="O14" s="26">
        <f t="shared" si="1"/>
        <v>1</v>
      </c>
      <c r="P14" s="12"/>
      <c r="Q14" s="12"/>
      <c r="R14" s="26">
        <f t="shared" si="2"/>
        <v>1</v>
      </c>
    </row>
    <row r="15" ht="15.75" customHeight="1">
      <c r="A15" s="27">
        <v>2.14211629E8</v>
      </c>
      <c r="B15" s="28">
        <v>2.12811785E8</v>
      </c>
      <c r="C15" s="23">
        <v>1.0</v>
      </c>
      <c r="D15" s="23">
        <v>1.0</v>
      </c>
      <c r="E15" s="23">
        <v>1.0</v>
      </c>
      <c r="F15" s="23">
        <v>1.0</v>
      </c>
      <c r="G15" s="24">
        <v>1.0</v>
      </c>
      <c r="H15" s="24">
        <v>1.0</v>
      </c>
      <c r="I15" s="25">
        <v>1.0</v>
      </c>
      <c r="J15" s="25">
        <v>1.0</v>
      </c>
      <c r="K15" s="25">
        <v>1.0</v>
      </c>
      <c r="L15" s="25">
        <v>1.0</v>
      </c>
      <c r="M15" s="25">
        <v>1.0</v>
      </c>
      <c r="N15" s="10">
        <v>1.0</v>
      </c>
      <c r="O15" s="26">
        <f t="shared" si="1"/>
        <v>1</v>
      </c>
      <c r="P15" s="12"/>
      <c r="Q15" s="12"/>
      <c r="R15" s="26">
        <f t="shared" si="2"/>
        <v>1</v>
      </c>
    </row>
    <row r="16" ht="15.75" customHeight="1">
      <c r="A16" s="27" t="s">
        <v>25</v>
      </c>
      <c r="B16" s="28">
        <v>2.02008127E8</v>
      </c>
      <c r="C16" s="23">
        <v>1.0</v>
      </c>
      <c r="D16" s="23">
        <v>1.0</v>
      </c>
      <c r="E16" s="23">
        <v>1.0</v>
      </c>
      <c r="F16" s="23">
        <v>1.0</v>
      </c>
      <c r="G16" s="24">
        <v>1.0</v>
      </c>
      <c r="H16" s="24">
        <v>1.0</v>
      </c>
      <c r="I16" s="25">
        <v>1.0</v>
      </c>
      <c r="J16" s="25">
        <v>1.0</v>
      </c>
      <c r="K16" s="25">
        <v>1.0</v>
      </c>
      <c r="L16" s="25">
        <v>1.0</v>
      </c>
      <c r="M16" s="25">
        <v>1.0</v>
      </c>
      <c r="N16" s="10">
        <v>1.0</v>
      </c>
      <c r="O16" s="26">
        <f t="shared" si="1"/>
        <v>1</v>
      </c>
      <c r="P16" s="12"/>
      <c r="Q16" s="12"/>
      <c r="R16" s="26">
        <f t="shared" si="2"/>
        <v>1</v>
      </c>
    </row>
    <row r="17" ht="15.75" customHeight="1">
      <c r="A17" s="27">
        <v>2.5028738E8</v>
      </c>
      <c r="B17" s="28">
        <v>2.11525843E8</v>
      </c>
      <c r="C17" s="23">
        <v>1.0</v>
      </c>
      <c r="D17" s="23">
        <v>1.0</v>
      </c>
      <c r="E17" s="23">
        <v>1.0</v>
      </c>
      <c r="F17" s="23">
        <v>1.0</v>
      </c>
      <c r="G17" s="24">
        <v>1.0</v>
      </c>
      <c r="H17" s="24">
        <v>1.0</v>
      </c>
      <c r="I17" s="25">
        <v>1.0</v>
      </c>
      <c r="J17" s="25">
        <v>1.0</v>
      </c>
      <c r="K17" s="25">
        <v>1.0</v>
      </c>
      <c r="L17" s="25">
        <v>1.0</v>
      </c>
      <c r="M17" s="25">
        <v>1.0</v>
      </c>
      <c r="N17" s="10">
        <v>1.0</v>
      </c>
      <c r="O17" s="26">
        <f t="shared" si="1"/>
        <v>1</v>
      </c>
      <c r="P17" s="12"/>
      <c r="Q17" s="12"/>
      <c r="R17" s="26">
        <f t="shared" si="2"/>
        <v>1</v>
      </c>
    </row>
    <row r="18" ht="15.75" customHeight="1">
      <c r="A18" s="29" t="s">
        <v>26</v>
      </c>
      <c r="B18" s="29">
        <v>2.17599253E8</v>
      </c>
      <c r="C18" s="23">
        <v>1.0</v>
      </c>
      <c r="D18" s="23">
        <v>1.0</v>
      </c>
      <c r="E18" s="23">
        <v>1.0</v>
      </c>
      <c r="F18" s="23">
        <v>1.0</v>
      </c>
      <c r="G18" s="24">
        <v>1.0</v>
      </c>
      <c r="H18" s="24">
        <v>1.0</v>
      </c>
      <c r="I18" s="25">
        <v>1.0</v>
      </c>
      <c r="J18" s="25">
        <v>1.0</v>
      </c>
      <c r="K18" s="25">
        <v>1.0</v>
      </c>
      <c r="L18" s="25">
        <v>1.0</v>
      </c>
      <c r="M18" s="25">
        <v>1.0</v>
      </c>
      <c r="N18" s="10">
        <v>1.0</v>
      </c>
      <c r="O18" s="26">
        <f t="shared" si="1"/>
        <v>1</v>
      </c>
      <c r="P18" s="12"/>
      <c r="Q18" s="12"/>
      <c r="R18" s="26">
        <f t="shared" si="2"/>
        <v>1</v>
      </c>
    </row>
    <row r="19" ht="15.75" customHeight="1">
      <c r="A19" s="29" t="s">
        <v>27</v>
      </c>
      <c r="B19" s="29" t="s">
        <v>28</v>
      </c>
      <c r="C19" s="23">
        <v>1.0</v>
      </c>
      <c r="D19" s="23">
        <v>1.0</v>
      </c>
      <c r="E19" s="23">
        <v>1.0</v>
      </c>
      <c r="F19" s="23">
        <v>1.0</v>
      </c>
      <c r="G19" s="24">
        <v>1.0</v>
      </c>
      <c r="H19" s="24">
        <v>1.0</v>
      </c>
      <c r="I19" s="25">
        <v>1.0</v>
      </c>
      <c r="J19" s="25">
        <v>1.0</v>
      </c>
      <c r="K19" s="25">
        <v>1.0</v>
      </c>
      <c r="L19" s="25">
        <v>1.0</v>
      </c>
      <c r="M19" s="25">
        <v>1.0</v>
      </c>
      <c r="N19" s="10">
        <v>1.0</v>
      </c>
      <c r="O19" s="26">
        <f t="shared" si="1"/>
        <v>1</v>
      </c>
      <c r="P19" s="12"/>
      <c r="Q19" s="12"/>
      <c r="R19" s="26">
        <f t="shared" si="2"/>
        <v>1</v>
      </c>
    </row>
    <row r="20" ht="15.75" customHeight="1">
      <c r="A20" s="29">
        <v>2.072221E8</v>
      </c>
      <c r="B20" s="29">
        <v>2.11279478E8</v>
      </c>
      <c r="C20" s="23">
        <v>1.0</v>
      </c>
      <c r="D20" s="23">
        <v>1.0</v>
      </c>
      <c r="E20" s="23">
        <v>1.0</v>
      </c>
      <c r="F20" s="23">
        <v>1.0</v>
      </c>
      <c r="G20" s="24">
        <v>1.0</v>
      </c>
      <c r="H20" s="24">
        <v>1.0</v>
      </c>
      <c r="I20" s="25">
        <v>1.0</v>
      </c>
      <c r="J20" s="25">
        <v>1.0</v>
      </c>
      <c r="K20" s="25">
        <v>1.0</v>
      </c>
      <c r="L20" s="25">
        <v>1.0</v>
      </c>
      <c r="M20" s="25">
        <v>1.0</v>
      </c>
      <c r="N20" s="10">
        <v>1.0</v>
      </c>
      <c r="O20" s="26">
        <f t="shared" si="1"/>
        <v>1</v>
      </c>
      <c r="P20" s="12"/>
      <c r="Q20" s="12"/>
      <c r="R20" s="26">
        <f t="shared" si="2"/>
        <v>1</v>
      </c>
    </row>
    <row r="21" ht="15.75" customHeight="1">
      <c r="A21" s="29">
        <v>2.11413689E8</v>
      </c>
      <c r="B21" s="29">
        <v>2.10209824E8</v>
      </c>
      <c r="C21" s="23">
        <v>1.0</v>
      </c>
      <c r="D21" s="23">
        <v>1.0</v>
      </c>
      <c r="E21" s="23">
        <v>1.0</v>
      </c>
      <c r="F21" s="23">
        <v>1.0</v>
      </c>
      <c r="G21" s="24">
        <v>1.0</v>
      </c>
      <c r="H21" s="24">
        <v>1.0</v>
      </c>
      <c r="I21" s="25">
        <v>1.0</v>
      </c>
      <c r="J21" s="25">
        <v>1.0</v>
      </c>
      <c r="K21" s="25">
        <v>1.0</v>
      </c>
      <c r="L21" s="25">
        <v>1.0</v>
      </c>
      <c r="M21" s="25">
        <v>1.0</v>
      </c>
      <c r="N21" s="10">
        <v>1.0</v>
      </c>
      <c r="O21" s="26">
        <f t="shared" si="1"/>
        <v>1</v>
      </c>
      <c r="P21" s="12"/>
      <c r="Q21" s="12"/>
      <c r="R21" s="26">
        <f t="shared" si="2"/>
        <v>1</v>
      </c>
    </row>
    <row r="22" ht="15.75" customHeight="1">
      <c r="A22" s="29">
        <v>2.16334132E8</v>
      </c>
      <c r="B22" s="29">
        <v>2.18232345E8</v>
      </c>
      <c r="C22" s="23">
        <v>1.0</v>
      </c>
      <c r="D22" s="23">
        <v>1.0</v>
      </c>
      <c r="E22" s="23">
        <v>1.0</v>
      </c>
      <c r="F22" s="23">
        <v>1.0</v>
      </c>
      <c r="G22" s="24">
        <v>1.0</v>
      </c>
      <c r="H22" s="24">
        <v>1.0</v>
      </c>
      <c r="I22" s="25">
        <v>1.0</v>
      </c>
      <c r="J22" s="25">
        <v>1.0</v>
      </c>
      <c r="K22" s="25">
        <v>1.0</v>
      </c>
      <c r="L22" s="25">
        <v>1.0</v>
      </c>
      <c r="M22" s="25">
        <v>1.0</v>
      </c>
      <c r="N22" s="10">
        <v>1.0</v>
      </c>
      <c r="O22" s="26">
        <f t="shared" si="1"/>
        <v>1</v>
      </c>
      <c r="P22" s="12"/>
      <c r="Q22" s="12"/>
      <c r="R22" s="26">
        <f t="shared" si="2"/>
        <v>1</v>
      </c>
    </row>
    <row r="23" ht="15.75" customHeight="1">
      <c r="A23" s="30" t="s">
        <v>29</v>
      </c>
      <c r="B23" s="31" t="s">
        <v>30</v>
      </c>
      <c r="C23" s="23">
        <v>1.0</v>
      </c>
      <c r="D23" s="23">
        <v>1.0</v>
      </c>
      <c r="E23" s="23">
        <v>1.0</v>
      </c>
      <c r="F23" s="23">
        <v>1.0</v>
      </c>
      <c r="G23" s="24">
        <v>1.0</v>
      </c>
      <c r="H23" s="24">
        <v>1.0</v>
      </c>
      <c r="I23" s="25">
        <v>1.0</v>
      </c>
      <c r="J23" s="25">
        <v>1.0</v>
      </c>
      <c r="K23" s="25">
        <v>1.0</v>
      </c>
      <c r="L23" s="25">
        <v>1.0</v>
      </c>
      <c r="M23" s="25">
        <v>1.0</v>
      </c>
      <c r="N23" s="10">
        <v>1.0</v>
      </c>
      <c r="O23" s="26">
        <f t="shared" si="1"/>
        <v>1</v>
      </c>
      <c r="P23" s="12"/>
      <c r="Q23" s="12"/>
      <c r="R23" s="26">
        <f t="shared" si="2"/>
        <v>1</v>
      </c>
    </row>
    <row r="24" ht="15.75" customHeight="1">
      <c r="A24" s="32" t="s">
        <v>31</v>
      </c>
      <c r="B24" s="33" t="s">
        <v>32</v>
      </c>
      <c r="C24" s="23">
        <v>1.0</v>
      </c>
      <c r="D24" s="23">
        <v>1.0</v>
      </c>
      <c r="E24" s="23">
        <v>1.0</v>
      </c>
      <c r="F24" s="23">
        <v>1.0</v>
      </c>
      <c r="G24" s="24">
        <v>1.0</v>
      </c>
      <c r="H24" s="24">
        <v>1.0</v>
      </c>
      <c r="I24" s="25">
        <v>1.0</v>
      </c>
      <c r="J24" s="25">
        <v>1.0</v>
      </c>
      <c r="K24" s="25">
        <v>1.0</v>
      </c>
      <c r="L24" s="25">
        <v>1.0</v>
      </c>
      <c r="M24" s="25">
        <v>1.0</v>
      </c>
      <c r="N24" s="10">
        <v>1.0</v>
      </c>
      <c r="O24" s="26">
        <f t="shared" si="1"/>
        <v>1</v>
      </c>
      <c r="P24" s="12"/>
      <c r="Q24" s="12"/>
      <c r="R24" s="26">
        <f t="shared" si="2"/>
        <v>1</v>
      </c>
    </row>
    <row r="25" ht="15.75" customHeight="1">
      <c r="A25" s="32" t="s">
        <v>33</v>
      </c>
      <c r="B25" s="33" t="s">
        <v>34</v>
      </c>
      <c r="C25" s="23">
        <v>1.0</v>
      </c>
      <c r="D25" s="23">
        <v>1.0</v>
      </c>
      <c r="E25" s="23">
        <v>1.0</v>
      </c>
      <c r="F25" s="23">
        <v>1.0</v>
      </c>
      <c r="G25" s="24">
        <v>1.0</v>
      </c>
      <c r="H25" s="24">
        <v>1.0</v>
      </c>
      <c r="I25" s="25">
        <v>1.0</v>
      </c>
      <c r="J25" s="25">
        <v>1.0</v>
      </c>
      <c r="K25" s="25">
        <v>1.0</v>
      </c>
      <c r="L25" s="25">
        <v>1.0</v>
      </c>
      <c r="M25" s="25">
        <v>1.0</v>
      </c>
      <c r="N25" s="10">
        <v>1.0</v>
      </c>
      <c r="O25" s="26">
        <f t="shared" si="1"/>
        <v>1</v>
      </c>
      <c r="P25" s="12"/>
      <c r="Q25" s="12"/>
      <c r="R25" s="26">
        <f t="shared" si="2"/>
        <v>1</v>
      </c>
    </row>
    <row r="26" ht="15.75" customHeight="1">
      <c r="A26" s="32" t="s">
        <v>35</v>
      </c>
      <c r="B26" s="33" t="s">
        <v>36</v>
      </c>
      <c r="C26" s="23">
        <v>1.0</v>
      </c>
      <c r="D26" s="23">
        <v>1.0</v>
      </c>
      <c r="E26" s="23">
        <v>1.0</v>
      </c>
      <c r="F26" s="23">
        <v>1.0</v>
      </c>
      <c r="G26" s="24">
        <v>1.0</v>
      </c>
      <c r="H26" s="24">
        <v>1.0</v>
      </c>
      <c r="I26" s="25">
        <v>1.0</v>
      </c>
      <c r="J26" s="25">
        <v>1.0</v>
      </c>
      <c r="K26" s="25">
        <v>1.0</v>
      </c>
      <c r="L26" s="25">
        <v>1.0</v>
      </c>
      <c r="M26" s="25">
        <v>1.0</v>
      </c>
      <c r="N26" s="10">
        <v>1.0</v>
      </c>
      <c r="O26" s="26">
        <f t="shared" si="1"/>
        <v>1</v>
      </c>
      <c r="P26" s="12"/>
      <c r="Q26" s="12"/>
      <c r="R26" s="26">
        <f t="shared" si="2"/>
        <v>1</v>
      </c>
    </row>
    <row r="27" ht="15.75" customHeight="1">
      <c r="A27" s="32" t="s">
        <v>37</v>
      </c>
      <c r="B27" s="33" t="s">
        <v>38</v>
      </c>
      <c r="C27" s="23">
        <v>1.0</v>
      </c>
      <c r="D27" s="23">
        <v>1.0</v>
      </c>
      <c r="E27" s="23">
        <v>1.0</v>
      </c>
      <c r="F27" s="23">
        <v>1.0</v>
      </c>
      <c r="G27" s="24">
        <v>1.0</v>
      </c>
      <c r="H27" s="24">
        <v>1.0</v>
      </c>
      <c r="I27" s="25">
        <v>1.0</v>
      </c>
      <c r="J27" s="25">
        <v>1.0</v>
      </c>
      <c r="K27" s="25">
        <v>1.0</v>
      </c>
      <c r="L27" s="25">
        <v>1.0</v>
      </c>
      <c r="M27" s="25">
        <v>1.0</v>
      </c>
      <c r="N27" s="10">
        <v>1.0</v>
      </c>
      <c r="O27" s="26">
        <f t="shared" si="1"/>
        <v>1</v>
      </c>
      <c r="P27" s="12"/>
      <c r="Q27" s="12"/>
      <c r="R27" s="26">
        <f t="shared" si="2"/>
        <v>1</v>
      </c>
    </row>
    <row r="28" ht="15.75" customHeight="1">
      <c r="A28" s="32" t="s">
        <v>24</v>
      </c>
      <c r="B28" s="33" t="s">
        <v>39</v>
      </c>
      <c r="C28" s="23">
        <v>1.0</v>
      </c>
      <c r="D28" s="23">
        <v>1.0</v>
      </c>
      <c r="E28" s="23">
        <v>1.0</v>
      </c>
      <c r="F28" s="23">
        <v>1.0</v>
      </c>
      <c r="G28" s="24">
        <v>1.0</v>
      </c>
      <c r="H28" s="24">
        <v>1.0</v>
      </c>
      <c r="I28" s="25">
        <v>1.0</v>
      </c>
      <c r="J28" s="25">
        <v>1.0</v>
      </c>
      <c r="K28" s="25">
        <v>1.0</v>
      </c>
      <c r="L28" s="25">
        <v>1.0</v>
      </c>
      <c r="M28" s="25">
        <v>1.0</v>
      </c>
      <c r="N28" s="10">
        <v>1.0</v>
      </c>
      <c r="O28" s="26">
        <f t="shared" si="1"/>
        <v>1</v>
      </c>
      <c r="P28" s="12"/>
      <c r="Q28" s="12"/>
      <c r="R28" s="26">
        <f t="shared" si="2"/>
        <v>1</v>
      </c>
    </row>
    <row r="29" ht="15.75" customHeight="1">
      <c r="A29" s="32" t="s">
        <v>40</v>
      </c>
      <c r="B29" s="33" t="s">
        <v>41</v>
      </c>
      <c r="C29" s="23">
        <v>1.0</v>
      </c>
      <c r="D29" s="23">
        <v>1.0</v>
      </c>
      <c r="E29" s="23">
        <v>1.0</v>
      </c>
      <c r="F29" s="23">
        <v>1.0</v>
      </c>
      <c r="G29" s="24">
        <v>1.0</v>
      </c>
      <c r="H29" s="24">
        <v>1.0</v>
      </c>
      <c r="I29" s="25">
        <v>1.0</v>
      </c>
      <c r="J29" s="25">
        <v>1.0</v>
      </c>
      <c r="K29" s="25">
        <v>1.0</v>
      </c>
      <c r="L29" s="25">
        <v>1.0</v>
      </c>
      <c r="M29" s="25">
        <v>1.0</v>
      </c>
      <c r="N29" s="10">
        <v>1.0</v>
      </c>
      <c r="O29" s="26">
        <f t="shared" si="1"/>
        <v>1</v>
      </c>
      <c r="P29" s="12"/>
      <c r="Q29" s="12"/>
      <c r="R29" s="26">
        <f t="shared" si="2"/>
        <v>1</v>
      </c>
    </row>
    <row r="30" ht="15.75" customHeight="1">
      <c r="A30" s="32" t="s">
        <v>42</v>
      </c>
      <c r="B30" s="33" t="s">
        <v>43</v>
      </c>
      <c r="C30" s="23">
        <v>1.0</v>
      </c>
      <c r="D30" s="23">
        <v>1.0</v>
      </c>
      <c r="E30" s="23">
        <v>1.0</v>
      </c>
      <c r="F30" s="23">
        <v>1.0</v>
      </c>
      <c r="G30" s="24">
        <v>1.0</v>
      </c>
      <c r="H30" s="24">
        <v>1.0</v>
      </c>
      <c r="I30" s="25">
        <v>1.0</v>
      </c>
      <c r="J30" s="25">
        <v>1.0</v>
      </c>
      <c r="K30" s="25">
        <v>1.0</v>
      </c>
      <c r="L30" s="25">
        <v>1.0</v>
      </c>
      <c r="M30" s="25">
        <v>1.0</v>
      </c>
      <c r="N30" s="10">
        <v>1.0</v>
      </c>
      <c r="O30" s="26">
        <f t="shared" si="1"/>
        <v>1</v>
      </c>
      <c r="P30" s="12"/>
      <c r="Q30" s="12"/>
      <c r="R30" s="26">
        <f t="shared" si="2"/>
        <v>1</v>
      </c>
    </row>
    <row r="31" ht="15.75" customHeight="1">
      <c r="A31" s="32" t="s">
        <v>44</v>
      </c>
      <c r="B31" s="33" t="s">
        <v>45</v>
      </c>
      <c r="C31" s="23">
        <v>1.0</v>
      </c>
      <c r="D31" s="23">
        <v>1.0</v>
      </c>
      <c r="E31" s="23">
        <v>1.0</v>
      </c>
      <c r="F31" s="23">
        <v>1.0</v>
      </c>
      <c r="G31" s="24">
        <v>1.0</v>
      </c>
      <c r="H31" s="24">
        <v>1.0</v>
      </c>
      <c r="I31" s="25">
        <v>1.0</v>
      </c>
      <c r="J31" s="25">
        <v>1.0</v>
      </c>
      <c r="K31" s="25">
        <v>1.0</v>
      </c>
      <c r="L31" s="25">
        <v>1.0</v>
      </c>
      <c r="M31" s="25">
        <v>1.0</v>
      </c>
      <c r="N31" s="10">
        <v>1.0</v>
      </c>
      <c r="O31" s="26">
        <f t="shared" si="1"/>
        <v>1</v>
      </c>
      <c r="P31" s="12"/>
      <c r="Q31" s="12"/>
      <c r="R31" s="26">
        <f t="shared" si="2"/>
        <v>1</v>
      </c>
    </row>
    <row r="32" ht="15.75" customHeight="1">
      <c r="A32" s="32" t="s">
        <v>46</v>
      </c>
      <c r="B32" s="33" t="s">
        <v>47</v>
      </c>
      <c r="C32" s="23">
        <v>1.0</v>
      </c>
      <c r="D32" s="23">
        <v>1.0</v>
      </c>
      <c r="E32" s="23">
        <v>1.0</v>
      </c>
      <c r="F32" s="23">
        <v>1.0</v>
      </c>
      <c r="G32" s="24">
        <v>1.0</v>
      </c>
      <c r="H32" s="24">
        <v>1.0</v>
      </c>
      <c r="I32" s="25">
        <v>1.0</v>
      </c>
      <c r="J32" s="25">
        <v>1.0</v>
      </c>
      <c r="K32" s="25">
        <v>1.0</v>
      </c>
      <c r="L32" s="25">
        <v>1.0</v>
      </c>
      <c r="M32" s="25">
        <v>1.0</v>
      </c>
      <c r="N32" s="10">
        <v>1.0</v>
      </c>
      <c r="O32" s="26">
        <f t="shared" si="1"/>
        <v>1</v>
      </c>
      <c r="P32" s="12"/>
      <c r="Q32" s="12"/>
      <c r="R32" s="26">
        <f t="shared" si="2"/>
        <v>1</v>
      </c>
    </row>
    <row r="33" ht="15.75" customHeight="1">
      <c r="A33" s="32" t="s">
        <v>48</v>
      </c>
      <c r="B33" s="33" t="s">
        <v>49</v>
      </c>
      <c r="C33" s="23">
        <v>1.0</v>
      </c>
      <c r="D33" s="23">
        <v>1.0</v>
      </c>
      <c r="E33" s="23">
        <v>1.0</v>
      </c>
      <c r="F33" s="23">
        <v>1.0</v>
      </c>
      <c r="G33" s="24">
        <v>1.0</v>
      </c>
      <c r="H33" s="24">
        <v>1.0</v>
      </c>
      <c r="I33" s="25">
        <v>1.0</v>
      </c>
      <c r="J33" s="25">
        <v>1.0</v>
      </c>
      <c r="K33" s="25">
        <v>1.0</v>
      </c>
      <c r="L33" s="25">
        <v>1.0</v>
      </c>
      <c r="M33" s="25">
        <v>1.0</v>
      </c>
      <c r="N33" s="10">
        <v>1.0</v>
      </c>
      <c r="O33" s="26">
        <f t="shared" si="1"/>
        <v>1</v>
      </c>
      <c r="P33" s="12"/>
      <c r="Q33" s="12"/>
      <c r="R33" s="26">
        <f t="shared" si="2"/>
        <v>1</v>
      </c>
    </row>
    <row r="34" ht="15.75" customHeight="1">
      <c r="A34" s="32" t="s">
        <v>24</v>
      </c>
      <c r="B34" s="33" t="s">
        <v>50</v>
      </c>
      <c r="C34" s="23">
        <v>1.0</v>
      </c>
      <c r="D34" s="23">
        <v>1.0</v>
      </c>
      <c r="E34" s="23">
        <v>1.0</v>
      </c>
      <c r="F34" s="23">
        <v>1.0</v>
      </c>
      <c r="G34" s="24">
        <v>1.0</v>
      </c>
      <c r="H34" s="24">
        <v>1.0</v>
      </c>
      <c r="I34" s="25">
        <v>1.0</v>
      </c>
      <c r="J34" s="25">
        <v>1.0</v>
      </c>
      <c r="K34" s="25">
        <v>1.0</v>
      </c>
      <c r="L34" s="25">
        <v>1.0</v>
      </c>
      <c r="M34" s="25">
        <v>1.0</v>
      </c>
      <c r="N34" s="10">
        <v>1.0</v>
      </c>
      <c r="O34" s="26">
        <f t="shared" si="1"/>
        <v>1</v>
      </c>
      <c r="P34" s="12"/>
      <c r="Q34" s="12"/>
      <c r="R34" s="26">
        <f t="shared" si="2"/>
        <v>1</v>
      </c>
    </row>
    <row r="35" ht="15.75" customHeight="1">
      <c r="A35" s="32" t="s">
        <v>51</v>
      </c>
      <c r="B35" s="33" t="s">
        <v>52</v>
      </c>
      <c r="C35" s="23">
        <v>1.0</v>
      </c>
      <c r="D35" s="23">
        <v>1.0</v>
      </c>
      <c r="E35" s="23">
        <v>1.0</v>
      </c>
      <c r="F35" s="23">
        <v>1.0</v>
      </c>
      <c r="G35" s="24">
        <v>1.0</v>
      </c>
      <c r="H35" s="24">
        <v>1.0</v>
      </c>
      <c r="I35" s="25">
        <v>1.0</v>
      </c>
      <c r="J35" s="25">
        <v>1.0</v>
      </c>
      <c r="K35" s="25">
        <v>1.0</v>
      </c>
      <c r="L35" s="25">
        <v>1.0</v>
      </c>
      <c r="M35" s="25">
        <v>1.0</v>
      </c>
      <c r="N35" s="10">
        <v>1.0</v>
      </c>
      <c r="O35" s="26">
        <f t="shared" si="1"/>
        <v>1</v>
      </c>
      <c r="P35" s="12"/>
      <c r="Q35" s="12"/>
      <c r="R35" s="26">
        <f t="shared" si="2"/>
        <v>1</v>
      </c>
    </row>
    <row r="36" ht="15.75" customHeight="1">
      <c r="A36" s="32" t="s">
        <v>53</v>
      </c>
      <c r="B36" s="33" t="s">
        <v>54</v>
      </c>
      <c r="C36" s="23">
        <v>1.0</v>
      </c>
      <c r="D36" s="23">
        <v>1.0</v>
      </c>
      <c r="E36" s="23">
        <v>1.0</v>
      </c>
      <c r="F36" s="23">
        <v>1.0</v>
      </c>
      <c r="G36" s="24">
        <v>1.0</v>
      </c>
      <c r="H36" s="24">
        <v>1.0</v>
      </c>
      <c r="I36" s="25">
        <v>1.0</v>
      </c>
      <c r="J36" s="25">
        <v>1.0</v>
      </c>
      <c r="K36" s="25">
        <v>1.0</v>
      </c>
      <c r="L36" s="25">
        <v>1.0</v>
      </c>
      <c r="M36" s="25">
        <v>1.0</v>
      </c>
      <c r="N36" s="10">
        <v>1.0</v>
      </c>
      <c r="O36" s="26">
        <f t="shared" si="1"/>
        <v>1</v>
      </c>
      <c r="P36" s="12"/>
      <c r="Q36" s="12"/>
      <c r="R36" s="26">
        <f t="shared" si="2"/>
        <v>1</v>
      </c>
    </row>
    <row r="37" ht="15.75" customHeight="1">
      <c r="A37" s="32" t="s">
        <v>55</v>
      </c>
      <c r="B37" s="33" t="s">
        <v>56</v>
      </c>
      <c r="C37" s="23">
        <v>1.0</v>
      </c>
      <c r="D37" s="23">
        <v>1.0</v>
      </c>
      <c r="E37" s="23">
        <v>1.0</v>
      </c>
      <c r="F37" s="23">
        <v>1.0</v>
      </c>
      <c r="G37" s="24">
        <v>1.0</v>
      </c>
      <c r="H37" s="24">
        <v>1.0</v>
      </c>
      <c r="I37" s="25">
        <v>1.0</v>
      </c>
      <c r="J37" s="25">
        <v>1.0</v>
      </c>
      <c r="K37" s="25">
        <v>1.0</v>
      </c>
      <c r="L37" s="25">
        <v>1.0</v>
      </c>
      <c r="M37" s="25">
        <v>1.0</v>
      </c>
      <c r="N37" s="10">
        <v>1.0</v>
      </c>
      <c r="O37" s="26">
        <f t="shared" si="1"/>
        <v>1</v>
      </c>
      <c r="P37" s="12"/>
      <c r="Q37" s="12"/>
      <c r="R37" s="26">
        <f t="shared" si="2"/>
        <v>1</v>
      </c>
    </row>
    <row r="38" ht="15.75" customHeight="1">
      <c r="A38" s="32" t="s">
        <v>24</v>
      </c>
      <c r="B38" s="33" t="s">
        <v>57</v>
      </c>
      <c r="C38" s="23">
        <v>1.0</v>
      </c>
      <c r="D38" s="23">
        <v>1.0</v>
      </c>
      <c r="E38" s="23">
        <v>1.0</v>
      </c>
      <c r="F38" s="23">
        <v>1.0</v>
      </c>
      <c r="G38" s="24">
        <v>1.0</v>
      </c>
      <c r="H38" s="24">
        <v>1.0</v>
      </c>
      <c r="I38" s="25">
        <v>1.0</v>
      </c>
      <c r="J38" s="25">
        <v>1.0</v>
      </c>
      <c r="K38" s="25">
        <v>1.0</v>
      </c>
      <c r="L38" s="25">
        <v>1.0</v>
      </c>
      <c r="M38" s="25">
        <v>1.0</v>
      </c>
      <c r="N38" s="10">
        <v>1.0</v>
      </c>
      <c r="O38" s="26">
        <f t="shared" si="1"/>
        <v>1</v>
      </c>
      <c r="P38" s="12"/>
      <c r="Q38" s="12"/>
      <c r="R38" s="26">
        <f t="shared" si="2"/>
        <v>1</v>
      </c>
    </row>
    <row r="39" ht="15.75" customHeight="1">
      <c r="A39" s="32" t="s">
        <v>24</v>
      </c>
      <c r="B39" s="33" t="s">
        <v>58</v>
      </c>
      <c r="C39" s="23">
        <v>1.0</v>
      </c>
      <c r="D39" s="23">
        <v>1.0</v>
      </c>
      <c r="E39" s="23">
        <v>1.0</v>
      </c>
      <c r="F39" s="23">
        <v>1.0</v>
      </c>
      <c r="G39" s="24">
        <v>1.0</v>
      </c>
      <c r="H39" s="24">
        <v>1.0</v>
      </c>
      <c r="I39" s="25">
        <v>1.0</v>
      </c>
      <c r="J39" s="25">
        <v>1.0</v>
      </c>
      <c r="K39" s="25">
        <v>1.0</v>
      </c>
      <c r="L39" s="25">
        <v>1.0</v>
      </c>
      <c r="M39" s="25">
        <v>1.0</v>
      </c>
      <c r="N39" s="10">
        <v>1.0</v>
      </c>
      <c r="O39" s="26">
        <f t="shared" si="1"/>
        <v>1</v>
      </c>
      <c r="P39" s="12"/>
      <c r="Q39" s="12"/>
      <c r="R39" s="26">
        <f t="shared" si="2"/>
        <v>1</v>
      </c>
    </row>
    <row r="40" ht="15.75" customHeight="1">
      <c r="A40" s="32" t="s">
        <v>24</v>
      </c>
      <c r="B40" s="33" t="s">
        <v>59</v>
      </c>
      <c r="C40" s="23">
        <v>1.0</v>
      </c>
      <c r="D40" s="23">
        <v>1.0</v>
      </c>
      <c r="E40" s="23">
        <v>1.0</v>
      </c>
      <c r="F40" s="23">
        <v>1.0</v>
      </c>
      <c r="G40" s="24">
        <v>1.0</v>
      </c>
      <c r="H40" s="24">
        <v>1.0</v>
      </c>
      <c r="I40" s="25">
        <v>1.0</v>
      </c>
      <c r="J40" s="25">
        <v>1.0</v>
      </c>
      <c r="K40" s="25">
        <v>1.0</v>
      </c>
      <c r="L40" s="25">
        <v>1.0</v>
      </c>
      <c r="M40" s="25">
        <v>1.0</v>
      </c>
      <c r="N40" s="10">
        <v>1.0</v>
      </c>
      <c r="O40" s="26">
        <f t="shared" si="1"/>
        <v>1</v>
      </c>
      <c r="P40" s="12"/>
      <c r="Q40" s="12"/>
      <c r="R40" s="26">
        <f t="shared" si="2"/>
        <v>1</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G4:H4"/>
    <mergeCell ref="I4:M4"/>
    <mergeCell ref="A6:B6"/>
  </mergeCells>
  <drawing r:id="rId2"/>
  <legacyDrawing r:id="rId3"/>
</worksheet>
</file>