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duong1\Downloads\"/>
    </mc:Choice>
  </mc:AlternateContent>
  <bookViews>
    <workbookView xWindow="0" yWindow="0" windowWidth="28800" windowHeight="12300" activeTab="1"/>
  </bookViews>
  <sheets>
    <sheet name="Sprint1" sheetId="1" r:id="rId1"/>
    <sheet name="Sprint 2" sheetId="2" r:id="rId2"/>
  </sheets>
  <calcPr calcId="162913"/>
</workbook>
</file>

<file path=xl/calcChain.xml><?xml version="1.0" encoding="utf-8"?>
<calcChain xmlns="http://schemas.openxmlformats.org/spreadsheetml/2006/main">
  <c r="N20" i="2" l="1"/>
  <c r="M20" i="2"/>
  <c r="L20" i="2"/>
  <c r="K20" i="2"/>
  <c r="J20" i="2"/>
  <c r="I20" i="2"/>
  <c r="H20" i="2"/>
  <c r="G20" i="2"/>
  <c r="F20" i="2"/>
  <c r="E20" i="2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F33" i="1" s="1"/>
  <c r="G33" i="1" s="1"/>
  <c r="H33" i="1" s="1"/>
  <c r="I33" i="1" s="1"/>
  <c r="J33" i="1" s="1"/>
  <c r="K33" i="1" s="1"/>
  <c r="L33" i="1" s="1"/>
  <c r="M33" i="1" s="1"/>
  <c r="N33" i="1" s="1"/>
  <c r="F21" i="2" l="1"/>
  <c r="G21" i="2" s="1"/>
  <c r="H21" i="2" s="1"/>
  <c r="I21" i="2" s="1"/>
  <c r="J21" i="2" s="1"/>
  <c r="K21" i="2" s="1"/>
  <c r="L21" i="2" s="1"/>
  <c r="M21" i="2" s="1"/>
  <c r="N21" i="2" s="1"/>
  <c r="O33" i="1"/>
  <c r="P33" i="1" s="1"/>
  <c r="Q33" i="1" s="1"/>
  <c r="R33" i="1" s="1"/>
  <c r="S33" i="1" s="1"/>
</calcChain>
</file>

<file path=xl/sharedStrings.xml><?xml version="1.0" encoding="utf-8"?>
<sst xmlns="http://schemas.openxmlformats.org/spreadsheetml/2006/main" count="139" uniqueCount="82">
  <si>
    <t>Product Backlog Item</t>
  </si>
  <si>
    <t>Task</t>
  </si>
  <si>
    <t>Volunteer</t>
  </si>
  <si>
    <t>Status</t>
  </si>
  <si>
    <t>Original Estimate</t>
  </si>
  <si>
    <t>Day 1(7/15)</t>
  </si>
  <si>
    <t>Day2</t>
  </si>
  <si>
    <t>Day 3</t>
  </si>
  <si>
    <t>Day 4</t>
  </si>
  <si>
    <t>Day5</t>
  </si>
  <si>
    <t>Day 6</t>
  </si>
  <si>
    <t>Day 7</t>
  </si>
  <si>
    <t>Day 8</t>
  </si>
  <si>
    <t>Day 9 7/23 DUE DATE</t>
  </si>
  <si>
    <t>As a user I would like to read in shape data from a text file so that I can have a library of shapes</t>
  </si>
  <si>
    <t>Task 4- Create ShapeBuffer for file read</t>
  </si>
  <si>
    <t>Arthur</t>
  </si>
  <si>
    <t>Closed</t>
  </si>
  <si>
    <t>Task 5- Read a file in to buffer, then to shapes</t>
  </si>
  <si>
    <t>As a user I want to save changes so that I don’t lose my work.</t>
  </si>
  <si>
    <t>Task 1 - Load shapes into buffer</t>
  </si>
  <si>
    <t>Task 2 - Write buffer to text file</t>
  </si>
  <si>
    <t>Arthur/Blake</t>
  </si>
  <si>
    <t>Day 1</t>
  </si>
  <si>
    <t>Day 2</t>
  </si>
  <si>
    <t>Day 9</t>
  </si>
  <si>
    <t>Day 10</t>
  </si>
  <si>
    <t>Day 11</t>
  </si>
  <si>
    <t>Day 12</t>
  </si>
  <si>
    <t>Day 13</t>
  </si>
  <si>
    <t>Day 14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</si>
  <si>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</si>
  <si>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</si>
  <si>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</si>
  <si>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</si>
  <si>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</si>
  <si>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</si>
  <si>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</si>
  <si>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</si>
  <si>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>As a user I want to see Shape Id above shapes in a window that’s a fixed size so I know
what I’m doing.</t>
  </si>
  <si>
    <t>Task 1 - Show Shape ID</t>
  </si>
  <si>
    <t>Task 2 - Create a Qwidget RenderArea of 1000x500</t>
  </si>
  <si>
    <t>As a user I would like to read in shape data from a text file so that I can have a library of
shapes.</t>
  </si>
  <si>
    <t>Task1 - create vector for shapes</t>
  </si>
  <si>
    <t>Task 2- Create Shape Class</t>
  </si>
  <si>
    <t>Task3 - Create Derived Classes</t>
  </si>
  <si>
    <t>TEAM</t>
  </si>
  <si>
    <t>Total</t>
  </si>
  <si>
    <t>As an Admin, I want to move shapes around the screen so that I can arrange them however I want.</t>
  </si>
  <si>
    <t>As a user I want to be able to use a palette to draw shapes so that I can change how the render area looks</t>
  </si>
  <si>
    <t>Task 1 - Create Palette Widget</t>
  </si>
  <si>
    <t>Alex</t>
  </si>
  <si>
    <t>Task 2 - Palette Functionality</t>
  </si>
  <si>
    <t>As a user I want to select a custom background and shape color so that I can change how the render area looks</t>
  </si>
  <si>
    <t>Task 1 - Palette controls shape and background color</t>
  </si>
  <si>
    <t>As a developer I want to be able to access all options through a toolbar so that I can easily navigate the menu</t>
  </si>
  <si>
    <t>Task 1 - Menu option</t>
  </si>
  <si>
    <t>As a user I want to be able to see info about all shapes so that I am more enagaged with the program</t>
  </si>
  <si>
    <t>Task 1 - Create Contact Widget</t>
  </si>
  <si>
    <t>Cena</t>
  </si>
  <si>
    <t>As a user I want to be able to see contact information of the company so that I can learn more about the production team</t>
  </si>
  <si>
    <t>Remaining Hours</t>
  </si>
  <si>
    <t>As a user I want to be able write shapes to file in an organized fashion so that I can save data</t>
  </si>
  <si>
    <t>Task 1 - Selection Sort</t>
  </si>
  <si>
    <t>Oliver</t>
  </si>
  <si>
    <t>As a user I want to be able to quit the program through an option in a menu so that I can leave the program</t>
  </si>
  <si>
    <t>Task 1 - Quit Functionality</t>
  </si>
  <si>
    <t>As a user I want to be able to move shapes by ID so that I can change where shapes render</t>
  </si>
  <si>
    <t>Task 1 - Shape Move Functionality</t>
  </si>
  <si>
    <t>Cena/Alex</t>
  </si>
  <si>
    <t>As an admin I want to be able to move shapes by clicking and dropping so that I can change where shapes render</t>
  </si>
  <si>
    <t>Task 1 - Clicking Functionality</t>
  </si>
  <si>
    <t>As an authenticated website visitor I want to be able to view webpage through link in program so that I can communicate with the development team</t>
  </si>
  <si>
    <t>Task 1 - Link functionality</t>
  </si>
  <si>
    <t>Sprint Goal</t>
  </si>
  <si>
    <t>Create a functinal version of our program with basic functionality.</t>
  </si>
  <si>
    <t>Task 1 - Create move () functions for derived classes and UI movement</t>
  </si>
  <si>
    <t>Arthur/William/Alex</t>
  </si>
  <si>
    <t>As a user I want to see current time and elapsed time after finishing my session.</t>
  </si>
  <si>
    <t>Task 1 - Display time in window title</t>
  </si>
  <si>
    <t>Task 2 - Algorithm for finding time difference</t>
  </si>
  <si>
    <t>William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</si>
</sst>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1"/>
      <name val="Calibri"/>
    </font>
    <font>
      <sz val="11"/>
      <name val="Calibri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4.7092997672811568E-2"/>
          <c:y val="0.24030314392519117"/>
          <c:w val="0.94188771858063192"/>
          <c:h val="0.626642578768563"/>
        </c:manualLayout>
      </c:layout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val>
            <c:numRef>
              <c:f>Sprint1!$E$33:$S$33</c:f>
              <c:numCache>
                <c:formatCode>General</c:formatCode>
                <c:ptCount val="15"/>
                <c:pt idx="0">
                  <c:v>58</c:v>
                </c:pt>
                <c:pt idx="1">
                  <c:v>66</c:v>
                </c:pt>
                <c:pt idx="2">
                  <c:v>49</c:v>
                </c:pt>
                <c:pt idx="3">
                  <c:v>39.5</c:v>
                </c:pt>
                <c:pt idx="4">
                  <c:v>38</c:v>
                </c:pt>
                <c:pt idx="5">
                  <c:v>34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10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F-4A64-8E33-A2BEEE08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529703"/>
        <c:axId val="690415126"/>
      </c:lineChart>
      <c:catAx>
        <c:axId val="692529703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690415126"/>
        <c:crosses val="autoZero"/>
        <c:auto val="1"/>
        <c:lblAlgn val="ctr"/>
        <c:lblOffset val="100"/>
        <c:noMultiLvlLbl val="1"/>
      </c:catAx>
      <c:valAx>
        <c:axId val="69041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69252970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/>
            </a:pPr>
            <a:r>
              <a:rPr lang="en-US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4F81BD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'Sprint 2'!$F$1:$J$1</c:f>
              <c:strCache>
                <c:ptCount val="5"/>
                <c:pt idx="0">
                  <c:v>Day 1(7/15)</c:v>
                </c:pt>
                <c:pt idx="1">
                  <c:v>Day2</c:v>
                </c:pt>
                <c:pt idx="2">
                  <c:v>Day 3</c:v>
                </c:pt>
                <c:pt idx="3">
                  <c:v>Day 4</c:v>
                </c:pt>
                <c:pt idx="4">
                  <c:v>Day5</c:v>
                </c:pt>
              </c:strCache>
            </c:strRef>
          </c:cat>
          <c:val>
            <c:numRef>
              <c:f>'Sprint 2'!$F$20:$J$20</c:f>
              <c:numCache>
                <c:formatCode>General</c:formatCode>
                <c:ptCount val="5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4-4C30-B298-A6C95DCE8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53943"/>
        <c:axId val="377930693"/>
      </c:lineChart>
      <c:catAx>
        <c:axId val="13447539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/>
            </a:pPr>
            <a:endParaRPr lang="en-US"/>
          </a:p>
        </c:txPr>
        <c:crossAx val="377930693"/>
        <c:crosses val="autoZero"/>
        <c:auto val="1"/>
        <c:lblAlgn val="ctr"/>
        <c:lblOffset val="100"/>
        <c:noMultiLvlLbl val="1"/>
      </c:catAx>
      <c:valAx>
        <c:axId val="377930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  <a:endParaRPr lang="en-US"/>
          </a:p>
        </c:txPr>
        <c:crossAx val="1344753943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34</xdr:row>
      <xdr:rowOff>0</xdr:rowOff>
    </xdr:from>
    <xdr:ext cx="8067675" cy="22002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21</xdr:row>
      <xdr:rowOff>28575</xdr:rowOff>
    </xdr:from>
    <xdr:ext cx="4057650" cy="29146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2"/>
  <sheetViews>
    <sheetView topLeftCell="A16" workbookViewId="0">
      <selection activeCell="N15" sqref="N15"/>
    </sheetView>
  </sheetViews>
  <sheetFormatPr defaultColWidth="14.42578125" defaultRowHeight="15" customHeight="1"/>
  <cols>
    <col min="1" max="1" width="53" customWidth="1"/>
    <col min="2" max="2" width="39.28515625" customWidth="1"/>
    <col min="3" max="3" width="17.28515625" bestFit="1" customWidth="1"/>
    <col min="4" max="4" width="9.85546875" customWidth="1"/>
    <col min="5" max="5" width="16.7109375" customWidth="1"/>
    <col min="6" max="6" width="10.7109375" customWidth="1"/>
    <col min="7" max="9" width="6" customWidth="1"/>
    <col min="10" max="10" width="5.42578125" customWidth="1"/>
    <col min="11" max="14" width="5.85546875" customWidth="1"/>
    <col min="15" max="19" width="6.85546875" customWidth="1"/>
    <col min="20" max="27" width="12" customWidth="1"/>
  </cols>
  <sheetData>
    <row r="1" spans="1:27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7" t="s">
        <v>23</v>
      </c>
      <c r="G1" s="2" t="s">
        <v>24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/>
      <c r="U1" s="4"/>
      <c r="V1" s="4"/>
      <c r="W1" s="4"/>
      <c r="X1" s="4"/>
      <c r="Y1" s="4"/>
      <c r="Z1" s="4"/>
      <c r="AA1" s="4"/>
    </row>
    <row r="2" spans="1:27" ht="27.75" customHeight="1">
      <c r="A2" s="18" t="s">
        <v>31</v>
      </c>
      <c r="B2" s="5" t="s">
        <v>32</v>
      </c>
      <c r="C2" s="4" t="s">
        <v>33</v>
      </c>
      <c r="D2" s="4" t="s">
        <v>17</v>
      </c>
      <c r="E2" s="4">
        <v>7</v>
      </c>
      <c r="F2" s="4">
        <v>7</v>
      </c>
      <c r="G2" s="4">
        <v>0</v>
      </c>
      <c r="H2" s="4">
        <v>0</v>
      </c>
      <c r="I2" s="4">
        <v>0</v>
      </c>
      <c r="J2" s="4">
        <v>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2.75" customHeight="1">
      <c r="A3" s="16"/>
      <c r="B3" s="5" t="s">
        <v>34</v>
      </c>
      <c r="C3" s="4" t="s">
        <v>33</v>
      </c>
      <c r="D3" s="4" t="s">
        <v>17</v>
      </c>
      <c r="E3" s="4">
        <v>3</v>
      </c>
      <c r="F3" s="4">
        <v>3</v>
      </c>
      <c r="G3" s="4">
        <v>3</v>
      </c>
      <c r="H3" s="4">
        <v>0.5</v>
      </c>
      <c r="I3" s="4">
        <v>0.5</v>
      </c>
      <c r="J3" s="4"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8.5" customHeight="1">
      <c r="A4" s="19" t="s">
        <v>35</v>
      </c>
      <c r="B4" s="5" t="s">
        <v>36</v>
      </c>
      <c r="C4" s="4" t="s">
        <v>37</v>
      </c>
      <c r="D4" s="4" t="s">
        <v>17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2.75" customHeight="1">
      <c r="A5" s="16"/>
      <c r="B5" s="5" t="s">
        <v>38</v>
      </c>
      <c r="C5" s="4" t="s">
        <v>37</v>
      </c>
      <c r="D5" s="4" t="s">
        <v>17</v>
      </c>
      <c r="E5" s="4">
        <v>0</v>
      </c>
      <c r="F5" s="4">
        <v>0</v>
      </c>
      <c r="G5" s="4">
        <v>7</v>
      </c>
      <c r="H5" s="4">
        <v>0</v>
      </c>
      <c r="I5" s="4">
        <v>0</v>
      </c>
      <c r="J5" s="4"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2.75" customHeight="1">
      <c r="A6" s="19" t="s">
        <v>39</v>
      </c>
      <c r="B6" s="5" t="s">
        <v>40</v>
      </c>
      <c r="C6" s="9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30.75" customHeight="1">
      <c r="A7" s="16"/>
      <c r="B7" s="6" t="s">
        <v>41</v>
      </c>
      <c r="C7" s="4" t="s">
        <v>16</v>
      </c>
      <c r="D7" s="4" t="s">
        <v>17</v>
      </c>
      <c r="E7" s="4">
        <v>3</v>
      </c>
      <c r="F7" s="4"/>
      <c r="G7" s="4"/>
      <c r="H7" s="4"/>
      <c r="I7" s="4"/>
      <c r="J7" s="4"/>
      <c r="K7" s="4"/>
      <c r="L7" s="4"/>
      <c r="M7" s="4">
        <v>3</v>
      </c>
      <c r="N7" s="4"/>
      <c r="O7" s="4"/>
      <c r="P7" s="4"/>
      <c r="Q7" s="4"/>
      <c r="R7" s="4"/>
      <c r="S7" s="2"/>
      <c r="T7" s="2"/>
      <c r="U7" s="2"/>
      <c r="V7" s="2"/>
      <c r="W7" s="2"/>
      <c r="X7" s="2"/>
      <c r="Y7" s="2"/>
      <c r="Z7" s="2"/>
      <c r="AA7" s="2"/>
    </row>
    <row r="8" spans="1:27" ht="27.75" customHeight="1">
      <c r="A8" s="17" t="s">
        <v>42</v>
      </c>
      <c r="B8" s="6" t="s">
        <v>43</v>
      </c>
      <c r="C8" s="4" t="s">
        <v>16</v>
      </c>
      <c r="D8" s="4" t="s">
        <v>17</v>
      </c>
      <c r="E8" s="4">
        <v>14</v>
      </c>
      <c r="F8" s="4">
        <v>9</v>
      </c>
      <c r="G8" s="4"/>
      <c r="H8" s="4">
        <v>3</v>
      </c>
      <c r="I8" s="4"/>
      <c r="J8" s="4">
        <v>2</v>
      </c>
      <c r="K8" s="4"/>
      <c r="L8" s="4"/>
      <c r="M8" s="4"/>
      <c r="N8" s="4"/>
      <c r="O8" s="4"/>
      <c r="P8" s="4"/>
      <c r="Q8" s="4"/>
      <c r="R8" s="4"/>
      <c r="S8" s="2"/>
      <c r="T8" s="2"/>
      <c r="U8" s="2"/>
      <c r="V8" s="2"/>
      <c r="W8" s="2"/>
      <c r="X8" s="2"/>
      <c r="Y8" s="2"/>
      <c r="Z8" s="2"/>
      <c r="AA8" s="2"/>
    </row>
    <row r="9" spans="1:27" ht="30.75" customHeight="1">
      <c r="A9" s="16"/>
      <c r="B9" s="6" t="s">
        <v>44</v>
      </c>
      <c r="C9" s="4" t="s">
        <v>16</v>
      </c>
      <c r="D9" s="4" t="s">
        <v>17</v>
      </c>
      <c r="E9" s="4">
        <v>18</v>
      </c>
      <c r="F9" s="4"/>
      <c r="G9" s="4"/>
      <c r="H9" s="4"/>
      <c r="I9" s="4"/>
      <c r="J9" s="4"/>
      <c r="K9" s="4"/>
      <c r="L9" s="4"/>
      <c r="M9" s="4">
        <v>4</v>
      </c>
      <c r="N9" s="4">
        <v>4</v>
      </c>
      <c r="O9" s="4"/>
      <c r="P9" s="4"/>
      <c r="Q9" s="4"/>
      <c r="R9" s="4"/>
      <c r="S9" s="2"/>
      <c r="T9" s="2"/>
      <c r="U9" s="2"/>
      <c r="V9" s="2"/>
      <c r="W9" s="2"/>
      <c r="X9" s="2"/>
      <c r="Y9" s="2"/>
      <c r="Z9" s="2"/>
      <c r="AA9" s="2"/>
    </row>
    <row r="10" spans="1:27" ht="38.25" customHeight="1">
      <c r="A10" s="16"/>
      <c r="B10" s="6" t="s">
        <v>45</v>
      </c>
      <c r="C10" s="4" t="s">
        <v>46</v>
      </c>
      <c r="D10" s="4" t="s">
        <v>17</v>
      </c>
      <c r="E10" s="4">
        <v>6</v>
      </c>
      <c r="F10" s="4"/>
      <c r="G10" s="4"/>
      <c r="H10" s="4"/>
      <c r="I10" s="4"/>
      <c r="J10" s="4"/>
      <c r="K10" s="4"/>
      <c r="L10" s="4"/>
      <c r="M10" s="4">
        <v>6</v>
      </c>
      <c r="N10" s="4"/>
      <c r="O10" s="4"/>
      <c r="P10" s="4"/>
      <c r="Q10" s="4"/>
      <c r="R10" s="4"/>
      <c r="S10" s="2"/>
      <c r="T10" s="2"/>
      <c r="U10" s="2"/>
      <c r="V10" s="2"/>
      <c r="W10" s="2"/>
      <c r="X10" s="2"/>
      <c r="Y10" s="2"/>
      <c r="Z10" s="2"/>
      <c r="AA10" s="2"/>
    </row>
    <row r="11" spans="1:27" ht="28.5" customHeight="1">
      <c r="A11" s="16"/>
      <c r="B11" s="6" t="s">
        <v>15</v>
      </c>
      <c r="C11" s="4" t="s">
        <v>16</v>
      </c>
      <c r="D11" s="11" t="s">
        <v>17</v>
      </c>
      <c r="E11" s="4">
        <v>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>
        <v>2</v>
      </c>
      <c r="R11" s="4"/>
      <c r="S11" s="2">
        <v>4</v>
      </c>
      <c r="T11" s="2"/>
      <c r="U11" s="2"/>
      <c r="V11" s="2"/>
      <c r="W11" s="2"/>
      <c r="X11" s="2"/>
      <c r="Y11" s="2"/>
      <c r="Z11" s="2"/>
      <c r="AA11" s="2"/>
    </row>
    <row r="12" spans="1:27" ht="27.75" customHeight="1">
      <c r="A12" s="5" t="s">
        <v>48</v>
      </c>
      <c r="B12" s="6" t="s">
        <v>76</v>
      </c>
      <c r="C12" s="4" t="s">
        <v>77</v>
      </c>
      <c r="D12" s="4" t="s">
        <v>17</v>
      </c>
      <c r="E12" s="4">
        <v>6</v>
      </c>
      <c r="F12" s="4"/>
      <c r="G12" s="4"/>
      <c r="H12" s="4"/>
      <c r="I12" s="4"/>
      <c r="J12" s="4"/>
      <c r="K12" s="4"/>
      <c r="L12" s="4"/>
      <c r="M12" s="4"/>
      <c r="N12" s="4"/>
      <c r="O12" s="4">
        <v>6</v>
      </c>
      <c r="P12" s="4"/>
      <c r="Q12" s="4"/>
      <c r="R12" s="4"/>
      <c r="S12" s="2"/>
      <c r="T12" s="2"/>
      <c r="U12" s="2"/>
      <c r="V12" s="2"/>
      <c r="W12" s="2"/>
      <c r="X12" s="2"/>
      <c r="Y12" s="2"/>
      <c r="Z12" s="2"/>
      <c r="AA12" s="2"/>
    </row>
    <row r="13" spans="1:27" ht="43.5" customHeight="1">
      <c r="A13" s="12" t="s">
        <v>49</v>
      </c>
      <c r="B13" s="13" t="s">
        <v>50</v>
      </c>
      <c r="C13" s="11" t="s">
        <v>51</v>
      </c>
      <c r="D13" s="11" t="s">
        <v>17</v>
      </c>
      <c r="E13" s="11">
        <v>2</v>
      </c>
      <c r="F13" s="4"/>
      <c r="G13" s="11">
        <v>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"/>
      <c r="T13" s="2"/>
      <c r="U13" s="2"/>
      <c r="V13" s="2"/>
      <c r="W13" s="2"/>
      <c r="X13" s="2"/>
      <c r="Y13" s="2"/>
      <c r="Z13" s="2"/>
      <c r="AA13" s="2"/>
    </row>
    <row r="14" spans="1:27" ht="40.5" customHeight="1">
      <c r="A14" s="15"/>
      <c r="B14" s="13" t="s">
        <v>52</v>
      </c>
      <c r="C14" s="11" t="s">
        <v>51</v>
      </c>
      <c r="D14" s="11" t="s">
        <v>17</v>
      </c>
      <c r="E14" s="11">
        <v>5</v>
      </c>
      <c r="F14" s="11">
        <v>1</v>
      </c>
      <c r="G14" s="11">
        <v>1</v>
      </c>
      <c r="H14" s="11">
        <v>1</v>
      </c>
      <c r="I14" s="11">
        <v>2</v>
      </c>
      <c r="J14" s="4"/>
      <c r="K14" s="4"/>
      <c r="L14" s="4"/>
      <c r="M14" s="4"/>
      <c r="N14" s="4"/>
      <c r="O14" s="4"/>
      <c r="P14" s="4"/>
      <c r="Q14" s="4"/>
      <c r="R14" s="4"/>
      <c r="S14" s="2"/>
      <c r="T14" s="2"/>
      <c r="U14" s="2"/>
      <c r="V14" s="2"/>
      <c r="W14" s="2"/>
      <c r="X14" s="2"/>
      <c r="Y14" s="2"/>
      <c r="Z14" s="2"/>
      <c r="AA14" s="2"/>
    </row>
    <row r="15" spans="1:27" ht="12.75" customHeight="1">
      <c r="A15" s="16"/>
      <c r="B15" s="6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"/>
      <c r="T15" s="2"/>
      <c r="U15" s="2"/>
      <c r="V15" s="2"/>
      <c r="W15" s="2"/>
      <c r="X15" s="2"/>
      <c r="Y15" s="2"/>
      <c r="Z15" s="2"/>
      <c r="AA15" s="2"/>
    </row>
    <row r="16" spans="1:27" ht="30.75" customHeight="1">
      <c r="A16" s="14" t="s">
        <v>53</v>
      </c>
      <c r="B16" s="13" t="s">
        <v>54</v>
      </c>
      <c r="C16" s="13" t="s">
        <v>51</v>
      </c>
      <c r="D16" s="7" t="s">
        <v>17</v>
      </c>
      <c r="E16" s="7">
        <v>3</v>
      </c>
      <c r="F16" s="7">
        <v>2</v>
      </c>
      <c r="G16" s="7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30.75" customHeight="1">
      <c r="A17" s="8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30.75" customHeight="1">
      <c r="A18" s="14" t="s">
        <v>55</v>
      </c>
      <c r="B18" s="13" t="s">
        <v>56</v>
      </c>
      <c r="C18" s="7" t="s">
        <v>46</v>
      </c>
      <c r="D18" s="7" t="s">
        <v>17</v>
      </c>
      <c r="E18" s="7">
        <v>1</v>
      </c>
      <c r="F18" s="7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30.75" customHeight="1">
      <c r="A19" s="14" t="s">
        <v>57</v>
      </c>
      <c r="B19" s="13" t="s">
        <v>58</v>
      </c>
      <c r="C19" s="7" t="s">
        <v>59</v>
      </c>
      <c r="D19" s="7" t="s">
        <v>17</v>
      </c>
      <c r="E19" s="7">
        <v>5</v>
      </c>
      <c r="F19" s="7">
        <v>1</v>
      </c>
      <c r="G19" s="2"/>
      <c r="H19" s="7">
        <v>2</v>
      </c>
      <c r="I19" s="2"/>
      <c r="J19" s="7">
        <v>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30.75" customHeight="1">
      <c r="A20" s="14" t="s">
        <v>60</v>
      </c>
      <c r="B20" s="13" t="s">
        <v>58</v>
      </c>
      <c r="C20" s="7" t="s">
        <v>59</v>
      </c>
      <c r="D20" s="7" t="s">
        <v>17</v>
      </c>
      <c r="E20" s="7">
        <v>1</v>
      </c>
      <c r="F20" s="7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30.75" customHeight="1">
      <c r="A21" s="14" t="s">
        <v>62</v>
      </c>
      <c r="B21" s="13" t="s">
        <v>63</v>
      </c>
      <c r="C21" s="7" t="s">
        <v>64</v>
      </c>
      <c r="D21" s="7" t="s">
        <v>17</v>
      </c>
      <c r="E21" s="7">
        <v>7</v>
      </c>
      <c r="F21" s="2"/>
      <c r="G21" s="2"/>
      <c r="H21" s="2"/>
      <c r="I21" s="2"/>
      <c r="J21" s="2"/>
      <c r="K21" s="7">
        <v>3</v>
      </c>
      <c r="L21" s="2"/>
      <c r="M21" s="2"/>
      <c r="N21" s="7">
        <v>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30.75" customHeight="1">
      <c r="A22" s="14" t="s">
        <v>65</v>
      </c>
      <c r="B22" s="13" t="s">
        <v>66</v>
      </c>
      <c r="C22" s="7" t="s">
        <v>51</v>
      </c>
      <c r="D22" s="7" t="s">
        <v>17</v>
      </c>
      <c r="E22" s="7">
        <v>1</v>
      </c>
      <c r="F22" s="7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30.75" customHeight="1">
      <c r="A23" s="14" t="s">
        <v>67</v>
      </c>
      <c r="B23" s="13" t="s">
        <v>68</v>
      </c>
      <c r="C23" s="7" t="s">
        <v>69</v>
      </c>
      <c r="D23" s="7" t="s">
        <v>17</v>
      </c>
      <c r="E23" s="7">
        <v>4</v>
      </c>
      <c r="F23" s="7">
        <v>1</v>
      </c>
      <c r="G23" s="7">
        <v>1</v>
      </c>
      <c r="H23" s="7">
        <v>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30.75" customHeight="1">
      <c r="A24" s="14" t="s">
        <v>70</v>
      </c>
      <c r="B24" s="13" t="s">
        <v>71</v>
      </c>
      <c r="C24" s="7" t="s">
        <v>51</v>
      </c>
      <c r="D24" s="7" t="s">
        <v>17</v>
      </c>
      <c r="E24" s="7">
        <v>2</v>
      </c>
      <c r="F24" s="7">
        <v>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30.75" customHeight="1">
      <c r="A25" s="14" t="s">
        <v>72</v>
      </c>
      <c r="B25" s="13" t="s">
        <v>73</v>
      </c>
      <c r="C25" s="7" t="s">
        <v>37</v>
      </c>
      <c r="D25" s="7" t="s">
        <v>17</v>
      </c>
      <c r="E25" s="7">
        <v>1</v>
      </c>
      <c r="F25" s="2"/>
      <c r="G25" s="7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30.75" customHeight="1">
      <c r="A26" s="8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30.75" customHeight="1">
      <c r="A27" s="15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36" customHeight="1">
      <c r="A28" s="16"/>
      <c r="B28" s="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>
      <c r="A32" s="1"/>
      <c r="B32" s="10"/>
      <c r="C32" s="2"/>
      <c r="D32" s="2"/>
      <c r="E32" s="2">
        <f t="shared" ref="E32:H32" si="0">SUM(E2:E28)</f>
        <v>96</v>
      </c>
      <c r="F32" s="2">
        <f t="shared" si="0"/>
        <v>30</v>
      </c>
      <c r="G32" s="2">
        <f t="shared" si="0"/>
        <v>17</v>
      </c>
      <c r="H32" s="2">
        <f t="shared" si="0"/>
        <v>9.5</v>
      </c>
      <c r="I32" s="2">
        <f>SUM(I2:I5)</f>
        <v>1.5</v>
      </c>
      <c r="J32" s="2">
        <f t="shared" ref="J32:S32" si="1">SUM(J2:J28)</f>
        <v>4</v>
      </c>
      <c r="K32" s="2">
        <f t="shared" si="1"/>
        <v>3</v>
      </c>
      <c r="L32" s="2">
        <f t="shared" si="1"/>
        <v>0</v>
      </c>
      <c r="M32" s="2">
        <f t="shared" si="1"/>
        <v>13</v>
      </c>
      <c r="N32" s="2">
        <f t="shared" si="1"/>
        <v>8</v>
      </c>
      <c r="O32" s="2">
        <f t="shared" si="1"/>
        <v>6</v>
      </c>
      <c r="P32" s="2">
        <f t="shared" si="1"/>
        <v>0</v>
      </c>
      <c r="Q32" s="2">
        <f t="shared" si="1"/>
        <v>2</v>
      </c>
      <c r="R32" s="2">
        <f t="shared" si="1"/>
        <v>0</v>
      </c>
      <c r="S32" s="2">
        <f t="shared" si="1"/>
        <v>4</v>
      </c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1" t="s">
        <v>74</v>
      </c>
      <c r="B33" s="10" t="s">
        <v>47</v>
      </c>
      <c r="C33" s="4"/>
      <c r="D33" s="4" t="s">
        <v>61</v>
      </c>
      <c r="E33" s="4">
        <v>58</v>
      </c>
      <c r="F33" s="4">
        <f>E32-F32</f>
        <v>66</v>
      </c>
      <c r="G33" s="4">
        <f t="shared" ref="G33:S33" si="2">F33-G32</f>
        <v>49</v>
      </c>
      <c r="H33" s="4">
        <f t="shared" si="2"/>
        <v>39.5</v>
      </c>
      <c r="I33" s="4">
        <f t="shared" si="2"/>
        <v>38</v>
      </c>
      <c r="J33" s="4">
        <f t="shared" si="2"/>
        <v>34</v>
      </c>
      <c r="K33" s="4">
        <f t="shared" si="2"/>
        <v>31</v>
      </c>
      <c r="L33" s="4">
        <f t="shared" si="2"/>
        <v>31</v>
      </c>
      <c r="M33" s="4">
        <f t="shared" si="2"/>
        <v>18</v>
      </c>
      <c r="N33" s="4">
        <f t="shared" si="2"/>
        <v>10</v>
      </c>
      <c r="O33" s="4">
        <f t="shared" si="2"/>
        <v>4</v>
      </c>
      <c r="P33" s="4">
        <f t="shared" si="2"/>
        <v>4</v>
      </c>
      <c r="Q33" s="4">
        <f t="shared" si="2"/>
        <v>2</v>
      </c>
      <c r="R33" s="4">
        <f t="shared" si="2"/>
        <v>2</v>
      </c>
      <c r="S33" s="4">
        <f t="shared" si="2"/>
        <v>-2</v>
      </c>
      <c r="T33" s="4"/>
      <c r="U33" s="4"/>
      <c r="V33" s="4"/>
      <c r="W33" s="4"/>
      <c r="X33" s="4"/>
      <c r="Y33" s="4"/>
      <c r="Z33" s="4"/>
      <c r="AA33" s="4"/>
    </row>
    <row r="34" spans="1:27" ht="12.75" customHeight="1">
      <c r="A34" s="4" t="s">
        <v>75</v>
      </c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2.75" customHeight="1">
      <c r="A35" s="5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5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5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5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5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5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5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5"/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5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5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5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5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5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5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5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5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5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5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5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5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5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5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5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5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5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5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.75" customHeight="1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.75" customHeight="1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.75" customHeight="1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.75" customHeight="1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.75" customHeight="1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.75" customHeight="1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.75" customHeight="1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.75" customHeight="1">
      <c r="A81" s="5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2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2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2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2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2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2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2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2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2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2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2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2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2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2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2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2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2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2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2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2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2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2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2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2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2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2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2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2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2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B235" s="5"/>
    </row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14:A15"/>
    <mergeCell ref="A27:A28"/>
    <mergeCell ref="A8:A11"/>
    <mergeCell ref="A2:A3"/>
    <mergeCell ref="A4:A5"/>
    <mergeCell ref="A6:A7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9" workbookViewId="0">
      <selection activeCell="G12" sqref="G12"/>
    </sheetView>
  </sheetViews>
  <sheetFormatPr defaultColWidth="14.42578125" defaultRowHeight="15" customHeight="1"/>
  <cols>
    <col min="1" max="1" width="53" customWidth="1"/>
    <col min="2" max="2" width="39.28515625" customWidth="1"/>
    <col min="3" max="3" width="12.42578125" customWidth="1"/>
    <col min="4" max="4" width="9.85546875" customWidth="1"/>
    <col min="5" max="5" width="16.7109375" customWidth="1"/>
    <col min="6" max="6" width="10.7109375" customWidth="1"/>
    <col min="7" max="9" width="6" customWidth="1"/>
    <col min="10" max="10" width="5.42578125" customWidth="1"/>
    <col min="11" max="13" width="5.85546875" customWidth="1"/>
    <col min="14" max="14" width="20.140625" customWidth="1"/>
    <col min="15" max="19" width="6.85546875" customWidth="1"/>
    <col min="20" max="26" width="12" customWidth="1"/>
  </cols>
  <sheetData>
    <row r="1" spans="1:26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7.75" customHeight="1">
      <c r="A2" s="17" t="s">
        <v>14</v>
      </c>
      <c r="B2" s="5" t="s">
        <v>15</v>
      </c>
      <c r="C2" s="4" t="s">
        <v>16</v>
      </c>
      <c r="D2" s="4" t="s">
        <v>17</v>
      </c>
      <c r="E2" s="4"/>
      <c r="F2" s="4">
        <v>4</v>
      </c>
      <c r="G2" s="4"/>
      <c r="H2" s="4"/>
      <c r="I2" s="4"/>
      <c r="J2" s="4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16"/>
      <c r="B3" s="5" t="s">
        <v>18</v>
      </c>
      <c r="C3" s="4" t="s">
        <v>16</v>
      </c>
      <c r="D3" s="4" t="s">
        <v>17</v>
      </c>
      <c r="E3" s="4"/>
      <c r="F3" s="4">
        <v>2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8.5" customHeight="1">
      <c r="A4" s="19" t="s">
        <v>19</v>
      </c>
      <c r="B4" s="5" t="s">
        <v>20</v>
      </c>
      <c r="C4" s="4" t="s">
        <v>16</v>
      </c>
      <c r="D4" s="4" t="s">
        <v>17</v>
      </c>
      <c r="E4" s="4">
        <v>10</v>
      </c>
      <c r="F4" s="4"/>
      <c r="G4" s="4"/>
      <c r="H4" s="4"/>
      <c r="I4" s="4">
        <v>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6"/>
      <c r="B5" s="5" t="s">
        <v>21</v>
      </c>
      <c r="C5" s="4" t="s">
        <v>22</v>
      </c>
      <c r="D5" s="4" t="s">
        <v>17</v>
      </c>
      <c r="E5" s="4">
        <v>10</v>
      </c>
      <c r="F5" s="4"/>
      <c r="G5" s="4"/>
      <c r="H5" s="4"/>
      <c r="I5" s="4">
        <v>3</v>
      </c>
      <c r="J5" s="4">
        <v>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9" t="s">
        <v>78</v>
      </c>
      <c r="B6" s="5" t="s">
        <v>79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30.75" customHeight="1">
      <c r="A7" s="16"/>
      <c r="B7" s="6" t="s">
        <v>80</v>
      </c>
      <c r="C7" s="21" t="s">
        <v>81</v>
      </c>
      <c r="D7" s="21" t="s">
        <v>17</v>
      </c>
      <c r="E7" s="2">
        <v>1</v>
      </c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8.25" customHeight="1">
      <c r="A8" s="20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16"/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8.25" customHeight="1">
      <c r="A10" s="5"/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8.5" customHeight="1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7.75" customHeight="1">
      <c r="A12" s="20"/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3.5" customHeight="1">
      <c r="A13" s="16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0.5" customHeight="1">
      <c r="A14" s="15"/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16"/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.75" customHeight="1">
      <c r="A16" s="15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" customHeight="1">
      <c r="A17" s="16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1"/>
      <c r="B20" s="10" t="s">
        <v>47</v>
      </c>
      <c r="C20" s="2"/>
      <c r="D20" s="2"/>
      <c r="E20" s="2">
        <f t="shared" ref="E20:H20" si="0">SUM(E2:E17)</f>
        <v>21</v>
      </c>
      <c r="F20" s="2">
        <f t="shared" si="0"/>
        <v>7</v>
      </c>
      <c r="G20" s="2">
        <f t="shared" si="0"/>
        <v>0</v>
      </c>
      <c r="H20" s="2">
        <f t="shared" si="0"/>
        <v>0</v>
      </c>
      <c r="I20" s="2">
        <f>SUM(I2:I5)</f>
        <v>8</v>
      </c>
      <c r="J20" s="2">
        <f t="shared" ref="J20:N20" si="1">SUM(J2:J17)</f>
        <v>9</v>
      </c>
      <c r="K20" s="2">
        <f t="shared" si="1"/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5"/>
      <c r="B21" s="5"/>
      <c r="C21" s="4"/>
      <c r="D21" s="4" t="s">
        <v>61</v>
      </c>
      <c r="E21" s="4">
        <v>58</v>
      </c>
      <c r="F21" s="4">
        <f>E20-F20</f>
        <v>14</v>
      </c>
      <c r="G21" s="4">
        <f t="shared" ref="G21:N21" si="2">F21-G20</f>
        <v>14</v>
      </c>
      <c r="H21" s="4">
        <f t="shared" si="2"/>
        <v>14</v>
      </c>
      <c r="I21" s="4">
        <f t="shared" si="2"/>
        <v>6</v>
      </c>
      <c r="J21" s="4">
        <f t="shared" si="2"/>
        <v>-3</v>
      </c>
      <c r="K21" s="4">
        <f t="shared" si="2"/>
        <v>-3</v>
      </c>
      <c r="L21" s="4">
        <f t="shared" si="2"/>
        <v>-3</v>
      </c>
      <c r="M21" s="4">
        <f t="shared" si="2"/>
        <v>-3</v>
      </c>
      <c r="N21" s="4">
        <f t="shared" si="2"/>
        <v>-3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4"/>
      <c r="B22" s="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5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5"/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5"/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5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5"/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5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5"/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5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5"/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5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5"/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5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5"/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5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5"/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5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5"/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5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1" t="s">
        <v>74</v>
      </c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4" t="s">
        <v>75</v>
      </c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5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5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5"/>
      <c r="B46" s="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5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5"/>
      <c r="B48" s="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5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5"/>
      <c r="B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5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5"/>
      <c r="B52" s="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5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5"/>
      <c r="B54" s="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5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5"/>
      <c r="B56" s="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5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5"/>
      <c r="B58" s="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5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5"/>
      <c r="B60" s="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5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5"/>
      <c r="B62" s="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5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5"/>
      <c r="B64" s="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5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5"/>
      <c r="B66" s="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5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5"/>
      <c r="B68" s="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5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5"/>
      <c r="B70" s="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5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5"/>
      <c r="B72" s="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5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5"/>
      <c r="B74" s="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5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5"/>
      <c r="B76" s="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5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5"/>
      <c r="B78" s="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5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5"/>
      <c r="B80" s="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5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5"/>
      <c r="B82" s="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5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5"/>
      <c r="B84" s="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5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5"/>
      <c r="B86" s="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5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5"/>
      <c r="B88" s="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5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5"/>
      <c r="B90" s="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5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5"/>
      <c r="B92" s="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5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5"/>
      <c r="B94" s="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5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5"/>
      <c r="B96" s="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5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5"/>
      <c r="B98" s="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5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5"/>
      <c r="B100" s="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5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5"/>
      <c r="B102" s="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5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5"/>
      <c r="B104" s="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5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5"/>
      <c r="B106" s="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5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5"/>
      <c r="B108" s="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>
      <c r="A109" s="5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>
      <c r="A110" s="5"/>
      <c r="B110" s="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5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5"/>
      <c r="B112" s="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5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5"/>
      <c r="B114" s="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5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5"/>
      <c r="B116" s="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5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5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5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5"/>
      <c r="B120" s="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5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5"/>
      <c r="B122" s="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5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5"/>
      <c r="B124" s="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5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5"/>
      <c r="B126" s="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5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5"/>
      <c r="B128" s="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5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5"/>
      <c r="B130" s="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5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5"/>
      <c r="B132" s="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5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5"/>
      <c r="B134" s="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5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5"/>
      <c r="B136" s="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5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5"/>
      <c r="B138" s="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5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5"/>
      <c r="B140" s="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5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5"/>
      <c r="B142" s="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5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5"/>
      <c r="B144" s="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5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5"/>
      <c r="B146" s="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5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5"/>
      <c r="B148" s="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5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5"/>
      <c r="B150" s="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5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5"/>
      <c r="B152" s="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5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5"/>
      <c r="B154" s="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5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5"/>
      <c r="B156" s="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5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5"/>
      <c r="B158" s="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5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5"/>
      <c r="B160" s="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5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5"/>
      <c r="B162" s="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5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5"/>
      <c r="B164" s="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5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5"/>
      <c r="B166" s="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5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5"/>
      <c r="B168" s="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5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5"/>
      <c r="B170" s="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5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5"/>
      <c r="B172" s="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5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5"/>
      <c r="B174" s="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5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5"/>
      <c r="B176" s="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5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5"/>
      <c r="B178" s="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5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5"/>
      <c r="B180" s="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5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5"/>
      <c r="B182" s="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5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5"/>
      <c r="B184" s="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5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5"/>
      <c r="B186" s="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5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5"/>
      <c r="B188" s="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5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5"/>
      <c r="B190" s="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5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5"/>
      <c r="B192" s="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5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5"/>
      <c r="B194" s="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5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5"/>
      <c r="B196" s="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5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5"/>
      <c r="B198" s="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5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5"/>
      <c r="B200" s="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5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5"/>
      <c r="B202" s="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5"/>
      <c r="B203" s="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5"/>
      <c r="B204" s="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5"/>
      <c r="B205" s="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5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5"/>
      <c r="B207" s="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5"/>
      <c r="B208" s="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5"/>
      <c r="B209" s="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5"/>
      <c r="B210" s="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5"/>
      <c r="B211" s="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5"/>
      <c r="B212" s="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5"/>
      <c r="B213" s="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5"/>
      <c r="B214" s="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5"/>
      <c r="B215" s="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5"/>
      <c r="B216" s="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5"/>
      <c r="B217" s="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5"/>
      <c r="B218" s="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5"/>
      <c r="B219" s="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5"/>
      <c r="B220" s="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5"/>
      <c r="B221" s="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5"/>
      <c r="B222" s="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5"/>
      <c r="B223" s="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5"/>
      <c r="B224" s="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5"/>
      <c r="B225" s="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5"/>
      <c r="B226" s="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5"/>
      <c r="B227" s="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5"/>
      <c r="B228" s="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5"/>
      <c r="B229" s="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5"/>
      <c r="B230" s="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5"/>
      <c r="B231" s="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5"/>
      <c r="B232" s="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5"/>
      <c r="B233" s="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5"/>
      <c r="B234" s="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5"/>
      <c r="B235" s="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5"/>
      <c r="B236" s="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5"/>
      <c r="B237" s="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5"/>
      <c r="B238" s="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5"/>
      <c r="B239" s="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5"/>
      <c r="B240" s="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5"/>
      <c r="B241" s="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5"/>
      <c r="B242" s="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5"/>
      <c r="B243" s="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6:A17"/>
    <mergeCell ref="A2:A3"/>
    <mergeCell ref="A4:A5"/>
    <mergeCell ref="A6:A7"/>
    <mergeCell ref="A8:A9"/>
    <mergeCell ref="A12:A13"/>
    <mergeCell ref="A14:A15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Sprint1</vt:lpstr>
      <vt:lpstr>Sprint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Duong</cp:lastModifiedBy>
  <dcterms:modified xsi:type="dcterms:W3CDTF">2019-07-23T00:01:30Z</dcterms:modified>
</cp:coreProperties>
</file>