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charset val="204"/>
      <color theme="1"/>
      <sz val="11"/>
      <scheme val="minor"/>
    </font>
    <font>
      <name val="Arial"/>
      <charset val="204"/>
      <family val="2"/>
      <color indexed="8"/>
      <sz val="7"/>
    </font>
    <font>
      <name val="Arial"/>
      <charset val="204"/>
      <family val="2"/>
      <color indexed="8"/>
      <sz val="9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theme="1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000080"/>
      <sz val="8"/>
    </font>
    <font>
      <name val="Arial"/>
      <charset val="204"/>
      <family val="2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color theme="0"/>
      <sz val="8"/>
    </font>
    <font>
      <name val="Arial"/>
      <charset val="204"/>
      <family val="2"/>
      <color rgb="FFFFFF00"/>
      <sz val="8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color rgb="FF000000"/>
      <sz val="10"/>
    </font>
    <font>
      <name val="Times New Roman"/>
      <charset val="204"/>
      <family val="1"/>
      <sz val="10"/>
    </font>
    <font>
      <name val="Arial"/>
      <charset val="204"/>
      <family val="2"/>
      <sz val="8"/>
    </font>
    <font>
      <name val="Calibri"/>
      <charset val="204"/>
      <family val="2"/>
      <color theme="1"/>
      <sz val="11"/>
      <scheme val="minor"/>
    </font>
    <font>
      <name val="Segoe UI"/>
      <charset val="204"/>
      <family val="2"/>
      <color rgb="FF21282B"/>
      <sz val="12"/>
    </font>
  </fonts>
  <fills count="1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5">
    <xf numFmtId="0" fontId="0" fillId="0" borderId="0"/>
    <xf numFmtId="0" fontId="18" fillId="0" borderId="0" applyAlignment="1" applyProtection="1">
      <alignment vertical="top"/>
      <protection locked="0" hidden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98">
    <xf numFmtId="0" fontId="0" fillId="0" borderId="0" pivotButton="0" quotePrefix="0" xfId="0"/>
    <xf numFmtId="0" fontId="1" fillId="0" borderId="0" pivotButton="0" quotePrefix="0" xfId="9"/>
    <xf numFmtId="0" fontId="2" fillId="0" borderId="0" pivotButton="0" quotePrefix="0" xfId="23"/>
    <xf numFmtId="0" fontId="3" fillId="0" borderId="0" pivotButton="0" quotePrefix="0" xfId="4"/>
    <xf numFmtId="0" fontId="2" fillId="0" borderId="0" pivotButton="0" quotePrefix="0" xfId="9"/>
    <xf numFmtId="0" fontId="4" fillId="0" borderId="0" pivotButton="0" quotePrefix="0" xfId="27"/>
    <xf numFmtId="0" fontId="4" fillId="0" borderId="0" pivotButton="0" quotePrefix="0" xfId="8"/>
    <xf numFmtId="0" fontId="2" fillId="0" borderId="0" pivotButton="0" quotePrefix="0" xfId="27"/>
    <xf numFmtId="1" fontId="4" fillId="0" borderId="0" pivotButton="0" quotePrefix="0" xfId="16"/>
    <xf numFmtId="0" fontId="3" fillId="0" borderId="0" pivotButton="0" quotePrefix="0" xfId="7"/>
    <xf numFmtId="1" fontId="3" fillId="0" borderId="0" pivotButton="0" quotePrefix="0" xfId="4"/>
    <xf numFmtId="0" fontId="2" fillId="0" borderId="0" pivotButton="0" quotePrefix="0" xfId="25"/>
    <xf numFmtId="0" fontId="3" fillId="0" borderId="1" pivotButton="0" quotePrefix="0" xfId="4"/>
    <xf numFmtId="0" fontId="2" fillId="0" borderId="1" pivotButton="0" quotePrefix="0" xfId="9"/>
    <xf numFmtId="0" fontId="4" fillId="0" borderId="1" pivotButton="0" quotePrefix="0" xfId="9"/>
    <xf numFmtId="0" fontId="5" fillId="0" borderId="2" pivotButton="0" quotePrefix="0" xfId="19"/>
    <xf numFmtId="0" fontId="2" fillId="0" borderId="2" pivotButton="0" quotePrefix="0" xfId="19"/>
    <xf numFmtId="0" fontId="6" fillId="0" borderId="2" pivotButton="0" quotePrefix="0" xfId="9"/>
    <xf numFmtId="0" fontId="2" fillId="0" borderId="2" pivotButton="0" quotePrefix="0" xfId="9"/>
    <xf numFmtId="0" fontId="6" fillId="0" borderId="3" pivotButton="0" quotePrefix="0" xfId="9"/>
    <xf numFmtId="0" fontId="0" fillId="0" borderId="2" pivotButton="0" quotePrefix="0" xfId="0"/>
    <xf numFmtId="0" fontId="7" fillId="0" borderId="0" pivotButton="0" quotePrefix="0" xfId="4"/>
    <xf numFmtId="0" fontId="8" fillId="0" borderId="0" applyAlignment="1" pivotButton="0" quotePrefix="0" xfId="0">
      <alignment horizontal="left" vertical="center" wrapText="1"/>
    </xf>
    <xf numFmtId="0" fontId="9" fillId="0" borderId="0" pivotButton="0" quotePrefix="0" xfId="4"/>
    <xf numFmtId="0" fontId="10" fillId="0" borderId="2" pivotButton="0" quotePrefix="0" xfId="9"/>
    <xf numFmtId="0" fontId="10" fillId="0" borderId="0" pivotButton="0" quotePrefix="0" xfId="9"/>
    <xf numFmtId="0" fontId="8" fillId="0" borderId="2" applyAlignment="1" pivotButton="0" quotePrefix="0" xfId="0">
      <alignment horizontal="left" vertical="center" wrapText="1"/>
    </xf>
    <xf numFmtId="0" fontId="7" fillId="0" borderId="4" pivotButton="0" quotePrefix="0" xfId="4"/>
    <xf numFmtId="0" fontId="1" fillId="0" borderId="4" pivotButton="0" quotePrefix="0" xfId="9"/>
    <xf numFmtId="0" fontId="8" fillId="0" borderId="4" applyAlignment="1" pivotButton="0" quotePrefix="0" xfId="0">
      <alignment horizontal="left" vertical="center" wrapText="1"/>
    </xf>
    <xf numFmtId="0" fontId="11" fillId="2" borderId="5" applyAlignment="1" pivotButton="0" quotePrefix="0" xfId="4">
      <alignment horizontal="center" vertical="top" wrapText="1"/>
    </xf>
    <xf numFmtId="0" fontId="12" fillId="3" borderId="5" applyAlignment="1" pivotButton="0" quotePrefix="0" xfId="9">
      <alignment horizontal="center" vertical="top" wrapText="1"/>
    </xf>
    <xf numFmtId="0" fontId="12" fillId="4" borderId="5" applyAlignment="1" pivotButton="0" quotePrefix="0" xfId="9">
      <alignment horizontal="center" vertical="top" wrapText="1"/>
    </xf>
    <xf numFmtId="0" fontId="5" fillId="4" borderId="2" pivotButton="0" quotePrefix="0" xfId="19"/>
    <xf numFmtId="0" fontId="13" fillId="0" borderId="6" pivotButton="0" quotePrefix="0" xfId="1"/>
    <xf numFmtId="0" fontId="14" fillId="0" borderId="3" pivotButton="0" quotePrefix="0" xfId="1"/>
    <xf numFmtId="0" fontId="8" fillId="0" borderId="7" applyAlignment="1" pivotButton="0" quotePrefix="0" xfId="0">
      <alignment horizontal="left" vertical="center" wrapText="1"/>
    </xf>
    <xf numFmtId="0" fontId="4" fillId="0" borderId="1" pivotButton="0" quotePrefix="0" xfId="14"/>
    <xf numFmtId="0" fontId="4" fillId="5" borderId="2" pivotButton="0" quotePrefix="0" xfId="9"/>
    <xf numFmtId="0" fontId="4" fillId="0" borderId="1" pivotButton="0" quotePrefix="0" xfId="27"/>
    <xf numFmtId="0" fontId="4" fillId="5" borderId="2" pivotButton="0" quotePrefix="0" xfId="10"/>
    <xf numFmtId="0" fontId="4" fillId="5" borderId="2" pivotButton="0" quotePrefix="0" xfId="12"/>
    <xf numFmtId="0" fontId="4" fillId="0" borderId="0" pivotButton="0" quotePrefix="0" xfId="10"/>
    <xf numFmtId="0" fontId="8" fillId="5" borderId="2" applyAlignment="1" pivotButton="0" quotePrefix="0" xfId="0">
      <alignment horizontal="left" vertical="center" wrapText="1"/>
    </xf>
    <xf numFmtId="0" fontId="4" fillId="5" borderId="2" pivotButton="0" quotePrefix="0" xfId="11"/>
    <xf numFmtId="0" fontId="8" fillId="0" borderId="2" pivotButton="0" quotePrefix="0" xfId="0"/>
    <xf numFmtId="0" fontId="4" fillId="0" borderId="2" pivotButton="0" quotePrefix="0" xfId="32"/>
    <xf numFmtId="0" fontId="4" fillId="0" borderId="8" pivotButton="0" quotePrefix="0" xfId="14"/>
    <xf numFmtId="0" fontId="8" fillId="0" borderId="9" pivotButton="0" quotePrefix="0" xfId="0"/>
    <xf numFmtId="0" fontId="8" fillId="0" borderId="8" pivotButton="0" quotePrefix="0" xfId="0"/>
    <xf numFmtId="0" fontId="4" fillId="0" borderId="2" pivotButton="0" quotePrefix="0" xfId="9"/>
    <xf numFmtId="0" fontId="8" fillId="0" borderId="10" applyAlignment="1" pivotButton="0" quotePrefix="0" xfId="0">
      <alignment horizontal="left" vertical="center" wrapText="1"/>
    </xf>
    <xf numFmtId="0" fontId="8" fillId="0" borderId="11" applyAlignment="1" pivotButton="0" quotePrefix="0" xfId="0">
      <alignment horizontal="left" vertical="center" wrapText="1"/>
    </xf>
    <xf numFmtId="0" fontId="8" fillId="0" borderId="12" applyAlignment="1" pivotButton="0" quotePrefix="0" xfId="0">
      <alignment horizontal="left" vertical="center" wrapText="1"/>
    </xf>
    <xf numFmtId="0" fontId="14" fillId="0" borderId="2" pivotButton="0" quotePrefix="0" xfId="1"/>
    <xf numFmtId="0" fontId="8" fillId="5" borderId="2" pivotButton="0" quotePrefix="0" xfId="0"/>
    <xf numFmtId="0" fontId="8" fillId="0" borderId="13" applyAlignment="1" pivotButton="0" quotePrefix="0" xfId="0">
      <alignment horizontal="left" vertical="center" wrapText="1"/>
    </xf>
    <xf numFmtId="0" fontId="12" fillId="3" borderId="5" applyAlignment="1" pivotButton="0" quotePrefix="0" xfId="14">
      <alignment horizontal="center" vertical="top" wrapText="1"/>
    </xf>
    <xf numFmtId="0" fontId="4" fillId="0" borderId="8" pivotButton="0" quotePrefix="0" xfId="9"/>
    <xf numFmtId="0" fontId="8" fillId="0" borderId="3" pivotButton="0" quotePrefix="0" xfId="0"/>
    <xf numFmtId="0" fontId="4" fillId="0" borderId="1" pivotButton="0" quotePrefix="0" xfId="8"/>
    <xf numFmtId="0" fontId="1" fillId="0" borderId="0" pivotButton="0" quotePrefix="0" xfId="27"/>
    <xf numFmtId="0" fontId="4" fillId="0" borderId="4" pivotButton="0" quotePrefix="0" xfId="27"/>
    <xf numFmtId="0" fontId="12" fillId="3" borderId="5" applyAlignment="1" pivotButton="0" quotePrefix="0" xfId="8">
      <alignment horizontal="center" vertical="top" wrapText="1"/>
    </xf>
    <xf numFmtId="0" fontId="15" fillId="3" borderId="5" applyAlignment="1" pivotButton="0" quotePrefix="0" xfId="8">
      <alignment horizontal="center" vertical="top" wrapText="1"/>
    </xf>
    <xf numFmtId="0" fontId="15" fillId="3" borderId="5" applyAlignment="1" pivotButton="0" quotePrefix="0" xfId="27">
      <alignment horizontal="center" vertical="top" wrapText="1"/>
    </xf>
    <xf numFmtId="0" fontId="4" fillId="0" borderId="2" applyAlignment="1" pivotButton="0" quotePrefix="0" xfId="18">
      <alignment wrapText="1"/>
    </xf>
    <xf numFmtId="0" fontId="4" fillId="5" borderId="2" applyAlignment="1" pivotButton="0" quotePrefix="0" xfId="18">
      <alignment wrapText="1"/>
    </xf>
    <xf numFmtId="2" fontId="14" fillId="6" borderId="2" pivotButton="0" quotePrefix="0" xfId="1"/>
    <xf numFmtId="0" fontId="7" fillId="0" borderId="0" pivotButton="0" quotePrefix="0" xfId="7"/>
    <xf numFmtId="1" fontId="7" fillId="0" borderId="0" pivotButton="0" quotePrefix="0" xfId="4"/>
    <xf numFmtId="0" fontId="1" fillId="0" borderId="0" pivotButton="0" quotePrefix="0" xfId="25"/>
    <xf numFmtId="0" fontId="14" fillId="0" borderId="2" applyAlignment="1" pivotButton="0" quotePrefix="0" xfId="1">
      <alignment vertical="center"/>
    </xf>
    <xf numFmtId="0" fontId="12" fillId="3" borderId="5" applyAlignment="1" pivotButton="0" quotePrefix="0" xfId="27">
      <alignment horizontal="center" vertical="top" wrapText="1"/>
    </xf>
    <xf numFmtId="1" fontId="12" fillId="4" borderId="5" applyAlignment="1" pivotButton="0" quotePrefix="0" xfId="29">
      <alignment horizontal="center" vertical="top" wrapText="1"/>
    </xf>
    <xf numFmtId="0" fontId="11" fillId="4" borderId="5" applyAlignment="1" pivotButton="0" quotePrefix="0" xfId="7">
      <alignment horizontal="center" vertical="top" wrapText="1"/>
    </xf>
    <xf numFmtId="1" fontId="11" fillId="4" borderId="5" applyAlignment="1" pivotButton="0" quotePrefix="0" xfId="4">
      <alignment horizontal="center" vertical="top" wrapText="1"/>
    </xf>
    <xf numFmtId="0" fontId="12" fillId="8" borderId="5" applyAlignment="1" pivotButton="0" quotePrefix="0" xfId="27">
      <alignment horizontal="center" vertical="top" wrapText="1"/>
    </xf>
    <xf numFmtId="2" fontId="14" fillId="4" borderId="2" pivotButton="0" quotePrefix="0" xfId="1"/>
    <xf numFmtId="164" fontId="14" fillId="4" borderId="2" pivotButton="0" quotePrefix="0" xfId="1"/>
    <xf numFmtId="2" fontId="17" fillId="4" borderId="2" pivotButton="0" quotePrefix="0" xfId="1"/>
    <xf numFmtId="2" fontId="14" fillId="0" borderId="2" pivotButton="0" quotePrefix="0" xfId="1"/>
    <xf numFmtId="1" fontId="14" fillId="4" borderId="2" pivotButton="0" quotePrefix="0" xfId="1"/>
    <xf numFmtId="0" fontId="12" fillId="9" borderId="5" applyAlignment="1" pivotButton="0" quotePrefix="0" xfId="9">
      <alignment horizontal="center" vertical="top" wrapText="1"/>
    </xf>
    <xf numFmtId="0" fontId="4" fillId="0" borderId="0" pivotButton="0" quotePrefix="0" xfId="14"/>
    <xf numFmtId="0" fontId="8" fillId="0" borderId="0" pivotButton="0" quotePrefix="0" xfId="0"/>
    <xf numFmtId="0" fontId="12" fillId="9" borderId="5" applyAlignment="1" pivotButton="0" quotePrefix="0" xfId="14">
      <alignment horizontal="center" vertical="top" wrapText="1"/>
    </xf>
    <xf numFmtId="0" fontId="4" fillId="0" borderId="0" pivotButton="0" quotePrefix="0" xfId="9"/>
    <xf numFmtId="0" fontId="14" fillId="0" borderId="0" pivotButton="0" quotePrefix="0" xfId="1"/>
    <xf numFmtId="0" fontId="14" fillId="0" borderId="8" pivotButton="0" quotePrefix="0" xfId="1"/>
    <xf numFmtId="0" fontId="23" fillId="0" borderId="0" pivotButton="0" quotePrefix="0" xfId="0"/>
    <xf numFmtId="1" fontId="12" fillId="4" borderId="2" applyAlignment="1" pivotButton="0" quotePrefix="0" xfId="29">
      <alignment horizontal="center" vertical="top" wrapText="1"/>
    </xf>
    <xf numFmtId="0" fontId="14" fillId="0" borderId="3" applyAlignment="1" pivotButton="0" quotePrefix="0" xfId="1">
      <alignment wrapText="1"/>
    </xf>
    <xf numFmtId="1" fontId="4" fillId="7" borderId="2" applyAlignment="1" pivotButton="0" quotePrefix="0" xfId="9">
      <alignment horizontal="center"/>
    </xf>
    <xf numFmtId="0" fontId="0" fillId="0" borderId="14" pivotButton="0" quotePrefix="0" xfId="0"/>
    <xf numFmtId="0" fontId="0" fillId="0" borderId="8" pivotButton="0" quotePrefix="0" xfId="0"/>
    <xf numFmtId="0" fontId="16" fillId="4" borderId="2" applyAlignment="1" pivotButton="0" quotePrefix="0" xfId="9">
      <alignment horizontal="center"/>
    </xf>
    <xf numFmtId="1" fontId="12" fillId="4" borderId="2" applyAlignment="1" pivotButton="0" quotePrefix="0" xfId="29">
      <alignment horizontal="center" vertical="top" wrapText="1"/>
    </xf>
  </cellXfs>
  <cellStyles count="35">
    <cellStyle name="Обычный" xfId="0" builtinId="0"/>
    <cellStyle name="Гиперссылка" xfId="1" builtinId="8"/>
    <cellStyle name="Ввод  2 3 2 2 2 41" xfId="2"/>
    <cellStyle name="Обычный 2 16 3 2" xfId="3"/>
    <cellStyle name="Обычный 2 16 3 2 173" xfId="4"/>
    <cellStyle name="Обычный 2 16 3 2 25 17" xfId="5"/>
    <cellStyle name="Обычный 2 16 3 2 38 2 13" xfId="6"/>
    <cellStyle name="Обычный 2 16 3 2 38 2 13 81" xfId="7"/>
    <cellStyle name="Обычный 2 25 2 2" xfId="8"/>
    <cellStyle name="Обычный 2 25 2 2 168 2" xfId="9"/>
    <cellStyle name="Обычный 2 25 2 2 168 2 47" xfId="10"/>
    <cellStyle name="Обычный 2 25 2 2 168 2 47 10" xfId="11"/>
    <cellStyle name="Обычный 2 25 2 2 168 2 51" xfId="12"/>
    <cellStyle name="Обычный 2 25 2 2 17" xfId="13"/>
    <cellStyle name="Обычный 2 25 2 2 17 147" xfId="14"/>
    <cellStyle name="Обычный 2 25 2 2 17 24 2 13" xfId="15"/>
    <cellStyle name="Обычный 2 25 2 2 17 24 2 13 81" xfId="16"/>
    <cellStyle name="Обычный 2 3" xfId="17"/>
    <cellStyle name="Обычный 2 35 3 2" xfId="18"/>
    <cellStyle name="Обычный 2 35 3 2 186" xfId="19"/>
    <cellStyle name="Обычный 2 44 2 2" xfId="20"/>
    <cellStyle name="Обычный 2 44 2 2 187" xfId="21"/>
    <cellStyle name="Обычный 2 61 2 2" xfId="22"/>
    <cellStyle name="Обычный 2 61 2 2 188" xfId="23"/>
    <cellStyle name="Обычный 2 65 5 31" xfId="24"/>
    <cellStyle name="Обычный 2 65 5 31 2" xfId="25"/>
    <cellStyle name="Обычный 2 76 2 2" xfId="26"/>
    <cellStyle name="Обычный 2 76 2 2 202" xfId="27"/>
    <cellStyle name="Обычный 2 76 2 2 64" xfId="28"/>
    <cellStyle name="Обычный 2 76 2 2 64 81" xfId="29"/>
    <cellStyle name="Обычный 2 76 34" xfId="30"/>
    <cellStyle name="Обычный 2 76 34 151" xfId="31"/>
    <cellStyle name="Обычный 2 76 34 151 61" xfId="32"/>
    <cellStyle name="Обычный 3 3" xfId="33"/>
    <cellStyle name="Обычный 16" xfId="34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43"/>
  <sheetViews>
    <sheetView tabSelected="1" topLeftCell="A32" workbookViewId="0">
      <selection activeCell="G46" sqref="G46"/>
    </sheetView>
  </sheetViews>
  <sheetFormatPr baseColWidth="8" defaultColWidth="9.140625" defaultRowHeight="13.5" customHeight="1"/>
  <cols>
    <col width="9" customWidth="1" style="3" min="1" max="1"/>
    <col width="12.7109375" customWidth="1" style="3" min="2" max="2"/>
    <col width="11.5703125" customWidth="1" style="4" min="3" max="3"/>
    <col width="19.42578125" customWidth="1" style="4" min="4" max="4"/>
    <col width="13.28515625" customWidth="1" style="4" min="5" max="5"/>
    <col width="11.7109375" customWidth="1" style="4" min="6" max="6"/>
    <col width="66.140625" customWidth="1" style="4" min="7" max="7"/>
    <col width="7.5703125" customWidth="1" style="87" min="8" max="8"/>
    <col width="11" customWidth="1" style="87" min="9" max="9"/>
    <col width="14.28515625" customWidth="1" style="87" min="10" max="10"/>
    <col width="14.7109375" customWidth="1" style="87" min="11" max="11"/>
    <col width="10.5703125" customWidth="1" style="84" min="12" max="13"/>
    <col width="13.85546875" customWidth="1" style="87" min="14" max="14"/>
    <col width="12.42578125" customWidth="1" style="87" min="15" max="26"/>
    <col width="6.140625" customWidth="1" style="87" min="27" max="27"/>
    <col width="6.140625" customWidth="1" style="5" min="28" max="28"/>
    <col width="9.5703125" customWidth="1" style="5" min="29" max="29"/>
    <col width="8.42578125" customWidth="1" style="6" min="30" max="30"/>
    <col width="7.7109375" customWidth="1" style="6" min="31" max="31"/>
    <col width="7.28515625" customWidth="1" style="6" min="32" max="32"/>
    <col width="7.28515625" customWidth="1" style="7" min="33" max="33"/>
    <col width="6.7109375" customWidth="1" style="7" min="34" max="34"/>
    <col width="8.140625" customWidth="1" style="8" min="35" max="35"/>
    <col width="7.5703125" customWidth="1" style="9" min="36" max="36"/>
    <col width="9.42578125" customWidth="1" style="10" min="37" max="37"/>
    <col width="9.42578125" customWidth="1" style="7" min="38" max="38"/>
    <col width="9.140625" customWidth="1" style="11" min="39" max="40"/>
    <col width="9.140625" customWidth="1" style="4" min="41" max="43"/>
    <col width="9.140625" customWidth="1" style="4" min="44" max="16384"/>
  </cols>
  <sheetData>
    <row r="1" ht="13.5" customHeight="1">
      <c r="B1" s="12" t="n"/>
      <c r="C1" s="13" t="n"/>
      <c r="D1" s="13" t="n"/>
      <c r="E1" s="13" t="n"/>
      <c r="F1" s="13" t="n"/>
      <c r="G1" s="13" t="n"/>
      <c r="H1" s="14" t="n"/>
      <c r="I1" s="14" t="n"/>
      <c r="J1" s="14" t="n"/>
      <c r="K1" s="14" t="n"/>
      <c r="L1" s="37" t="n"/>
      <c r="M1" s="37" t="n"/>
      <c r="N1" s="14" t="n"/>
      <c r="O1" s="14" t="n"/>
      <c r="P1" s="14" t="n"/>
      <c r="Q1" s="38" t="inlineStr">
        <is>
          <t>С фруктами и едой</t>
        </is>
      </c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B1" s="39" t="n"/>
      <c r="AC1" s="39" t="n"/>
      <c r="AD1" s="60" t="n"/>
      <c r="AE1" s="60" t="n"/>
    </row>
    <row r="2" ht="13.5" customHeight="1">
      <c r="Q2" s="38" t="inlineStr">
        <is>
          <t>С посудой</t>
        </is>
      </c>
    </row>
    <row r="3" ht="13.5" customHeight="1">
      <c r="Q3" s="38" t="inlineStr">
        <is>
          <t>С текстом</t>
        </is>
      </c>
    </row>
    <row r="4" ht="13.5" customHeight="1">
      <c r="Q4" s="38" t="inlineStr">
        <is>
          <t>Под песок</t>
        </is>
      </c>
    </row>
    <row r="5" ht="13.5" customHeight="1">
      <c r="Q5" s="38" t="inlineStr">
        <is>
          <t>Кракелюр</t>
        </is>
      </c>
    </row>
    <row r="6" ht="13.5" customHeight="1">
      <c r="Q6" s="38" t="inlineStr">
        <is>
          <t>Под бамбук</t>
        </is>
      </c>
    </row>
    <row r="7" ht="13.5" customHeight="1">
      <c r="Q7" s="38" t="inlineStr">
        <is>
          <t>С одуванчиками</t>
        </is>
      </c>
    </row>
    <row r="8" ht="13.5" customHeight="1">
      <c r="Q8" s="38" t="inlineStr">
        <is>
          <t>Состаренная (рустик)</t>
        </is>
      </c>
    </row>
    <row r="9" ht="13.5" customHeight="1">
      <c r="Q9" s="38" t="inlineStr">
        <is>
          <t>Фотоплитка (с фотографией)</t>
        </is>
      </c>
    </row>
    <row r="10" ht="13.5" customHeight="1">
      <c r="Q10" s="40" t="inlineStr">
        <is>
          <t>С тюльпанами</t>
        </is>
      </c>
    </row>
    <row r="11" ht="13.5" customHeight="1">
      <c r="Q11" s="40" t="inlineStr">
        <is>
          <t>С животными</t>
        </is>
      </c>
    </row>
    <row r="12" ht="13.5" customHeight="1">
      <c r="Q12" s="54" t="inlineStr">
        <is>
          <t>Под дерево</t>
        </is>
      </c>
    </row>
    <row r="13" ht="13.5" customHeight="1">
      <c r="K13" s="41" t="inlineStr">
        <is>
          <t>Фасадная плитка</t>
        </is>
      </c>
      <c r="Q13" s="54" t="inlineStr">
        <is>
          <t>Под кирпич</t>
        </is>
      </c>
    </row>
    <row r="14" ht="13.5" customHeight="1">
      <c r="K14" s="41" t="inlineStr">
        <is>
          <t>Тротуарная брусчатка</t>
        </is>
      </c>
      <c r="O14" s="42" t="n"/>
      <c r="P14" s="42" t="n"/>
      <c r="Q14" s="54" t="inlineStr">
        <is>
          <t>Под паркет</t>
        </is>
      </c>
      <c r="R14" s="40" t="inlineStr">
        <is>
          <t>Китайский</t>
        </is>
      </c>
      <c r="S14" s="42" t="n"/>
      <c r="T14" s="42" t="n"/>
      <c r="U14" s="42" t="n"/>
      <c r="V14" s="42" t="n"/>
      <c r="W14" s="42" t="n"/>
      <c r="X14" s="42" t="n"/>
      <c r="Y14" s="42" t="n"/>
      <c r="Z14" s="42" t="n"/>
    </row>
    <row r="15" ht="13.5" customHeight="1">
      <c r="K15" s="43" t="inlineStr">
        <is>
          <t>Декоративный кирпич</t>
        </is>
      </c>
      <c r="O15" s="42" t="n"/>
      <c r="P15" s="42" t="n"/>
      <c r="Q15" s="54" t="inlineStr">
        <is>
          <t>Фасадная</t>
        </is>
      </c>
      <c r="R15" s="40" t="inlineStr">
        <is>
          <t>Детский</t>
        </is>
      </c>
      <c r="S15" s="42" t="n"/>
      <c r="T15" s="42" t="n"/>
      <c r="U15" s="42" t="n"/>
      <c r="V15" s="42" t="n"/>
      <c r="W15" s="42" t="n"/>
      <c r="X15" s="42" t="n"/>
      <c r="Y15" s="42" t="n"/>
      <c r="Z15" s="42" t="n"/>
    </row>
    <row r="16" ht="13.5" customHeight="1">
      <c r="K16" s="44" t="inlineStr">
        <is>
          <t>Искусственный камень</t>
        </is>
      </c>
      <c r="O16" s="42" t="n"/>
      <c r="P16" s="42" t="n"/>
      <c r="Q16" s="45" t="inlineStr">
        <is>
          <t>Зеркальная</t>
        </is>
      </c>
      <c r="R16" s="40" t="inlineStr">
        <is>
          <t>Кэжуал</t>
        </is>
      </c>
      <c r="S16" s="42" t="n"/>
      <c r="T16" s="42" t="n"/>
      <c r="U16" s="42" t="n"/>
      <c r="V16" s="42" t="n"/>
      <c r="W16" s="42" t="n"/>
      <c r="X16" s="42" t="n"/>
      <c r="Y16" s="42" t="n"/>
      <c r="Z16" s="42" t="n"/>
    </row>
    <row r="17" ht="13.5" customHeight="1">
      <c r="C17" s="15" t="inlineStr">
        <is>
          <t>Узбекистан</t>
        </is>
      </c>
      <c r="D17" s="16" t="inlineStr">
        <is>
          <t>Узбекистанская плитка</t>
        </is>
      </c>
      <c r="K17" s="44" t="inlineStr">
        <is>
          <t>Натуральный камень</t>
        </is>
      </c>
      <c r="O17" s="42" t="n"/>
      <c r="P17" s="42" t="n"/>
      <c r="Q17" s="45" t="inlineStr">
        <is>
          <t>Под ламинат</t>
        </is>
      </c>
      <c r="R17" s="40" t="inlineStr">
        <is>
          <t>Рустика</t>
        </is>
      </c>
      <c r="S17" s="42" t="n"/>
      <c r="T17" s="42" t="n"/>
      <c r="U17" s="42" t="n"/>
      <c r="V17" s="42" t="n"/>
      <c r="W17" s="42" t="n"/>
      <c r="X17" s="42" t="n"/>
      <c r="Y17" s="42" t="n"/>
      <c r="Z17" s="42" t="n"/>
    </row>
    <row r="18" ht="13.5" customHeight="1">
      <c r="C18" s="17" t="inlineStr">
        <is>
          <t>Иран</t>
        </is>
      </c>
      <c r="D18" s="18" t="inlineStr">
        <is>
          <t>Иранская плитка</t>
        </is>
      </c>
      <c r="K18" s="26" t="inlineStr">
        <is>
          <t>Для туалета</t>
        </is>
      </c>
      <c r="O18" s="42" t="n"/>
      <c r="P18" s="42" t="n"/>
      <c r="Q18" s="45" t="inlineStr">
        <is>
          <t>Под мрамор</t>
        </is>
      </c>
      <c r="R18" s="40" t="inlineStr">
        <is>
          <t>Средиземноморский</t>
        </is>
      </c>
      <c r="S18" s="42" t="n"/>
      <c r="T18" s="42" t="n"/>
      <c r="U18" s="42" t="n"/>
      <c r="V18" s="42" t="n"/>
      <c r="W18" s="42" t="n"/>
      <c r="X18" s="42" t="n"/>
      <c r="Y18" s="42" t="n"/>
      <c r="Z18" s="42" t="n"/>
    </row>
    <row r="19" ht="13.5" customHeight="1">
      <c r="C19" s="15" t="inlineStr">
        <is>
          <t>Казахстан</t>
        </is>
      </c>
      <c r="D19" s="18" t="inlineStr">
        <is>
          <t>Казахстанская плитка</t>
        </is>
      </c>
      <c r="K19" s="26" t="inlineStr">
        <is>
          <t>Для фартука</t>
        </is>
      </c>
      <c r="Q19" s="45" t="inlineStr">
        <is>
          <t>Под камень</t>
        </is>
      </c>
      <c r="R19" s="58" t="inlineStr">
        <is>
          <t>Лофт</t>
        </is>
      </c>
    </row>
    <row r="20" ht="13.5" customHeight="1">
      <c r="C20" s="19" t="inlineStr">
        <is>
          <t>ОАЭ</t>
        </is>
      </c>
      <c r="D20" s="18" t="inlineStr">
        <is>
          <t>Арабская плитка</t>
        </is>
      </c>
      <c r="K20" s="46" t="inlineStr">
        <is>
          <t>Агломератная плитка</t>
        </is>
      </c>
      <c r="Q20" s="45" t="inlineStr">
        <is>
          <t>Под бетон</t>
        </is>
      </c>
      <c r="R20" s="58" t="inlineStr">
        <is>
          <t>Пэчворк</t>
        </is>
      </c>
    </row>
    <row r="21" ht="13.5" customHeight="1">
      <c r="C21" s="15" t="inlineStr">
        <is>
          <t>Австралия</t>
        </is>
      </c>
      <c r="D21" s="20" t="inlineStr">
        <is>
          <t>Австралийская плитка</t>
        </is>
      </c>
      <c r="K21" s="26" t="inlineStr">
        <is>
          <t>Для улицы</t>
        </is>
      </c>
      <c r="Q21" s="45" t="inlineStr">
        <is>
          <t>Под мозаику</t>
        </is>
      </c>
      <c r="R21" s="58" t="inlineStr">
        <is>
          <t>Восточный</t>
        </is>
      </c>
    </row>
    <row r="22" ht="13.5" customHeight="1">
      <c r="C22" s="15" t="inlineStr">
        <is>
          <t>Англия</t>
        </is>
      </c>
      <c r="D22" s="20" t="inlineStr">
        <is>
          <t>Английская плитка</t>
        </is>
      </c>
      <c r="K22" s="26" t="inlineStr">
        <is>
          <t>Для гаража</t>
        </is>
      </c>
      <c r="Q22" s="45" t="inlineStr">
        <is>
          <t>Моноколор</t>
        </is>
      </c>
      <c r="R22" s="58" t="inlineStr">
        <is>
          <t>Прованс</t>
        </is>
      </c>
    </row>
    <row r="23" ht="13.5" customHeight="1">
      <c r="C23" s="15" t="inlineStr">
        <is>
          <t>Беларусь</t>
        </is>
      </c>
      <c r="D23" s="20" t="inlineStr">
        <is>
          <t>Белорусская плитка</t>
        </is>
      </c>
      <c r="K23" s="26" t="inlineStr">
        <is>
          <t>Для коридора</t>
        </is>
      </c>
      <c r="Q23" s="45" t="inlineStr">
        <is>
          <t>Ёлочка</t>
        </is>
      </c>
      <c r="R23" s="58" t="inlineStr">
        <is>
          <t>Марокканский</t>
        </is>
      </c>
    </row>
    <row r="24" ht="13.5" customHeight="1">
      <c r="C24" s="15" t="inlineStr">
        <is>
          <t>Бельгия</t>
        </is>
      </c>
      <c r="D24" t="inlineStr">
        <is>
          <t>Бельгийская плитка</t>
        </is>
      </c>
      <c r="K24" s="26" t="inlineStr">
        <is>
          <t>Для лестницы</t>
        </is>
      </c>
      <c r="Q24" s="45" t="inlineStr">
        <is>
          <t>Под металл</t>
        </is>
      </c>
      <c r="R24" s="58" t="inlineStr">
        <is>
          <t>Скандинавский</t>
        </is>
      </c>
    </row>
    <row r="25" ht="13.5" customHeight="1">
      <c r="C25" s="15" t="inlineStr">
        <is>
          <t>Болгария</t>
        </is>
      </c>
      <c r="D25" s="20" t="inlineStr">
        <is>
          <t>Болгарская плитка</t>
        </is>
      </c>
      <c r="K25" s="26" t="inlineStr">
        <is>
          <t>Для гостиной</t>
        </is>
      </c>
      <c r="Q25" s="45" t="inlineStr">
        <is>
          <t>С рисунком</t>
        </is>
      </c>
      <c r="R25" s="58" t="inlineStr">
        <is>
          <t>Арт деко</t>
        </is>
      </c>
    </row>
    <row r="26" ht="13.5" customHeight="1">
      <c r="C26" s="15" t="inlineStr">
        <is>
          <t>Германия</t>
        </is>
      </c>
      <c r="D26" s="20" t="inlineStr">
        <is>
          <t>Германская плитка</t>
        </is>
      </c>
      <c r="K26" s="26" t="inlineStr">
        <is>
          <t>Для бани</t>
        </is>
      </c>
      <c r="L26" s="47" t="inlineStr">
        <is>
          <t>Черно-белый</t>
        </is>
      </c>
      <c r="Q26" s="45" t="inlineStr">
        <is>
          <t>Под обои</t>
        </is>
      </c>
      <c r="R26" s="58" t="inlineStr">
        <is>
          <t>Арабский</t>
        </is>
      </c>
    </row>
    <row r="27" ht="13.5" customHeight="1">
      <c r="C27" s="15" t="inlineStr">
        <is>
          <t>Индия</t>
        </is>
      </c>
      <c r="D27" s="20" t="inlineStr">
        <is>
          <t>Индийская плитка</t>
        </is>
      </c>
      <c r="K27" s="26" t="inlineStr">
        <is>
          <t>Для крыльца</t>
        </is>
      </c>
      <c r="L27" s="47" t="inlineStr">
        <is>
          <t>Мультиколор</t>
        </is>
      </c>
      <c r="Q27" s="45" t="inlineStr">
        <is>
          <t>Под оникс</t>
        </is>
      </c>
      <c r="R27" s="58" t="inlineStr">
        <is>
          <t>Английский</t>
        </is>
      </c>
    </row>
    <row r="28" ht="13.5" customFormat="1" customHeight="1" s="1">
      <c r="A28" s="21" t="n"/>
      <c r="B28" s="21" t="n"/>
      <c r="C28" s="15" t="inlineStr">
        <is>
          <t>Испания</t>
        </is>
      </c>
      <c r="D28" s="20" t="inlineStr">
        <is>
          <t>Испанская плитка</t>
        </is>
      </c>
      <c r="H28" s="87" t="n"/>
      <c r="I28" s="87" t="n"/>
      <c r="J28" s="87" t="n"/>
      <c r="K28" s="26" t="inlineStr">
        <is>
          <t>Для цоколя</t>
        </is>
      </c>
      <c r="L28" s="48" t="inlineStr">
        <is>
          <t>Розовый</t>
        </is>
      </c>
      <c r="M28" s="85" t="n"/>
      <c r="N28" s="87" t="n"/>
      <c r="O28" s="87" t="n"/>
      <c r="P28" s="87" t="n"/>
      <c r="Q28" s="45" t="inlineStr">
        <is>
          <t>Под кожу</t>
        </is>
      </c>
      <c r="R28" s="58" t="inlineStr">
        <is>
          <t>Классический</t>
        </is>
      </c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5" t="n"/>
      <c r="AC28" s="5" t="n"/>
      <c r="AD28" s="6" t="n"/>
      <c r="AE28" s="6" t="n"/>
      <c r="AF28" s="6" t="n"/>
      <c r="AG28" s="61" t="n"/>
      <c r="AH28" s="61" t="n"/>
      <c r="AI28" s="8" t="n"/>
      <c r="AJ28" s="69" t="n"/>
      <c r="AK28" s="70" t="n"/>
      <c r="AL28" s="61" t="n"/>
      <c r="AM28" s="71" t="n"/>
      <c r="AN28" s="71" t="n"/>
    </row>
    <row r="29" ht="13.5" customFormat="1" customHeight="1" s="1">
      <c r="A29" s="21" t="n"/>
      <c r="B29" s="21" t="n"/>
      <c r="C29" s="15" t="inlineStr">
        <is>
          <t>Италия</t>
        </is>
      </c>
      <c r="D29" s="20" t="inlineStr">
        <is>
          <t>Итальянская плитка</t>
        </is>
      </c>
      <c r="H29" s="87" t="n"/>
      <c r="I29" s="87" t="n"/>
      <c r="J29" s="87" t="n"/>
      <c r="K29" s="26" t="inlineStr">
        <is>
          <t>Для террасы</t>
        </is>
      </c>
      <c r="L29" s="49" t="inlineStr">
        <is>
          <t>Белый</t>
        </is>
      </c>
      <c r="M29" s="85" t="n"/>
      <c r="N29" s="87" t="n"/>
      <c r="O29" s="87" t="n"/>
      <c r="P29" s="87" t="n"/>
      <c r="Q29" s="45" t="inlineStr">
        <is>
          <t>Под травертин</t>
        </is>
      </c>
      <c r="R29" s="58" t="inlineStr">
        <is>
          <t>Кантри</t>
        </is>
      </c>
      <c r="S29" s="87" t="n"/>
      <c r="T29" s="87" t="n"/>
      <c r="U29" s="87" t="n"/>
      <c r="V29" s="87" t="n"/>
      <c r="W29" s="87" t="n"/>
      <c r="X29" s="87" t="n"/>
      <c r="Y29" s="87" t="n"/>
      <c r="Z29" s="87" t="n"/>
      <c r="AA29" s="87" t="n"/>
      <c r="AB29" s="5" t="n"/>
      <c r="AC29" s="5" t="n"/>
      <c r="AD29" s="6" t="n"/>
      <c r="AE29" s="6" t="n"/>
      <c r="AF29" s="6" t="n"/>
      <c r="AG29" s="5" t="n"/>
      <c r="AH29" s="5" t="n"/>
      <c r="AI29" s="8" t="n"/>
      <c r="AJ29" s="69" t="n"/>
      <c r="AK29" s="70" t="n"/>
      <c r="AL29" s="61" t="n"/>
      <c r="AM29" s="71" t="n"/>
      <c r="AN29" s="71" t="n"/>
    </row>
    <row r="30" ht="13.5" customFormat="1" customHeight="1" s="1">
      <c r="A30" s="21" t="n"/>
      <c r="B30" s="21" t="n"/>
      <c r="C30" s="15" t="inlineStr">
        <is>
          <t>Китай</t>
        </is>
      </c>
      <c r="D30" s="20" t="inlineStr">
        <is>
          <t>Китайская плитка</t>
        </is>
      </c>
      <c r="H30" s="87" t="n"/>
      <c r="I30" s="87" t="n"/>
      <c r="J30" s="87" t="n"/>
      <c r="K30" s="36" t="inlineStr">
        <is>
          <t>Для печи</t>
        </is>
      </c>
      <c r="L30" s="45" t="inlineStr">
        <is>
          <t>Бежевый</t>
        </is>
      </c>
      <c r="M30" s="85" t="n"/>
      <c r="N30" s="87" t="n"/>
      <c r="O30" s="87" t="n"/>
      <c r="P30" s="87" t="n"/>
      <c r="Q30" s="45" t="inlineStr">
        <is>
          <t>Под гальку</t>
        </is>
      </c>
      <c r="R30" s="58" t="inlineStr">
        <is>
          <t>Хай-тек</t>
        </is>
      </c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7" t="n"/>
      <c r="AB30" s="5" t="n"/>
      <c r="AC30" s="5" t="n"/>
      <c r="AD30" s="6" t="n"/>
      <c r="AE30" s="6" t="n"/>
      <c r="AF30" s="6" t="n"/>
      <c r="AG30" s="5" t="n"/>
      <c r="AH30" s="5" t="n"/>
      <c r="AI30" s="8" t="n"/>
      <c r="AJ30" s="69" t="n"/>
      <c r="AK30" s="70" t="n"/>
      <c r="AL30" s="61" t="n"/>
      <c r="AM30" s="71" t="n"/>
      <c r="AN30" s="71" t="n"/>
    </row>
    <row r="31" ht="13.5" customFormat="1" customHeight="1" s="1">
      <c r="A31" s="21" t="n"/>
      <c r="B31" s="21" t="n"/>
      <c r="C31" s="15" t="inlineStr">
        <is>
          <t>Литва</t>
        </is>
      </c>
      <c r="D31" s="20" t="inlineStr">
        <is>
          <t>Литовская плитка</t>
        </is>
      </c>
      <c r="H31" s="87" t="n"/>
      <c r="I31" s="87" t="n"/>
      <c r="J31" s="87" t="n"/>
      <c r="K31" s="36" t="inlineStr">
        <is>
          <t>Для камина</t>
        </is>
      </c>
      <c r="L31" s="45" t="inlineStr">
        <is>
          <t>Коричневый</t>
        </is>
      </c>
      <c r="M31" s="85" t="n"/>
      <c r="N31" s="87" t="n"/>
      <c r="O31" s="87" t="n"/>
      <c r="P31" s="87" t="n"/>
      <c r="Q31" s="45" t="inlineStr">
        <is>
          <t>С цветами</t>
        </is>
      </c>
      <c r="R31" s="58" t="inlineStr">
        <is>
          <t>Греческий</t>
        </is>
      </c>
      <c r="S31" s="50" t="inlineStr">
        <is>
          <t>Нестандартная</t>
        </is>
      </c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5" t="n"/>
      <c r="AC31" s="5" t="n"/>
      <c r="AD31" s="6" t="n"/>
      <c r="AE31" s="6" t="n"/>
      <c r="AF31" s="6" t="n"/>
      <c r="AG31" s="5" t="n"/>
      <c r="AH31" s="5" t="n"/>
      <c r="AI31" s="8" t="n"/>
      <c r="AJ31" s="69" t="n"/>
      <c r="AK31" s="70" t="n"/>
      <c r="AL31" s="61" t="n"/>
      <c r="AM31" s="71" t="n"/>
      <c r="AN31" s="71" t="n"/>
    </row>
    <row r="32" ht="13.5" customFormat="1" customHeight="1" s="1" thickBot="1">
      <c r="A32" s="21" t="n"/>
      <c r="B32" s="21" t="n"/>
      <c r="C32" s="15" t="inlineStr">
        <is>
          <t>Польша</t>
        </is>
      </c>
      <c r="D32" s="20" t="inlineStr">
        <is>
          <t>Польская плитка</t>
        </is>
      </c>
      <c r="H32" s="22" t="n"/>
      <c r="I32" s="22" t="n"/>
      <c r="J32" s="22" t="n"/>
      <c r="K32" s="51" t="inlineStr">
        <is>
          <t>Декоративная плитка</t>
        </is>
      </c>
      <c r="L32" s="45" t="inlineStr">
        <is>
          <t>Оранжевый</t>
        </is>
      </c>
      <c r="M32" s="85" t="n"/>
      <c r="N32" s="87" t="n"/>
      <c r="O32" s="87" t="n"/>
      <c r="P32" s="87" t="n"/>
      <c r="Q32" s="45" t="inlineStr">
        <is>
          <t>С листьями</t>
        </is>
      </c>
      <c r="R32" s="58" t="inlineStr">
        <is>
          <t>Модерн</t>
        </is>
      </c>
      <c r="S32" s="50" t="inlineStr">
        <is>
          <t>Ромб</t>
        </is>
      </c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5" t="n"/>
      <c r="AC32" s="5" t="n"/>
      <c r="AD32" s="6" t="n"/>
      <c r="AE32" s="6" t="n"/>
      <c r="AF32" s="6" t="n"/>
      <c r="AG32" s="5" t="n"/>
      <c r="AH32" s="5" t="n"/>
      <c r="AI32" s="8" t="n"/>
      <c r="AJ32" s="69" t="n"/>
      <c r="AK32" s="70" t="n"/>
      <c r="AL32" s="61" t="n"/>
      <c r="AM32" s="71" t="n"/>
      <c r="AN32" s="71" t="n"/>
    </row>
    <row r="33" ht="13.5" customFormat="1" customHeight="1" s="1">
      <c r="A33" s="21" t="n"/>
      <c r="B33" s="21" t="n"/>
      <c r="C33" s="15" t="inlineStr">
        <is>
          <t>Португалия</t>
        </is>
      </c>
      <c r="D33" s="20" t="inlineStr">
        <is>
          <t>Португальская плитка</t>
        </is>
      </c>
      <c r="H33" s="22" t="n"/>
      <c r="I33" s="22" t="n"/>
      <c r="J33" s="22" t="n"/>
      <c r="K33" s="52" t="inlineStr">
        <is>
          <t>Настенная плитка</t>
        </is>
      </c>
      <c r="L33" s="45" t="inlineStr">
        <is>
          <t>Желтый</t>
        </is>
      </c>
      <c r="M33" s="85" t="n"/>
      <c r="N33" s="87" t="n"/>
      <c r="O33" s="87" t="n"/>
      <c r="P33" s="87" t="n"/>
      <c r="Q33" s="45" t="inlineStr">
        <is>
          <t>С дельфинами</t>
        </is>
      </c>
      <c r="R33" s="58" t="inlineStr">
        <is>
          <t>Морской</t>
        </is>
      </c>
      <c r="S33" s="50" t="inlineStr">
        <is>
          <t>Круг</t>
        </is>
      </c>
      <c r="T33" s="87" t="n"/>
      <c r="U33" s="87" t="n"/>
      <c r="V33" s="87" t="n"/>
      <c r="W33" s="87" t="n"/>
      <c r="X33" s="87" t="n"/>
      <c r="Y33" s="87" t="n"/>
      <c r="Z33" s="87" t="n"/>
      <c r="AA33" s="87" t="n"/>
      <c r="AB33" s="5" t="n"/>
      <c r="AC33" s="5" t="n"/>
      <c r="AD33" s="6" t="n"/>
      <c r="AE33" s="6" t="n"/>
      <c r="AF33" s="6" t="n"/>
      <c r="AG33" s="5" t="n"/>
      <c r="AH33" s="5" t="n"/>
      <c r="AI33" s="8" t="n"/>
      <c r="AJ33" s="69" t="n"/>
      <c r="AK33" s="70" t="n"/>
      <c r="AL33" s="61" t="n"/>
      <c r="AM33" s="71" t="n"/>
      <c r="AN33" s="71" t="n"/>
    </row>
    <row r="34" ht="13.5" customFormat="1" customHeight="1" s="1">
      <c r="A34" s="21" t="n"/>
      <c r="B34" s="21" t="n"/>
      <c r="C34" s="15" t="inlineStr">
        <is>
          <t>Россия</t>
        </is>
      </c>
      <c r="D34" s="20" t="inlineStr">
        <is>
          <t>Российская плитка</t>
        </is>
      </c>
      <c r="H34" s="22" t="n"/>
      <c r="I34" s="22" t="n"/>
      <c r="J34" s="26" t="inlineStr">
        <is>
          <t>Настенная плитка</t>
        </is>
      </c>
      <c r="K34" s="53" t="inlineStr">
        <is>
          <t>Плитка для ванной</t>
        </is>
      </c>
      <c r="L34" s="45" t="inlineStr">
        <is>
          <t>Фиолетовый</t>
        </is>
      </c>
      <c r="M34" s="45" t="n"/>
      <c r="N34" s="45" t="inlineStr">
        <is>
          <t>Противоскользящая</t>
        </is>
      </c>
      <c r="O34" s="88" t="n"/>
      <c r="P34" s="88" t="n"/>
      <c r="Q34" s="45" t="inlineStr">
        <is>
          <t>Под ткань</t>
        </is>
      </c>
      <c r="R34" s="89" t="inlineStr">
        <is>
          <t>Японский</t>
        </is>
      </c>
      <c r="S34" s="54" t="inlineStr">
        <is>
          <t>Овал</t>
        </is>
      </c>
      <c r="T34" s="88" t="n"/>
      <c r="U34" s="88" t="n"/>
      <c r="V34" s="88" t="n"/>
      <c r="W34" s="88" t="n"/>
      <c r="X34" s="88" t="n"/>
      <c r="Y34" s="88" t="n"/>
      <c r="Z34" s="88" t="n"/>
      <c r="AA34" s="87" t="n"/>
      <c r="AB34" s="5" t="n"/>
      <c r="AC34" s="5" t="n"/>
      <c r="AD34" s="6" t="n"/>
      <c r="AE34" s="6" t="n"/>
      <c r="AF34" s="6" t="n"/>
      <c r="AG34" s="5" t="n"/>
      <c r="AH34" s="5" t="n"/>
      <c r="AI34" s="8" t="n"/>
      <c r="AJ34" s="69" t="n"/>
      <c r="AK34" s="70" t="n"/>
      <c r="AL34" s="61" t="n"/>
      <c r="AM34" s="71" t="n"/>
      <c r="AN34" s="71" t="n"/>
    </row>
    <row r="35" ht="13.5" customFormat="1" customHeight="1" s="1">
      <c r="A35" s="21" t="n"/>
      <c r="B35" s="21" t="n"/>
      <c r="C35" s="15" t="inlineStr">
        <is>
          <t>Тунис</t>
        </is>
      </c>
      <c r="D35" s="20" t="inlineStr">
        <is>
          <t>Тунисская плитка</t>
        </is>
      </c>
      <c r="H35" s="22" t="n"/>
      <c r="I35" s="22" t="n"/>
      <c r="J35" s="26" t="inlineStr">
        <is>
          <t>Декор</t>
        </is>
      </c>
      <c r="K35" s="53" t="inlineStr">
        <is>
          <t>Для кухни</t>
        </is>
      </c>
      <c r="L35" s="45" t="inlineStr">
        <is>
          <t>Красный</t>
        </is>
      </c>
      <c r="M35" s="45" t="n"/>
      <c r="N35" s="55" t="inlineStr">
        <is>
          <t>Лаппатированная</t>
        </is>
      </c>
      <c r="O35" s="88" t="n"/>
      <c r="P35" s="88" t="n"/>
      <c r="Q35" s="45" t="inlineStr">
        <is>
          <t>С розами</t>
        </is>
      </c>
      <c r="R35" s="89" t="inlineStr">
        <is>
          <t>Античный</t>
        </is>
      </c>
      <c r="S35" s="54" t="inlineStr">
        <is>
          <t>Шестиугольник (гексагон, соты)</t>
        </is>
      </c>
      <c r="T35" s="88" t="n"/>
      <c r="U35" s="88" t="n"/>
      <c r="V35" s="88" t="n"/>
      <c r="W35" s="88" t="n"/>
      <c r="X35" s="88" t="n"/>
      <c r="Y35" s="88" t="n"/>
      <c r="Z35" s="88" t="n"/>
      <c r="AA35" s="87" t="n"/>
      <c r="AB35" s="5" t="n"/>
      <c r="AC35" s="5" t="n"/>
      <c r="AD35" s="6" t="n"/>
      <c r="AE35" s="6" t="n"/>
      <c r="AF35" s="6" t="n"/>
      <c r="AG35" s="5" t="n"/>
      <c r="AH35" s="5" t="n"/>
      <c r="AI35" s="8" t="n"/>
      <c r="AJ35" s="69" t="n"/>
      <c r="AK35" s="70" t="n"/>
      <c r="AL35" s="61" t="n"/>
      <c r="AM35" s="71" t="n"/>
      <c r="AN35" s="71" t="n"/>
    </row>
    <row r="36" ht="13.5" customFormat="1" customHeight="1" s="1">
      <c r="A36" s="21" t="n"/>
      <c r="B36" s="21" t="n"/>
      <c r="C36" s="15" t="inlineStr">
        <is>
          <t>Турция</t>
        </is>
      </c>
      <c r="D36" s="20" t="inlineStr">
        <is>
          <t>Турецкая плитка</t>
        </is>
      </c>
      <c r="H36" s="22" t="n"/>
      <c r="I36" s="22" t="n"/>
      <c r="J36" s="26" t="inlineStr">
        <is>
          <t>Бордюр</t>
        </is>
      </c>
      <c r="K36" s="53" t="inlineStr">
        <is>
          <t>Напольная плитка</t>
        </is>
      </c>
      <c r="L36" s="45" t="inlineStr">
        <is>
          <t>Зеленый</t>
        </is>
      </c>
      <c r="M36" s="49" t="n"/>
      <c r="N36" s="89" t="inlineStr">
        <is>
          <t>Полированная</t>
        </is>
      </c>
      <c r="O36" s="88" t="n"/>
      <c r="P36" s="88" t="n"/>
      <c r="Q36" s="45" t="inlineStr">
        <is>
          <t>Под цемент</t>
        </is>
      </c>
      <c r="R36" s="89" t="inlineStr">
        <is>
          <t>Барокко</t>
        </is>
      </c>
      <c r="S36" s="54" t="inlineStr">
        <is>
          <t>Восьмиугольник (октагон)</t>
        </is>
      </c>
      <c r="T36" s="88" t="n"/>
      <c r="U36" s="88" t="n"/>
      <c r="V36" s="88" t="n"/>
      <c r="W36" s="88" t="n"/>
      <c r="X36" s="88" t="n"/>
      <c r="Y36" s="88" t="n"/>
      <c r="Z36" s="88" t="n"/>
      <c r="AA36" s="87" t="n"/>
      <c r="AB36" s="5" t="n"/>
      <c r="AC36" s="5" t="n"/>
      <c r="AD36" s="6" t="n"/>
      <c r="AE36" s="6" t="n"/>
      <c r="AF36" s="6" t="n"/>
      <c r="AG36" s="5" t="n"/>
      <c r="AH36" s="5" t="n"/>
      <c r="AI36" s="8" t="n"/>
      <c r="AJ36" s="69" t="n"/>
      <c r="AK36" s="70" t="n"/>
      <c r="AL36" s="61" t="n"/>
      <c r="AM36" s="71" t="n"/>
      <c r="AN36" s="71" t="n"/>
    </row>
    <row r="37" ht="13.5" customFormat="1" customHeight="1" s="1">
      <c r="A37" s="23" t="n"/>
      <c r="B37" s="23" t="n"/>
      <c r="C37" s="15" t="inlineStr">
        <is>
          <t>Украина</t>
        </is>
      </c>
      <c r="D37" s="20" t="inlineStr">
        <is>
          <t>Украинская плитка</t>
        </is>
      </c>
      <c r="E37" s="24" t="inlineStr">
        <is>
          <t>Реал-керамика 19.11.24</t>
        </is>
      </c>
      <c r="F37" s="25" t="n"/>
      <c r="G37" s="25" t="n"/>
      <c r="H37" s="22" t="n"/>
      <c r="I37" s="22" t="n"/>
      <c r="J37" s="26" t="inlineStr">
        <is>
          <t>Мозаика</t>
        </is>
      </c>
      <c r="K37" s="53" t="inlineStr">
        <is>
          <t>Мозаика</t>
        </is>
      </c>
      <c r="L37" s="45" t="inlineStr">
        <is>
          <t>Голубой</t>
        </is>
      </c>
      <c r="M37" s="49" t="n"/>
      <c r="N37" s="89" t="inlineStr">
        <is>
          <t>3D - объемная</t>
        </is>
      </c>
      <c r="O37" s="88" t="n"/>
      <c r="P37" s="88" t="n"/>
      <c r="Q37" s="45" t="inlineStr">
        <is>
          <t>С ракушками</t>
        </is>
      </c>
      <c r="R37" s="89" t="inlineStr">
        <is>
          <t>Викторианский</t>
        </is>
      </c>
      <c r="S37" s="54" t="inlineStr">
        <is>
          <t>Кабанчик</t>
        </is>
      </c>
      <c r="T37" s="88" t="n"/>
      <c r="U37" s="88" t="n"/>
      <c r="V37" s="88" t="n"/>
      <c r="W37" s="88" t="n"/>
      <c r="X37" s="88" t="n"/>
      <c r="Y37" s="88" t="n"/>
      <c r="Z37" s="88" t="n"/>
      <c r="AA37" s="50" t="inlineStr">
        <is>
          <t>Погонный метр</t>
        </is>
      </c>
      <c r="AB37" s="5" t="n"/>
      <c r="AC37" s="5" t="n"/>
      <c r="AD37" s="6" t="n"/>
      <c r="AE37" s="6" t="n"/>
      <c r="AF37" s="6" t="n"/>
      <c r="AG37" s="5" t="n"/>
      <c r="AH37" s="5" t="n"/>
      <c r="AI37" s="8" t="n"/>
      <c r="AJ37" s="69" t="n"/>
      <c r="AK37" s="70" t="n"/>
      <c r="AL37" s="61" t="n"/>
      <c r="AM37" s="71" t="n"/>
      <c r="AN37" s="71" t="n"/>
    </row>
    <row r="38" ht="13.5" customFormat="1" customHeight="1" s="1">
      <c r="A38" s="26" t="inlineStr">
        <is>
          <t>Раиса Ник.</t>
        </is>
      </c>
      <c r="C38" s="15" t="inlineStr">
        <is>
          <t>Хорватия</t>
        </is>
      </c>
      <c r="D38" s="20" t="inlineStr">
        <is>
          <t>Хорватская плитка</t>
        </is>
      </c>
      <c r="E38" s="25" t="n"/>
      <c r="F38" s="25" t="n"/>
      <c r="G38" s="25" t="n"/>
      <c r="H38" s="22" t="n"/>
      <c r="I38" s="22" t="n"/>
      <c r="J38" s="26" t="inlineStr">
        <is>
          <t>Напольная плитка</t>
        </is>
      </c>
      <c r="K38" s="53" t="inlineStr">
        <is>
          <t>Керамогранит</t>
        </is>
      </c>
      <c r="L38" s="45" t="inlineStr">
        <is>
          <t>Синий</t>
        </is>
      </c>
      <c r="M38" s="49" t="n"/>
      <c r="N38" s="89" t="inlineStr">
        <is>
          <t>Глянцевая</t>
        </is>
      </c>
      <c r="O38" s="88" t="n"/>
      <c r="P38" s="88" t="n"/>
      <c r="Q38" s="45" t="inlineStr">
        <is>
          <t>С бабочками</t>
        </is>
      </c>
      <c r="R38" s="89" t="inlineStr">
        <is>
          <t>Современный</t>
        </is>
      </c>
      <c r="S38" s="54" t="inlineStr">
        <is>
          <t>Квадрат</t>
        </is>
      </c>
      <c r="T38" s="88" t="n"/>
      <c r="U38" s="88" t="n"/>
      <c r="V38" s="88" t="n"/>
      <c r="W38" s="88" t="n"/>
      <c r="X38" s="88" t="n"/>
      <c r="Y38" s="88" t="n"/>
      <c r="Z38" s="88" t="n"/>
      <c r="AA38" s="54" t="inlineStr">
        <is>
          <t>кв. м.</t>
        </is>
      </c>
      <c r="AB38" s="88" t="n"/>
      <c r="AC38" s="88" t="n"/>
      <c r="AD38" s="6" t="n"/>
      <c r="AE38" s="6" t="n"/>
      <c r="AF38" s="6" t="n"/>
      <c r="AG38" s="5" t="n"/>
      <c r="AH38" s="72" t="inlineStr">
        <is>
          <t>RUB</t>
        </is>
      </c>
      <c r="AI38" s="8" t="n"/>
      <c r="AJ38" s="69" t="n"/>
      <c r="AK38" s="70" t="n"/>
      <c r="AL38" s="61" t="n"/>
      <c r="AM38" s="71" t="n"/>
      <c r="AN38" s="71" t="n"/>
    </row>
    <row r="39" ht="13.5" customFormat="1" customHeight="1" s="1">
      <c r="A39" s="26" t="inlineStr">
        <is>
          <t>Оксана</t>
        </is>
      </c>
      <c r="B39" s="21" t="n"/>
      <c r="C39" s="15" t="inlineStr">
        <is>
          <t>Чехия</t>
        </is>
      </c>
      <c r="D39" s="20" t="inlineStr">
        <is>
          <t>Чешская плитка</t>
        </is>
      </c>
      <c r="H39" s="22" t="n"/>
      <c r="I39" s="22" t="n"/>
      <c r="J39" s="26" t="inlineStr">
        <is>
          <t>Керамогранит</t>
        </is>
      </c>
      <c r="K39" s="53" t="inlineStr">
        <is>
          <t>Клинкер (ступени)</t>
        </is>
      </c>
      <c r="L39" s="45" t="inlineStr">
        <is>
          <t>Серый</t>
        </is>
      </c>
      <c r="M39" s="49" t="n"/>
      <c r="N39" s="89" t="inlineStr">
        <is>
          <t>Матовая</t>
        </is>
      </c>
      <c r="O39" s="89" t="n"/>
      <c r="P39" s="88" t="n"/>
      <c r="Q39" s="45" t="inlineStr">
        <is>
          <t>В клетку</t>
        </is>
      </c>
      <c r="R39" s="89" t="inlineStr">
        <is>
          <t>Ретро</t>
        </is>
      </c>
      <c r="S39" s="54" t="inlineStr">
        <is>
          <t>Прямоугольник</t>
        </is>
      </c>
      <c r="T39" s="89" t="n"/>
      <c r="U39" s="89" t="n"/>
      <c r="V39" s="90" t="n"/>
      <c r="W39" s="90" t="n"/>
      <c r="X39" s="90" t="n"/>
      <c r="Y39" s="89" t="n"/>
      <c r="Z39" s="89" t="n"/>
      <c r="AA39" s="54" t="inlineStr">
        <is>
          <t>шт.</t>
        </is>
      </c>
      <c r="AB39" s="89" t="n"/>
      <c r="AC39" s="88" t="n"/>
      <c r="AD39" s="6" t="n"/>
      <c r="AE39" s="6" t="n"/>
      <c r="AF39" s="6" t="n"/>
      <c r="AG39" s="5" t="n"/>
      <c r="AH39" s="72" t="inlineStr">
        <is>
          <t>EUR</t>
        </is>
      </c>
      <c r="AI39" s="93" t="inlineStr">
        <is>
          <t>Цены без значка руб. (Числовой формат)</t>
        </is>
      </c>
      <c r="AJ39" s="94" t="n"/>
      <c r="AK39" s="94" t="n"/>
      <c r="AL39" s="95" t="n"/>
      <c r="AM39" s="71" t="n"/>
      <c r="AN39" s="71" t="n"/>
    </row>
    <row r="40" ht="13.5" customFormat="1" customHeight="1" s="1" thickBot="1">
      <c r="A40" s="26" t="inlineStr">
        <is>
          <t>Лена</t>
        </is>
      </c>
      <c r="B40" s="27" t="n"/>
      <c r="C40" s="15" t="inlineStr">
        <is>
          <t>Вьетнам</t>
        </is>
      </c>
      <c r="D40" s="20" t="inlineStr">
        <is>
          <t>Вьетнамская плитка</t>
        </is>
      </c>
      <c r="E40" s="28" t="n"/>
      <c r="F40" s="28" t="n"/>
      <c r="G40" s="28" t="n"/>
      <c r="H40" s="29" t="n"/>
      <c r="I40" s="29" t="n"/>
      <c r="J40" s="26" t="inlineStr">
        <is>
          <t>Ступени</t>
        </is>
      </c>
      <c r="K40" s="56" t="inlineStr">
        <is>
          <t>Плитка для бассейна</t>
        </is>
      </c>
      <c r="L40" s="45" t="inlineStr">
        <is>
          <t>Черный</t>
        </is>
      </c>
      <c r="M40" s="49" t="n"/>
      <c r="N40" s="89" t="inlineStr">
        <is>
          <t>Рельефная</t>
        </is>
      </c>
      <c r="O40" s="58" t="n"/>
      <c r="P40" s="58" t="inlineStr">
        <is>
          <t>Ректифицированный</t>
        </is>
      </c>
      <c r="Q40" s="59" t="inlineStr">
        <is>
          <t>В полоску</t>
        </is>
      </c>
      <c r="R40" s="50" t="inlineStr">
        <is>
          <t>Деревенский</t>
        </is>
      </c>
      <c r="S40" s="50" t="inlineStr">
        <is>
          <t>Треугольник</t>
        </is>
      </c>
      <c r="T40" s="58" t="n"/>
      <c r="U40" s="58" t="n"/>
      <c r="V40" s="58" t="n"/>
      <c r="W40" s="58" t="inlineStr">
        <is>
          <t>R 9</t>
        </is>
      </c>
      <c r="X40" s="58" t="n"/>
      <c r="Y40" s="58" t="n"/>
      <c r="Z40" s="58" t="n"/>
      <c r="AA40" s="50" t="inlineStr">
        <is>
          <t>компл.</t>
        </is>
      </c>
      <c r="AB40" s="89" t="n"/>
      <c r="AC40" s="88" t="n"/>
      <c r="AD40" s="6" t="n"/>
      <c r="AE40" s="6" t="n"/>
      <c r="AF40" s="6" t="n"/>
      <c r="AG40" s="62" t="n"/>
      <c r="AH40" s="72" t="inlineStr">
        <is>
          <t>USD</t>
        </is>
      </c>
      <c r="AI40" s="96" t="inlineStr">
        <is>
          <t>не заполняем !!!</t>
        </is>
      </c>
      <c r="AJ40" s="94" t="n"/>
      <c r="AK40" s="95" t="n"/>
      <c r="AM40" s="97" t="inlineStr">
        <is>
          <t xml:space="preserve">Не заполняем!!! </t>
        </is>
      </c>
      <c r="AN40" s="95" t="n"/>
    </row>
    <row r="41" ht="47.25" customHeight="1">
      <c r="A41" s="30" t="inlineStr">
        <is>
          <t>Кто делал</t>
        </is>
      </c>
      <c r="B41" s="30" t="inlineStr">
        <is>
          <t>Поставщик</t>
        </is>
      </c>
      <c r="C41" s="31" t="inlineStr">
        <is>
          <t>Страна</t>
        </is>
      </c>
      <c r="D41" s="32" t="inlineStr">
        <is>
          <t>Не заполняем!!! Страна категории</t>
        </is>
      </c>
      <c r="E41" s="31" t="inlineStr">
        <is>
          <t>Производитель</t>
        </is>
      </c>
      <c r="F41" s="31" t="inlineStr">
        <is>
          <t>Коллекция</t>
        </is>
      </c>
      <c r="G41" s="31" t="inlineStr">
        <is>
          <t>Наименование элемента</t>
        </is>
      </c>
      <c r="H41" s="31" t="inlineStr">
        <is>
          <t>Код поставщика</t>
        </is>
      </c>
      <c r="I41" s="83" t="inlineStr">
        <is>
          <t>Артикул товара</t>
        </is>
      </c>
      <c r="J41" s="31" t="inlineStr">
        <is>
          <t>Группа (это в зависимости от функции плитки в коллекции)</t>
        </is>
      </c>
      <c r="K41" s="31" t="inlineStr">
        <is>
          <t>Назначение (для чего используется)</t>
        </is>
      </c>
      <c r="L41" s="57" t="inlineStr">
        <is>
          <t>Цвет</t>
        </is>
      </c>
      <c r="M41" s="86" t="inlineStr">
        <is>
          <t>Цветовые оттенки</t>
        </is>
      </c>
      <c r="N41" s="31" t="inlineStr">
        <is>
          <t>Поверхность</t>
        </is>
      </c>
      <c r="O41" s="83" t="inlineStr">
        <is>
          <t>Покрытие</t>
        </is>
      </c>
      <c r="P41" s="83" t="inlineStr">
        <is>
          <t>Края</t>
        </is>
      </c>
      <c r="Q41" s="31" t="inlineStr">
        <is>
          <t>Рисунок</t>
        </is>
      </c>
      <c r="R41" s="31" t="inlineStr">
        <is>
          <t>Стиль</t>
        </is>
      </c>
      <c r="S41" s="31" t="inlineStr">
        <is>
          <t>Форма</t>
        </is>
      </c>
      <c r="T41" s="83" t="inlineStr">
        <is>
          <t>Количество Лиц</t>
        </is>
      </c>
      <c r="U41" s="83" t="inlineStr">
        <is>
          <t>Вариативность цвета</t>
        </is>
      </c>
      <c r="V41" s="83" t="inlineStr">
        <is>
          <t>Морозостойкость</t>
        </is>
      </c>
      <c r="W41" s="83" t="inlineStr">
        <is>
          <t>Сопротивление скольжению</t>
        </is>
      </c>
      <c r="X41" s="83" t="inlineStr">
        <is>
          <t>Износостойкость PEI</t>
        </is>
      </c>
      <c r="Y41" s="83" t="inlineStr">
        <is>
          <t>Влагопоглощаемость</t>
        </is>
      </c>
      <c r="Z41" s="83" t="inlineStr">
        <is>
          <t>Совместим с системой Теплый пол</t>
        </is>
      </c>
      <c r="AA41" s="31" t="inlineStr">
        <is>
          <t>единица измерения</t>
        </is>
      </c>
      <c r="AB41" s="31" t="inlineStr">
        <is>
          <t>штук в упаковке</t>
        </is>
      </c>
      <c r="AC41" s="31" t="inlineStr">
        <is>
          <t>кв. м. в упаковке</t>
        </is>
      </c>
      <c r="AD41" s="63" t="inlineStr">
        <is>
          <t>Ширина, см</t>
        </is>
      </c>
      <c r="AE41" s="63" t="inlineStr">
        <is>
          <t>Длина, см</t>
        </is>
      </c>
      <c r="AF41" s="64" t="inlineStr">
        <is>
          <t>Толщина, мм</t>
        </is>
      </c>
      <c r="AG41" s="65" t="inlineStr">
        <is>
          <t>Закупочная цена</t>
        </is>
      </c>
      <c r="AH41" s="73" t="inlineStr">
        <is>
          <t>Валюта</t>
        </is>
      </c>
      <c r="AI41" s="74" t="inlineStr">
        <is>
          <t>Закуп в руб.</t>
        </is>
      </c>
      <c r="AJ41" s="75" t="inlineStr">
        <is>
          <t>Наценка  %</t>
        </is>
      </c>
      <c r="AK41" s="76" t="inlineStr">
        <is>
          <t>Розничная цена</t>
        </is>
      </c>
      <c r="AL41" s="77" t="inlineStr">
        <is>
          <t>Рек. цена</t>
        </is>
      </c>
      <c r="AM41" s="74" t="inlineStr">
        <is>
          <t>Скидка</t>
        </is>
      </c>
      <c r="AN41" s="74" t="inlineStr">
        <is>
          <t>Ночная цена</t>
        </is>
      </c>
      <c r="AO41" s="97" t="inlineStr">
        <is>
          <t>Проверка на пробел справа!</t>
        </is>
      </c>
    </row>
    <row r="42" ht="13.5" customFormat="1" customHeight="1" s="2">
      <c r="A42" s="26" t="inlineStr">
        <is>
          <t>Лена</t>
        </is>
      </c>
      <c r="B42" s="15" t="inlineStr">
        <is>
          <t>Реал-керамика</t>
        </is>
      </c>
      <c r="C42" s="15" t="inlineStr">
        <is>
          <t>Индия</t>
        </is>
      </c>
      <c r="D42" s="3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15" t="inlineStr">
        <is>
          <t>Realistik Индия</t>
        </is>
      </c>
      <c r="F42" s="34" t="inlineStr">
        <is>
          <t>Alps</t>
        </is>
      </c>
      <c r="G42" s="35" t="n"/>
      <c r="H42" s="36" t="n"/>
      <c r="I42" s="36" t="n"/>
      <c r="J42" s="26" t="n"/>
      <c r="K42" s="26" t="n"/>
      <c r="L42" s="45" t="n"/>
      <c r="M42" s="49" t="n"/>
      <c r="N42" s="89" t="n"/>
      <c r="O42" s="35" t="n"/>
      <c r="P42" s="35" t="n"/>
      <c r="Q42" s="45" t="n"/>
      <c r="R42" s="58" t="n"/>
      <c r="S42" s="54" t="n"/>
      <c r="T42" s="35" t="n"/>
      <c r="U42" s="35" t="n"/>
      <c r="V42" s="35" t="n"/>
      <c r="W42" s="35" t="n"/>
      <c r="X42" s="35" t="n"/>
      <c r="Y42" s="35" t="n"/>
      <c r="Z42" s="35" t="n"/>
      <c r="AA42" s="54" t="n"/>
      <c r="AB42" s="35" t="n"/>
      <c r="AC42" s="92" t="n"/>
      <c r="AD42" s="54" t="n"/>
      <c r="AE42" s="66" t="n"/>
      <c r="AF42" s="67" t="n"/>
      <c r="AG42" s="68" t="n"/>
      <c r="AH42" s="72" t="inlineStr">
        <is>
          <t>RUB</t>
        </is>
      </c>
      <c r="AI42" s="78">
        <f>IF(AH42="USD",AG42*64.8306,IF(AH42="EUR",AG42*72.3639,IF(AH42="RUB",AG42,0)))</f>
        <v/>
      </c>
      <c r="AJ42" s="79" t="n">
        <v>23.4</v>
      </c>
      <c r="AK42" s="80">
        <f>AI42*(1+AJ42/100)</f>
        <v/>
      </c>
      <c r="AL42" s="81" t="n"/>
      <c r="AM42" s="82">
        <f>IF(AL42,1,0)</f>
        <v/>
      </c>
      <c r="AN42" s="82">
        <f>IF(AL42,1,0)</f>
        <v/>
      </c>
      <c r="AO42" s="16">
        <f>IF(RIGHT(G42,1)=" ","Ошибка, пробел справа!","ок")</f>
        <v/>
      </c>
    </row>
    <row r="43" ht="13.5" customFormat="1" customHeight="1" s="2">
      <c r="A43" s="26" t="n"/>
      <c r="B43" s="15" t="inlineStr">
        <is>
          <t>Реал-керамика</t>
        </is>
      </c>
      <c r="C43" s="15" t="inlineStr">
        <is>
          <t>Индия</t>
        </is>
      </c>
      <c r="D43" s="33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15" t="inlineStr">
        <is>
          <t>Realistik Индия</t>
        </is>
      </c>
      <c r="F43" s="34" t="inlineStr">
        <is>
          <t>Amazon</t>
        </is>
      </c>
      <c r="G43" s="35" t="n"/>
      <c r="H43" s="36" t="n"/>
      <c r="I43" s="36" t="n"/>
      <c r="J43" s="26" t="n"/>
      <c r="K43" s="26" t="n"/>
      <c r="L43" s="45" t="n"/>
      <c r="M43" s="49" t="n"/>
      <c r="N43" s="89" t="n"/>
      <c r="O43" s="35" t="n"/>
      <c r="P43" s="35" t="n"/>
      <c r="Q43" s="45" t="n"/>
      <c r="R43" s="58" t="n"/>
      <c r="S43" s="54" t="n"/>
      <c r="T43" s="35" t="n"/>
      <c r="U43" s="35" t="n"/>
      <c r="V43" s="35" t="n"/>
      <c r="W43" s="35" t="n"/>
      <c r="X43" s="35" t="n"/>
      <c r="Y43" s="35" t="n"/>
      <c r="Z43" s="35" t="n"/>
      <c r="AA43" s="54" t="n"/>
      <c r="AB43" s="35" t="n"/>
      <c r="AC43" s="35" t="n"/>
      <c r="AD43" s="54" t="n"/>
      <c r="AE43" s="66" t="n"/>
      <c r="AF43" s="67" t="n"/>
      <c r="AG43" s="68" t="n"/>
      <c r="AH43" s="72" t="inlineStr">
        <is>
          <t>RUB</t>
        </is>
      </c>
      <c r="AI43" s="78">
        <f>IF(AH43="USD",AG43*64.8306,IF(AH43="EUR",AG43*72.3639,IF(AH43="RUB",AG43,0)))</f>
        <v/>
      </c>
      <c r="AJ43" s="79" t="n">
        <v>23.4</v>
      </c>
      <c r="AK43" s="80">
        <f>AI43*(1+AJ43/100)</f>
        <v/>
      </c>
      <c r="AL43" s="81" t="n"/>
      <c r="AM43" s="82">
        <f>IF(AL43,1,0)</f>
        <v/>
      </c>
      <c r="AN43" s="82">
        <f>IF(AL43,1,0)</f>
        <v/>
      </c>
      <c r="AO43" s="16">
        <f>IF(RIGHT(G43,1)=" ","Ошибка, пробел справа!","ок")</f>
        <v/>
      </c>
    </row>
  </sheetData>
  <mergeCells count="3">
    <mergeCell ref="AI39:AL39"/>
    <mergeCell ref="AI40:AK40"/>
    <mergeCell ref="AM40:AN40"/>
  </mergeCells>
  <conditionalFormatting sqref="Q42">
    <cfRule type="duplicateValues" priority="25" dxfId="0"/>
  </conditionalFormatting>
  <conditionalFormatting sqref="R42">
    <cfRule type="duplicateValues" priority="24" dxfId="0"/>
  </conditionalFormatting>
  <conditionalFormatting sqref="Q2:Q40">
    <cfRule type="duplicateValues" priority="45" dxfId="0"/>
  </conditionalFormatting>
  <conditionalFormatting sqref="O37:P37 S37:Z37">
    <cfRule type="duplicateValues" priority="46" dxfId="0"/>
  </conditionalFormatting>
  <conditionalFormatting sqref="O42:P42 S42:Z42">
    <cfRule type="duplicateValues" priority="49" dxfId="0"/>
  </conditionalFormatting>
  <conditionalFormatting sqref="Q43">
    <cfRule type="duplicateValues" priority="56" dxfId="0"/>
  </conditionalFormatting>
  <conditionalFormatting sqref="R43">
    <cfRule type="duplicateValues" priority="57" dxfId="0"/>
  </conditionalFormatting>
  <conditionalFormatting sqref="O43:P43 S43:Z43">
    <cfRule type="duplicateValues" priority="58" dxfId="0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2006-09-28T05:33:00Z</dcterms:created>
  <dcterms:modified xsi:type="dcterms:W3CDTF">2024-12-25T20:48:59Z</dcterms:modified>
  <cp:lastModifiedBy>root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234E8C705C534EF692EE96A3F6E9C61F_12</vt:lpwstr>
  </property>
  <property name="KSOProductBuildVer" fmtid="{D5CDD505-2E9C-101B-9397-08002B2CF9AE}" pid="3">
    <vt:lpwstr>1049-12.2.0.19307</vt:lpwstr>
  </property>
</Properties>
</file>