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soysena-my.sharepoint.com/personal/juan_diaz544_soy_sena_edu_co/Documents/"/>
    </mc:Choice>
  </mc:AlternateContent>
  <xr:revisionPtr revIDLastSave="27" documentId="8_{4E8F2C11-5275-4F92-AF18-B844E868F420}" xr6:coauthVersionLast="47" xr6:coauthVersionMax="47" xr10:uidLastSave="{2A92C1C8-9B80-48FC-ACB0-BE88D14C82CE}"/>
  <bookViews>
    <workbookView xWindow="-120" yWindow="-120" windowWidth="24240" windowHeight="137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7" i="1"/>
  <c r="D6" i="1"/>
</calcChain>
</file>

<file path=xl/sharedStrings.xml><?xml version="1.0" encoding="utf-8"?>
<sst xmlns="http://schemas.openxmlformats.org/spreadsheetml/2006/main" count="19" uniqueCount="17">
  <si>
    <t xml:space="preserve">Ítems </t>
  </si>
  <si>
    <t xml:space="preserve">Porcentaje </t>
  </si>
  <si>
    <t xml:space="preserve">Valor </t>
  </si>
  <si>
    <t>Salario</t>
  </si>
  <si>
    <t>N/A</t>
  </si>
  <si>
    <t xml:space="preserve">Cesantía </t>
  </si>
  <si>
    <t xml:space="preserve">Interés Cesantías </t>
  </si>
  <si>
    <t xml:space="preserve">Salud </t>
  </si>
  <si>
    <t>Auxilio de transporte</t>
  </si>
  <si>
    <t xml:space="preserve">Vacaciones </t>
  </si>
  <si>
    <t>Prima</t>
  </si>
  <si>
    <t>Pensión(AFP)</t>
  </si>
  <si>
    <t>Caja de compensación</t>
  </si>
  <si>
    <t>SENA</t>
  </si>
  <si>
    <t>ICBF</t>
  </si>
  <si>
    <t>TOTAL</t>
  </si>
  <si>
    <t>Consolidado de pago mensual por Empleado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</si>
</sst>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240A]* #,##0.00_-;\-[$$-240A]* #,##0.00_-;_-[$$-240A]* &quot;-&quot;??_-;_-@_-"/>
    <numFmt numFmtId="165" formatCode="_-[$$-240A]* #,##0_-;\-[$$-240A]* #,##0_-;_-[$$-240A]* &quot;-&quot;??_-;_-@_-"/>
    <numFmt numFmtId="166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5" xfId="0" applyFill="1" applyBorder="1" applyAlignment="1">
      <alignment vertical="center" wrapText="1"/>
    </xf>
    <xf numFmtId="0" fontId="1" fillId="5" borderId="7" xfId="0" applyFont="1" applyFill="1" applyBorder="1" applyAlignment="1">
      <alignment horizontal="center" vertical="center" wrapText="1"/>
    </xf>
    <xf numFmtId="9" fontId="0" fillId="3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5" borderId="8" xfId="0" applyNumberFormat="1" applyFill="1" applyBorder="1" applyAlignment="1">
      <alignment horizontal="center" vertical="center" wrapText="1"/>
    </xf>
    <xf numFmtId="10" fontId="0" fillId="3" borderId="1" xfId="0" applyNumberFormat="1" applyFill="1" applyBorder="1" applyAlignment="1">
      <alignment horizontal="center" vertical="center" wrapText="1"/>
    </xf>
    <xf numFmtId="166" fontId="0" fillId="3" borderId="1" xfId="0" applyNumberForma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65" fontId="1" fillId="6" borderId="6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2" fillId="4" borderId="6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0" borderId="0" xfId="0" applyFill="1" applyAlignment="1"/>
    <xf numFmtId="0" fontId="0" fillId="2" borderId="0" xfId="0" applyFill="1" applyAlignment="1"/>
    <xf numFmtId="0" fontId="0" fillId="0" borderId="0" xfId="0" applyAlignment="1"/>
    <xf numFmtId="0" fontId="0" fillId="7" borderId="0" xfId="0" applyFill="1" applyAlignment="1"/>
  </cellXfs>
  <cellStyles count="1">
    <cellStyle name="Normal" xfId="0" builtinId="0"/>
  </cellStyles>
  <dxfs count="8">
    <dxf>
      <numFmt numFmtId="164" formatCode="_-[$$-240A]* #,##0.00_-;\-[$$-240A]* #,##0.00_-;_-[$$-240A]* &quot;-&quot;??_-;_-@_-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Consolidado de pago mensual por Empleado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25335089619373785"/>
          <c:y val="0.17395683618150351"/>
          <c:w val="0.65689041994750652"/>
          <c:h val="0.6149843248760571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Porcentaje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Hoja1!$B$4:$B$15</c:f>
              <c:strCache>
                <c:ptCount val="12"/>
                <c:pt idx="0">
                  <c:v>Salario</c:v>
                </c:pt>
                <c:pt idx="1">
                  <c:v>Cesantía </c:v>
                </c:pt>
                <c:pt idx="2">
                  <c:v>Interés Cesantías </c:v>
                </c:pt>
                <c:pt idx="3">
                  <c:v>Salud </c:v>
                </c:pt>
                <c:pt idx="4">
                  <c:v>Auxilio de transporte</c:v>
                </c:pt>
                <c:pt idx="5">
                  <c:v>Vacaciones </c:v>
                </c:pt>
                <c:pt idx="6">
                  <c:v>Prima</c:v>
                </c:pt>
                <c:pt idx="7">
                  <c:v>Pensión(AFP)</c:v>
                </c:pt>
                <c:pt idx="8">
                  <c:v>Caja de compensación</c:v>
                </c:pt>
                <c:pt idx="9">
                  <c:v>SENA</c:v>
                </c:pt>
                <c:pt idx="10">
                  <c:v>ICBF</c:v>
                </c:pt>
                <c:pt idx="11">
                  <c:v>TOTAL</c:v>
                </c:pt>
              </c:strCache>
            </c:strRef>
          </c:cat>
          <c:val>
            <c:numRef>
              <c:f>Hoja1!$C$4:$C$15</c:f>
              <c:numCache>
                <c:formatCode>0.00%</c:formatCode>
                <c:ptCount val="12"/>
                <c:pt idx="0" formatCode="General">
                  <c:v>0</c:v>
                </c:pt>
                <c:pt idx="1">
                  <c:v>8.3299999999999999E-2</c:v>
                </c:pt>
                <c:pt idx="2" formatCode="0%">
                  <c:v>0.12</c:v>
                </c:pt>
                <c:pt idx="3" formatCode="0.0%">
                  <c:v>0.125</c:v>
                </c:pt>
                <c:pt idx="4">
                  <c:v>0</c:v>
                </c:pt>
                <c:pt idx="5" formatCode="0.0%">
                  <c:v>4.1700000000000001E-2</c:v>
                </c:pt>
                <c:pt idx="6" formatCode="0.0%">
                  <c:v>8.3299999999999999E-2</c:v>
                </c:pt>
                <c:pt idx="7" formatCode="0%">
                  <c:v>0.16</c:v>
                </c:pt>
                <c:pt idx="8" formatCode="0%">
                  <c:v>0.04</c:v>
                </c:pt>
                <c:pt idx="9" formatCode="0%">
                  <c:v>0.02</c:v>
                </c:pt>
                <c:pt idx="10" formatCode="0%">
                  <c:v>0.03</c:v>
                </c:pt>
                <c:pt idx="1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8-4B9C-AF75-5CA399017FFE}"/>
            </c:ext>
          </c:extLst>
        </c:ser>
        <c:ser>
          <c:idx val="1"/>
          <c:order val="1"/>
          <c:tx>
            <c:strRef>
              <c:f>Hoja1!$D$3</c:f>
              <c:strCache>
                <c:ptCount val="1"/>
                <c:pt idx="0">
                  <c:v>Valor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Hoja1!$B$4:$B$15</c:f>
              <c:strCache>
                <c:ptCount val="12"/>
                <c:pt idx="0">
                  <c:v>Salario</c:v>
                </c:pt>
                <c:pt idx="1">
                  <c:v>Cesantía </c:v>
                </c:pt>
                <c:pt idx="2">
                  <c:v>Interés Cesantías </c:v>
                </c:pt>
                <c:pt idx="3">
                  <c:v>Salud </c:v>
                </c:pt>
                <c:pt idx="4">
                  <c:v>Auxilio de transporte</c:v>
                </c:pt>
                <c:pt idx="5">
                  <c:v>Vacaciones </c:v>
                </c:pt>
                <c:pt idx="6">
                  <c:v>Prima</c:v>
                </c:pt>
                <c:pt idx="7">
                  <c:v>Pensión(AFP)</c:v>
                </c:pt>
                <c:pt idx="8">
                  <c:v>Caja de compensación</c:v>
                </c:pt>
                <c:pt idx="9">
                  <c:v>SENA</c:v>
                </c:pt>
                <c:pt idx="10">
                  <c:v>ICBF</c:v>
                </c:pt>
                <c:pt idx="11">
                  <c:v>TOTAL</c:v>
                </c:pt>
              </c:strCache>
            </c:strRef>
          </c:cat>
          <c:val>
            <c:numRef>
              <c:f>Hoja1!$D$4:$D$15</c:f>
              <c:numCache>
                <c:formatCode>_-[$$-240A]* #,##0.00_-;\-[$$-240A]* #,##0.00_-;_-[$$-240A]* "-"??_-;_-@_-</c:formatCode>
                <c:ptCount val="12"/>
                <c:pt idx="0" formatCode="_-[$$-240A]* #,##0_-;\-[$$-240A]* #,##0_-;_-[$$-240A]* &quot;-&quot;??_-;_-@_-">
                  <c:v>1300000</c:v>
                </c:pt>
                <c:pt idx="1">
                  <c:v>108290</c:v>
                </c:pt>
                <c:pt idx="2">
                  <c:v>156000</c:v>
                </c:pt>
                <c:pt idx="3">
                  <c:v>162500</c:v>
                </c:pt>
                <c:pt idx="4">
                  <c:v>162000</c:v>
                </c:pt>
                <c:pt idx="5">
                  <c:v>30738</c:v>
                </c:pt>
                <c:pt idx="6">
                  <c:v>68404</c:v>
                </c:pt>
                <c:pt idx="7">
                  <c:v>118034</c:v>
                </c:pt>
                <c:pt idx="8">
                  <c:v>29508</c:v>
                </c:pt>
                <c:pt idx="9">
                  <c:v>14754</c:v>
                </c:pt>
                <c:pt idx="10">
                  <c:v>22131</c:v>
                </c:pt>
                <c:pt idx="11">
                  <c:v>1269564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78-4B9C-AF75-5CA399017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002272"/>
        <c:axId val="620002992"/>
      </c:barChart>
      <c:catAx>
        <c:axId val="620002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0002992"/>
        <c:crosses val="autoZero"/>
        <c:auto val="1"/>
        <c:lblAlgn val="ctr"/>
        <c:lblOffset val="100"/>
        <c:noMultiLvlLbl val="0"/>
      </c:catAx>
      <c:valAx>
        <c:axId val="62000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000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1</xdr:row>
      <xdr:rowOff>28575</xdr:rowOff>
    </xdr:from>
    <xdr:to>
      <xdr:col>13</xdr:col>
      <xdr:colOff>533400</xdr:colOff>
      <xdr:row>12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9EB7692-E525-E0BB-B331-88022D6A5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B3:D15" totalsRowShown="0" headerRowDxfId="7" dataDxfId="5" headerRowBorderDxfId="6" tableBorderDxfId="4" totalsRowBorderDxfId="3">
  <autoFilter ref="B3:D15" xr:uid="{00000000-0009-0000-0100-000002000000}"/>
  <tableColumns count="3">
    <tableColumn id="1" xr3:uid="{00000000-0010-0000-0000-000001000000}" name="Ítems " dataDxfId="2"/>
    <tableColumn id="2" xr3:uid="{00000000-0010-0000-0000-000002000000}" name="Porcentaje " dataDxfId="1"/>
    <tableColumn id="3" xr3:uid="{00000000-0010-0000-0000-000003000000}" name="Valor 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3"/>
  <sheetViews>
    <sheetView tabSelected="1" zoomScaleNormal="100" workbookViewId="0">
      <selection activeCell="R8" sqref="R8"/>
    </sheetView>
  </sheetViews>
  <sheetFormatPr baseColWidth="10" defaultRowHeight="15" x14ac:dyDescent="0.25"/>
  <cols>
    <col min="1" max="1" width="3.5703125" customWidth="1"/>
    <col min="2" max="2" width="23.5703125" customWidth="1"/>
    <col min="3" max="3" width="15" customWidth="1"/>
    <col min="4" max="4" width="16.140625" customWidth="1"/>
    <col min="5" max="5" width="3.140625" customWidth="1"/>
    <col min="6" max="6" width="2.42578125" customWidth="1"/>
    <col min="7" max="7" width="3.42578125" customWidth="1"/>
    <col min="8" max="9" width="6.7109375" customWidth="1"/>
    <col min="10" max="10" width="22.5703125" customWidth="1"/>
    <col min="11" max="11" width="14.140625" customWidth="1"/>
    <col min="12" max="12" width="11.140625" customWidth="1"/>
    <col min="13" max="13" width="6.7109375" customWidth="1"/>
    <col min="14" max="14" width="11.140625" customWidth="1"/>
    <col min="15" max="16" width="7.85546875" customWidth="1"/>
    <col min="17" max="17" width="6" customWidth="1"/>
    <col min="18" max="18" width="4" customWidth="1"/>
  </cols>
  <sheetData>
    <row r="1" spans="1:18" x14ac:dyDescent="0.25">
      <c r="A1" s="15"/>
      <c r="B1" s="15"/>
      <c r="C1" s="15"/>
      <c r="D1" s="15"/>
      <c r="E1" s="15"/>
      <c r="G1" s="15"/>
      <c r="H1" s="15"/>
      <c r="I1" s="15"/>
      <c r="J1" s="15"/>
      <c r="K1" s="15"/>
      <c r="L1" s="20"/>
      <c r="M1" s="20"/>
      <c r="N1" s="20"/>
      <c r="O1" s="19"/>
      <c r="P1" s="19"/>
      <c r="Q1" s="19"/>
      <c r="R1" s="19"/>
    </row>
    <row r="2" spans="1:18" ht="22.5" customHeight="1" x14ac:dyDescent="0.25">
      <c r="A2" s="15"/>
      <c r="B2" s="16" t="s">
        <v>16</v>
      </c>
      <c r="C2" s="17"/>
      <c r="D2" s="18"/>
      <c r="E2" s="15"/>
      <c r="G2" s="15"/>
      <c r="H2" s="15"/>
      <c r="I2" s="15"/>
      <c r="J2" s="15"/>
      <c r="K2" s="15"/>
      <c r="L2" s="20"/>
      <c r="M2" s="20"/>
      <c r="N2" s="20"/>
      <c r="O2" s="19"/>
      <c r="P2" s="19"/>
      <c r="Q2" s="19"/>
      <c r="R2" s="19"/>
    </row>
    <row r="3" spans="1:18" x14ac:dyDescent="0.25">
      <c r="A3" s="15"/>
      <c r="B3" s="12" t="s">
        <v>0</v>
      </c>
      <c r="C3" s="13" t="s">
        <v>1</v>
      </c>
      <c r="D3" s="14" t="s">
        <v>2</v>
      </c>
      <c r="E3" s="15"/>
      <c r="G3" s="15"/>
      <c r="H3" s="15"/>
      <c r="I3" s="15"/>
      <c r="J3" s="15"/>
      <c r="K3" s="15"/>
      <c r="L3" s="20"/>
      <c r="M3" s="20"/>
      <c r="N3" s="20"/>
      <c r="O3" s="19"/>
      <c r="P3" s="19"/>
      <c r="Q3" s="19"/>
      <c r="R3" s="19"/>
    </row>
    <row r="4" spans="1:18" x14ac:dyDescent="0.25">
      <c r="A4" s="15"/>
      <c r="B4" s="11" t="s">
        <v>3</v>
      </c>
      <c r="C4" s="9" t="s">
        <v>4</v>
      </c>
      <c r="D4" s="10">
        <v>1300000</v>
      </c>
      <c r="E4" s="15"/>
      <c r="G4" s="15"/>
      <c r="H4" s="15"/>
      <c r="I4" s="15"/>
      <c r="J4" s="15"/>
      <c r="K4" s="15"/>
      <c r="L4" s="20"/>
      <c r="M4" s="20"/>
      <c r="N4" s="20"/>
      <c r="O4" s="19"/>
      <c r="P4" s="19"/>
      <c r="Q4" s="19"/>
      <c r="R4" s="19"/>
    </row>
    <row r="5" spans="1:18" x14ac:dyDescent="0.25">
      <c r="A5" s="15"/>
      <c r="B5" s="1" t="s">
        <v>5</v>
      </c>
      <c r="C5" s="7">
        <v>8.3299999999999999E-2</v>
      </c>
      <c r="D5" s="6">
        <f>D4*Tabla2[[#This Row],[Porcentaje ]]</f>
        <v>108290</v>
      </c>
      <c r="E5" s="15"/>
      <c r="G5" s="15"/>
      <c r="H5" s="15"/>
      <c r="I5" s="15"/>
      <c r="J5" s="15"/>
      <c r="K5" s="15"/>
      <c r="L5" s="19"/>
      <c r="M5" s="19"/>
      <c r="N5" s="22"/>
      <c r="O5" s="19"/>
      <c r="P5" s="19"/>
      <c r="Q5" s="19"/>
      <c r="R5" s="19"/>
    </row>
    <row r="6" spans="1:18" x14ac:dyDescent="0.25">
      <c r="A6" s="15"/>
      <c r="B6" s="1" t="s">
        <v>6</v>
      </c>
      <c r="C6" s="3">
        <v>0.12</v>
      </c>
      <c r="D6" s="6">
        <f>D4*Tabla2[[#This Row],[Porcentaje ]]</f>
        <v>156000</v>
      </c>
      <c r="E6" s="15"/>
      <c r="G6" s="15"/>
      <c r="H6" s="15"/>
      <c r="I6" s="15"/>
      <c r="J6" s="15"/>
      <c r="K6" s="15"/>
      <c r="L6" s="20"/>
      <c r="M6" s="20"/>
      <c r="N6" s="20"/>
      <c r="O6" s="19"/>
      <c r="P6" s="19"/>
      <c r="Q6" s="19"/>
      <c r="R6" s="19"/>
    </row>
    <row r="7" spans="1:18" x14ac:dyDescent="0.25">
      <c r="A7" s="15"/>
      <c r="B7" s="1" t="s">
        <v>7</v>
      </c>
      <c r="C7" s="8">
        <v>0.125</v>
      </c>
      <c r="D7" s="6">
        <f>D4*Tabla2[[#This Row],[Porcentaje ]]</f>
        <v>162500</v>
      </c>
      <c r="E7" s="15"/>
      <c r="G7" s="15"/>
      <c r="H7" s="15"/>
      <c r="I7" s="15"/>
      <c r="J7" s="15"/>
      <c r="K7" s="15"/>
      <c r="L7" s="20"/>
      <c r="M7" s="20"/>
      <c r="N7" s="20"/>
      <c r="O7" s="19"/>
      <c r="P7" s="19"/>
      <c r="Q7" s="19"/>
      <c r="R7" s="19"/>
    </row>
    <row r="8" spans="1:18" x14ac:dyDescent="0.25">
      <c r="A8" s="15"/>
      <c r="B8" s="1" t="s">
        <v>8</v>
      </c>
      <c r="C8" s="7" t="s">
        <v>4</v>
      </c>
      <c r="D8" s="6">
        <v>162000</v>
      </c>
      <c r="E8" s="15"/>
      <c r="G8" s="15"/>
      <c r="H8" s="15"/>
      <c r="I8" s="15"/>
      <c r="J8" s="15"/>
      <c r="K8" s="15"/>
      <c r="L8" s="20"/>
      <c r="M8" s="20"/>
      <c r="N8" s="20"/>
      <c r="O8" s="19"/>
      <c r="P8" s="19"/>
      <c r="Q8" s="19"/>
      <c r="R8" s="19"/>
    </row>
    <row r="9" spans="1:18" x14ac:dyDescent="0.25">
      <c r="A9" s="15"/>
      <c r="B9" s="1" t="s">
        <v>9</v>
      </c>
      <c r="C9" s="8">
        <v>4.1700000000000001E-2</v>
      </c>
      <c r="D9" s="6">
        <v>30738</v>
      </c>
      <c r="E9" s="15"/>
      <c r="G9" s="15"/>
      <c r="H9" s="15"/>
      <c r="I9" s="15"/>
      <c r="J9" s="15"/>
      <c r="K9" s="15"/>
      <c r="L9" s="20"/>
      <c r="M9" s="20"/>
      <c r="N9" s="20"/>
      <c r="O9" s="19"/>
      <c r="P9" s="19"/>
      <c r="Q9" s="19"/>
      <c r="R9" s="19"/>
    </row>
    <row r="10" spans="1:18" x14ac:dyDescent="0.25">
      <c r="A10" s="15"/>
      <c r="B10" s="1" t="s">
        <v>10</v>
      </c>
      <c r="C10" s="8">
        <v>8.3299999999999999E-2</v>
      </c>
      <c r="D10" s="6">
        <v>68404</v>
      </c>
      <c r="E10" s="15"/>
      <c r="G10" s="15"/>
      <c r="H10" s="15"/>
      <c r="I10" s="15"/>
      <c r="J10" s="15"/>
      <c r="K10" s="15"/>
      <c r="L10" s="20"/>
      <c r="M10" s="20"/>
      <c r="N10" s="20"/>
      <c r="O10" s="19"/>
      <c r="P10" s="19"/>
      <c r="Q10" s="19"/>
      <c r="R10" s="19"/>
    </row>
    <row r="11" spans="1:18" x14ac:dyDescent="0.25">
      <c r="A11" s="15"/>
      <c r="B11" s="1" t="s">
        <v>11</v>
      </c>
      <c r="C11" s="3">
        <v>0.16</v>
      </c>
      <c r="D11" s="6">
        <v>118034</v>
      </c>
      <c r="E11" s="15"/>
      <c r="G11" s="15"/>
      <c r="H11" s="15"/>
      <c r="I11" s="15"/>
      <c r="J11" s="15"/>
      <c r="K11" s="15"/>
      <c r="L11" s="20"/>
      <c r="M11" s="20"/>
      <c r="N11" s="20"/>
      <c r="O11" s="19"/>
      <c r="P11" s="19"/>
      <c r="Q11" s="19"/>
      <c r="R11" s="19"/>
    </row>
    <row r="12" spans="1:18" x14ac:dyDescent="0.25">
      <c r="A12" s="15"/>
      <c r="B12" s="1" t="s">
        <v>12</v>
      </c>
      <c r="C12" s="3">
        <v>0.04</v>
      </c>
      <c r="D12" s="6">
        <v>29508</v>
      </c>
      <c r="E12" s="15"/>
      <c r="G12" s="15"/>
      <c r="H12" s="15"/>
      <c r="I12" s="15"/>
      <c r="J12" s="15"/>
      <c r="K12" s="15"/>
      <c r="L12" s="20"/>
      <c r="M12" s="20"/>
      <c r="N12" s="20"/>
      <c r="O12" s="19"/>
      <c r="P12" s="19"/>
      <c r="Q12" s="19"/>
      <c r="R12" s="19"/>
    </row>
    <row r="13" spans="1:18" x14ac:dyDescent="0.25">
      <c r="A13" s="15"/>
      <c r="B13" s="1" t="s">
        <v>13</v>
      </c>
      <c r="C13" s="3">
        <v>0.02</v>
      </c>
      <c r="D13" s="6">
        <v>14754</v>
      </c>
      <c r="E13" s="15"/>
      <c r="G13" s="15"/>
      <c r="H13" s="15"/>
      <c r="I13" s="15"/>
      <c r="J13" s="15"/>
      <c r="K13" s="15"/>
      <c r="L13" s="20"/>
      <c r="M13" s="20"/>
      <c r="N13" s="20"/>
      <c r="O13" s="19"/>
      <c r="P13" s="19"/>
      <c r="Q13" s="19"/>
      <c r="R13" s="19"/>
    </row>
    <row r="14" spans="1:18" x14ac:dyDescent="0.25">
      <c r="A14" s="15"/>
      <c r="B14" s="1" t="s">
        <v>14</v>
      </c>
      <c r="C14" s="3">
        <v>0.03</v>
      </c>
      <c r="D14" s="6">
        <v>22131</v>
      </c>
      <c r="E14" s="15"/>
      <c r="G14" s="15"/>
      <c r="H14" s="15"/>
      <c r="I14" s="15"/>
      <c r="J14" s="15"/>
      <c r="K14" s="15"/>
      <c r="L14" s="20"/>
      <c r="M14" s="20"/>
      <c r="N14" s="20"/>
      <c r="O14" s="19"/>
      <c r="P14" s="19"/>
      <c r="Q14" s="19"/>
      <c r="R14" s="19"/>
    </row>
    <row r="15" spans="1:18" x14ac:dyDescent="0.25">
      <c r="A15" s="15"/>
      <c r="B15" s="2" t="s">
        <v>15</v>
      </c>
      <c r="C15" s="2" t="s">
        <v>4</v>
      </c>
      <c r="D15" s="6">
        <v>1269564</v>
      </c>
      <c r="E15" s="15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</row>
    <row r="16" spans="1:18" x14ac:dyDescent="0.25">
      <c r="A16" s="15"/>
      <c r="B16" s="15"/>
      <c r="C16" s="15"/>
      <c r="D16" s="15"/>
      <c r="E16" s="15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</row>
    <row r="17" spans="2:22" x14ac:dyDescent="0.25"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8" spans="2:22" x14ac:dyDescent="0.25"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</row>
    <row r="19" spans="2:22" x14ac:dyDescent="0.25">
      <c r="B19" s="4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</row>
    <row r="20" spans="2:22" x14ac:dyDescent="0.25">
      <c r="B20" s="5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21" spans="2:22" x14ac:dyDescent="0.25">
      <c r="B21" s="4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</row>
    <row r="22" spans="2:22" x14ac:dyDescent="0.25">
      <c r="B22" s="5"/>
      <c r="Q22" s="21"/>
      <c r="R22" s="21"/>
      <c r="S22" s="21"/>
      <c r="T22" s="21"/>
      <c r="U22" s="21"/>
      <c r="V22" s="21"/>
    </row>
    <row r="23" spans="2:22" x14ac:dyDescent="0.25">
      <c r="B23" s="4"/>
      <c r="Q23" s="21"/>
      <c r="R23" s="21"/>
      <c r="S23" s="21"/>
      <c r="T23" s="21"/>
      <c r="U23" s="21"/>
      <c r="V23" s="21"/>
    </row>
    <row r="24" spans="2:22" x14ac:dyDescent="0.25">
      <c r="B24" s="5"/>
      <c r="Q24" s="21"/>
      <c r="R24" s="21"/>
      <c r="S24" s="21"/>
      <c r="T24" s="21"/>
      <c r="U24" s="21"/>
      <c r="V24" s="21"/>
    </row>
    <row r="25" spans="2:22" x14ac:dyDescent="0.25">
      <c r="B25" s="4"/>
      <c r="Q25" s="21"/>
      <c r="R25" s="21"/>
      <c r="S25" s="21"/>
      <c r="T25" s="21"/>
      <c r="U25" s="21"/>
      <c r="V25" s="21"/>
    </row>
    <row r="26" spans="2:22" x14ac:dyDescent="0.25">
      <c r="B26" s="5"/>
      <c r="Q26" s="21"/>
      <c r="R26" s="21"/>
      <c r="S26" s="21"/>
      <c r="T26" s="21"/>
      <c r="U26" s="21"/>
      <c r="V26" s="21"/>
    </row>
    <row r="27" spans="2:22" x14ac:dyDescent="0.25">
      <c r="B27" s="4"/>
      <c r="Q27" s="21"/>
      <c r="R27" s="21"/>
      <c r="S27" s="21"/>
      <c r="T27" s="21"/>
      <c r="U27" s="21"/>
      <c r="V27" s="21"/>
    </row>
    <row r="28" spans="2:22" x14ac:dyDescent="0.25">
      <c r="B28" s="5"/>
      <c r="Q28" s="21"/>
      <c r="R28" s="21"/>
      <c r="S28" s="21"/>
      <c r="T28" s="21"/>
      <c r="U28" s="21"/>
      <c r="V28" s="21"/>
    </row>
    <row r="29" spans="2:22" x14ac:dyDescent="0.25">
      <c r="B29" s="4"/>
      <c r="Q29" s="21"/>
      <c r="R29" s="21"/>
      <c r="S29" s="21"/>
      <c r="T29" s="21"/>
      <c r="U29" s="21"/>
      <c r="V29" s="21"/>
    </row>
    <row r="30" spans="2:22" x14ac:dyDescent="0.25">
      <c r="B30" s="5"/>
      <c r="Q30" s="21"/>
      <c r="R30" s="21"/>
      <c r="S30" s="21"/>
      <c r="T30" s="21"/>
      <c r="U30" s="21"/>
      <c r="V30" s="21"/>
    </row>
    <row r="31" spans="2:22" x14ac:dyDescent="0.25">
      <c r="B31" s="4"/>
      <c r="Q31" s="21"/>
      <c r="R31" s="21"/>
      <c r="S31" s="21"/>
      <c r="T31" s="21"/>
      <c r="U31" s="21"/>
      <c r="V31" s="21"/>
    </row>
    <row r="32" spans="2:22" x14ac:dyDescent="0.25">
      <c r="B32" s="5"/>
      <c r="Q32" s="21"/>
      <c r="R32" s="21"/>
      <c r="S32" s="21"/>
      <c r="T32" s="21"/>
      <c r="U32" s="21"/>
      <c r="V32" s="21"/>
    </row>
    <row r="33" spans="2:2" x14ac:dyDescent="0.25">
      <c r="B33" s="4"/>
    </row>
    <row r="34" spans="2:2" x14ac:dyDescent="0.25">
      <c r="B34" s="5"/>
    </row>
    <row r="35" spans="2:2" x14ac:dyDescent="0.25">
      <c r="B35" s="4"/>
    </row>
    <row r="36" spans="2:2" x14ac:dyDescent="0.25">
      <c r="B36" s="5"/>
    </row>
    <row r="37" spans="2:2" x14ac:dyDescent="0.25">
      <c r="B37" s="4"/>
    </row>
    <row r="38" spans="2:2" x14ac:dyDescent="0.25">
      <c r="B38" s="5"/>
    </row>
    <row r="39" spans="2:2" x14ac:dyDescent="0.25">
      <c r="B39" s="4"/>
    </row>
    <row r="40" spans="2:2" x14ac:dyDescent="0.25">
      <c r="B40" s="5"/>
    </row>
    <row r="41" spans="2:2" x14ac:dyDescent="0.25">
      <c r="B41" s="4"/>
    </row>
    <row r="42" spans="2:2" x14ac:dyDescent="0.25">
      <c r="B42" s="5"/>
    </row>
    <row r="43" spans="2:2" x14ac:dyDescent="0.25">
      <c r="B43" s="4"/>
    </row>
  </sheetData>
  <mergeCells count="19">
    <mergeCell ref="B2:D2"/>
    <mergeCell ref="A1:E1"/>
    <mergeCell ref="E2:E15"/>
    <mergeCell ref="A16:E16"/>
    <mergeCell ref="A2:A15"/>
    <mergeCell ref="G1:K1"/>
    <mergeCell ref="G2:K2"/>
    <mergeCell ref="G3:K3"/>
    <mergeCell ref="G4:K4"/>
    <mergeCell ref="G5:K5"/>
    <mergeCell ref="G6:K6"/>
    <mergeCell ref="G7:K7"/>
    <mergeCell ref="G8:K8"/>
    <mergeCell ref="G9:K9"/>
    <mergeCell ref="G10:K10"/>
    <mergeCell ref="G11:K11"/>
    <mergeCell ref="G12:K12"/>
    <mergeCell ref="G13:K13"/>
    <mergeCell ref="G14:K14"/>
  </mergeCell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2FC39F3CE29304C8DFCC861101E678B" ma:contentTypeVersion="5" ma:contentTypeDescription="Crear nuevo documento." ma:contentTypeScope="" ma:versionID="6a05fc6cd95c09601006ed742b2f5fe6">
  <xsd:schema xmlns:xsd="http://www.w3.org/2001/XMLSchema" xmlns:xs="http://www.w3.org/2001/XMLSchema" xmlns:p="http://schemas.microsoft.com/office/2006/metadata/properties" xmlns:ns3="ff5aac07-f3fb-4cad-b5c8-0f4eb7e4cfde" targetNamespace="http://schemas.microsoft.com/office/2006/metadata/properties" ma:root="true" ma:fieldsID="1b4276dcbc02551a9aecf1d0ab28293c" ns3:_="">
    <xsd:import namespace="ff5aac07-f3fb-4cad-b5c8-0f4eb7e4cfde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5aac07-f3fb-4cad-b5c8-0f4eb7e4cfde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f5aac07-f3fb-4cad-b5c8-0f4eb7e4cfde" xsi:nil="true"/>
  </documentManagement>
</p:properties>
</file>

<file path=customXml/itemProps1.xml><?xml version="1.0" encoding="utf-8"?>
<ds:datastoreItem xmlns:ds="http://schemas.openxmlformats.org/officeDocument/2006/customXml" ds:itemID="{90CBE4B4-5CD5-4806-B1BC-EA9CCA3E50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5aac07-f3fb-4cad-b5c8-0f4eb7e4cf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EDB466-E7C9-4819-A07D-C715C95641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07A899-D212-4692-B003-EA6489CABE52}">
  <ds:schemaRefs>
    <ds:schemaRef ds:uri="http://schemas.microsoft.com/office/2006/metadata/properties"/>
    <ds:schemaRef ds:uri="ff5aac07-f3fb-4cad-b5c8-0f4eb7e4cfd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LEOOOO</dc:creator>
  <cp:lastModifiedBy>Juan Pablo Diaz Balcazar</cp:lastModifiedBy>
  <dcterms:created xsi:type="dcterms:W3CDTF">2017-05-21T16:06:04Z</dcterms:created>
  <dcterms:modified xsi:type="dcterms:W3CDTF">2024-04-25T02:21:18Z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0x010100E2FC39F3CE29304C8DFCC861101E678B</vt:lpwstr>
  </property>
</Properties>
</file>