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o/Documents/excel papa/"/>
    </mc:Choice>
  </mc:AlternateContent>
  <xr:revisionPtr revIDLastSave="0" documentId="13_ncr:1_{5FEB2500-ADF6-2C4F-A73A-AE3BB329552E}" xr6:coauthVersionLast="47" xr6:coauthVersionMax="47" xr10:uidLastSave="{00000000-0000-0000-0000-000000000000}"/>
  <bookViews>
    <workbookView xWindow="0" yWindow="500" windowWidth="28800" windowHeight="16060" xr2:uid="{A5D906CB-4F2D-A44C-90A2-9294B1E2101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H27" i="1" s="1"/>
  <c r="G4" i="1"/>
  <c r="H4" i="1"/>
  <c r="I4" i="1"/>
  <c r="E5" i="1"/>
  <c r="I27" i="1" l="1"/>
  <c r="N27" i="1" s="1"/>
  <c r="J27" i="1"/>
  <c r="O27" i="1" s="1"/>
  <c r="M27" i="1"/>
  <c r="J4" i="1"/>
  <c r="M4" i="1"/>
  <c r="K27" i="1" l="1"/>
  <c r="S27" i="1" s="1"/>
  <c r="O4" i="1"/>
  <c r="P27" i="1"/>
  <c r="N4" i="1"/>
  <c r="P4" i="1" s="1"/>
</calcChain>
</file>

<file path=xl/sharedStrings.xml><?xml version="1.0" encoding="utf-8"?>
<sst xmlns="http://schemas.openxmlformats.org/spreadsheetml/2006/main" count="28" uniqueCount="12">
  <si>
    <t>F1</t>
  </si>
  <si>
    <t>F2</t>
  </si>
  <si>
    <t>F3</t>
  </si>
  <si>
    <t>Giorni</t>
  </si>
  <si>
    <t>Totale</t>
  </si>
  <si>
    <t>totale</t>
  </si>
  <si>
    <t>impianto</t>
  </si>
  <si>
    <t>Consumi al giorno media prima del impianto</t>
  </si>
  <si>
    <t>Costo Giornaliero medio senza impianto $</t>
  </si>
  <si>
    <t xml:space="preserve"> </t>
  </si>
  <si>
    <t>RISPARMIO IN BOLLETTA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</si>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</sst>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1"/>
      <name val="Aptos Narrow (Corpo)"/>
    </font>
    <font>
      <sz val="16"/>
      <color theme="1"/>
      <name val="Aptos Narrow"/>
      <family val="2"/>
      <scheme val="minor"/>
    </font>
    <font>
      <i/>
      <sz val="18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1" fillId="0" borderId="0" xfId="0" applyFont="1" applyAlignment="1">
      <alignment vertical="center"/>
    </xf>
    <xf numFmtId="16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361471292684007E-2"/>
                  <c:y val="-0.13850388651797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Foglio1!$A$5:$A$23</c:f>
              <c:numCache>
                <c:formatCode>d\-mmm</c:formatCode>
                <c:ptCount val="19"/>
                <c:pt idx="0">
                  <c:v>45527</c:v>
                </c:pt>
                <c:pt idx="1">
                  <c:v>45528</c:v>
                </c:pt>
                <c:pt idx="2">
                  <c:v>45529</c:v>
                </c:pt>
                <c:pt idx="3">
                  <c:v>45533</c:v>
                </c:pt>
                <c:pt idx="4">
                  <c:v>45535</c:v>
                </c:pt>
                <c:pt idx="5">
                  <c:v>45537</c:v>
                </c:pt>
                <c:pt idx="6">
                  <c:v>45538</c:v>
                </c:pt>
                <c:pt idx="7">
                  <c:v>45541</c:v>
                </c:pt>
                <c:pt idx="8">
                  <c:v>45542</c:v>
                </c:pt>
                <c:pt idx="9">
                  <c:v>45543</c:v>
                </c:pt>
                <c:pt idx="10">
                  <c:v>45544</c:v>
                </c:pt>
                <c:pt idx="11">
                  <c:v>45545</c:v>
                </c:pt>
                <c:pt idx="12">
                  <c:v>45546</c:v>
                </c:pt>
                <c:pt idx="13">
                  <c:v>45549</c:v>
                </c:pt>
                <c:pt idx="14">
                  <c:v>45553</c:v>
                </c:pt>
                <c:pt idx="15">
                  <c:v>45556</c:v>
                </c:pt>
                <c:pt idx="16">
                  <c:v>45557</c:v>
                </c:pt>
                <c:pt idx="17">
                  <c:v>45561</c:v>
                </c:pt>
                <c:pt idx="18">
                  <c:v>45562</c:v>
                </c:pt>
              </c:numCache>
            </c:numRef>
          </c:cat>
          <c:val>
            <c:numRef>
              <c:f>Foglio1!$B$5:$B$23</c:f>
              <c:numCache>
                <c:formatCode>General</c:formatCode>
                <c:ptCount val="19"/>
                <c:pt idx="0">
                  <c:v>6047</c:v>
                </c:pt>
                <c:pt idx="1">
                  <c:v>6049</c:v>
                </c:pt>
                <c:pt idx="2">
                  <c:v>6051</c:v>
                </c:pt>
                <c:pt idx="3">
                  <c:v>6063</c:v>
                </c:pt>
                <c:pt idx="4">
                  <c:v>6069</c:v>
                </c:pt>
                <c:pt idx="5">
                  <c:v>6070</c:v>
                </c:pt>
                <c:pt idx="6">
                  <c:v>6077</c:v>
                </c:pt>
                <c:pt idx="7">
                  <c:v>6084</c:v>
                </c:pt>
                <c:pt idx="8">
                  <c:v>6092</c:v>
                </c:pt>
                <c:pt idx="9">
                  <c:v>6092</c:v>
                </c:pt>
                <c:pt idx="10">
                  <c:v>6096</c:v>
                </c:pt>
                <c:pt idx="11">
                  <c:v>6099</c:v>
                </c:pt>
                <c:pt idx="12">
                  <c:v>6102</c:v>
                </c:pt>
                <c:pt idx="13">
                  <c:v>6110</c:v>
                </c:pt>
                <c:pt idx="14">
                  <c:v>6120</c:v>
                </c:pt>
                <c:pt idx="15">
                  <c:v>6124</c:v>
                </c:pt>
                <c:pt idx="16">
                  <c:v>6124</c:v>
                </c:pt>
                <c:pt idx="17">
                  <c:v>6131</c:v>
                </c:pt>
                <c:pt idx="18">
                  <c:v>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4-864E-B838-1C65FB53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07375"/>
        <c:axId val="2127829920"/>
      </c:lineChart>
      <c:dateAx>
        <c:axId val="18671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829920"/>
        <c:crosses val="autoZero"/>
        <c:auto val="1"/>
        <c:lblOffset val="100"/>
        <c:baseTimeUnit val="days"/>
      </c:dateAx>
      <c:valAx>
        <c:axId val="21278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10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F2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5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082442925850627E-2"/>
                  <c:y val="-0.13155852513628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Foglio1!$A$5:$A$23</c:f>
              <c:numCache>
                <c:formatCode>d\-mmm</c:formatCode>
                <c:ptCount val="19"/>
                <c:pt idx="0">
                  <c:v>45527</c:v>
                </c:pt>
                <c:pt idx="1">
                  <c:v>45528</c:v>
                </c:pt>
                <c:pt idx="2">
                  <c:v>45529</c:v>
                </c:pt>
                <c:pt idx="3">
                  <c:v>45533</c:v>
                </c:pt>
                <c:pt idx="4">
                  <c:v>45535</c:v>
                </c:pt>
                <c:pt idx="5">
                  <c:v>45537</c:v>
                </c:pt>
                <c:pt idx="6">
                  <c:v>45538</c:v>
                </c:pt>
                <c:pt idx="7">
                  <c:v>45541</c:v>
                </c:pt>
                <c:pt idx="8">
                  <c:v>45542</c:v>
                </c:pt>
                <c:pt idx="9">
                  <c:v>45543</c:v>
                </c:pt>
                <c:pt idx="10">
                  <c:v>45544</c:v>
                </c:pt>
                <c:pt idx="11">
                  <c:v>45545</c:v>
                </c:pt>
                <c:pt idx="12">
                  <c:v>45546</c:v>
                </c:pt>
                <c:pt idx="13">
                  <c:v>45549</c:v>
                </c:pt>
                <c:pt idx="14">
                  <c:v>45553</c:v>
                </c:pt>
                <c:pt idx="15">
                  <c:v>45556</c:v>
                </c:pt>
                <c:pt idx="16">
                  <c:v>45557</c:v>
                </c:pt>
                <c:pt idx="17">
                  <c:v>45561</c:v>
                </c:pt>
                <c:pt idx="18">
                  <c:v>45562</c:v>
                </c:pt>
              </c:numCache>
            </c:numRef>
          </c:cat>
          <c:val>
            <c:numRef>
              <c:f>Foglio1!$C$5:$C$23</c:f>
              <c:numCache>
                <c:formatCode>General</c:formatCode>
                <c:ptCount val="19"/>
                <c:pt idx="0">
                  <c:v>5911</c:v>
                </c:pt>
                <c:pt idx="1">
                  <c:v>5916</c:v>
                </c:pt>
                <c:pt idx="2">
                  <c:v>5921</c:v>
                </c:pt>
                <c:pt idx="3">
                  <c:v>5929</c:v>
                </c:pt>
                <c:pt idx="4">
                  <c:v>5932</c:v>
                </c:pt>
                <c:pt idx="5">
                  <c:v>5939</c:v>
                </c:pt>
                <c:pt idx="6">
                  <c:v>5946</c:v>
                </c:pt>
                <c:pt idx="7">
                  <c:v>5962</c:v>
                </c:pt>
                <c:pt idx="8">
                  <c:v>5965</c:v>
                </c:pt>
                <c:pt idx="9">
                  <c:v>5967</c:v>
                </c:pt>
                <c:pt idx="10">
                  <c:v>5967</c:v>
                </c:pt>
                <c:pt idx="11">
                  <c:v>5969</c:v>
                </c:pt>
                <c:pt idx="12">
                  <c:v>5972</c:v>
                </c:pt>
                <c:pt idx="13">
                  <c:v>5978</c:v>
                </c:pt>
                <c:pt idx="14">
                  <c:v>5994</c:v>
                </c:pt>
                <c:pt idx="15">
                  <c:v>6003</c:v>
                </c:pt>
                <c:pt idx="16">
                  <c:v>6008</c:v>
                </c:pt>
                <c:pt idx="17">
                  <c:v>6016</c:v>
                </c:pt>
                <c:pt idx="18">
                  <c:v>6019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DA-FF45-86D2-500FCC572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34895"/>
        <c:axId val="1726018719"/>
      </c:lineChart>
      <c:dateAx>
        <c:axId val="21065348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6018719"/>
        <c:crosses val="autoZero"/>
        <c:auto val="1"/>
        <c:lblOffset val="100"/>
        <c:baseTimeUnit val="days"/>
      </c:dateAx>
      <c:valAx>
        <c:axId val="17260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035976856484101E-2"/>
                  <c:y val="-0.21972578750153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Foglio1!$A$5:$A$23</c:f>
              <c:numCache>
                <c:formatCode>d\-mmm</c:formatCode>
                <c:ptCount val="19"/>
                <c:pt idx="0">
                  <c:v>45527</c:v>
                </c:pt>
                <c:pt idx="1">
                  <c:v>45528</c:v>
                </c:pt>
                <c:pt idx="2">
                  <c:v>45529</c:v>
                </c:pt>
                <c:pt idx="3">
                  <c:v>45533</c:v>
                </c:pt>
                <c:pt idx="4">
                  <c:v>45535</c:v>
                </c:pt>
                <c:pt idx="5">
                  <c:v>45537</c:v>
                </c:pt>
                <c:pt idx="6">
                  <c:v>45538</c:v>
                </c:pt>
                <c:pt idx="7">
                  <c:v>45541</c:v>
                </c:pt>
                <c:pt idx="8">
                  <c:v>45542</c:v>
                </c:pt>
                <c:pt idx="9">
                  <c:v>45543</c:v>
                </c:pt>
                <c:pt idx="10">
                  <c:v>45544</c:v>
                </c:pt>
                <c:pt idx="11">
                  <c:v>45545</c:v>
                </c:pt>
                <c:pt idx="12">
                  <c:v>45546</c:v>
                </c:pt>
                <c:pt idx="13">
                  <c:v>45549</c:v>
                </c:pt>
                <c:pt idx="14">
                  <c:v>45553</c:v>
                </c:pt>
                <c:pt idx="15">
                  <c:v>45556</c:v>
                </c:pt>
                <c:pt idx="16">
                  <c:v>45557</c:v>
                </c:pt>
                <c:pt idx="17">
                  <c:v>45561</c:v>
                </c:pt>
                <c:pt idx="18">
                  <c:v>45562</c:v>
                </c:pt>
              </c:numCache>
            </c:numRef>
          </c:cat>
          <c:val>
            <c:numRef>
              <c:f>Foglio1!$D$5:$D$23</c:f>
              <c:numCache>
                <c:formatCode>General</c:formatCode>
                <c:ptCount val="19"/>
                <c:pt idx="0">
                  <c:v>7670</c:v>
                </c:pt>
                <c:pt idx="1">
                  <c:v>7672</c:v>
                </c:pt>
                <c:pt idx="2">
                  <c:v>7685</c:v>
                </c:pt>
                <c:pt idx="3">
                  <c:v>7692</c:v>
                </c:pt>
                <c:pt idx="4">
                  <c:v>7695</c:v>
                </c:pt>
                <c:pt idx="5">
                  <c:v>7697</c:v>
                </c:pt>
                <c:pt idx="6">
                  <c:v>7715</c:v>
                </c:pt>
                <c:pt idx="7">
                  <c:v>7720</c:v>
                </c:pt>
                <c:pt idx="8">
                  <c:v>7725</c:v>
                </c:pt>
                <c:pt idx="9">
                  <c:v>7731</c:v>
                </c:pt>
                <c:pt idx="10">
                  <c:v>7738</c:v>
                </c:pt>
                <c:pt idx="11">
                  <c:v>7741</c:v>
                </c:pt>
                <c:pt idx="12">
                  <c:v>7743</c:v>
                </c:pt>
                <c:pt idx="13">
                  <c:v>7748</c:v>
                </c:pt>
                <c:pt idx="14">
                  <c:v>7767</c:v>
                </c:pt>
                <c:pt idx="15">
                  <c:v>7774</c:v>
                </c:pt>
                <c:pt idx="16">
                  <c:v>7780</c:v>
                </c:pt>
                <c:pt idx="17">
                  <c:v>7794</c:v>
                </c:pt>
                <c:pt idx="18">
                  <c:v>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5-6B41-87B9-306081F5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469215"/>
        <c:axId val="1624238239"/>
      </c:lineChart>
      <c:dateAx>
        <c:axId val="206846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4238239"/>
        <c:crosses val="autoZero"/>
        <c:auto val="1"/>
        <c:lblOffset val="100"/>
        <c:baseTimeUnit val="days"/>
      </c:dateAx>
      <c:valAx>
        <c:axId val="16242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46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Foglio1!$A$23:$A$156</c:f>
              <c:numCache>
                <c:formatCode>d\-mmm</c:formatCode>
                <c:ptCount val="134"/>
                <c:pt idx="0">
                  <c:v>45562</c:v>
                </c:pt>
                <c:pt idx="1">
                  <c:v>45563</c:v>
                </c:pt>
                <c:pt idx="2">
                  <c:v>45564</c:v>
                </c:pt>
                <c:pt idx="3">
                  <c:v>45567</c:v>
                </c:pt>
                <c:pt idx="4">
                  <c:v>45572</c:v>
                </c:pt>
                <c:pt idx="5">
                  <c:v>45574</c:v>
                </c:pt>
                <c:pt idx="6">
                  <c:v>45576</c:v>
                </c:pt>
                <c:pt idx="7" formatCode="d\-mmm\-yy">
                  <c:v>45577</c:v>
                </c:pt>
                <c:pt idx="8" formatCode="m/d/yy">
                  <c:v>45584</c:v>
                </c:pt>
                <c:pt idx="9">
                  <c:v>45585</c:v>
                </c:pt>
                <c:pt idx="10" formatCode="m/d/yy">
                  <c:v>45586</c:v>
                </c:pt>
                <c:pt idx="11">
                  <c:v>45587</c:v>
                </c:pt>
                <c:pt idx="12" formatCode="m/d/yy">
                  <c:v>45590</c:v>
                </c:pt>
                <c:pt idx="13" formatCode="m/d/yy">
                  <c:v>45591</c:v>
                </c:pt>
                <c:pt idx="14" formatCode="m/d/yy">
                  <c:v>45594</c:v>
                </c:pt>
                <c:pt idx="15" formatCode="m/d/yy">
                  <c:v>45598</c:v>
                </c:pt>
                <c:pt idx="16">
                  <c:v>45600</c:v>
                </c:pt>
                <c:pt idx="17">
                  <c:v>45603</c:v>
                </c:pt>
                <c:pt idx="18">
                  <c:v>45610</c:v>
                </c:pt>
                <c:pt idx="19">
                  <c:v>45611</c:v>
                </c:pt>
                <c:pt idx="20">
                  <c:v>45612</c:v>
                </c:pt>
                <c:pt idx="21">
                  <c:v>45613</c:v>
                </c:pt>
                <c:pt idx="22">
                  <c:v>45618</c:v>
                </c:pt>
                <c:pt idx="23">
                  <c:v>45620</c:v>
                </c:pt>
                <c:pt idx="24">
                  <c:v>45623</c:v>
                </c:pt>
                <c:pt idx="25">
                  <c:v>45627</c:v>
                </c:pt>
                <c:pt idx="26">
                  <c:v>45631</c:v>
                </c:pt>
                <c:pt idx="27">
                  <c:v>45634</c:v>
                </c:pt>
                <c:pt idx="28">
                  <c:v>45640</c:v>
                </c:pt>
                <c:pt idx="29">
                  <c:v>45645</c:v>
                </c:pt>
                <c:pt idx="30">
                  <c:v>45649</c:v>
                </c:pt>
                <c:pt idx="31">
                  <c:v>45655</c:v>
                </c:pt>
                <c:pt idx="32">
                  <c:v>45666</c:v>
                </c:pt>
                <c:pt idx="33">
                  <c:v>45672</c:v>
                </c:pt>
                <c:pt idx="34">
                  <c:v>45674</c:v>
                </c:pt>
                <c:pt idx="35">
                  <c:v>45681</c:v>
                </c:pt>
                <c:pt idx="36">
                  <c:v>45683</c:v>
                </c:pt>
                <c:pt idx="37">
                  <c:v>45687</c:v>
                </c:pt>
                <c:pt idx="38">
                  <c:v>45689</c:v>
                </c:pt>
                <c:pt idx="39">
                  <c:v>45704</c:v>
                </c:pt>
                <c:pt idx="40">
                  <c:v>45706</c:v>
                </c:pt>
                <c:pt idx="41">
                  <c:v>45710</c:v>
                </c:pt>
              </c:numCache>
            </c:numRef>
          </c:cat>
          <c:val>
            <c:numRef>
              <c:f>Foglio1!$B$23:$B$184</c:f>
              <c:numCache>
                <c:formatCode>General</c:formatCode>
                <c:ptCount val="162"/>
                <c:pt idx="0">
                  <c:v>6132</c:v>
                </c:pt>
                <c:pt idx="1">
                  <c:v>6132</c:v>
                </c:pt>
                <c:pt idx="2">
                  <c:v>6132</c:v>
                </c:pt>
                <c:pt idx="3">
                  <c:v>6132</c:v>
                </c:pt>
                <c:pt idx="4">
                  <c:v>6134</c:v>
                </c:pt>
                <c:pt idx="5">
                  <c:v>6137</c:v>
                </c:pt>
                <c:pt idx="6">
                  <c:v>6138</c:v>
                </c:pt>
                <c:pt idx="7">
                  <c:v>6138</c:v>
                </c:pt>
                <c:pt idx="8">
                  <c:v>6143</c:v>
                </c:pt>
                <c:pt idx="9">
                  <c:v>6143</c:v>
                </c:pt>
                <c:pt idx="10">
                  <c:v>6143</c:v>
                </c:pt>
                <c:pt idx="11">
                  <c:v>6143</c:v>
                </c:pt>
                <c:pt idx="12">
                  <c:v>6143</c:v>
                </c:pt>
                <c:pt idx="13">
                  <c:v>6145</c:v>
                </c:pt>
                <c:pt idx="14">
                  <c:v>6146</c:v>
                </c:pt>
                <c:pt idx="15">
                  <c:v>6146</c:v>
                </c:pt>
                <c:pt idx="16">
                  <c:v>6147</c:v>
                </c:pt>
                <c:pt idx="17">
                  <c:v>6150</c:v>
                </c:pt>
                <c:pt idx="18">
                  <c:v>6150</c:v>
                </c:pt>
                <c:pt idx="19">
                  <c:v>6150</c:v>
                </c:pt>
                <c:pt idx="20">
                  <c:v>6150</c:v>
                </c:pt>
                <c:pt idx="21">
                  <c:v>6154</c:v>
                </c:pt>
                <c:pt idx="22">
                  <c:v>6155</c:v>
                </c:pt>
                <c:pt idx="23">
                  <c:v>6155</c:v>
                </c:pt>
                <c:pt idx="24">
                  <c:v>6159</c:v>
                </c:pt>
                <c:pt idx="25">
                  <c:v>6163</c:v>
                </c:pt>
                <c:pt idx="26">
                  <c:v>6172</c:v>
                </c:pt>
                <c:pt idx="27">
                  <c:v>6179</c:v>
                </c:pt>
                <c:pt idx="28">
                  <c:v>6186</c:v>
                </c:pt>
                <c:pt idx="29">
                  <c:v>6193</c:v>
                </c:pt>
                <c:pt idx="30">
                  <c:v>6194</c:v>
                </c:pt>
                <c:pt idx="31">
                  <c:v>6209</c:v>
                </c:pt>
                <c:pt idx="32">
                  <c:v>6226</c:v>
                </c:pt>
                <c:pt idx="33">
                  <c:v>6234</c:v>
                </c:pt>
                <c:pt idx="34">
                  <c:v>6238</c:v>
                </c:pt>
                <c:pt idx="35">
                  <c:v>6238</c:v>
                </c:pt>
                <c:pt idx="36">
                  <c:v>6238</c:v>
                </c:pt>
                <c:pt idx="37">
                  <c:v>6244</c:v>
                </c:pt>
                <c:pt idx="38">
                  <c:v>6244</c:v>
                </c:pt>
                <c:pt idx="39">
                  <c:v>6248</c:v>
                </c:pt>
                <c:pt idx="40">
                  <c:v>6251</c:v>
                </c:pt>
                <c:pt idx="41">
                  <c:v>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7-3543-9D8B-C1247854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60255"/>
        <c:axId val="442342383"/>
      </c:lineChart>
      <c:dateAx>
        <c:axId val="44236025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342383"/>
        <c:crosses val="autoZero"/>
        <c:auto val="1"/>
        <c:lblOffset val="100"/>
        <c:baseTimeUnit val="days"/>
        <c:majorUnit val="4"/>
        <c:majorTimeUnit val="days"/>
      </c:dateAx>
      <c:valAx>
        <c:axId val="4423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3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Foglio1!$A$23:$A$79</c:f>
              <c:numCache>
                <c:formatCode>d\-mmm</c:formatCode>
                <c:ptCount val="57"/>
                <c:pt idx="0">
                  <c:v>45562</c:v>
                </c:pt>
                <c:pt idx="1">
                  <c:v>45563</c:v>
                </c:pt>
                <c:pt idx="2">
                  <c:v>45564</c:v>
                </c:pt>
                <c:pt idx="3">
                  <c:v>45567</c:v>
                </c:pt>
                <c:pt idx="4">
                  <c:v>45572</c:v>
                </c:pt>
                <c:pt idx="5">
                  <c:v>45574</c:v>
                </c:pt>
                <c:pt idx="6">
                  <c:v>45576</c:v>
                </c:pt>
                <c:pt idx="7" formatCode="d\-mmm\-yy">
                  <c:v>45577</c:v>
                </c:pt>
                <c:pt idx="8" formatCode="m/d/yy">
                  <c:v>45584</c:v>
                </c:pt>
                <c:pt idx="9">
                  <c:v>45585</c:v>
                </c:pt>
                <c:pt idx="10" formatCode="m/d/yy">
                  <c:v>45586</c:v>
                </c:pt>
                <c:pt idx="11">
                  <c:v>45587</c:v>
                </c:pt>
                <c:pt idx="12" formatCode="m/d/yy">
                  <c:v>45590</c:v>
                </c:pt>
                <c:pt idx="13" formatCode="m/d/yy">
                  <c:v>45591</c:v>
                </c:pt>
                <c:pt idx="14" formatCode="m/d/yy">
                  <c:v>45594</c:v>
                </c:pt>
                <c:pt idx="15" formatCode="m/d/yy">
                  <c:v>45598</c:v>
                </c:pt>
                <c:pt idx="16">
                  <c:v>45600</c:v>
                </c:pt>
                <c:pt idx="17">
                  <c:v>45603</c:v>
                </c:pt>
                <c:pt idx="18">
                  <c:v>45610</c:v>
                </c:pt>
                <c:pt idx="19">
                  <c:v>45611</c:v>
                </c:pt>
                <c:pt idx="20">
                  <c:v>45612</c:v>
                </c:pt>
                <c:pt idx="21">
                  <c:v>45613</c:v>
                </c:pt>
                <c:pt idx="22">
                  <c:v>45618</c:v>
                </c:pt>
                <c:pt idx="23">
                  <c:v>45620</c:v>
                </c:pt>
                <c:pt idx="24">
                  <c:v>45623</c:v>
                </c:pt>
                <c:pt idx="25">
                  <c:v>45627</c:v>
                </c:pt>
                <c:pt idx="26">
                  <c:v>45631</c:v>
                </c:pt>
                <c:pt idx="27">
                  <c:v>45634</c:v>
                </c:pt>
                <c:pt idx="28">
                  <c:v>45640</c:v>
                </c:pt>
                <c:pt idx="29">
                  <c:v>45645</c:v>
                </c:pt>
                <c:pt idx="30">
                  <c:v>45649</c:v>
                </c:pt>
                <c:pt idx="31">
                  <c:v>45655</c:v>
                </c:pt>
                <c:pt idx="32">
                  <c:v>45666</c:v>
                </c:pt>
                <c:pt idx="33">
                  <c:v>45672</c:v>
                </c:pt>
                <c:pt idx="34">
                  <c:v>45674</c:v>
                </c:pt>
                <c:pt idx="35">
                  <c:v>45681</c:v>
                </c:pt>
                <c:pt idx="36">
                  <c:v>45683</c:v>
                </c:pt>
                <c:pt idx="37">
                  <c:v>45687</c:v>
                </c:pt>
                <c:pt idx="38">
                  <c:v>45689</c:v>
                </c:pt>
                <c:pt idx="39">
                  <c:v>45704</c:v>
                </c:pt>
                <c:pt idx="40">
                  <c:v>45706</c:v>
                </c:pt>
                <c:pt idx="41">
                  <c:v>45710</c:v>
                </c:pt>
              </c:numCache>
            </c:numRef>
          </c:cat>
          <c:val>
            <c:numRef>
              <c:f>Foglio1!$C$23:$C$131</c:f>
              <c:numCache>
                <c:formatCode>General</c:formatCode>
                <c:ptCount val="109"/>
                <c:pt idx="0">
                  <c:v>6019</c:v>
                </c:pt>
                <c:pt idx="1">
                  <c:v>6019</c:v>
                </c:pt>
                <c:pt idx="2">
                  <c:v>6019</c:v>
                </c:pt>
                <c:pt idx="3">
                  <c:v>6019</c:v>
                </c:pt>
                <c:pt idx="4">
                  <c:v>6022</c:v>
                </c:pt>
                <c:pt idx="5">
                  <c:v>6026</c:v>
                </c:pt>
                <c:pt idx="6">
                  <c:v>6026</c:v>
                </c:pt>
                <c:pt idx="7">
                  <c:v>6027</c:v>
                </c:pt>
                <c:pt idx="8">
                  <c:v>6034</c:v>
                </c:pt>
                <c:pt idx="9">
                  <c:v>6036</c:v>
                </c:pt>
                <c:pt idx="10">
                  <c:v>6036</c:v>
                </c:pt>
                <c:pt idx="11">
                  <c:v>6037</c:v>
                </c:pt>
                <c:pt idx="12">
                  <c:v>6040</c:v>
                </c:pt>
                <c:pt idx="13">
                  <c:v>6047</c:v>
                </c:pt>
                <c:pt idx="14">
                  <c:v>6053</c:v>
                </c:pt>
                <c:pt idx="15">
                  <c:v>6053</c:v>
                </c:pt>
                <c:pt idx="16">
                  <c:v>6053</c:v>
                </c:pt>
                <c:pt idx="17">
                  <c:v>6058</c:v>
                </c:pt>
                <c:pt idx="18">
                  <c:v>6059</c:v>
                </c:pt>
                <c:pt idx="19">
                  <c:v>6059</c:v>
                </c:pt>
                <c:pt idx="20">
                  <c:v>6059</c:v>
                </c:pt>
                <c:pt idx="21">
                  <c:v>6065</c:v>
                </c:pt>
                <c:pt idx="22">
                  <c:v>6074</c:v>
                </c:pt>
                <c:pt idx="23">
                  <c:v>6074</c:v>
                </c:pt>
                <c:pt idx="24">
                  <c:v>6078</c:v>
                </c:pt>
                <c:pt idx="25">
                  <c:v>6082</c:v>
                </c:pt>
                <c:pt idx="26">
                  <c:v>6091</c:v>
                </c:pt>
                <c:pt idx="27">
                  <c:v>6105</c:v>
                </c:pt>
                <c:pt idx="28">
                  <c:v>6125</c:v>
                </c:pt>
                <c:pt idx="29">
                  <c:v>6140</c:v>
                </c:pt>
                <c:pt idx="30">
                  <c:v>6155</c:v>
                </c:pt>
                <c:pt idx="31">
                  <c:v>6169</c:v>
                </c:pt>
                <c:pt idx="32">
                  <c:v>6190</c:v>
                </c:pt>
                <c:pt idx="33">
                  <c:v>6200</c:v>
                </c:pt>
                <c:pt idx="34">
                  <c:v>6202</c:v>
                </c:pt>
                <c:pt idx="35">
                  <c:v>6212</c:v>
                </c:pt>
                <c:pt idx="36">
                  <c:v>6220</c:v>
                </c:pt>
                <c:pt idx="37">
                  <c:v>6226</c:v>
                </c:pt>
                <c:pt idx="38">
                  <c:v>6233</c:v>
                </c:pt>
                <c:pt idx="39">
                  <c:v>6252</c:v>
                </c:pt>
                <c:pt idx="40">
                  <c:v>6255</c:v>
                </c:pt>
                <c:pt idx="41">
                  <c:v>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9-E240-BD56-63D3FBF4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60255"/>
        <c:axId val="442342383"/>
      </c:lineChart>
      <c:dateAx>
        <c:axId val="44236025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342383"/>
        <c:crosses val="autoZero"/>
        <c:auto val="1"/>
        <c:lblOffset val="100"/>
        <c:baseTimeUnit val="days"/>
        <c:majorUnit val="4"/>
        <c:majorTimeUnit val="days"/>
      </c:dateAx>
      <c:valAx>
        <c:axId val="4423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3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Foglio1!$A$23:$A$217</c:f>
              <c:numCache>
                <c:formatCode>d\-mmm</c:formatCode>
                <c:ptCount val="195"/>
                <c:pt idx="0">
                  <c:v>45562</c:v>
                </c:pt>
                <c:pt idx="1">
                  <c:v>45563</c:v>
                </c:pt>
                <c:pt idx="2">
                  <c:v>45564</c:v>
                </c:pt>
                <c:pt idx="3">
                  <c:v>45567</c:v>
                </c:pt>
                <c:pt idx="4">
                  <c:v>45572</c:v>
                </c:pt>
                <c:pt idx="5">
                  <c:v>45574</c:v>
                </c:pt>
                <c:pt idx="6">
                  <c:v>45576</c:v>
                </c:pt>
                <c:pt idx="7" formatCode="d\-mmm\-yy">
                  <c:v>45577</c:v>
                </c:pt>
                <c:pt idx="8" formatCode="m/d/yy">
                  <c:v>45584</c:v>
                </c:pt>
                <c:pt idx="9">
                  <c:v>45585</c:v>
                </c:pt>
                <c:pt idx="10" formatCode="m/d/yy">
                  <c:v>45586</c:v>
                </c:pt>
                <c:pt idx="11">
                  <c:v>45587</c:v>
                </c:pt>
                <c:pt idx="12" formatCode="m/d/yy">
                  <c:v>45590</c:v>
                </c:pt>
                <c:pt idx="13" formatCode="m/d/yy">
                  <c:v>45591</c:v>
                </c:pt>
                <c:pt idx="14" formatCode="m/d/yy">
                  <c:v>45594</c:v>
                </c:pt>
                <c:pt idx="15" formatCode="m/d/yy">
                  <c:v>45598</c:v>
                </c:pt>
                <c:pt idx="16">
                  <c:v>45600</c:v>
                </c:pt>
                <c:pt idx="17">
                  <c:v>45603</c:v>
                </c:pt>
                <c:pt idx="18">
                  <c:v>45610</c:v>
                </c:pt>
                <c:pt idx="19">
                  <c:v>45611</c:v>
                </c:pt>
                <c:pt idx="20">
                  <c:v>45612</c:v>
                </c:pt>
                <c:pt idx="21">
                  <c:v>45613</c:v>
                </c:pt>
                <c:pt idx="22">
                  <c:v>45618</c:v>
                </c:pt>
                <c:pt idx="23">
                  <c:v>45620</c:v>
                </c:pt>
                <c:pt idx="24">
                  <c:v>45623</c:v>
                </c:pt>
                <c:pt idx="25">
                  <c:v>45627</c:v>
                </c:pt>
                <c:pt idx="26">
                  <c:v>45631</c:v>
                </c:pt>
                <c:pt idx="27">
                  <c:v>45634</c:v>
                </c:pt>
                <c:pt idx="28">
                  <c:v>45640</c:v>
                </c:pt>
                <c:pt idx="29">
                  <c:v>45645</c:v>
                </c:pt>
                <c:pt idx="30">
                  <c:v>45649</c:v>
                </c:pt>
                <c:pt idx="31">
                  <c:v>45655</c:v>
                </c:pt>
                <c:pt idx="32">
                  <c:v>45666</c:v>
                </c:pt>
                <c:pt idx="33">
                  <c:v>45672</c:v>
                </c:pt>
                <c:pt idx="34">
                  <c:v>45674</c:v>
                </c:pt>
                <c:pt idx="35">
                  <c:v>45681</c:v>
                </c:pt>
                <c:pt idx="36">
                  <c:v>45683</c:v>
                </c:pt>
                <c:pt idx="37">
                  <c:v>45687</c:v>
                </c:pt>
                <c:pt idx="38">
                  <c:v>45689</c:v>
                </c:pt>
                <c:pt idx="39">
                  <c:v>45704</c:v>
                </c:pt>
                <c:pt idx="40">
                  <c:v>45706</c:v>
                </c:pt>
                <c:pt idx="41">
                  <c:v>45710</c:v>
                </c:pt>
              </c:numCache>
            </c:numRef>
          </c:cat>
          <c:val>
            <c:numRef>
              <c:f>Foglio1!$D$23:$D$189</c:f>
              <c:numCache>
                <c:formatCode>General</c:formatCode>
                <c:ptCount val="167"/>
                <c:pt idx="0">
                  <c:v>7797</c:v>
                </c:pt>
                <c:pt idx="1">
                  <c:v>7799</c:v>
                </c:pt>
                <c:pt idx="2">
                  <c:v>7799</c:v>
                </c:pt>
                <c:pt idx="3">
                  <c:v>7799</c:v>
                </c:pt>
                <c:pt idx="4">
                  <c:v>7802</c:v>
                </c:pt>
                <c:pt idx="5">
                  <c:v>7806</c:v>
                </c:pt>
                <c:pt idx="6">
                  <c:v>7807</c:v>
                </c:pt>
                <c:pt idx="7">
                  <c:v>7807</c:v>
                </c:pt>
                <c:pt idx="8">
                  <c:v>7815</c:v>
                </c:pt>
                <c:pt idx="9">
                  <c:v>7821</c:v>
                </c:pt>
                <c:pt idx="10">
                  <c:v>7821</c:v>
                </c:pt>
                <c:pt idx="11">
                  <c:v>7824</c:v>
                </c:pt>
                <c:pt idx="12">
                  <c:v>7836</c:v>
                </c:pt>
                <c:pt idx="13">
                  <c:v>7839</c:v>
                </c:pt>
                <c:pt idx="14">
                  <c:v>7843</c:v>
                </c:pt>
                <c:pt idx="15">
                  <c:v>7843</c:v>
                </c:pt>
                <c:pt idx="16">
                  <c:v>7843</c:v>
                </c:pt>
                <c:pt idx="17">
                  <c:v>7848</c:v>
                </c:pt>
                <c:pt idx="18">
                  <c:v>7849</c:v>
                </c:pt>
                <c:pt idx="19">
                  <c:v>7849</c:v>
                </c:pt>
                <c:pt idx="20">
                  <c:v>7849</c:v>
                </c:pt>
                <c:pt idx="21">
                  <c:v>7863</c:v>
                </c:pt>
                <c:pt idx="22">
                  <c:v>7870</c:v>
                </c:pt>
                <c:pt idx="23">
                  <c:v>7870</c:v>
                </c:pt>
                <c:pt idx="24">
                  <c:v>7875</c:v>
                </c:pt>
                <c:pt idx="25">
                  <c:v>7884</c:v>
                </c:pt>
                <c:pt idx="26">
                  <c:v>7897</c:v>
                </c:pt>
                <c:pt idx="27">
                  <c:v>7906</c:v>
                </c:pt>
                <c:pt idx="28">
                  <c:v>7921</c:v>
                </c:pt>
                <c:pt idx="29">
                  <c:v>7944</c:v>
                </c:pt>
                <c:pt idx="30">
                  <c:v>7962</c:v>
                </c:pt>
                <c:pt idx="31">
                  <c:v>7993</c:v>
                </c:pt>
                <c:pt idx="32">
                  <c:v>8044</c:v>
                </c:pt>
                <c:pt idx="33">
                  <c:v>8061</c:v>
                </c:pt>
                <c:pt idx="34">
                  <c:v>8069</c:v>
                </c:pt>
                <c:pt idx="35">
                  <c:v>8086</c:v>
                </c:pt>
                <c:pt idx="36">
                  <c:v>8091</c:v>
                </c:pt>
                <c:pt idx="37">
                  <c:v>8096</c:v>
                </c:pt>
                <c:pt idx="38">
                  <c:v>8100</c:v>
                </c:pt>
                <c:pt idx="39">
                  <c:v>8122</c:v>
                </c:pt>
                <c:pt idx="40">
                  <c:v>8125</c:v>
                </c:pt>
                <c:pt idx="41">
                  <c:v>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0-A04B-A0F1-0E50E4C1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60255"/>
        <c:axId val="442342383"/>
      </c:lineChart>
      <c:dateAx>
        <c:axId val="44236025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342383"/>
        <c:crosses val="autoZero"/>
        <c:auto val="1"/>
        <c:lblOffset val="100"/>
        <c:baseTimeUnit val="days"/>
        <c:majorUnit val="4"/>
        <c:majorTimeUnit val="days"/>
      </c:dateAx>
      <c:valAx>
        <c:axId val="4423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3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323606855971633E-2"/>
                  <c:y val="-0.17185196713839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Foglio1!$A$5:$A$263</c:f>
              <c:numCache>
                <c:formatCode>d\-mmm</c:formatCode>
                <c:ptCount val="259"/>
                <c:pt idx="0">
                  <c:v>45527</c:v>
                </c:pt>
                <c:pt idx="1">
                  <c:v>45528</c:v>
                </c:pt>
                <c:pt idx="2">
                  <c:v>45529</c:v>
                </c:pt>
                <c:pt idx="3">
                  <c:v>45533</c:v>
                </c:pt>
                <c:pt idx="4">
                  <c:v>45535</c:v>
                </c:pt>
                <c:pt idx="5">
                  <c:v>45537</c:v>
                </c:pt>
                <c:pt idx="6">
                  <c:v>45538</c:v>
                </c:pt>
                <c:pt idx="7">
                  <c:v>45541</c:v>
                </c:pt>
                <c:pt idx="8">
                  <c:v>45542</c:v>
                </c:pt>
                <c:pt idx="9">
                  <c:v>45543</c:v>
                </c:pt>
                <c:pt idx="10">
                  <c:v>45544</c:v>
                </c:pt>
                <c:pt idx="11">
                  <c:v>45545</c:v>
                </c:pt>
                <c:pt idx="12">
                  <c:v>45546</c:v>
                </c:pt>
                <c:pt idx="13">
                  <c:v>45549</c:v>
                </c:pt>
                <c:pt idx="14">
                  <c:v>45553</c:v>
                </c:pt>
                <c:pt idx="15">
                  <c:v>45556</c:v>
                </c:pt>
                <c:pt idx="16">
                  <c:v>45557</c:v>
                </c:pt>
                <c:pt idx="17">
                  <c:v>45561</c:v>
                </c:pt>
                <c:pt idx="18">
                  <c:v>45562</c:v>
                </c:pt>
                <c:pt idx="19">
                  <c:v>45563</c:v>
                </c:pt>
                <c:pt idx="20">
                  <c:v>45564</c:v>
                </c:pt>
                <c:pt idx="21">
                  <c:v>45567</c:v>
                </c:pt>
                <c:pt idx="22">
                  <c:v>45572</c:v>
                </c:pt>
                <c:pt idx="23">
                  <c:v>45574</c:v>
                </c:pt>
                <c:pt idx="24">
                  <c:v>45576</c:v>
                </c:pt>
                <c:pt idx="25" formatCode="d\-mmm\-yy">
                  <c:v>45577</c:v>
                </c:pt>
                <c:pt idx="26" formatCode="m/d/yy">
                  <c:v>45584</c:v>
                </c:pt>
                <c:pt idx="27">
                  <c:v>45585</c:v>
                </c:pt>
                <c:pt idx="28" formatCode="m/d/yy">
                  <c:v>45586</c:v>
                </c:pt>
                <c:pt idx="29">
                  <c:v>45587</c:v>
                </c:pt>
                <c:pt idx="30" formatCode="m/d/yy">
                  <c:v>45590</c:v>
                </c:pt>
                <c:pt idx="31" formatCode="m/d/yy">
                  <c:v>45591</c:v>
                </c:pt>
                <c:pt idx="32" formatCode="m/d/yy">
                  <c:v>45594</c:v>
                </c:pt>
                <c:pt idx="33" formatCode="m/d/yy">
                  <c:v>45598</c:v>
                </c:pt>
                <c:pt idx="34">
                  <c:v>45600</c:v>
                </c:pt>
                <c:pt idx="35">
                  <c:v>45603</c:v>
                </c:pt>
                <c:pt idx="36">
                  <c:v>45610</c:v>
                </c:pt>
                <c:pt idx="37">
                  <c:v>45611</c:v>
                </c:pt>
                <c:pt idx="38">
                  <c:v>45612</c:v>
                </c:pt>
                <c:pt idx="39">
                  <c:v>45613</c:v>
                </c:pt>
                <c:pt idx="40">
                  <c:v>45618</c:v>
                </c:pt>
                <c:pt idx="41">
                  <c:v>45620</c:v>
                </c:pt>
                <c:pt idx="42">
                  <c:v>45623</c:v>
                </c:pt>
                <c:pt idx="43">
                  <c:v>45627</c:v>
                </c:pt>
                <c:pt idx="44">
                  <c:v>45631</c:v>
                </c:pt>
                <c:pt idx="45">
                  <c:v>45634</c:v>
                </c:pt>
                <c:pt idx="46">
                  <c:v>45640</c:v>
                </c:pt>
                <c:pt idx="47">
                  <c:v>45645</c:v>
                </c:pt>
                <c:pt idx="48">
                  <c:v>45649</c:v>
                </c:pt>
                <c:pt idx="49">
                  <c:v>45655</c:v>
                </c:pt>
                <c:pt idx="50">
                  <c:v>45666</c:v>
                </c:pt>
                <c:pt idx="51">
                  <c:v>45672</c:v>
                </c:pt>
                <c:pt idx="52">
                  <c:v>45674</c:v>
                </c:pt>
                <c:pt idx="53">
                  <c:v>45681</c:v>
                </c:pt>
                <c:pt idx="54">
                  <c:v>45683</c:v>
                </c:pt>
                <c:pt idx="55">
                  <c:v>45687</c:v>
                </c:pt>
                <c:pt idx="56">
                  <c:v>45689</c:v>
                </c:pt>
                <c:pt idx="57">
                  <c:v>45704</c:v>
                </c:pt>
                <c:pt idx="58">
                  <c:v>45706</c:v>
                </c:pt>
                <c:pt idx="59">
                  <c:v>45710</c:v>
                </c:pt>
              </c:numCache>
            </c:numRef>
          </c:cat>
          <c:val>
            <c:numRef>
              <c:f>Foglio1!$B$5:$B$259</c:f>
              <c:numCache>
                <c:formatCode>General</c:formatCode>
                <c:ptCount val="255"/>
                <c:pt idx="0">
                  <c:v>6047</c:v>
                </c:pt>
                <c:pt idx="1">
                  <c:v>6049</c:v>
                </c:pt>
                <c:pt idx="2">
                  <c:v>6051</c:v>
                </c:pt>
                <c:pt idx="3">
                  <c:v>6063</c:v>
                </c:pt>
                <c:pt idx="4">
                  <c:v>6069</c:v>
                </c:pt>
                <c:pt idx="5">
                  <c:v>6070</c:v>
                </c:pt>
                <c:pt idx="6">
                  <c:v>6077</c:v>
                </c:pt>
                <c:pt idx="7">
                  <c:v>6084</c:v>
                </c:pt>
                <c:pt idx="8">
                  <c:v>6092</c:v>
                </c:pt>
                <c:pt idx="9">
                  <c:v>6092</c:v>
                </c:pt>
                <c:pt idx="10">
                  <c:v>6096</c:v>
                </c:pt>
                <c:pt idx="11">
                  <c:v>6099</c:v>
                </c:pt>
                <c:pt idx="12">
                  <c:v>6102</c:v>
                </c:pt>
                <c:pt idx="13">
                  <c:v>6110</c:v>
                </c:pt>
                <c:pt idx="14">
                  <c:v>6120</c:v>
                </c:pt>
                <c:pt idx="15">
                  <c:v>6124</c:v>
                </c:pt>
                <c:pt idx="16">
                  <c:v>6124</c:v>
                </c:pt>
                <c:pt idx="17">
                  <c:v>6131</c:v>
                </c:pt>
                <c:pt idx="18">
                  <c:v>6132</c:v>
                </c:pt>
                <c:pt idx="19">
                  <c:v>6132</c:v>
                </c:pt>
                <c:pt idx="20">
                  <c:v>6132</c:v>
                </c:pt>
                <c:pt idx="21">
                  <c:v>6132</c:v>
                </c:pt>
                <c:pt idx="22">
                  <c:v>6134</c:v>
                </c:pt>
                <c:pt idx="23">
                  <c:v>6137</c:v>
                </c:pt>
                <c:pt idx="24">
                  <c:v>6138</c:v>
                </c:pt>
                <c:pt idx="25">
                  <c:v>6138</c:v>
                </c:pt>
                <c:pt idx="26">
                  <c:v>6143</c:v>
                </c:pt>
                <c:pt idx="27">
                  <c:v>6143</c:v>
                </c:pt>
                <c:pt idx="28">
                  <c:v>6143</c:v>
                </c:pt>
                <c:pt idx="29">
                  <c:v>6143</c:v>
                </c:pt>
                <c:pt idx="30">
                  <c:v>6143</c:v>
                </c:pt>
                <c:pt idx="31">
                  <c:v>6145</c:v>
                </c:pt>
                <c:pt idx="32">
                  <c:v>6146</c:v>
                </c:pt>
                <c:pt idx="33">
                  <c:v>6146</c:v>
                </c:pt>
                <c:pt idx="34">
                  <c:v>6147</c:v>
                </c:pt>
                <c:pt idx="35">
                  <c:v>6150</c:v>
                </c:pt>
                <c:pt idx="36">
                  <c:v>6150</c:v>
                </c:pt>
                <c:pt idx="37">
                  <c:v>6150</c:v>
                </c:pt>
                <c:pt idx="38">
                  <c:v>6150</c:v>
                </c:pt>
                <c:pt idx="39">
                  <c:v>6154</c:v>
                </c:pt>
                <c:pt idx="40">
                  <c:v>6155</c:v>
                </c:pt>
                <c:pt idx="41">
                  <c:v>6155</c:v>
                </c:pt>
                <c:pt idx="42">
                  <c:v>6159</c:v>
                </c:pt>
                <c:pt idx="43">
                  <c:v>6163</c:v>
                </c:pt>
                <c:pt idx="44">
                  <c:v>6172</c:v>
                </c:pt>
                <c:pt idx="45">
                  <c:v>6179</c:v>
                </c:pt>
                <c:pt idx="46">
                  <c:v>6186</c:v>
                </c:pt>
                <c:pt idx="47">
                  <c:v>6193</c:v>
                </c:pt>
                <c:pt idx="48">
                  <c:v>6194</c:v>
                </c:pt>
                <c:pt idx="49">
                  <c:v>6209</c:v>
                </c:pt>
                <c:pt idx="50">
                  <c:v>6226</c:v>
                </c:pt>
                <c:pt idx="51">
                  <c:v>6234</c:v>
                </c:pt>
                <c:pt idx="52">
                  <c:v>6238</c:v>
                </c:pt>
                <c:pt idx="53">
                  <c:v>6238</c:v>
                </c:pt>
                <c:pt idx="54">
                  <c:v>6238</c:v>
                </c:pt>
                <c:pt idx="55">
                  <c:v>6244</c:v>
                </c:pt>
                <c:pt idx="56">
                  <c:v>6244</c:v>
                </c:pt>
                <c:pt idx="57">
                  <c:v>6248</c:v>
                </c:pt>
                <c:pt idx="58">
                  <c:v>6251</c:v>
                </c:pt>
                <c:pt idx="59">
                  <c:v>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8-BF4A-AF2A-8EEE7148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07375"/>
        <c:axId val="2127829920"/>
      </c:lineChart>
      <c:dateAx>
        <c:axId val="18671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829920"/>
        <c:crosses val="autoZero"/>
        <c:auto val="1"/>
        <c:lblOffset val="100"/>
        <c:baseTimeUnit val="days"/>
        <c:majorUnit val="4"/>
        <c:majorTimeUnit val="days"/>
      </c:dateAx>
      <c:valAx>
        <c:axId val="21278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10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F2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773141385983883E-3"/>
                  <c:y val="-0.2003173161315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Foglio1!$A$5:$A$134</c:f>
              <c:numCache>
                <c:formatCode>d\-mmm</c:formatCode>
                <c:ptCount val="130"/>
                <c:pt idx="0">
                  <c:v>45527</c:v>
                </c:pt>
                <c:pt idx="1">
                  <c:v>45528</c:v>
                </c:pt>
                <c:pt idx="2">
                  <c:v>45529</c:v>
                </c:pt>
                <c:pt idx="3">
                  <c:v>45533</c:v>
                </c:pt>
                <c:pt idx="4">
                  <c:v>45535</c:v>
                </c:pt>
                <c:pt idx="5">
                  <c:v>45537</c:v>
                </c:pt>
                <c:pt idx="6">
                  <c:v>45538</c:v>
                </c:pt>
                <c:pt idx="7">
                  <c:v>45541</c:v>
                </c:pt>
                <c:pt idx="8">
                  <c:v>45542</c:v>
                </c:pt>
                <c:pt idx="9">
                  <c:v>45543</c:v>
                </c:pt>
                <c:pt idx="10">
                  <c:v>45544</c:v>
                </c:pt>
                <c:pt idx="11">
                  <c:v>45545</c:v>
                </c:pt>
                <c:pt idx="12">
                  <c:v>45546</c:v>
                </c:pt>
                <c:pt idx="13">
                  <c:v>45549</c:v>
                </c:pt>
                <c:pt idx="14">
                  <c:v>45553</c:v>
                </c:pt>
                <c:pt idx="15">
                  <c:v>45556</c:v>
                </c:pt>
                <c:pt idx="16">
                  <c:v>45557</c:v>
                </c:pt>
                <c:pt idx="17">
                  <c:v>45561</c:v>
                </c:pt>
                <c:pt idx="18">
                  <c:v>45562</c:v>
                </c:pt>
                <c:pt idx="19">
                  <c:v>45563</c:v>
                </c:pt>
                <c:pt idx="20">
                  <c:v>45564</c:v>
                </c:pt>
                <c:pt idx="21">
                  <c:v>45567</c:v>
                </c:pt>
                <c:pt idx="22">
                  <c:v>45572</c:v>
                </c:pt>
                <c:pt idx="23">
                  <c:v>45574</c:v>
                </c:pt>
                <c:pt idx="24">
                  <c:v>45576</c:v>
                </c:pt>
                <c:pt idx="25" formatCode="d\-mmm\-yy">
                  <c:v>45577</c:v>
                </c:pt>
                <c:pt idx="26" formatCode="m/d/yy">
                  <c:v>45584</c:v>
                </c:pt>
                <c:pt idx="27">
                  <c:v>45585</c:v>
                </c:pt>
                <c:pt idx="28" formatCode="m/d/yy">
                  <c:v>45586</c:v>
                </c:pt>
                <c:pt idx="29">
                  <c:v>45587</c:v>
                </c:pt>
                <c:pt idx="30" formatCode="m/d/yy">
                  <c:v>45590</c:v>
                </c:pt>
                <c:pt idx="31" formatCode="m/d/yy">
                  <c:v>45591</c:v>
                </c:pt>
                <c:pt idx="32" formatCode="m/d/yy">
                  <c:v>45594</c:v>
                </c:pt>
                <c:pt idx="33" formatCode="m/d/yy">
                  <c:v>45598</c:v>
                </c:pt>
                <c:pt idx="34">
                  <c:v>45600</c:v>
                </c:pt>
                <c:pt idx="35">
                  <c:v>45603</c:v>
                </c:pt>
                <c:pt idx="36">
                  <c:v>45610</c:v>
                </c:pt>
                <c:pt idx="37">
                  <c:v>45611</c:v>
                </c:pt>
                <c:pt idx="38">
                  <c:v>45612</c:v>
                </c:pt>
                <c:pt idx="39">
                  <c:v>45613</c:v>
                </c:pt>
                <c:pt idx="40">
                  <c:v>45618</c:v>
                </c:pt>
                <c:pt idx="41">
                  <c:v>45620</c:v>
                </c:pt>
                <c:pt idx="42">
                  <c:v>45623</c:v>
                </c:pt>
                <c:pt idx="43">
                  <c:v>45627</c:v>
                </c:pt>
                <c:pt idx="44">
                  <c:v>45631</c:v>
                </c:pt>
                <c:pt idx="45">
                  <c:v>45634</c:v>
                </c:pt>
                <c:pt idx="46">
                  <c:v>45640</c:v>
                </c:pt>
                <c:pt idx="47">
                  <c:v>45645</c:v>
                </c:pt>
                <c:pt idx="48">
                  <c:v>45649</c:v>
                </c:pt>
                <c:pt idx="49">
                  <c:v>45655</c:v>
                </c:pt>
                <c:pt idx="50">
                  <c:v>45666</c:v>
                </c:pt>
                <c:pt idx="51">
                  <c:v>45672</c:v>
                </c:pt>
                <c:pt idx="52">
                  <c:v>45674</c:v>
                </c:pt>
                <c:pt idx="53">
                  <c:v>45681</c:v>
                </c:pt>
                <c:pt idx="54">
                  <c:v>45683</c:v>
                </c:pt>
                <c:pt idx="55">
                  <c:v>45687</c:v>
                </c:pt>
                <c:pt idx="56">
                  <c:v>45689</c:v>
                </c:pt>
                <c:pt idx="57">
                  <c:v>45704</c:v>
                </c:pt>
                <c:pt idx="58">
                  <c:v>45706</c:v>
                </c:pt>
                <c:pt idx="59">
                  <c:v>45710</c:v>
                </c:pt>
              </c:numCache>
            </c:numRef>
          </c:cat>
          <c:val>
            <c:numRef>
              <c:f>Foglio1!$C$5:$C$133</c:f>
              <c:numCache>
                <c:formatCode>General</c:formatCode>
                <c:ptCount val="129"/>
                <c:pt idx="0">
                  <c:v>5911</c:v>
                </c:pt>
                <c:pt idx="1">
                  <c:v>5916</c:v>
                </c:pt>
                <c:pt idx="2">
                  <c:v>5921</c:v>
                </c:pt>
                <c:pt idx="3">
                  <c:v>5929</c:v>
                </c:pt>
                <c:pt idx="4">
                  <c:v>5932</c:v>
                </c:pt>
                <c:pt idx="5">
                  <c:v>5939</c:v>
                </c:pt>
                <c:pt idx="6">
                  <c:v>5946</c:v>
                </c:pt>
                <c:pt idx="7">
                  <c:v>5962</c:v>
                </c:pt>
                <c:pt idx="8">
                  <c:v>5965</c:v>
                </c:pt>
                <c:pt idx="9">
                  <c:v>5967</c:v>
                </c:pt>
                <c:pt idx="10">
                  <c:v>5967</c:v>
                </c:pt>
                <c:pt idx="11">
                  <c:v>5969</c:v>
                </c:pt>
                <c:pt idx="12">
                  <c:v>5972</c:v>
                </c:pt>
                <c:pt idx="13">
                  <c:v>5978</c:v>
                </c:pt>
                <c:pt idx="14">
                  <c:v>5994</c:v>
                </c:pt>
                <c:pt idx="15">
                  <c:v>6003</c:v>
                </c:pt>
                <c:pt idx="16">
                  <c:v>6008</c:v>
                </c:pt>
                <c:pt idx="17">
                  <c:v>6016</c:v>
                </c:pt>
                <c:pt idx="18">
                  <c:v>6019</c:v>
                </c:pt>
                <c:pt idx="19">
                  <c:v>6019</c:v>
                </c:pt>
                <c:pt idx="20">
                  <c:v>6019</c:v>
                </c:pt>
                <c:pt idx="21">
                  <c:v>6019</c:v>
                </c:pt>
                <c:pt idx="22">
                  <c:v>6022</c:v>
                </c:pt>
                <c:pt idx="23">
                  <c:v>6026</c:v>
                </c:pt>
                <c:pt idx="24">
                  <c:v>6026</c:v>
                </c:pt>
                <c:pt idx="25">
                  <c:v>6027</c:v>
                </c:pt>
                <c:pt idx="26">
                  <c:v>6034</c:v>
                </c:pt>
                <c:pt idx="27">
                  <c:v>6036</c:v>
                </c:pt>
                <c:pt idx="28">
                  <c:v>6036</c:v>
                </c:pt>
                <c:pt idx="29">
                  <c:v>6037</c:v>
                </c:pt>
                <c:pt idx="30">
                  <c:v>6040</c:v>
                </c:pt>
                <c:pt idx="31">
                  <c:v>6047</c:v>
                </c:pt>
                <c:pt idx="32">
                  <c:v>6053</c:v>
                </c:pt>
                <c:pt idx="33">
                  <c:v>6053</c:v>
                </c:pt>
                <c:pt idx="34">
                  <c:v>6053</c:v>
                </c:pt>
                <c:pt idx="35">
                  <c:v>6058</c:v>
                </c:pt>
                <c:pt idx="36">
                  <c:v>6059</c:v>
                </c:pt>
                <c:pt idx="37">
                  <c:v>6059</c:v>
                </c:pt>
                <c:pt idx="38">
                  <c:v>6059</c:v>
                </c:pt>
                <c:pt idx="39">
                  <c:v>6065</c:v>
                </c:pt>
                <c:pt idx="40">
                  <c:v>6074</c:v>
                </c:pt>
                <c:pt idx="41">
                  <c:v>6074</c:v>
                </c:pt>
                <c:pt idx="42">
                  <c:v>6078</c:v>
                </c:pt>
                <c:pt idx="43">
                  <c:v>6082</c:v>
                </c:pt>
                <c:pt idx="44">
                  <c:v>6091</c:v>
                </c:pt>
                <c:pt idx="45">
                  <c:v>6105</c:v>
                </c:pt>
                <c:pt idx="46">
                  <c:v>6125</c:v>
                </c:pt>
                <c:pt idx="47">
                  <c:v>6140</c:v>
                </c:pt>
                <c:pt idx="48">
                  <c:v>6155</c:v>
                </c:pt>
                <c:pt idx="49">
                  <c:v>6169</c:v>
                </c:pt>
                <c:pt idx="50">
                  <c:v>6190</c:v>
                </c:pt>
                <c:pt idx="51">
                  <c:v>6200</c:v>
                </c:pt>
                <c:pt idx="52">
                  <c:v>6202</c:v>
                </c:pt>
                <c:pt idx="53">
                  <c:v>6212</c:v>
                </c:pt>
                <c:pt idx="54">
                  <c:v>6220</c:v>
                </c:pt>
                <c:pt idx="55">
                  <c:v>6226</c:v>
                </c:pt>
                <c:pt idx="56">
                  <c:v>6233</c:v>
                </c:pt>
                <c:pt idx="57">
                  <c:v>6252</c:v>
                </c:pt>
                <c:pt idx="58">
                  <c:v>6255</c:v>
                </c:pt>
                <c:pt idx="59">
                  <c:v>6261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E6-7547-A47C-B9AA1A2D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34895"/>
        <c:axId val="1726018719"/>
      </c:lineChart>
      <c:dateAx>
        <c:axId val="21065348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6018719"/>
        <c:crosses val="autoZero"/>
        <c:auto val="1"/>
        <c:lblOffset val="100"/>
        <c:baseTimeUnit val="days"/>
        <c:majorUnit val="4"/>
        <c:majorTimeUnit val="days"/>
      </c:dateAx>
      <c:valAx>
        <c:axId val="17260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519892072189863E-3"/>
                  <c:y val="-0.14631455686117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Foglio1!$A$5:$A$123</c:f>
              <c:numCache>
                <c:formatCode>d\-mmm</c:formatCode>
                <c:ptCount val="119"/>
                <c:pt idx="0">
                  <c:v>45527</c:v>
                </c:pt>
                <c:pt idx="1">
                  <c:v>45528</c:v>
                </c:pt>
                <c:pt idx="2">
                  <c:v>45529</c:v>
                </c:pt>
                <c:pt idx="3">
                  <c:v>45533</c:v>
                </c:pt>
                <c:pt idx="4">
                  <c:v>45535</c:v>
                </c:pt>
                <c:pt idx="5">
                  <c:v>45537</c:v>
                </c:pt>
                <c:pt idx="6">
                  <c:v>45538</c:v>
                </c:pt>
                <c:pt idx="7">
                  <c:v>45541</c:v>
                </c:pt>
                <c:pt idx="8">
                  <c:v>45542</c:v>
                </c:pt>
                <c:pt idx="9">
                  <c:v>45543</c:v>
                </c:pt>
                <c:pt idx="10">
                  <c:v>45544</c:v>
                </c:pt>
                <c:pt idx="11">
                  <c:v>45545</c:v>
                </c:pt>
                <c:pt idx="12">
                  <c:v>45546</c:v>
                </c:pt>
                <c:pt idx="13">
                  <c:v>45549</c:v>
                </c:pt>
                <c:pt idx="14">
                  <c:v>45553</c:v>
                </c:pt>
                <c:pt idx="15">
                  <c:v>45556</c:v>
                </c:pt>
                <c:pt idx="16">
                  <c:v>45557</c:v>
                </c:pt>
                <c:pt idx="17">
                  <c:v>45561</c:v>
                </c:pt>
                <c:pt idx="18">
                  <c:v>45562</c:v>
                </c:pt>
                <c:pt idx="19">
                  <c:v>45563</c:v>
                </c:pt>
                <c:pt idx="20">
                  <c:v>45564</c:v>
                </c:pt>
                <c:pt idx="21">
                  <c:v>45567</c:v>
                </c:pt>
                <c:pt idx="22">
                  <c:v>45572</c:v>
                </c:pt>
                <c:pt idx="23">
                  <c:v>45574</c:v>
                </c:pt>
                <c:pt idx="24">
                  <c:v>45576</c:v>
                </c:pt>
                <c:pt idx="25" formatCode="d\-mmm\-yy">
                  <c:v>45577</c:v>
                </c:pt>
                <c:pt idx="26" formatCode="m/d/yy">
                  <c:v>45584</c:v>
                </c:pt>
                <c:pt idx="27">
                  <c:v>45585</c:v>
                </c:pt>
                <c:pt idx="28" formatCode="m/d/yy">
                  <c:v>45586</c:v>
                </c:pt>
                <c:pt idx="29">
                  <c:v>45587</c:v>
                </c:pt>
                <c:pt idx="30" formatCode="m/d/yy">
                  <c:v>45590</c:v>
                </c:pt>
                <c:pt idx="31" formatCode="m/d/yy">
                  <c:v>45591</c:v>
                </c:pt>
                <c:pt idx="32" formatCode="m/d/yy">
                  <c:v>45594</c:v>
                </c:pt>
                <c:pt idx="33" formatCode="m/d/yy">
                  <c:v>45598</c:v>
                </c:pt>
                <c:pt idx="34">
                  <c:v>45600</c:v>
                </c:pt>
                <c:pt idx="35">
                  <c:v>45603</c:v>
                </c:pt>
                <c:pt idx="36">
                  <c:v>45610</c:v>
                </c:pt>
                <c:pt idx="37">
                  <c:v>45611</c:v>
                </c:pt>
                <c:pt idx="38">
                  <c:v>45612</c:v>
                </c:pt>
                <c:pt idx="39">
                  <c:v>45613</c:v>
                </c:pt>
                <c:pt idx="40">
                  <c:v>45618</c:v>
                </c:pt>
                <c:pt idx="41">
                  <c:v>45620</c:v>
                </c:pt>
                <c:pt idx="42">
                  <c:v>45623</c:v>
                </c:pt>
                <c:pt idx="43">
                  <c:v>45627</c:v>
                </c:pt>
                <c:pt idx="44">
                  <c:v>45631</c:v>
                </c:pt>
                <c:pt idx="45">
                  <c:v>45634</c:v>
                </c:pt>
                <c:pt idx="46">
                  <c:v>45640</c:v>
                </c:pt>
                <c:pt idx="47">
                  <c:v>45645</c:v>
                </c:pt>
                <c:pt idx="48">
                  <c:v>45649</c:v>
                </c:pt>
                <c:pt idx="49">
                  <c:v>45655</c:v>
                </c:pt>
                <c:pt idx="50">
                  <c:v>45666</c:v>
                </c:pt>
                <c:pt idx="51">
                  <c:v>45672</c:v>
                </c:pt>
                <c:pt idx="52">
                  <c:v>45674</c:v>
                </c:pt>
                <c:pt idx="53">
                  <c:v>45681</c:v>
                </c:pt>
                <c:pt idx="54">
                  <c:v>45683</c:v>
                </c:pt>
                <c:pt idx="55">
                  <c:v>45687</c:v>
                </c:pt>
                <c:pt idx="56">
                  <c:v>45689</c:v>
                </c:pt>
                <c:pt idx="57">
                  <c:v>45704</c:v>
                </c:pt>
                <c:pt idx="58">
                  <c:v>45706</c:v>
                </c:pt>
                <c:pt idx="59">
                  <c:v>45710</c:v>
                </c:pt>
              </c:numCache>
            </c:numRef>
          </c:cat>
          <c:val>
            <c:numRef>
              <c:f>Foglio1!$D$5:$D$287</c:f>
              <c:numCache>
                <c:formatCode>General</c:formatCode>
                <c:ptCount val="283"/>
                <c:pt idx="0">
                  <c:v>7670</c:v>
                </c:pt>
                <c:pt idx="1">
                  <c:v>7672</c:v>
                </c:pt>
                <c:pt idx="2">
                  <c:v>7685</c:v>
                </c:pt>
                <c:pt idx="3">
                  <c:v>7692</c:v>
                </c:pt>
                <c:pt idx="4">
                  <c:v>7695</c:v>
                </c:pt>
                <c:pt idx="5">
                  <c:v>7697</c:v>
                </c:pt>
                <c:pt idx="6">
                  <c:v>7715</c:v>
                </c:pt>
                <c:pt idx="7">
                  <c:v>7720</c:v>
                </c:pt>
                <c:pt idx="8">
                  <c:v>7725</c:v>
                </c:pt>
                <c:pt idx="9">
                  <c:v>7731</c:v>
                </c:pt>
                <c:pt idx="10">
                  <c:v>7738</c:v>
                </c:pt>
                <c:pt idx="11">
                  <c:v>7741</c:v>
                </c:pt>
                <c:pt idx="12">
                  <c:v>7743</c:v>
                </c:pt>
                <c:pt idx="13">
                  <c:v>7748</c:v>
                </c:pt>
                <c:pt idx="14">
                  <c:v>7767</c:v>
                </c:pt>
                <c:pt idx="15">
                  <c:v>7774</c:v>
                </c:pt>
                <c:pt idx="16">
                  <c:v>7780</c:v>
                </c:pt>
                <c:pt idx="17">
                  <c:v>7794</c:v>
                </c:pt>
                <c:pt idx="18">
                  <c:v>7797</c:v>
                </c:pt>
                <c:pt idx="19">
                  <c:v>7799</c:v>
                </c:pt>
                <c:pt idx="20">
                  <c:v>7799</c:v>
                </c:pt>
                <c:pt idx="21">
                  <c:v>7799</c:v>
                </c:pt>
                <c:pt idx="22">
                  <c:v>7802</c:v>
                </c:pt>
                <c:pt idx="23">
                  <c:v>7806</c:v>
                </c:pt>
                <c:pt idx="24">
                  <c:v>7807</c:v>
                </c:pt>
                <c:pt idx="25">
                  <c:v>7807</c:v>
                </c:pt>
                <c:pt idx="26">
                  <c:v>7815</c:v>
                </c:pt>
                <c:pt idx="27">
                  <c:v>7821</c:v>
                </c:pt>
                <c:pt idx="28">
                  <c:v>7821</c:v>
                </c:pt>
                <c:pt idx="29">
                  <c:v>7824</c:v>
                </c:pt>
                <c:pt idx="30">
                  <c:v>7836</c:v>
                </c:pt>
                <c:pt idx="31">
                  <c:v>7839</c:v>
                </c:pt>
                <c:pt idx="32">
                  <c:v>7843</c:v>
                </c:pt>
                <c:pt idx="33">
                  <c:v>7843</c:v>
                </c:pt>
                <c:pt idx="34">
                  <c:v>7843</c:v>
                </c:pt>
                <c:pt idx="35">
                  <c:v>7848</c:v>
                </c:pt>
                <c:pt idx="36">
                  <c:v>7849</c:v>
                </c:pt>
                <c:pt idx="37">
                  <c:v>7849</c:v>
                </c:pt>
                <c:pt idx="38">
                  <c:v>7849</c:v>
                </c:pt>
                <c:pt idx="39">
                  <c:v>7863</c:v>
                </c:pt>
                <c:pt idx="40">
                  <c:v>7870</c:v>
                </c:pt>
                <c:pt idx="41">
                  <c:v>7870</c:v>
                </c:pt>
                <c:pt idx="42">
                  <c:v>7875</c:v>
                </c:pt>
                <c:pt idx="43">
                  <c:v>7884</c:v>
                </c:pt>
                <c:pt idx="44">
                  <c:v>7897</c:v>
                </c:pt>
                <c:pt idx="45">
                  <c:v>7906</c:v>
                </c:pt>
                <c:pt idx="46">
                  <c:v>7921</c:v>
                </c:pt>
                <c:pt idx="47">
                  <c:v>7944</c:v>
                </c:pt>
                <c:pt idx="48">
                  <c:v>7962</c:v>
                </c:pt>
                <c:pt idx="49">
                  <c:v>7993</c:v>
                </c:pt>
                <c:pt idx="50">
                  <c:v>8044</c:v>
                </c:pt>
                <c:pt idx="51">
                  <c:v>8061</c:v>
                </c:pt>
                <c:pt idx="52">
                  <c:v>8069</c:v>
                </c:pt>
                <c:pt idx="53">
                  <c:v>8086</c:v>
                </c:pt>
                <c:pt idx="54">
                  <c:v>8091</c:v>
                </c:pt>
                <c:pt idx="55">
                  <c:v>8096</c:v>
                </c:pt>
                <c:pt idx="56">
                  <c:v>8100</c:v>
                </c:pt>
                <c:pt idx="57">
                  <c:v>8122</c:v>
                </c:pt>
                <c:pt idx="58">
                  <c:v>8125</c:v>
                </c:pt>
                <c:pt idx="59">
                  <c:v>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0-5646-8827-E89852B3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469215"/>
        <c:axId val="1624238239"/>
      </c:lineChart>
      <c:dateAx>
        <c:axId val="206846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4238239"/>
        <c:crosses val="autoZero"/>
        <c:auto val="1"/>
        <c:lblOffset val="100"/>
        <c:baseTimeUnit val="days"/>
        <c:majorUnit val="4"/>
        <c:majorTimeUnit val="days"/>
      </c:dateAx>
      <c:valAx>
        <c:axId val="16242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46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75768</xdr:colOff>
      <xdr:row>7</xdr:row>
      <xdr:rowOff>240484</xdr:rowOff>
    </xdr:from>
    <xdr:to>
      <xdr:col>10</xdr:col>
      <xdr:colOff>535046</xdr:colOff>
      <xdr:row>16</xdr:row>
      <xdr:rowOff>240485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25814FA-893F-6455-86C2-57A3A33CA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121624</xdr:colOff>
      <xdr:row>8</xdr:row>
      <xdr:rowOff>6599</xdr:rowOff>
    </xdr:from>
    <xdr:to>
      <xdr:col>16</xdr:col>
      <xdr:colOff>38497</xdr:colOff>
      <xdr:row>16</xdr:row>
      <xdr:rowOff>215776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8138C4-D8D8-4D47-AA2F-27DDEDBD8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534412</xdr:colOff>
      <xdr:row>7</xdr:row>
      <xdr:rowOff>166247</xdr:rowOff>
    </xdr:from>
    <xdr:to>
      <xdr:col>22</xdr:col>
      <xdr:colOff>153412</xdr:colOff>
      <xdr:row>16</xdr:row>
      <xdr:rowOff>166248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A1392E3-B527-B864-1E3C-6236B7E5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616188</xdr:colOff>
      <xdr:row>29</xdr:row>
      <xdr:rowOff>214689</xdr:rowOff>
    </xdr:from>
    <xdr:to>
      <xdr:col>10</xdr:col>
      <xdr:colOff>64904</xdr:colOff>
      <xdr:row>38</xdr:row>
      <xdr:rowOff>260180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CFC279-E6A7-AA02-EADA-C4B50DCFA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289651</xdr:colOff>
      <xdr:row>30</xdr:row>
      <xdr:rowOff>22280</xdr:rowOff>
    </xdr:from>
    <xdr:to>
      <xdr:col>16</xdr:col>
      <xdr:colOff>228542</xdr:colOff>
      <xdr:row>39</xdr:row>
      <xdr:rowOff>930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6FDEB61-4815-8F44-AD5D-B2C3D3359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200526</xdr:colOff>
      <xdr:row>29</xdr:row>
      <xdr:rowOff>200526</xdr:rowOff>
    </xdr:from>
    <xdr:to>
      <xdr:col>23</xdr:col>
      <xdr:colOff>674154</xdr:colOff>
      <xdr:row>38</xdr:row>
      <xdr:rowOff>246017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BBEB19-EF45-744C-ABC6-A05C33361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644477</xdr:colOff>
      <xdr:row>42</xdr:row>
      <xdr:rowOff>37910</xdr:rowOff>
    </xdr:from>
    <xdr:to>
      <xdr:col>10</xdr:col>
      <xdr:colOff>155994</xdr:colOff>
      <xdr:row>55</xdr:row>
      <xdr:rowOff>56866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BBB0EF5-AE4F-7D4D-A547-E76DAB0F7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644477</xdr:colOff>
      <xdr:row>42</xdr:row>
      <xdr:rowOff>56866</xdr:rowOff>
    </xdr:from>
    <xdr:to>
      <xdr:col>16</xdr:col>
      <xdr:colOff>561350</xdr:colOff>
      <xdr:row>54</xdr:row>
      <xdr:rowOff>190222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1A11F88-FA74-AB4A-B4B8-770214D9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568656</xdr:colOff>
      <xdr:row>42</xdr:row>
      <xdr:rowOff>18954</xdr:rowOff>
    </xdr:from>
    <xdr:to>
      <xdr:col>24</xdr:col>
      <xdr:colOff>187656</xdr:colOff>
      <xdr:row>55</xdr:row>
      <xdr:rowOff>37910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EC32FDB-386B-4C4C-A311-8102557BF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B9F-3ACC-7F45-98CA-A6D21BA9975C}">
  <dimension ref="A2:T64"/>
  <sheetViews>
    <sheetView tabSelected="1" topLeftCell="G32" zoomScale="83" zoomScaleNormal="75" workbookViewId="0">
      <selection activeCell="G71" sqref="G71"/>
    </sheetView>
  </sheetViews>
  <sheetFormatPr baseColWidth="10" defaultRowHeight="16" x14ac:dyDescent="0.2"/>
  <cols>
    <col min="1" max="1" width="13.83203125" bestFit="1" customWidth="1"/>
    <col min="5" max="5" width="12" bestFit="1" customWidth="1"/>
    <col min="6" max="6" width="12.33203125" customWidth="1"/>
    <col min="7" max="7" width="15.6640625" customWidth="1"/>
    <col min="8" max="8" width="14" customWidth="1"/>
    <col min="9" max="9" width="13.33203125" customWidth="1"/>
    <col min="10" max="10" width="12" bestFit="1" customWidth="1"/>
    <col min="11" max="11" width="14.1640625" customWidth="1"/>
    <col min="12" max="12" width="14.5" customWidth="1"/>
    <col min="13" max="13" width="14.1640625" customWidth="1"/>
    <col min="19" max="19" width="11.1640625" bestFit="1" customWidth="1"/>
  </cols>
  <sheetData>
    <row r="2" spans="1:16" ht="24" x14ac:dyDescent="0.3">
      <c r="A2" s="13"/>
      <c r="H2" s="9" t="s">
        <v>7</v>
      </c>
      <c r="M2" s="9" t="s">
        <v>8</v>
      </c>
    </row>
    <row r="3" spans="1:16" ht="24" x14ac:dyDescent="0.3">
      <c r="A3" s="1"/>
      <c r="B3" s="6" t="s">
        <v>0</v>
      </c>
      <c r="C3" s="7" t="s">
        <v>1</v>
      </c>
      <c r="D3" s="8" t="s">
        <v>2</v>
      </c>
      <c r="E3" s="2" t="s">
        <v>3</v>
      </c>
      <c r="G3" s="1" t="s">
        <v>0</v>
      </c>
      <c r="H3" s="1" t="s">
        <v>1</v>
      </c>
      <c r="I3" s="1" t="s">
        <v>2</v>
      </c>
      <c r="J3" s="1" t="s">
        <v>5</v>
      </c>
      <c r="M3" s="1" t="s">
        <v>0</v>
      </c>
      <c r="N3" s="1" t="s">
        <v>1</v>
      </c>
      <c r="O3" s="1" t="s">
        <v>0</v>
      </c>
      <c r="P3" s="1" t="s">
        <v>4</v>
      </c>
    </row>
    <row r="4" spans="1:16" ht="24" x14ac:dyDescent="0.3">
      <c r="A4" s="1"/>
      <c r="B4" s="2"/>
      <c r="C4" s="2"/>
      <c r="D4" s="2"/>
      <c r="G4" s="5">
        <f>(MAX(B5:B22)-MIN(B5:B22))/E5</f>
        <v>2.4705882352941178</v>
      </c>
      <c r="H4" s="5">
        <f>(MAX(C5:C22)-MIN(C5:C22))/E5</f>
        <v>3.0882352941176472</v>
      </c>
      <c r="I4" s="5">
        <f>(MAX(D5:D22)-MIN(D5:D22))/E5</f>
        <v>3.6470588235294117</v>
      </c>
      <c r="J4" s="4">
        <f>SUM(G4:I4)</f>
        <v>9.2058823529411757</v>
      </c>
      <c r="M4" s="5">
        <f>G4*0.4</f>
        <v>0.9882352941176471</v>
      </c>
      <c r="N4" s="5">
        <f>H4*0.4</f>
        <v>1.2352941176470589</v>
      </c>
      <c r="O4" s="5">
        <f>I4*0.4</f>
        <v>1.4588235294117649</v>
      </c>
      <c r="P4" s="4">
        <f>M4+N4+O4</f>
        <v>3.6823529411764708</v>
      </c>
    </row>
    <row r="5" spans="1:16" ht="24" x14ac:dyDescent="0.3">
      <c r="A5" s="11">
        <v>45527</v>
      </c>
      <c r="B5" s="1">
        <v>6047</v>
      </c>
      <c r="C5" s="1">
        <v>5911</v>
      </c>
      <c r="D5" s="1">
        <v>7670</v>
      </c>
      <c r="E5" s="20">
        <f>_xlfn.DAYS(MAX(A5:A22),MIN(A5:A22))</f>
        <v>34</v>
      </c>
      <c r="F5" s="2"/>
      <c r="G5" s="2"/>
      <c r="H5" s="2"/>
    </row>
    <row r="6" spans="1:16" ht="24" x14ac:dyDescent="0.3">
      <c r="A6" s="11">
        <v>45528</v>
      </c>
      <c r="B6" s="1">
        <v>6049</v>
      </c>
      <c r="C6" s="1">
        <v>5916</v>
      </c>
      <c r="D6" s="1">
        <v>7672</v>
      </c>
      <c r="E6" s="20"/>
      <c r="F6" s="2"/>
      <c r="G6" s="2"/>
      <c r="H6" s="2"/>
    </row>
    <row r="7" spans="1:16" ht="24" x14ac:dyDescent="0.3">
      <c r="A7" s="11">
        <v>45529</v>
      </c>
      <c r="B7" s="1">
        <v>6051</v>
      </c>
      <c r="C7" s="1">
        <v>5921</v>
      </c>
      <c r="D7" s="1">
        <v>7685</v>
      </c>
      <c r="E7" s="20"/>
      <c r="F7" s="2"/>
    </row>
    <row r="8" spans="1:16" ht="24" x14ac:dyDescent="0.3">
      <c r="A8" s="11">
        <v>45533</v>
      </c>
      <c r="B8" s="1">
        <v>6063</v>
      </c>
      <c r="C8" s="1">
        <v>5929</v>
      </c>
      <c r="D8" s="1">
        <v>7692</v>
      </c>
      <c r="E8" s="20"/>
      <c r="F8" s="2"/>
      <c r="G8" s="9"/>
    </row>
    <row r="9" spans="1:16" ht="24" x14ac:dyDescent="0.3">
      <c r="A9" s="11">
        <v>45535</v>
      </c>
      <c r="B9" s="1">
        <v>6069</v>
      </c>
      <c r="C9" s="1">
        <v>5932</v>
      </c>
      <c r="D9" s="1">
        <v>7695</v>
      </c>
      <c r="E9" s="20"/>
      <c r="F9" s="2"/>
      <c r="G9" s="4"/>
    </row>
    <row r="10" spans="1:16" ht="24" x14ac:dyDescent="0.3">
      <c r="A10" s="11">
        <v>45537</v>
      </c>
      <c r="B10" s="1">
        <v>6070</v>
      </c>
      <c r="C10" s="1">
        <v>5939</v>
      </c>
      <c r="D10" s="1">
        <v>7697</v>
      </c>
      <c r="E10" s="20"/>
      <c r="F10" s="2"/>
    </row>
    <row r="11" spans="1:16" ht="24" x14ac:dyDescent="0.3">
      <c r="A11" s="11">
        <v>45538</v>
      </c>
      <c r="B11" s="1">
        <v>6077</v>
      </c>
      <c r="C11" s="1">
        <v>5946</v>
      </c>
      <c r="D11" s="1">
        <v>7715</v>
      </c>
      <c r="E11" s="20"/>
      <c r="F11" s="2"/>
      <c r="G11" s="2"/>
      <c r="H11" s="2"/>
    </row>
    <row r="12" spans="1:16" ht="24" x14ac:dyDescent="0.3">
      <c r="A12" s="11">
        <v>45541</v>
      </c>
      <c r="B12" s="1">
        <v>6084</v>
      </c>
      <c r="C12" s="1">
        <v>5962</v>
      </c>
      <c r="D12" s="1">
        <v>7720</v>
      </c>
      <c r="E12" s="20"/>
      <c r="F12" s="2"/>
      <c r="G12" s="2"/>
      <c r="H12" s="2"/>
    </row>
    <row r="13" spans="1:16" ht="24" x14ac:dyDescent="0.3">
      <c r="A13" s="11">
        <v>45542</v>
      </c>
      <c r="B13" s="1">
        <v>6092</v>
      </c>
      <c r="C13" s="1">
        <v>5965</v>
      </c>
      <c r="D13" s="1">
        <v>7725</v>
      </c>
      <c r="E13" s="20"/>
      <c r="F13" s="2"/>
      <c r="G13" s="2"/>
      <c r="H13" s="2"/>
    </row>
    <row r="14" spans="1:16" ht="24" x14ac:dyDescent="0.3">
      <c r="A14" s="11">
        <v>45543</v>
      </c>
      <c r="B14" s="1">
        <v>6092</v>
      </c>
      <c r="C14" s="1">
        <v>5967</v>
      </c>
      <c r="D14" s="1">
        <v>7731</v>
      </c>
      <c r="E14" s="20"/>
      <c r="F14" s="2"/>
      <c r="G14" s="2"/>
      <c r="H14" s="2"/>
    </row>
    <row r="15" spans="1:16" ht="24" x14ac:dyDescent="0.3">
      <c r="A15" s="11">
        <v>45544</v>
      </c>
      <c r="B15" s="1">
        <v>6096</v>
      </c>
      <c r="C15" s="1">
        <v>5967</v>
      </c>
      <c r="D15" s="1">
        <v>7738</v>
      </c>
      <c r="E15" s="20"/>
      <c r="F15" s="2"/>
      <c r="G15" s="2"/>
      <c r="H15" s="2"/>
    </row>
    <row r="16" spans="1:16" ht="24" x14ac:dyDescent="0.3">
      <c r="A16" s="11">
        <v>45545</v>
      </c>
      <c r="B16" s="1">
        <v>6099</v>
      </c>
      <c r="C16" s="1">
        <v>5969</v>
      </c>
      <c r="D16" s="1">
        <v>7741</v>
      </c>
      <c r="E16" s="20"/>
      <c r="F16" s="2"/>
      <c r="G16" s="2"/>
      <c r="H16" s="2"/>
    </row>
    <row r="17" spans="1:20" ht="24" x14ac:dyDescent="0.3">
      <c r="A17" s="11">
        <v>45546</v>
      </c>
      <c r="B17" s="1">
        <v>6102</v>
      </c>
      <c r="C17" s="1">
        <v>5972</v>
      </c>
      <c r="D17" s="1">
        <v>7743</v>
      </c>
      <c r="E17" s="20"/>
      <c r="G17" s="2"/>
      <c r="H17" s="2"/>
    </row>
    <row r="18" spans="1:20" ht="24" x14ac:dyDescent="0.3">
      <c r="A18" s="11">
        <v>45549</v>
      </c>
      <c r="B18" s="1">
        <v>6110</v>
      </c>
      <c r="C18" s="1">
        <v>5978</v>
      </c>
      <c r="D18" s="1">
        <v>7748</v>
      </c>
      <c r="E18" s="20"/>
      <c r="F18" s="2"/>
      <c r="G18" s="2"/>
      <c r="H18" s="2"/>
      <c r="K18" s="1"/>
    </row>
    <row r="19" spans="1:20" ht="24" x14ac:dyDescent="0.3">
      <c r="A19" s="11">
        <v>45553</v>
      </c>
      <c r="B19" s="1">
        <v>6120</v>
      </c>
      <c r="C19" s="1">
        <v>5994</v>
      </c>
      <c r="D19" s="1">
        <v>7767</v>
      </c>
      <c r="E19" s="20"/>
    </row>
    <row r="20" spans="1:20" ht="24" x14ac:dyDescent="0.3">
      <c r="A20" s="11">
        <v>45556</v>
      </c>
      <c r="B20" s="1">
        <v>6124</v>
      </c>
      <c r="C20" s="1">
        <v>6003</v>
      </c>
      <c r="D20" s="1">
        <v>7774</v>
      </c>
      <c r="E20" s="20"/>
    </row>
    <row r="21" spans="1:20" ht="24" x14ac:dyDescent="0.3">
      <c r="A21" s="11">
        <v>45557</v>
      </c>
      <c r="B21" s="1">
        <v>6124</v>
      </c>
      <c r="C21" s="1">
        <v>6008</v>
      </c>
      <c r="D21" s="1">
        <v>7780</v>
      </c>
      <c r="E21" s="20"/>
    </row>
    <row r="22" spans="1:20" ht="24" x14ac:dyDescent="0.3">
      <c r="A22" s="11">
        <v>45561</v>
      </c>
      <c r="B22" s="1">
        <v>6131</v>
      </c>
      <c r="C22" s="1">
        <v>6016</v>
      </c>
      <c r="D22" s="1">
        <v>7794</v>
      </c>
      <c r="E22" s="20"/>
    </row>
    <row r="23" spans="1:20" ht="24" x14ac:dyDescent="0.3">
      <c r="A23" s="11">
        <v>45562</v>
      </c>
      <c r="B23" s="1">
        <v>6132</v>
      </c>
      <c r="C23" s="1">
        <v>6019</v>
      </c>
      <c r="D23" s="1">
        <v>7797</v>
      </c>
      <c r="E23" s="20">
        <f>_xlfn.DAYS(MAX(A22:A400),MIN(A22:A400))</f>
        <v>149</v>
      </c>
      <c r="F23" s="10" t="s">
        <v>6</v>
      </c>
      <c r="G23" s="2"/>
    </row>
    <row r="24" spans="1:20" ht="24" x14ac:dyDescent="0.3">
      <c r="A24" s="11">
        <v>45563</v>
      </c>
      <c r="B24" s="1">
        <v>6132</v>
      </c>
      <c r="C24" s="1">
        <v>6019</v>
      </c>
      <c r="D24" s="1">
        <v>7799</v>
      </c>
      <c r="E24" s="20"/>
      <c r="H24" s="9" t="s">
        <v>7</v>
      </c>
      <c r="M24" s="9" t="s">
        <v>8</v>
      </c>
      <c r="S24" s="2" t="s">
        <v>10</v>
      </c>
    </row>
    <row r="25" spans="1:20" ht="24" x14ac:dyDescent="0.3">
      <c r="A25" s="11">
        <v>45564</v>
      </c>
      <c r="B25" s="1">
        <v>6132</v>
      </c>
      <c r="C25" s="1">
        <v>6019</v>
      </c>
      <c r="D25" s="1">
        <v>7799</v>
      </c>
      <c r="E25" s="20"/>
    </row>
    <row r="26" spans="1:20" ht="22" customHeight="1" x14ac:dyDescent="0.3">
      <c r="A26" s="11">
        <v>45567</v>
      </c>
      <c r="B26" s="1">
        <v>6132</v>
      </c>
      <c r="C26" s="1">
        <v>6019</v>
      </c>
      <c r="D26" s="1">
        <v>7799</v>
      </c>
      <c r="E26" s="20"/>
      <c r="F26" t="s">
        <v>9</v>
      </c>
      <c r="H26" s="1" t="s">
        <v>0</v>
      </c>
      <c r="I26" s="1" t="s">
        <v>1</v>
      </c>
      <c r="J26" s="1" t="s">
        <v>2</v>
      </c>
      <c r="K26" s="1" t="s">
        <v>5</v>
      </c>
      <c r="M26" s="1" t="s">
        <v>0</v>
      </c>
      <c r="N26" s="1" t="s">
        <v>1</v>
      </c>
      <c r="O26" s="1" t="s">
        <v>0</v>
      </c>
      <c r="P26" s="1" t="s">
        <v>4</v>
      </c>
    </row>
    <row r="27" spans="1:20" ht="23" customHeight="1" x14ac:dyDescent="0.3">
      <c r="A27" s="11">
        <v>45572</v>
      </c>
      <c r="B27" s="1">
        <v>6134</v>
      </c>
      <c r="C27" s="1">
        <v>6022</v>
      </c>
      <c r="D27" s="1">
        <v>7802</v>
      </c>
      <c r="E27" s="20"/>
      <c r="H27" s="5">
        <f>(MAX(B23:B400)-MIN(B23:B400))/E23</f>
        <v>0.80536912751677847</v>
      </c>
      <c r="I27" s="5">
        <f>(MAX(C23:C400)-MIN(C23:C400))/E23</f>
        <v>1.6241610738255035</v>
      </c>
      <c r="J27" s="5">
        <f>(MAX(D23:D400)-MIN(D23:D400))/E23</f>
        <v>2.2281879194630871</v>
      </c>
      <c r="K27" s="5">
        <f>SUM(H27:J27)</f>
        <v>4.6577181208053693</v>
      </c>
      <c r="M27" s="5">
        <f>H27*0.4</f>
        <v>0.32214765100671139</v>
      </c>
      <c r="N27" s="5">
        <f>I27*0.4</f>
        <v>0.64966442953020143</v>
      </c>
      <c r="O27" s="5">
        <f>J27*0.4</f>
        <v>0.89127516778523486</v>
      </c>
      <c r="P27" s="4">
        <f>M27+N27+O27</f>
        <v>1.8630872483221477</v>
      </c>
      <c r="S27" s="15">
        <f>100-(100*K27)/J4</f>
        <v>49.404978879430494</v>
      </c>
      <c r="T27" s="14" t="s">
        <v>11</v>
      </c>
    </row>
    <row r="28" spans="1:20" ht="24" customHeight="1" x14ac:dyDescent="0.3">
      <c r="A28" s="11">
        <v>45574</v>
      </c>
      <c r="B28" s="1">
        <v>6137</v>
      </c>
      <c r="C28" s="1">
        <v>6026</v>
      </c>
      <c r="D28" s="1">
        <v>7806</v>
      </c>
      <c r="E28" s="20"/>
    </row>
    <row r="29" spans="1:20" ht="21" customHeight="1" x14ac:dyDescent="0.3">
      <c r="A29" s="11">
        <v>45576</v>
      </c>
      <c r="B29" s="1">
        <v>6138</v>
      </c>
      <c r="C29" s="1">
        <v>6026</v>
      </c>
      <c r="D29" s="1">
        <v>7807</v>
      </c>
      <c r="E29" s="20"/>
    </row>
    <row r="30" spans="1:20" ht="20" customHeight="1" x14ac:dyDescent="0.3">
      <c r="A30" s="12">
        <v>45577</v>
      </c>
      <c r="B30" s="1">
        <v>6138</v>
      </c>
      <c r="C30" s="1">
        <v>6027</v>
      </c>
      <c r="D30" s="1">
        <v>7807</v>
      </c>
      <c r="E30" s="20"/>
    </row>
    <row r="31" spans="1:20" ht="24" customHeight="1" x14ac:dyDescent="0.3">
      <c r="A31" s="16">
        <v>45584</v>
      </c>
      <c r="B31" s="1">
        <v>6143</v>
      </c>
      <c r="C31" s="1">
        <v>6034</v>
      </c>
      <c r="D31" s="1">
        <v>7815</v>
      </c>
      <c r="E31" s="10"/>
    </row>
    <row r="32" spans="1:20" ht="24" customHeight="1" x14ac:dyDescent="0.3">
      <c r="A32" s="3">
        <v>45585</v>
      </c>
      <c r="B32" s="1">
        <v>6143</v>
      </c>
      <c r="C32" s="1">
        <v>6036</v>
      </c>
      <c r="D32" s="1">
        <v>7821</v>
      </c>
      <c r="E32" s="10"/>
    </row>
    <row r="33" spans="1:5" ht="24" customHeight="1" x14ac:dyDescent="0.3">
      <c r="A33" s="16">
        <v>45586</v>
      </c>
      <c r="B33" s="1">
        <v>6143</v>
      </c>
      <c r="C33" s="1">
        <v>6036</v>
      </c>
      <c r="D33" s="1">
        <v>7821</v>
      </c>
      <c r="E33" s="10"/>
    </row>
    <row r="34" spans="1:5" ht="24" customHeight="1" x14ac:dyDescent="0.3">
      <c r="A34" s="3">
        <v>45587</v>
      </c>
      <c r="B34" s="1">
        <v>6143</v>
      </c>
      <c r="C34" s="1">
        <v>6037</v>
      </c>
      <c r="D34" s="1">
        <v>7824</v>
      </c>
      <c r="E34" s="10"/>
    </row>
    <row r="35" spans="1:5" ht="24" customHeight="1" x14ac:dyDescent="0.3">
      <c r="A35" s="16">
        <v>45590</v>
      </c>
      <c r="B35" s="1">
        <v>6143</v>
      </c>
      <c r="C35" s="1">
        <v>6040</v>
      </c>
      <c r="D35" s="1">
        <v>7836</v>
      </c>
      <c r="E35" s="10"/>
    </row>
    <row r="36" spans="1:5" ht="24" customHeight="1" x14ac:dyDescent="0.3">
      <c r="A36" s="16">
        <v>45591</v>
      </c>
      <c r="B36" s="1">
        <v>6145</v>
      </c>
      <c r="C36" s="1">
        <v>6047</v>
      </c>
      <c r="D36" s="1">
        <v>7839</v>
      </c>
      <c r="E36" s="10"/>
    </row>
    <row r="37" spans="1:5" ht="24" customHeight="1" x14ac:dyDescent="0.3">
      <c r="A37" s="17">
        <v>45594</v>
      </c>
      <c r="B37" s="1">
        <v>6146</v>
      </c>
      <c r="C37" s="1">
        <v>6053</v>
      </c>
      <c r="D37" s="1">
        <v>7843</v>
      </c>
      <c r="E37" s="10"/>
    </row>
    <row r="38" spans="1:5" ht="24" customHeight="1" x14ac:dyDescent="0.3">
      <c r="A38" s="17">
        <v>45598</v>
      </c>
      <c r="B38" s="1">
        <v>6146</v>
      </c>
      <c r="C38" s="1">
        <v>6053</v>
      </c>
      <c r="D38" s="1">
        <v>7843</v>
      </c>
      <c r="E38" s="10"/>
    </row>
    <row r="39" spans="1:5" ht="24" customHeight="1" x14ac:dyDescent="0.3">
      <c r="A39" s="18">
        <v>45600</v>
      </c>
      <c r="B39" s="1">
        <v>6147</v>
      </c>
      <c r="C39" s="1">
        <v>6053</v>
      </c>
      <c r="D39" s="1">
        <v>7843</v>
      </c>
      <c r="E39" s="10"/>
    </row>
    <row r="40" spans="1:5" ht="24" customHeight="1" x14ac:dyDescent="0.3">
      <c r="A40" s="18">
        <v>45603</v>
      </c>
      <c r="B40" s="1">
        <v>6150</v>
      </c>
      <c r="C40" s="1">
        <v>6058</v>
      </c>
      <c r="D40" s="1">
        <v>7848</v>
      </c>
      <c r="E40" s="10"/>
    </row>
    <row r="41" spans="1:5" ht="24" customHeight="1" x14ac:dyDescent="0.3">
      <c r="A41" s="18">
        <v>45610</v>
      </c>
      <c r="B41" s="1">
        <v>6150</v>
      </c>
      <c r="C41" s="1">
        <v>6059</v>
      </c>
      <c r="D41" s="1">
        <v>7849</v>
      </c>
      <c r="E41" s="10"/>
    </row>
    <row r="42" spans="1:5" ht="24" customHeight="1" x14ac:dyDescent="0.3">
      <c r="A42" s="18">
        <v>45611</v>
      </c>
      <c r="B42" s="1">
        <v>6150</v>
      </c>
      <c r="C42" s="1">
        <v>6059</v>
      </c>
      <c r="D42" s="1">
        <v>7849</v>
      </c>
      <c r="E42" s="10"/>
    </row>
    <row r="43" spans="1:5" ht="24" x14ac:dyDescent="0.3">
      <c r="A43" s="18">
        <v>45612</v>
      </c>
      <c r="B43" s="1">
        <v>6150</v>
      </c>
      <c r="C43" s="1">
        <v>6059</v>
      </c>
      <c r="D43" s="1">
        <v>7849</v>
      </c>
    </row>
    <row r="44" spans="1:5" ht="24" x14ac:dyDescent="0.3">
      <c r="A44" s="18">
        <v>45613</v>
      </c>
      <c r="B44" s="1">
        <v>6154</v>
      </c>
      <c r="C44" s="1">
        <v>6065</v>
      </c>
      <c r="D44" s="1">
        <v>7863</v>
      </c>
    </row>
    <row r="45" spans="1:5" ht="24" x14ac:dyDescent="0.3">
      <c r="A45" s="18">
        <v>45618</v>
      </c>
      <c r="B45" s="1">
        <v>6155</v>
      </c>
      <c r="C45" s="1">
        <v>6074</v>
      </c>
      <c r="D45" s="1">
        <v>7870</v>
      </c>
    </row>
    <row r="46" spans="1:5" ht="24" x14ac:dyDescent="0.3">
      <c r="A46" s="18">
        <v>45620</v>
      </c>
      <c r="B46" s="1">
        <v>6155</v>
      </c>
      <c r="C46" s="1">
        <v>6074</v>
      </c>
      <c r="D46" s="1">
        <v>7870</v>
      </c>
    </row>
    <row r="47" spans="1:5" ht="24" x14ac:dyDescent="0.3">
      <c r="A47" s="18">
        <v>45623</v>
      </c>
      <c r="B47" s="1">
        <v>6159</v>
      </c>
      <c r="C47" s="1">
        <v>6078</v>
      </c>
      <c r="D47" s="1">
        <v>7875</v>
      </c>
    </row>
    <row r="48" spans="1:5" ht="24" x14ac:dyDescent="0.3">
      <c r="A48" s="18">
        <v>45627</v>
      </c>
      <c r="B48" s="1">
        <v>6163</v>
      </c>
      <c r="C48" s="1">
        <v>6082</v>
      </c>
      <c r="D48" s="1">
        <v>7884</v>
      </c>
    </row>
    <row r="49" spans="1:4" ht="24" x14ac:dyDescent="0.3">
      <c r="A49" s="18">
        <v>45631</v>
      </c>
      <c r="B49" s="1">
        <v>6172</v>
      </c>
      <c r="C49" s="1">
        <v>6091</v>
      </c>
      <c r="D49" s="1">
        <v>7897</v>
      </c>
    </row>
    <row r="50" spans="1:4" ht="24" x14ac:dyDescent="0.3">
      <c r="A50" s="18">
        <v>45634</v>
      </c>
      <c r="B50" s="1">
        <v>6179</v>
      </c>
      <c r="C50" s="1">
        <v>6105</v>
      </c>
      <c r="D50" s="1">
        <v>7906</v>
      </c>
    </row>
    <row r="51" spans="1:4" ht="24" x14ac:dyDescent="0.3">
      <c r="A51" s="18">
        <v>45640</v>
      </c>
      <c r="B51" s="1">
        <v>6186</v>
      </c>
      <c r="C51" s="1">
        <v>6125</v>
      </c>
      <c r="D51" s="1">
        <v>7921</v>
      </c>
    </row>
    <row r="52" spans="1:4" ht="24" x14ac:dyDescent="0.3">
      <c r="A52" s="18">
        <v>45645</v>
      </c>
      <c r="B52" s="1">
        <v>6193</v>
      </c>
      <c r="C52" s="1">
        <v>6140</v>
      </c>
      <c r="D52" s="1">
        <v>7944</v>
      </c>
    </row>
    <row r="53" spans="1:4" ht="24" x14ac:dyDescent="0.3">
      <c r="A53" s="18">
        <v>45649</v>
      </c>
      <c r="B53" s="1">
        <v>6194</v>
      </c>
      <c r="C53" s="1">
        <v>6155</v>
      </c>
      <c r="D53" s="1">
        <v>7962</v>
      </c>
    </row>
    <row r="54" spans="1:4" ht="24" x14ac:dyDescent="0.3">
      <c r="A54" s="18">
        <v>45655</v>
      </c>
      <c r="B54" s="1">
        <v>6209</v>
      </c>
      <c r="C54" s="1">
        <v>6169</v>
      </c>
      <c r="D54" s="1">
        <v>7993</v>
      </c>
    </row>
    <row r="55" spans="1:4" ht="24" x14ac:dyDescent="0.3">
      <c r="A55" s="18">
        <v>45666</v>
      </c>
      <c r="B55" s="1">
        <v>6226</v>
      </c>
      <c r="C55" s="1">
        <v>6190</v>
      </c>
      <c r="D55" s="1">
        <v>8044</v>
      </c>
    </row>
    <row r="56" spans="1:4" ht="24" x14ac:dyDescent="0.3">
      <c r="A56" s="18">
        <v>45672</v>
      </c>
      <c r="B56" s="1">
        <v>6234</v>
      </c>
      <c r="C56" s="1">
        <v>6200</v>
      </c>
      <c r="D56" s="1">
        <v>8061</v>
      </c>
    </row>
    <row r="57" spans="1:4" ht="24" x14ac:dyDescent="0.3">
      <c r="A57" s="18">
        <v>45674</v>
      </c>
      <c r="B57" s="1">
        <v>6238</v>
      </c>
      <c r="C57" s="1">
        <v>6202</v>
      </c>
      <c r="D57" s="1">
        <v>8069</v>
      </c>
    </row>
    <row r="58" spans="1:4" ht="24" x14ac:dyDescent="0.3">
      <c r="A58" s="18">
        <v>45681</v>
      </c>
      <c r="B58" s="1">
        <v>6238</v>
      </c>
      <c r="C58" s="1">
        <v>6212</v>
      </c>
      <c r="D58" s="1">
        <v>8086</v>
      </c>
    </row>
    <row r="59" spans="1:4" ht="24" x14ac:dyDescent="0.3">
      <c r="A59" s="18">
        <v>45683</v>
      </c>
      <c r="B59" s="1">
        <v>6238</v>
      </c>
      <c r="C59" s="1">
        <v>6220</v>
      </c>
      <c r="D59" s="1">
        <v>8091</v>
      </c>
    </row>
    <row r="60" spans="1:4" ht="24" x14ac:dyDescent="0.3">
      <c r="A60" s="18">
        <v>45687</v>
      </c>
      <c r="B60" s="1">
        <v>6244</v>
      </c>
      <c r="C60" s="1">
        <v>6226</v>
      </c>
      <c r="D60" s="1">
        <v>8096</v>
      </c>
    </row>
    <row r="61" spans="1:4" ht="24" x14ac:dyDescent="0.3">
      <c r="A61" s="18">
        <v>45689</v>
      </c>
      <c r="B61" s="1">
        <v>6244</v>
      </c>
      <c r="C61" s="1">
        <v>6233</v>
      </c>
      <c r="D61" s="1">
        <v>8100</v>
      </c>
    </row>
    <row r="62" spans="1:4" ht="24" x14ac:dyDescent="0.3">
      <c r="A62" s="18">
        <v>45704</v>
      </c>
      <c r="B62" s="1">
        <v>6248</v>
      </c>
      <c r="C62" s="1">
        <v>6252</v>
      </c>
      <c r="D62" s="1">
        <v>8122</v>
      </c>
    </row>
    <row r="63" spans="1:4" ht="24" x14ac:dyDescent="0.3">
      <c r="A63" s="18">
        <v>45706</v>
      </c>
      <c r="B63" s="1">
        <v>6251</v>
      </c>
      <c r="C63" s="19">
        <v>6255</v>
      </c>
      <c r="D63" s="1">
        <v>8125</v>
      </c>
    </row>
    <row r="64" spans="1:4" ht="24" x14ac:dyDescent="0.3">
      <c r="A64" s="18">
        <v>45710</v>
      </c>
      <c r="B64" s="1">
        <v>6252</v>
      </c>
      <c r="C64" s="1">
        <v>6261</v>
      </c>
      <c r="D64" s="1">
        <v>8129</v>
      </c>
    </row>
  </sheetData>
  <mergeCells count="2">
    <mergeCell ref="E5:E22"/>
    <mergeCell ref="E23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GERVASINI ALESSIO</dc:creator>
  <cp:lastModifiedBy>GERVASINI ALESSIO</cp:lastModifiedBy>
  <dcterms:created xsi:type="dcterms:W3CDTF">2024-09-08T13:14:18Z</dcterms:created>
  <dcterms:modified xsi:type="dcterms:W3CDTF">2025-02-22T10:36:34Z</dcterms:modified>
</cp:coreProperties>
</file>