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fanomomi/Documents/"/>
    </mc:Choice>
  </mc:AlternateContent>
  <xr:revisionPtr revIDLastSave="0" documentId="13_ncr:1_{7D3424D8-AE09-E24E-BC19-1632CAD40776}" xr6:coauthVersionLast="47" xr6:coauthVersionMax="47" xr10:uidLastSave="{00000000-0000-0000-0000-000000000000}"/>
  <bookViews>
    <workbookView xWindow="0" yWindow="500" windowWidth="28800" windowHeight="17500" xr2:uid="{0C13A34A-E20D-A145-B2A7-54F6D2D4C3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" l="1"/>
  <c r="Q36" i="1"/>
  <c r="O36" i="1"/>
  <c r="M36" i="1"/>
  <c r="K36" i="1"/>
  <c r="I36" i="1"/>
  <c r="G36" i="1"/>
  <c r="E36" i="1"/>
  <c r="C36" i="1"/>
  <c r="Q28" i="1"/>
  <c r="O28" i="1"/>
  <c r="M28" i="1"/>
  <c r="K28" i="1"/>
  <c r="I28" i="1"/>
  <c r="G28" i="1"/>
  <c r="E28" i="1"/>
  <c r="C28" i="1"/>
  <c r="Q18" i="1"/>
  <c r="O18" i="1"/>
  <c r="M18" i="1"/>
  <c r="K18" i="1"/>
  <c r="I18" i="1"/>
  <c r="G18" i="1"/>
  <c r="E18" i="1"/>
  <c r="C18" i="1"/>
  <c r="I8" i="1"/>
  <c r="Q8" i="1"/>
  <c r="O8" i="1"/>
  <c r="M8" i="1"/>
  <c r="K8" i="1"/>
  <c r="G8" i="1"/>
  <c r="E8" i="1"/>
  <c r="C8" i="1"/>
  <c r="E38" i="1" l="1"/>
  <c r="C38" i="1"/>
  <c r="I38" i="1"/>
  <c r="M38" i="1"/>
  <c r="G38" i="1"/>
  <c r="O38" i="1"/>
  <c r="Q38" i="1"/>
</calcChain>
</file>

<file path=xl/sharedStrings.xml><?xml version="1.0" encoding="utf-8"?>
<sst xmlns="http://schemas.openxmlformats.org/spreadsheetml/2006/main" count="224" uniqueCount="215">
  <si>
    <t>PORTIERI</t>
  </si>
  <si>
    <t>DIFENSORI</t>
  </si>
  <si>
    <t>CENTROCAMPISTI</t>
  </si>
  <si>
    <t>crediti</t>
  </si>
  <si>
    <t>CREDITI PORT</t>
  </si>
  <si>
    <t>CREDITI DIF</t>
  </si>
  <si>
    <t>CREDITI CENTR</t>
  </si>
  <si>
    <t>CREDITI ATT</t>
  </si>
  <si>
    <t>CREDITI RIMASTI</t>
  </si>
  <si>
    <t>ste</t>
  </si>
  <si>
    <t>sommer</t>
  </si>
  <si>
    <t>martinez</t>
  </si>
  <si>
    <t>reina</t>
  </si>
  <si>
    <t>bremer</t>
  </si>
  <si>
    <t>pavlovic</t>
  </si>
  <si>
    <t>bijol</t>
  </si>
  <si>
    <t>di lorenzo</t>
  </si>
  <si>
    <t>posch</t>
  </si>
  <si>
    <t>kamara</t>
  </si>
  <si>
    <t>de vrij</t>
  </si>
  <si>
    <t>martin</t>
  </si>
  <si>
    <t>zaccagni</t>
  </si>
  <si>
    <t>suslov</t>
  </si>
  <si>
    <t>frattesi</t>
  </si>
  <si>
    <t>tete morente</t>
  </si>
  <si>
    <t>fagioli</t>
  </si>
  <si>
    <t>viola</t>
  </si>
  <si>
    <t>lookman</t>
  </si>
  <si>
    <t>zapata</t>
  </si>
  <si>
    <t>yildiz</t>
  </si>
  <si>
    <t>mosquera</t>
  </si>
  <si>
    <t>thauvin</t>
  </si>
  <si>
    <t>okafor</t>
  </si>
  <si>
    <t>giacomo</t>
  </si>
  <si>
    <t>svilar</t>
  </si>
  <si>
    <t>milinkovic</t>
  </si>
  <si>
    <t>ryan</t>
  </si>
  <si>
    <t>vasquez</t>
  </si>
  <si>
    <t>zortea</t>
  </si>
  <si>
    <t>bastoni</t>
  </si>
  <si>
    <t>dorgu</t>
  </si>
  <si>
    <t>beukema</t>
  </si>
  <si>
    <t>kossonou</t>
  </si>
  <si>
    <t>pellegrini</t>
  </si>
  <si>
    <t>gaetano</t>
  </si>
  <si>
    <t>d. luiz</t>
  </si>
  <si>
    <t>ilic</t>
  </si>
  <si>
    <t>bernabe</t>
  </si>
  <si>
    <t>marchwinski</t>
  </si>
  <si>
    <t>sottil</t>
  </si>
  <si>
    <t>duncan</t>
  </si>
  <si>
    <t>vlahovic</t>
  </si>
  <si>
    <t>pinamonti</t>
  </si>
  <si>
    <t>bonny</t>
  </si>
  <si>
    <t>piccoli</t>
  </si>
  <si>
    <t>milik</t>
  </si>
  <si>
    <t>tiz</t>
  </si>
  <si>
    <t>de gea</t>
  </si>
  <si>
    <t>carnesecchi</t>
  </si>
  <si>
    <t>rui patricio</t>
  </si>
  <si>
    <t>cambiaso</t>
  </si>
  <si>
    <t>m quarta</t>
  </si>
  <si>
    <t>spinazzola</t>
  </si>
  <si>
    <t>gatti</t>
  </si>
  <si>
    <t>de winter</t>
  </si>
  <si>
    <t>romagnoli</t>
  </si>
  <si>
    <t>angelino</t>
  </si>
  <si>
    <t>kalulu</t>
  </si>
  <si>
    <t>thuram</t>
  </si>
  <si>
    <t>brescianini</t>
  </si>
  <si>
    <t>tchaouna</t>
  </si>
  <si>
    <t>frendrup</t>
  </si>
  <si>
    <t>loftus cheek</t>
  </si>
  <si>
    <t>coinceicacao</t>
  </si>
  <si>
    <t>pessina</t>
  </si>
  <si>
    <t>oristanio</t>
  </si>
  <si>
    <t>lukaku</t>
  </si>
  <si>
    <t>colombo</t>
  </si>
  <si>
    <t>soule</t>
  </si>
  <si>
    <t>lucca</t>
  </si>
  <si>
    <t>simeone</t>
  </si>
  <si>
    <t>mbangula</t>
  </si>
  <si>
    <t>marce</t>
  </si>
  <si>
    <t>magnain</t>
  </si>
  <si>
    <t>okoye</t>
  </si>
  <si>
    <t>terracciano</t>
  </si>
  <si>
    <t>kyriakopulos</t>
  </si>
  <si>
    <t>dossena</t>
  </si>
  <si>
    <t>bani</t>
  </si>
  <si>
    <t>zampano</t>
  </si>
  <si>
    <t>vojvoda</t>
  </si>
  <si>
    <t>tomori</t>
  </si>
  <si>
    <t>tchatchoua</t>
  </si>
  <si>
    <t>valeri</t>
  </si>
  <si>
    <t>chalanoglu</t>
  </si>
  <si>
    <t>rejinders</t>
  </si>
  <si>
    <t>dele-bashiru</t>
  </si>
  <si>
    <t>strefezza</t>
  </si>
  <si>
    <t>baldanzi</t>
  </si>
  <si>
    <t>sohm</t>
  </si>
  <si>
    <t>lazovic</t>
  </si>
  <si>
    <t>lobotka</t>
  </si>
  <si>
    <t>leao</t>
  </si>
  <si>
    <t>kvara</t>
  </si>
  <si>
    <t>nico</t>
  </si>
  <si>
    <t>dallinga</t>
  </si>
  <si>
    <t>isaksen</t>
  </si>
  <si>
    <t>fra</t>
  </si>
  <si>
    <t>di gre</t>
  </si>
  <si>
    <t>perin</t>
  </si>
  <si>
    <t>scuffet</t>
  </si>
  <si>
    <t>bellanova</t>
  </si>
  <si>
    <t>dodo</t>
  </si>
  <si>
    <t>cuadrado</t>
  </si>
  <si>
    <t>candela</t>
  </si>
  <si>
    <t>darmian</t>
  </si>
  <si>
    <t>rahmani</t>
  </si>
  <si>
    <t>bissek</t>
  </si>
  <si>
    <t>sergi roberto</t>
  </si>
  <si>
    <t>koopmeiners</t>
  </si>
  <si>
    <t>neres</t>
  </si>
  <si>
    <t>salemekers</t>
  </si>
  <si>
    <t>ederson</t>
  </si>
  <si>
    <t>fabbian</t>
  </si>
  <si>
    <t>guendozi</t>
  </si>
  <si>
    <t>morata</t>
  </si>
  <si>
    <t>retegui</t>
  </si>
  <si>
    <t>noslin</t>
  </si>
  <si>
    <t>sanchez</t>
  </si>
  <si>
    <t>dia</t>
  </si>
  <si>
    <t>sala</t>
  </si>
  <si>
    <t>meret</t>
  </si>
  <si>
    <t>turati</t>
  </si>
  <si>
    <t>caprile</t>
  </si>
  <si>
    <t>theo</t>
  </si>
  <si>
    <t>zappacosta</t>
  </si>
  <si>
    <t>ruggeri</t>
  </si>
  <si>
    <t>coulibaly</t>
  </si>
  <si>
    <t>carlos augusto</t>
  </si>
  <si>
    <t>casale</t>
  </si>
  <si>
    <t>acerbi</t>
  </si>
  <si>
    <t>pavard</t>
  </si>
  <si>
    <t>man</t>
  </si>
  <si>
    <t>politano</t>
  </si>
  <si>
    <t>pasalic</t>
  </si>
  <si>
    <t>chuku</t>
  </si>
  <si>
    <t>mkitarian</t>
  </si>
  <si>
    <t>zielinsky</t>
  </si>
  <si>
    <t>nico paz</t>
  </si>
  <si>
    <t>anguissa</t>
  </si>
  <si>
    <t>lautaro</t>
  </si>
  <si>
    <t>vitinha</t>
  </si>
  <si>
    <t>kean</t>
  </si>
  <si>
    <t>adams</t>
  </si>
  <si>
    <t>abraham</t>
  </si>
  <si>
    <t>belotti</t>
  </si>
  <si>
    <t>skorupski</t>
  </si>
  <si>
    <t>gollini</t>
  </si>
  <si>
    <t>suzuki</t>
  </si>
  <si>
    <t>dimarco</t>
  </si>
  <si>
    <t>mancini</t>
  </si>
  <si>
    <t>buongiorno</t>
  </si>
  <si>
    <t>baschirotto</t>
  </si>
  <si>
    <t>lazaro</t>
  </si>
  <si>
    <t>luperto</t>
  </si>
  <si>
    <t>biraghi</t>
  </si>
  <si>
    <t>savona</t>
  </si>
  <si>
    <t>gyasi</t>
  </si>
  <si>
    <t>barella</t>
  </si>
  <si>
    <t xml:space="preserve">le fee </t>
  </si>
  <si>
    <t>pulisic</t>
  </si>
  <si>
    <t>el sharawy</t>
  </si>
  <si>
    <t>ellertsson</t>
  </si>
  <si>
    <t>cristante</t>
  </si>
  <si>
    <t>harroui</t>
  </si>
  <si>
    <t>dybala</t>
  </si>
  <si>
    <t>cdk</t>
  </si>
  <si>
    <t>taremi</t>
  </si>
  <si>
    <t>cutrone</t>
  </si>
  <si>
    <t>luvumbo</t>
  </si>
  <si>
    <t>vitto</t>
  </si>
  <si>
    <t>falcone</t>
  </si>
  <si>
    <t>mandas</t>
  </si>
  <si>
    <t>provedel</t>
  </si>
  <si>
    <t>abdulhamid</t>
  </si>
  <si>
    <t>cabal</t>
  </si>
  <si>
    <t>coco</t>
  </si>
  <si>
    <t xml:space="preserve">dumfries </t>
  </si>
  <si>
    <t>emerson</t>
  </si>
  <si>
    <t>hien</t>
  </si>
  <si>
    <t>n'dicka</t>
  </si>
  <si>
    <t>tavares</t>
  </si>
  <si>
    <t>colpani</t>
  </si>
  <si>
    <t>gineitis</t>
  </si>
  <si>
    <t>maldini</t>
  </si>
  <si>
    <t>ndoye</t>
  </si>
  <si>
    <t>orsolini</t>
  </si>
  <si>
    <t>samarzic</t>
  </si>
  <si>
    <t xml:space="preserve">vlasic </t>
  </si>
  <si>
    <t>zaniolo</t>
  </si>
  <si>
    <t>castellanos</t>
  </si>
  <si>
    <t>castro</t>
  </si>
  <si>
    <t>dovbyk</t>
  </si>
  <si>
    <t>gudmundsson</t>
  </si>
  <si>
    <t>krstovic</t>
  </si>
  <si>
    <t>TENGSTED</t>
  </si>
  <si>
    <t>malinovskyi</t>
  </si>
  <si>
    <t>messias</t>
  </si>
  <si>
    <t>lovric</t>
  </si>
  <si>
    <t>pohjampalo</t>
  </si>
  <si>
    <t>idzes</t>
  </si>
  <si>
    <t xml:space="preserve">djuric </t>
  </si>
  <si>
    <t>mc tominay</t>
  </si>
  <si>
    <t>ezibuhe</t>
  </si>
  <si>
    <t>brenner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</si>
</sst>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2" borderId="0" xfId="0" applyFill="1"/>
    <xf numFmtId="0" fontId="0" fillId="2" borderId="8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1" xfId="0" applyFill="1" applyBorder="1"/>
    <xf numFmtId="0" fontId="0" fillId="3" borderId="2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C439E-D1A0-4E4E-835C-22A38FDA5638}">
  <dimension ref="A2:Q53"/>
  <sheetViews>
    <sheetView tabSelected="1" zoomScale="67" workbookViewId="0">
      <selection activeCell="P62" sqref="P62"/>
    </sheetView>
  </sheetViews>
  <sheetFormatPr baseColWidth="10" defaultRowHeight="16" x14ac:dyDescent="0.2"/>
  <cols>
    <col min="1" max="1" width="14.5" customWidth="1"/>
  </cols>
  <sheetData>
    <row r="2" spans="1:17" x14ac:dyDescent="0.2">
      <c r="B2" s="18" t="s">
        <v>9</v>
      </c>
      <c r="C2" s="1" t="s">
        <v>3</v>
      </c>
      <c r="D2" s="19" t="s">
        <v>33</v>
      </c>
      <c r="E2" s="1" t="s">
        <v>3</v>
      </c>
      <c r="F2" s="19" t="s">
        <v>56</v>
      </c>
      <c r="G2" s="1" t="s">
        <v>3</v>
      </c>
      <c r="H2" s="19" t="s">
        <v>82</v>
      </c>
      <c r="I2" s="1" t="s">
        <v>3</v>
      </c>
      <c r="J2" s="19" t="s">
        <v>107</v>
      </c>
      <c r="K2" s="1" t="s">
        <v>3</v>
      </c>
      <c r="L2" s="19" t="s">
        <v>130</v>
      </c>
      <c r="M2" s="1" t="s">
        <v>3</v>
      </c>
      <c r="N2" s="19" t="s">
        <v>104</v>
      </c>
      <c r="O2" s="1" t="s">
        <v>3</v>
      </c>
      <c r="P2" s="19" t="s">
        <v>180</v>
      </c>
      <c r="Q2" s="2" t="s">
        <v>3</v>
      </c>
    </row>
    <row r="3" spans="1:17" x14ac:dyDescent="0.2">
      <c r="B3" s="6"/>
      <c r="C3">
        <v>500</v>
      </c>
      <c r="E3">
        <v>500</v>
      </c>
      <c r="G3">
        <v>500</v>
      </c>
      <c r="I3">
        <v>500</v>
      </c>
      <c r="K3">
        <v>500</v>
      </c>
      <c r="M3">
        <v>500</v>
      </c>
      <c r="O3">
        <v>500</v>
      </c>
      <c r="Q3" s="7">
        <v>500</v>
      </c>
    </row>
    <row r="4" spans="1:17" x14ac:dyDescent="0.2">
      <c r="B4" s="11"/>
      <c r="C4" s="12"/>
      <c r="D4" s="12"/>
      <c r="E4" s="12"/>
      <c r="F4" s="12"/>
      <c r="G4" s="12"/>
      <c r="H4" s="12"/>
      <c r="I4" s="12" t="s">
        <v>0</v>
      </c>
      <c r="J4" s="12"/>
      <c r="K4" s="12"/>
      <c r="L4" s="12"/>
      <c r="M4" s="12"/>
      <c r="N4" s="12"/>
      <c r="O4" s="12"/>
      <c r="P4" s="12"/>
      <c r="Q4" s="13"/>
    </row>
    <row r="5" spans="1:17" x14ac:dyDescent="0.2">
      <c r="A5">
        <v>1</v>
      </c>
      <c r="B5" s="6" t="s">
        <v>10</v>
      </c>
      <c r="C5">
        <v>29</v>
      </c>
      <c r="D5" t="s">
        <v>34</v>
      </c>
      <c r="E5">
        <v>15</v>
      </c>
      <c r="F5" t="s">
        <v>57</v>
      </c>
      <c r="G5">
        <v>11</v>
      </c>
      <c r="H5" t="s">
        <v>83</v>
      </c>
      <c r="I5">
        <v>22</v>
      </c>
      <c r="J5" t="s">
        <v>108</v>
      </c>
      <c r="K5">
        <v>32</v>
      </c>
      <c r="L5" t="s">
        <v>131</v>
      </c>
      <c r="M5">
        <v>17</v>
      </c>
      <c r="N5" t="s">
        <v>156</v>
      </c>
      <c r="O5">
        <v>8</v>
      </c>
      <c r="P5" t="s">
        <v>181</v>
      </c>
      <c r="Q5" s="7">
        <v>1</v>
      </c>
    </row>
    <row r="6" spans="1:17" x14ac:dyDescent="0.2">
      <c r="A6">
        <v>2</v>
      </c>
      <c r="B6" s="6" t="s">
        <v>11</v>
      </c>
      <c r="C6">
        <v>3</v>
      </c>
      <c r="D6" t="s">
        <v>35</v>
      </c>
      <c r="E6">
        <v>15</v>
      </c>
      <c r="F6" t="s">
        <v>58</v>
      </c>
      <c r="G6">
        <v>21</v>
      </c>
      <c r="H6" t="s">
        <v>84</v>
      </c>
      <c r="I6">
        <v>2</v>
      </c>
      <c r="J6" t="s">
        <v>109</v>
      </c>
      <c r="K6">
        <v>3</v>
      </c>
      <c r="L6" t="s">
        <v>132</v>
      </c>
      <c r="M6">
        <v>2</v>
      </c>
      <c r="N6" t="s">
        <v>157</v>
      </c>
      <c r="O6">
        <v>3</v>
      </c>
      <c r="P6" t="s">
        <v>182</v>
      </c>
      <c r="Q6" s="7">
        <v>3</v>
      </c>
    </row>
    <row r="7" spans="1:17" x14ac:dyDescent="0.2">
      <c r="A7">
        <v>3</v>
      </c>
      <c r="B7" s="6" t="s">
        <v>12</v>
      </c>
      <c r="C7">
        <v>1</v>
      </c>
      <c r="D7" t="s">
        <v>36</v>
      </c>
      <c r="E7">
        <v>1</v>
      </c>
      <c r="F7" t="s">
        <v>59</v>
      </c>
      <c r="G7">
        <v>1</v>
      </c>
      <c r="H7" t="s">
        <v>85</v>
      </c>
      <c r="I7">
        <v>3</v>
      </c>
      <c r="J7" t="s">
        <v>110</v>
      </c>
      <c r="K7">
        <v>1</v>
      </c>
      <c r="L7" t="s">
        <v>133</v>
      </c>
      <c r="M7">
        <v>1</v>
      </c>
      <c r="N7" t="s">
        <v>158</v>
      </c>
      <c r="O7">
        <v>2</v>
      </c>
      <c r="P7" t="s">
        <v>183</v>
      </c>
      <c r="Q7" s="7">
        <v>15</v>
      </c>
    </row>
    <row r="8" spans="1:17" x14ac:dyDescent="0.2">
      <c r="A8" t="s">
        <v>4</v>
      </c>
      <c r="B8" s="15"/>
      <c r="C8" s="16">
        <f>SUM(C5:C7)</f>
        <v>33</v>
      </c>
      <c r="D8" s="16"/>
      <c r="E8" s="16">
        <f>SUM(E5:E7)</f>
        <v>31</v>
      </c>
      <c r="F8" s="16"/>
      <c r="G8" s="16">
        <f>SUM(G5:G7)</f>
        <v>33</v>
      </c>
      <c r="H8" s="16"/>
      <c r="I8" s="16">
        <f>SUM(I5:I7)</f>
        <v>27</v>
      </c>
      <c r="J8" s="16"/>
      <c r="K8" s="16">
        <f>SUM(K5:K7)</f>
        <v>36</v>
      </c>
      <c r="L8" s="16"/>
      <c r="M8" s="16">
        <f>SUM(M5:M7)</f>
        <v>20</v>
      </c>
      <c r="N8" s="16"/>
      <c r="O8" s="16">
        <f>SUM(O5:O7)</f>
        <v>13</v>
      </c>
      <c r="P8" s="16"/>
      <c r="Q8" s="17">
        <f>SUM(Q5:Q7)</f>
        <v>19</v>
      </c>
    </row>
    <row r="9" spans="1:17" x14ac:dyDescent="0.2">
      <c r="B9" s="8"/>
      <c r="C9" s="9"/>
      <c r="D9" s="9"/>
      <c r="E9" s="9"/>
      <c r="F9" s="9"/>
      <c r="G9" s="9"/>
      <c r="H9" s="9"/>
      <c r="I9" s="9" t="s">
        <v>1</v>
      </c>
      <c r="J9" s="9"/>
      <c r="K9" s="9"/>
      <c r="L9" s="9"/>
      <c r="M9" s="9"/>
      <c r="N9" s="9"/>
      <c r="O9" s="9"/>
      <c r="P9" s="9"/>
      <c r="Q9" s="10"/>
    </row>
    <row r="10" spans="1:17" x14ac:dyDescent="0.2">
      <c r="A10">
        <v>1</v>
      </c>
      <c r="B10" s="6" t="s">
        <v>13</v>
      </c>
      <c r="C10">
        <v>28</v>
      </c>
      <c r="D10" t="s">
        <v>213</v>
      </c>
      <c r="E10">
        <v>7</v>
      </c>
      <c r="F10" t="s">
        <v>60</v>
      </c>
      <c r="G10">
        <v>21</v>
      </c>
      <c r="H10" t="s">
        <v>86</v>
      </c>
      <c r="I10">
        <v>6</v>
      </c>
      <c r="J10" t="s">
        <v>111</v>
      </c>
      <c r="K10">
        <v>30</v>
      </c>
      <c r="L10" t="s">
        <v>134</v>
      </c>
      <c r="M10">
        <v>35</v>
      </c>
      <c r="N10" t="s">
        <v>159</v>
      </c>
      <c r="O10">
        <v>40</v>
      </c>
      <c r="P10" t="s">
        <v>184</v>
      </c>
      <c r="Q10" s="7">
        <v>19</v>
      </c>
    </row>
    <row r="11" spans="1:17" x14ac:dyDescent="0.2">
      <c r="A11">
        <v>2</v>
      </c>
      <c r="B11" s="6" t="s">
        <v>14</v>
      </c>
      <c r="C11">
        <v>15</v>
      </c>
      <c r="D11" t="s">
        <v>37</v>
      </c>
      <c r="E11">
        <v>5</v>
      </c>
      <c r="F11" t="s">
        <v>61</v>
      </c>
      <c r="G11">
        <v>7</v>
      </c>
      <c r="H11" t="s">
        <v>87</v>
      </c>
      <c r="I11">
        <v>5</v>
      </c>
      <c r="J11" t="s">
        <v>112</v>
      </c>
      <c r="K11">
        <v>6</v>
      </c>
      <c r="L11" t="s">
        <v>135</v>
      </c>
      <c r="M11">
        <v>5</v>
      </c>
      <c r="N11" t="s">
        <v>160</v>
      </c>
      <c r="O11">
        <v>5</v>
      </c>
      <c r="P11" t="s">
        <v>185</v>
      </c>
      <c r="Q11" s="7">
        <v>3</v>
      </c>
    </row>
    <row r="12" spans="1:17" x14ac:dyDescent="0.2">
      <c r="A12">
        <v>3</v>
      </c>
      <c r="B12" s="6" t="s">
        <v>15</v>
      </c>
      <c r="C12">
        <v>6</v>
      </c>
      <c r="D12" t="s">
        <v>38</v>
      </c>
      <c r="E12">
        <v>5</v>
      </c>
      <c r="F12" t="s">
        <v>62</v>
      </c>
      <c r="G12">
        <v>15</v>
      </c>
      <c r="H12" t="s">
        <v>88</v>
      </c>
      <c r="I12">
        <v>3</v>
      </c>
      <c r="J12" t="s">
        <v>113</v>
      </c>
      <c r="K12">
        <v>1</v>
      </c>
      <c r="L12" t="s">
        <v>136</v>
      </c>
      <c r="M12">
        <v>12</v>
      </c>
      <c r="N12" t="s">
        <v>161</v>
      </c>
      <c r="O12">
        <v>27</v>
      </c>
      <c r="P12" t="s">
        <v>186</v>
      </c>
      <c r="Q12" s="7">
        <v>11</v>
      </c>
    </row>
    <row r="13" spans="1:17" x14ac:dyDescent="0.2">
      <c r="A13">
        <v>4</v>
      </c>
      <c r="B13" s="6" t="s">
        <v>16</v>
      </c>
      <c r="C13">
        <v>35</v>
      </c>
      <c r="D13" t="s">
        <v>39</v>
      </c>
      <c r="E13">
        <v>25</v>
      </c>
      <c r="F13" t="s">
        <v>63</v>
      </c>
      <c r="G13">
        <v>13</v>
      </c>
      <c r="H13" t="s">
        <v>89</v>
      </c>
      <c r="I13">
        <v>2</v>
      </c>
      <c r="J13" t="s">
        <v>114</v>
      </c>
      <c r="K13">
        <v>2</v>
      </c>
      <c r="L13" t="s">
        <v>137</v>
      </c>
      <c r="M13">
        <v>4</v>
      </c>
      <c r="N13" t="s">
        <v>162</v>
      </c>
      <c r="O13">
        <v>1</v>
      </c>
      <c r="P13" t="s">
        <v>187</v>
      </c>
      <c r="Q13" s="7">
        <v>15</v>
      </c>
    </row>
    <row r="14" spans="1:17" x14ac:dyDescent="0.2">
      <c r="A14">
        <v>5</v>
      </c>
      <c r="B14" s="6" t="s">
        <v>17</v>
      </c>
      <c r="C14">
        <v>5</v>
      </c>
      <c r="D14" t="s">
        <v>40</v>
      </c>
      <c r="E14">
        <v>5</v>
      </c>
      <c r="F14" t="s">
        <v>64</v>
      </c>
      <c r="G14">
        <v>2</v>
      </c>
      <c r="H14" t="s">
        <v>90</v>
      </c>
      <c r="I14">
        <v>3</v>
      </c>
      <c r="J14" t="s">
        <v>115</v>
      </c>
      <c r="K14">
        <v>12</v>
      </c>
      <c r="L14" t="s">
        <v>138</v>
      </c>
      <c r="M14">
        <v>4</v>
      </c>
      <c r="N14" t="s">
        <v>163</v>
      </c>
      <c r="O14">
        <v>7</v>
      </c>
      <c r="P14" t="s">
        <v>188</v>
      </c>
      <c r="Q14" s="7">
        <v>3</v>
      </c>
    </row>
    <row r="15" spans="1:17" x14ac:dyDescent="0.2">
      <c r="A15">
        <v>6</v>
      </c>
      <c r="B15" s="6" t="s">
        <v>18</v>
      </c>
      <c r="C15">
        <v>1</v>
      </c>
      <c r="D15" t="s">
        <v>41</v>
      </c>
      <c r="E15">
        <v>1</v>
      </c>
      <c r="F15" t="s">
        <v>65</v>
      </c>
      <c r="G15">
        <v>5</v>
      </c>
      <c r="H15" t="s">
        <v>91</v>
      </c>
      <c r="I15">
        <v>14</v>
      </c>
      <c r="J15" t="s">
        <v>116</v>
      </c>
      <c r="K15">
        <v>8</v>
      </c>
      <c r="L15" t="s">
        <v>139</v>
      </c>
      <c r="M15">
        <v>1</v>
      </c>
      <c r="N15" t="s">
        <v>164</v>
      </c>
      <c r="O15">
        <v>4</v>
      </c>
      <c r="P15" t="s">
        <v>189</v>
      </c>
      <c r="Q15" s="7">
        <v>4</v>
      </c>
    </row>
    <row r="16" spans="1:17" x14ac:dyDescent="0.2">
      <c r="A16">
        <v>7</v>
      </c>
      <c r="B16" s="6" t="s">
        <v>19</v>
      </c>
      <c r="C16">
        <v>1</v>
      </c>
      <c r="D16" t="s">
        <v>42</v>
      </c>
      <c r="E16">
        <v>1</v>
      </c>
      <c r="F16" t="s">
        <v>66</v>
      </c>
      <c r="G16">
        <v>1</v>
      </c>
      <c r="H16" t="s">
        <v>92</v>
      </c>
      <c r="I16">
        <v>5</v>
      </c>
      <c r="J16" t="s">
        <v>118</v>
      </c>
      <c r="K16">
        <v>3</v>
      </c>
      <c r="L16" t="s">
        <v>140</v>
      </c>
      <c r="M16">
        <v>1</v>
      </c>
      <c r="N16" t="s">
        <v>165</v>
      </c>
      <c r="O16">
        <v>5</v>
      </c>
      <c r="P16" t="s">
        <v>190</v>
      </c>
      <c r="Q16" s="7">
        <v>1</v>
      </c>
    </row>
    <row r="17" spans="1:17" x14ac:dyDescent="0.2">
      <c r="A17">
        <v>8</v>
      </c>
      <c r="B17" s="6" t="s">
        <v>20</v>
      </c>
      <c r="C17">
        <v>1</v>
      </c>
      <c r="D17" t="s">
        <v>210</v>
      </c>
      <c r="E17">
        <v>1</v>
      </c>
      <c r="F17" t="s">
        <v>67</v>
      </c>
      <c r="G17">
        <v>3</v>
      </c>
      <c r="H17" t="s">
        <v>93</v>
      </c>
      <c r="I17">
        <v>1</v>
      </c>
      <c r="J17" t="s">
        <v>117</v>
      </c>
      <c r="K17">
        <v>1</v>
      </c>
      <c r="L17" t="s">
        <v>141</v>
      </c>
      <c r="M17">
        <v>16</v>
      </c>
      <c r="N17" t="s">
        <v>166</v>
      </c>
      <c r="O17">
        <v>1</v>
      </c>
      <c r="P17" t="s">
        <v>191</v>
      </c>
      <c r="Q17" s="7">
        <v>1</v>
      </c>
    </row>
    <row r="18" spans="1:17" x14ac:dyDescent="0.2">
      <c r="A18" t="s">
        <v>5</v>
      </c>
      <c r="B18" s="15"/>
      <c r="C18" s="16">
        <f>SUM(C10:C17)</f>
        <v>92</v>
      </c>
      <c r="D18" s="16"/>
      <c r="E18" s="16">
        <f>SUM(E10:E17)</f>
        <v>50</v>
      </c>
      <c r="F18" s="16"/>
      <c r="G18" s="16">
        <f>SUM(G10:G17)</f>
        <v>67</v>
      </c>
      <c r="H18" s="16"/>
      <c r="I18" s="16">
        <f>SUM(I10:I17)</f>
        <v>39</v>
      </c>
      <c r="J18" s="16"/>
      <c r="K18" s="16">
        <f>SUM(K10:K17)</f>
        <v>63</v>
      </c>
      <c r="L18" s="16"/>
      <c r="M18" s="16">
        <f>SUM(M10:M17)</f>
        <v>78</v>
      </c>
      <c r="N18" s="16"/>
      <c r="O18" s="16">
        <f>SUM(O10:O17)</f>
        <v>90</v>
      </c>
      <c r="P18" s="16"/>
      <c r="Q18" s="17">
        <f>SUM(Q10:Q17)</f>
        <v>57</v>
      </c>
    </row>
    <row r="19" spans="1:17" x14ac:dyDescent="0.2">
      <c r="B19" s="11"/>
      <c r="C19" s="12"/>
      <c r="D19" s="12"/>
      <c r="E19" s="12"/>
      <c r="F19" s="12"/>
      <c r="G19" s="12"/>
      <c r="H19" s="12"/>
      <c r="I19" s="14" t="s">
        <v>2</v>
      </c>
      <c r="J19" s="12"/>
      <c r="K19" s="12"/>
      <c r="L19" s="12"/>
      <c r="M19" s="12"/>
      <c r="N19" s="12"/>
      <c r="O19" s="12"/>
      <c r="P19" s="12"/>
      <c r="Q19" s="13"/>
    </row>
    <row r="20" spans="1:17" x14ac:dyDescent="0.2">
      <c r="A20">
        <v>1</v>
      </c>
      <c r="B20" s="6" t="s">
        <v>21</v>
      </c>
      <c r="C20">
        <v>68</v>
      </c>
      <c r="D20" t="s">
        <v>43</v>
      </c>
      <c r="E20">
        <v>42</v>
      </c>
      <c r="F20" t="s">
        <v>68</v>
      </c>
      <c r="G20">
        <v>10</v>
      </c>
      <c r="H20" t="s">
        <v>94</v>
      </c>
      <c r="I20">
        <v>65</v>
      </c>
      <c r="J20" t="s">
        <v>119</v>
      </c>
      <c r="K20">
        <v>48</v>
      </c>
      <c r="L20" t="s">
        <v>142</v>
      </c>
      <c r="M20">
        <v>36</v>
      </c>
      <c r="N20" t="s">
        <v>167</v>
      </c>
      <c r="O20">
        <v>1</v>
      </c>
      <c r="P20" t="s">
        <v>192</v>
      </c>
      <c r="Q20" s="7">
        <v>30</v>
      </c>
    </row>
    <row r="21" spans="1:17" x14ac:dyDescent="0.2">
      <c r="A21">
        <v>2</v>
      </c>
      <c r="B21" s="6" t="s">
        <v>22</v>
      </c>
      <c r="C21">
        <v>3</v>
      </c>
      <c r="D21" t="s">
        <v>44</v>
      </c>
      <c r="E21">
        <v>3</v>
      </c>
      <c r="F21" t="s">
        <v>69</v>
      </c>
      <c r="G21">
        <v>30</v>
      </c>
      <c r="H21" t="s">
        <v>95</v>
      </c>
      <c r="I21">
        <v>18</v>
      </c>
      <c r="J21" t="s">
        <v>120</v>
      </c>
      <c r="K21">
        <v>51</v>
      </c>
      <c r="L21" t="s">
        <v>143</v>
      </c>
      <c r="M21">
        <v>10</v>
      </c>
      <c r="N21" t="s">
        <v>168</v>
      </c>
      <c r="O21">
        <v>32</v>
      </c>
      <c r="P21" t="s">
        <v>193</v>
      </c>
      <c r="Q21" s="7">
        <v>1</v>
      </c>
    </row>
    <row r="22" spans="1:17" x14ac:dyDescent="0.2">
      <c r="A22">
        <v>3</v>
      </c>
      <c r="B22" s="6" t="s">
        <v>207</v>
      </c>
      <c r="C22">
        <v>8</v>
      </c>
      <c r="D22" t="s">
        <v>45</v>
      </c>
      <c r="E22">
        <v>28</v>
      </c>
      <c r="F22" t="s">
        <v>70</v>
      </c>
      <c r="G22">
        <v>11</v>
      </c>
      <c r="H22" t="s">
        <v>96</v>
      </c>
      <c r="I22">
        <v>6</v>
      </c>
      <c r="J22" t="s">
        <v>121</v>
      </c>
      <c r="K22">
        <v>14</v>
      </c>
      <c r="L22" t="s">
        <v>144</v>
      </c>
      <c r="M22">
        <v>13</v>
      </c>
      <c r="N22" t="s">
        <v>169</v>
      </c>
      <c r="O22">
        <v>2</v>
      </c>
      <c r="P22" t="s">
        <v>194</v>
      </c>
      <c r="Q22" s="7">
        <v>3</v>
      </c>
    </row>
    <row r="23" spans="1:17" x14ac:dyDescent="0.2">
      <c r="A23">
        <v>4</v>
      </c>
      <c r="B23" s="6" t="s">
        <v>23</v>
      </c>
      <c r="C23">
        <v>13</v>
      </c>
      <c r="D23" t="s">
        <v>46</v>
      </c>
      <c r="E23">
        <v>15</v>
      </c>
      <c r="F23" t="s">
        <v>71</v>
      </c>
      <c r="G23">
        <v>5</v>
      </c>
      <c r="H23" t="s">
        <v>97</v>
      </c>
      <c r="I23">
        <v>4</v>
      </c>
      <c r="J23" t="s">
        <v>122</v>
      </c>
      <c r="K23">
        <v>15</v>
      </c>
      <c r="L23" t="s">
        <v>145</v>
      </c>
      <c r="M23">
        <v>20</v>
      </c>
      <c r="N23" t="s">
        <v>170</v>
      </c>
      <c r="O23">
        <v>70</v>
      </c>
      <c r="P23" t="s">
        <v>195</v>
      </c>
      <c r="Q23" s="7">
        <v>1</v>
      </c>
    </row>
    <row r="24" spans="1:17" x14ac:dyDescent="0.2">
      <c r="A24">
        <v>5</v>
      </c>
      <c r="B24" s="6" t="s">
        <v>208</v>
      </c>
      <c r="C24">
        <v>1</v>
      </c>
      <c r="D24" t="s">
        <v>47</v>
      </c>
      <c r="E24">
        <v>10</v>
      </c>
      <c r="F24" t="s">
        <v>72</v>
      </c>
      <c r="G24">
        <v>15</v>
      </c>
      <c r="H24" t="s">
        <v>98</v>
      </c>
      <c r="I24">
        <v>2</v>
      </c>
      <c r="J24" t="s">
        <v>123</v>
      </c>
      <c r="K24">
        <v>11</v>
      </c>
      <c r="L24" t="s">
        <v>146</v>
      </c>
      <c r="M24">
        <v>15</v>
      </c>
      <c r="N24" t="s">
        <v>171</v>
      </c>
      <c r="O24">
        <v>2</v>
      </c>
      <c r="P24" t="s">
        <v>196</v>
      </c>
      <c r="Q24" s="7">
        <v>69</v>
      </c>
    </row>
    <row r="25" spans="1:17" x14ac:dyDescent="0.2">
      <c r="A25">
        <v>6</v>
      </c>
      <c r="B25" s="6" t="s">
        <v>24</v>
      </c>
      <c r="C25">
        <v>1</v>
      </c>
      <c r="D25" t="s">
        <v>48</v>
      </c>
      <c r="E25">
        <v>2</v>
      </c>
      <c r="F25" t="s">
        <v>73</v>
      </c>
      <c r="G25">
        <v>12</v>
      </c>
      <c r="H25" t="s">
        <v>99</v>
      </c>
      <c r="I25">
        <v>2</v>
      </c>
      <c r="J25" t="s">
        <v>206</v>
      </c>
      <c r="K25">
        <v>2</v>
      </c>
      <c r="L25" t="s">
        <v>147</v>
      </c>
      <c r="M25">
        <v>16</v>
      </c>
      <c r="N25" t="s">
        <v>172</v>
      </c>
      <c r="O25">
        <v>3</v>
      </c>
      <c r="P25" t="s">
        <v>197</v>
      </c>
      <c r="Q25" s="7">
        <v>41</v>
      </c>
    </row>
    <row r="26" spans="1:17" x14ac:dyDescent="0.2">
      <c r="A26">
        <v>7</v>
      </c>
      <c r="B26" s="6" t="s">
        <v>25</v>
      </c>
      <c r="C26">
        <v>1</v>
      </c>
      <c r="D26" t="s">
        <v>49</v>
      </c>
      <c r="E26">
        <v>1</v>
      </c>
      <c r="F26" t="s">
        <v>74</v>
      </c>
      <c r="G26">
        <v>2</v>
      </c>
      <c r="H26" t="s">
        <v>100</v>
      </c>
      <c r="I26">
        <v>3</v>
      </c>
      <c r="J26" t="s">
        <v>124</v>
      </c>
      <c r="K26">
        <v>1</v>
      </c>
      <c r="L26" t="s">
        <v>148</v>
      </c>
      <c r="M26">
        <v>3</v>
      </c>
      <c r="N26" t="s">
        <v>173</v>
      </c>
      <c r="O26">
        <v>1</v>
      </c>
      <c r="P26" t="s">
        <v>198</v>
      </c>
      <c r="Q26" s="7">
        <v>1</v>
      </c>
    </row>
    <row r="27" spans="1:17" x14ac:dyDescent="0.2">
      <c r="A27">
        <v>8</v>
      </c>
      <c r="B27" s="6" t="s">
        <v>26</v>
      </c>
      <c r="C27">
        <v>1</v>
      </c>
      <c r="D27" t="s">
        <v>50</v>
      </c>
      <c r="E27">
        <v>1</v>
      </c>
      <c r="F27" t="s">
        <v>75</v>
      </c>
      <c r="G27">
        <v>7</v>
      </c>
      <c r="H27" t="s">
        <v>101</v>
      </c>
      <c r="I27">
        <v>1</v>
      </c>
      <c r="J27" t="s">
        <v>212</v>
      </c>
      <c r="K27">
        <v>20</v>
      </c>
      <c r="L27" t="s">
        <v>149</v>
      </c>
      <c r="M27">
        <v>1</v>
      </c>
      <c r="N27" t="s">
        <v>174</v>
      </c>
      <c r="O27">
        <v>1</v>
      </c>
      <c r="P27" t="s">
        <v>199</v>
      </c>
      <c r="Q27" s="7">
        <v>16</v>
      </c>
    </row>
    <row r="28" spans="1:17" x14ac:dyDescent="0.2">
      <c r="A28" t="s">
        <v>6</v>
      </c>
      <c r="B28" s="15"/>
      <c r="C28" s="16">
        <f>SUM(C20:C27)</f>
        <v>96</v>
      </c>
      <c r="D28" s="16"/>
      <c r="E28" s="16">
        <f>SUM(E20:E27)</f>
        <v>102</v>
      </c>
      <c r="F28" s="16"/>
      <c r="G28" s="16">
        <f>SUM(G20:G27)</f>
        <v>92</v>
      </c>
      <c r="H28" s="16"/>
      <c r="I28" s="16">
        <f>SUM(I20:I27)</f>
        <v>101</v>
      </c>
      <c r="J28" s="16"/>
      <c r="K28" s="16">
        <f>SUM(K20:K27)</f>
        <v>162</v>
      </c>
      <c r="L28" s="16"/>
      <c r="M28" s="16">
        <f>SUM(M20:M27)</f>
        <v>114</v>
      </c>
      <c r="N28" s="16"/>
      <c r="O28" s="16">
        <f>SUM(O20:O27)</f>
        <v>112</v>
      </c>
      <c r="P28" s="16"/>
      <c r="Q28" s="17">
        <f>SUM(Q20:Q27)</f>
        <v>162</v>
      </c>
    </row>
    <row r="29" spans="1:17" x14ac:dyDescent="0.2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</row>
    <row r="30" spans="1:17" x14ac:dyDescent="0.2">
      <c r="A30">
        <v>1</v>
      </c>
      <c r="B30" s="6" t="s">
        <v>27</v>
      </c>
      <c r="C30">
        <v>54</v>
      </c>
      <c r="D30" t="s">
        <v>51</v>
      </c>
      <c r="E30">
        <v>201</v>
      </c>
      <c r="F30" t="s">
        <v>76</v>
      </c>
      <c r="G30">
        <v>180</v>
      </c>
      <c r="H30" t="s">
        <v>103</v>
      </c>
      <c r="I30">
        <v>176</v>
      </c>
      <c r="J30" t="s">
        <v>125</v>
      </c>
      <c r="K30">
        <v>107</v>
      </c>
      <c r="L30" t="s">
        <v>150</v>
      </c>
      <c r="M30">
        <v>188</v>
      </c>
      <c r="N30" t="s">
        <v>68</v>
      </c>
      <c r="O30">
        <v>104</v>
      </c>
      <c r="P30" t="s">
        <v>200</v>
      </c>
      <c r="Q30" s="7">
        <v>60</v>
      </c>
    </row>
    <row r="31" spans="1:17" x14ac:dyDescent="0.2">
      <c r="A31">
        <v>2</v>
      </c>
      <c r="B31" s="6" t="s">
        <v>28</v>
      </c>
      <c r="C31">
        <v>110</v>
      </c>
      <c r="D31" t="s">
        <v>52</v>
      </c>
      <c r="E31">
        <v>15</v>
      </c>
      <c r="F31" t="s">
        <v>77</v>
      </c>
      <c r="G31">
        <v>11</v>
      </c>
      <c r="H31" t="s">
        <v>102</v>
      </c>
      <c r="I31">
        <v>82</v>
      </c>
      <c r="J31" t="s">
        <v>126</v>
      </c>
      <c r="K31">
        <v>101</v>
      </c>
      <c r="L31" t="s">
        <v>151</v>
      </c>
      <c r="M31">
        <v>31</v>
      </c>
      <c r="N31" t="s">
        <v>175</v>
      </c>
      <c r="O31">
        <v>69</v>
      </c>
      <c r="P31" t="s">
        <v>201</v>
      </c>
      <c r="Q31" s="7">
        <v>1</v>
      </c>
    </row>
    <row r="32" spans="1:17" x14ac:dyDescent="0.2">
      <c r="A32">
        <v>3</v>
      </c>
      <c r="B32" s="6" t="s">
        <v>29</v>
      </c>
      <c r="C32">
        <v>101</v>
      </c>
      <c r="D32" t="s">
        <v>53</v>
      </c>
      <c r="E32">
        <v>2</v>
      </c>
      <c r="F32" t="s">
        <v>78</v>
      </c>
      <c r="G32">
        <v>70</v>
      </c>
      <c r="H32" t="s">
        <v>214</v>
      </c>
      <c r="I32">
        <v>1</v>
      </c>
      <c r="J32" t="s">
        <v>127</v>
      </c>
      <c r="K32">
        <v>1</v>
      </c>
      <c r="L32" t="s">
        <v>152</v>
      </c>
      <c r="M32">
        <v>8</v>
      </c>
      <c r="N32" t="s">
        <v>176</v>
      </c>
      <c r="O32">
        <v>45</v>
      </c>
      <c r="P32" t="s">
        <v>202</v>
      </c>
      <c r="Q32" s="7">
        <v>150</v>
      </c>
    </row>
    <row r="33" spans="1:17" x14ac:dyDescent="0.2">
      <c r="A33">
        <v>4</v>
      </c>
      <c r="B33" s="6" t="s">
        <v>30</v>
      </c>
      <c r="C33">
        <v>1</v>
      </c>
      <c r="D33" t="s">
        <v>209</v>
      </c>
      <c r="E33">
        <v>9</v>
      </c>
      <c r="F33" t="s">
        <v>79</v>
      </c>
      <c r="G33">
        <v>20</v>
      </c>
      <c r="H33" t="s">
        <v>104</v>
      </c>
      <c r="I33">
        <v>21</v>
      </c>
      <c r="J33" t="s">
        <v>128</v>
      </c>
      <c r="K33">
        <v>1</v>
      </c>
      <c r="L33" t="s">
        <v>153</v>
      </c>
      <c r="M33">
        <v>23</v>
      </c>
      <c r="N33" t="s">
        <v>177</v>
      </c>
      <c r="O33">
        <v>51</v>
      </c>
      <c r="P33" t="s">
        <v>203</v>
      </c>
      <c r="Q33" s="7">
        <v>30</v>
      </c>
    </row>
    <row r="34" spans="1:17" x14ac:dyDescent="0.2">
      <c r="A34">
        <v>5</v>
      </c>
      <c r="B34" s="6" t="s">
        <v>31</v>
      </c>
      <c r="C34">
        <v>3</v>
      </c>
      <c r="D34" t="s">
        <v>54</v>
      </c>
      <c r="E34">
        <v>14</v>
      </c>
      <c r="F34" t="s">
        <v>80</v>
      </c>
      <c r="G34">
        <v>1</v>
      </c>
      <c r="H34" t="s">
        <v>105</v>
      </c>
      <c r="I34">
        <v>19</v>
      </c>
      <c r="J34" t="s">
        <v>129</v>
      </c>
      <c r="K34">
        <v>8</v>
      </c>
      <c r="L34" t="s">
        <v>154</v>
      </c>
      <c r="M34">
        <v>31</v>
      </c>
      <c r="N34" t="s">
        <v>178</v>
      </c>
      <c r="O34">
        <v>1</v>
      </c>
      <c r="P34" t="s">
        <v>204</v>
      </c>
      <c r="Q34" s="7">
        <v>6</v>
      </c>
    </row>
    <row r="35" spans="1:17" x14ac:dyDescent="0.2">
      <c r="A35">
        <v>6</v>
      </c>
      <c r="B35" s="6" t="s">
        <v>32</v>
      </c>
      <c r="C35">
        <v>1</v>
      </c>
      <c r="D35" t="s">
        <v>55</v>
      </c>
      <c r="E35">
        <v>1</v>
      </c>
      <c r="F35" t="s">
        <v>81</v>
      </c>
      <c r="G35">
        <v>1</v>
      </c>
      <c r="H35" t="s">
        <v>106</v>
      </c>
      <c r="I35">
        <v>13</v>
      </c>
      <c r="J35" t="s">
        <v>211</v>
      </c>
      <c r="K35">
        <v>1</v>
      </c>
      <c r="L35" t="s">
        <v>155</v>
      </c>
      <c r="M35">
        <v>1</v>
      </c>
      <c r="N35" t="s">
        <v>179</v>
      </c>
      <c r="O35">
        <v>1</v>
      </c>
      <c r="P35" t="s">
        <v>205</v>
      </c>
      <c r="Q35" s="7">
        <v>1</v>
      </c>
    </row>
    <row r="36" spans="1:17" x14ac:dyDescent="0.2">
      <c r="A36" t="s">
        <v>7</v>
      </c>
      <c r="B36" s="15"/>
      <c r="C36" s="16">
        <f>SUM(C30:C35)</f>
        <v>270</v>
      </c>
      <c r="D36" s="16"/>
      <c r="E36" s="16">
        <f>SUM(E30:E35)</f>
        <v>242</v>
      </c>
      <c r="F36" s="16"/>
      <c r="G36" s="16">
        <f>SUM(G30:G35)</f>
        <v>283</v>
      </c>
      <c r="H36" s="16"/>
      <c r="I36" s="16">
        <f>SUM(I30:I35)</f>
        <v>312</v>
      </c>
      <c r="J36" s="16"/>
      <c r="K36" s="16">
        <f>SUM(K30:K35)</f>
        <v>219</v>
      </c>
      <c r="L36" s="16"/>
      <c r="M36" s="16">
        <f>SUM(M30:M35)</f>
        <v>282</v>
      </c>
      <c r="N36" s="16"/>
      <c r="O36" s="16">
        <f>SUM(O30:O35)</f>
        <v>271</v>
      </c>
      <c r="P36" s="16"/>
      <c r="Q36" s="17">
        <f>SUM(Q30:Q35)</f>
        <v>248</v>
      </c>
    </row>
    <row r="37" spans="1:17" x14ac:dyDescent="0.2">
      <c r="B37" s="6"/>
      <c r="Q37" s="7"/>
    </row>
    <row r="38" spans="1:17" x14ac:dyDescent="0.2">
      <c r="A38" t="s">
        <v>8</v>
      </c>
      <c r="B38" s="6"/>
      <c r="C38">
        <f>C3-SUM(C8,C18,C28,C36)</f>
        <v>9</v>
      </c>
      <c r="E38">
        <f>E3-SUM(E8,E18,E28,E36)</f>
        <v>75</v>
      </c>
      <c r="G38">
        <f>G3-SUM(G8,G18,G28,G36)</f>
        <v>25</v>
      </c>
      <c r="I38">
        <f>I3-SUM(I8,I18,I28,I36)</f>
        <v>21</v>
      </c>
      <c r="K38">
        <f>K3-SUM(K8,K18,K28,K36)</f>
        <v>20</v>
      </c>
      <c r="M38">
        <f>M3-SUM(M8,M18,M28,M36)</f>
        <v>6</v>
      </c>
      <c r="O38">
        <f>O3-SUM(O8,O18,O28,O36)</f>
        <v>14</v>
      </c>
      <c r="Q38" s="7">
        <f>Q3-SUM(Q8,Q18,Q28,Q36)</f>
        <v>14</v>
      </c>
    </row>
    <row r="39" spans="1:17" x14ac:dyDescent="0.2"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5"/>
    </row>
    <row r="40" spans="1:17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 spans="1:17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 spans="1:17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spans="1:17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1:17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1:17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1:17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pans="1:17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1:17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spans="1:1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 spans="1:1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  <row r="52" spans="1:1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 spans="1:1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</sheetData>
  <conditionalFormatting sqref="S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Marco Momi</dc:creator>
  <cp:lastModifiedBy>Gian Marco Momi</cp:lastModifiedBy>
  <dcterms:created xsi:type="dcterms:W3CDTF">2024-08-17T12:23:59Z</dcterms:created>
  <dcterms:modified xsi:type="dcterms:W3CDTF">2025-02-05T17:57:09Z</dcterms:modified>
</cp:coreProperties>
</file>