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NestJS\GitHub\"/>
    </mc:Choice>
  </mc:AlternateContent>
  <xr:revisionPtr revIDLastSave="0" documentId="13_ncr:1_{EE6A9C03-F522-403E-9610-CC57A6CE8194}" xr6:coauthVersionLast="47" xr6:coauthVersionMax="47" xr10:uidLastSave="{00000000-0000-0000-0000-000000000000}"/>
  <bookViews>
    <workbookView xWindow="-108" yWindow="-108" windowWidth="23256" windowHeight="12576" firstSheet="5" activeTab="5" xr2:uid="{00000000-000D-0000-FFFF-FFFF00000000}"/>
  </bookViews>
  <sheets>
    <sheet name="Старый шаблон" sheetId="1" state="hidden" r:id="rId1"/>
    <sheet name="Разделы" sheetId="2" state="hidden" r:id="rId2"/>
    <sheet name="Справочник районов" sheetId="8" state="hidden" r:id="rId3"/>
    <sheet name="Категории" sheetId="3" state="hidden" r:id="rId4"/>
    <sheet name="Районы" sheetId="4" state="hidden" r:id="rId5"/>
    <sheet name="Юниты" sheetId="5" r:id="rId6"/>
    <sheet name="Строение" sheetId="6" state="hidden" r:id="rId7"/>
  </sheets>
  <definedNames>
    <definedName name="ФильтрованныеКатегории">GetNonEmptyValues(#REF!)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N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AplusA</author>
  </authors>
  <commentList>
    <comment ref="A1" authorId="0" shapeId="0" xr:uid="{3CBFBACA-4E04-4A96-8F76-ABEC0075499E}">
      <text>
        <r>
          <rPr>
            <b/>
            <sz val="9"/>
            <color indexed="81"/>
            <rFont val="Tahoma"/>
            <family val="2"/>
            <charset val="204"/>
          </rPr>
          <t>AplusA:</t>
        </r>
        <r>
          <rPr>
            <sz val="9"/>
            <color indexed="81"/>
            <rFont val="Tahoma"/>
            <family val="2"/>
            <charset val="204"/>
          </rPr>
          <t xml:space="preserve">
Обязательно к заполнению</t>
        </r>
      </text>
    </comment>
    <comment ref="B1" authorId="0" shapeId="0" xr:uid="{90EC6252-606A-46BE-BCFD-901CE5A3A548}">
      <text>
        <r>
          <rPr>
            <b/>
            <sz val="9"/>
            <color indexed="81"/>
            <rFont val="Tahoma"/>
            <family val="2"/>
            <charset val="204"/>
          </rPr>
          <t>AplusA:</t>
        </r>
        <r>
          <rPr>
            <sz val="9"/>
            <color indexed="81"/>
            <rFont val="Tahoma"/>
            <family val="2"/>
            <charset val="204"/>
          </rPr>
          <t xml:space="preserve">
Обязательно к заполнению</t>
        </r>
      </text>
    </comment>
    <comment ref="C1" authorId="0" shapeId="0" xr:uid="{F31D6F78-62D2-49C5-86D3-6B13195F2C6E}">
      <text>
        <r>
          <rPr>
            <b/>
            <sz val="9"/>
            <color indexed="81"/>
            <rFont val="Tahoma"/>
            <family val="2"/>
            <charset val="204"/>
          </rPr>
          <t>AplusA:</t>
        </r>
        <r>
          <rPr>
            <sz val="9"/>
            <color indexed="81"/>
            <rFont val="Tahoma"/>
            <family val="2"/>
            <charset val="204"/>
          </rPr>
          <t xml:space="preserve">
Обязательно к заполнению</t>
        </r>
      </text>
    </comment>
    <comment ref="D1" authorId="0" shapeId="0" xr:uid="{DBE789FF-A20B-43B7-B7DB-4445CDB3F681}">
      <text>
        <r>
          <rPr>
            <b/>
            <sz val="9"/>
            <color indexed="81"/>
            <rFont val="Tahoma"/>
            <family val="2"/>
            <charset val="204"/>
          </rPr>
          <t>AplusA:</t>
        </r>
        <r>
          <rPr>
            <sz val="9"/>
            <color indexed="81"/>
            <rFont val="Tahoma"/>
            <family val="2"/>
            <charset val="204"/>
          </rPr>
          <t xml:space="preserve">
Обязательно к заполнению</t>
        </r>
      </text>
    </comment>
  </commentList>
</comments>
</file>

<file path=xl/sharedStrings.xml><?xml version="1.0" encoding="utf-8"?>
<sst xmlns="http://schemas.openxmlformats.org/spreadsheetml/2006/main" count="119" uniqueCount="79">
  <si>
    <t>Раздел</t>
  </si>
  <si>
    <t>Реклама в жилых домах</t>
  </si>
  <si>
    <t>Реклама в лифтах</t>
  </si>
  <si>
    <t>Название</t>
  </si>
  <si>
    <t>ЖК на Туристской 15 к.2</t>
  </si>
  <si>
    <t>Улица</t>
  </si>
  <si>
    <t>ул. Туристская</t>
  </si>
  <si>
    <t>Дом</t>
  </si>
  <si>
    <t>15 к.2</t>
  </si>
  <si>
    <t xml:space="preserve">59.998841 </t>
  </si>
  <si>
    <t>30.212337</t>
  </si>
  <si>
    <t>Широта</t>
  </si>
  <si>
    <t>Долгота</t>
  </si>
  <si>
    <t>Количество рекламных носителей</t>
  </si>
  <si>
    <t>Охват аудитории</t>
  </si>
  <si>
    <t>Заголовок</t>
  </si>
  <si>
    <t>Описание</t>
  </si>
  <si>
    <t>Ссылка на фото</t>
  </si>
  <si>
    <t>Иконка</t>
  </si>
  <si>
    <t>Приморский</t>
  </si>
  <si>
    <t>Вид носителя</t>
  </si>
  <si>
    <t>Стенд в лифте</t>
  </si>
  <si>
    <t>Размещение рекламы в лифтах жилого комплекса по адресу ул. Туристкая 15 корпус2</t>
  </si>
  <si>
    <t>Сдан в 2009 году. Этажность 26. Парадных 3. Квартир 350. Средняя цена за 1м2 236000 рублей. Ближайшие метро: Беговая, Комендантский проспект.</t>
  </si>
  <si>
    <t>должно отображаться pop-up окне при нажатии на ЖК на карте</t>
  </si>
  <si>
    <t>Обводка района</t>
  </si>
  <si>
    <t xml:space="preserve">заполняем если необходима обводка района, указываем координаты всех точек. </t>
  </si>
  <si>
    <t>Раздел section</t>
  </si>
  <si>
    <t>Подраздел(создаём) category</t>
  </si>
  <si>
    <t>Район(создаётся из существующих) category_area</t>
  </si>
  <si>
    <t>Название(создаётся) build</t>
  </si>
  <si>
    <t>title description</t>
  </si>
  <si>
    <t>ЖК на Туристской 15 к.3</t>
  </si>
  <si>
    <t>title</t>
  </si>
  <si>
    <t>Реклама</t>
  </si>
  <si>
    <t>description</t>
  </si>
  <si>
    <t>Реклама в бизнес центрах</t>
  </si>
  <si>
    <t>Реклама в торговых центрах</t>
  </si>
  <si>
    <t>Реклама в фитнес клубах</t>
  </si>
  <si>
    <t>Подзаголовок</t>
  </si>
  <si>
    <t>Категория</t>
  </si>
  <si>
    <t>Район</t>
  </si>
  <si>
    <t>Изображение</t>
  </si>
  <si>
    <t>Описание(белый блок)</t>
  </si>
  <si>
    <t>Описание(серый блок)</t>
  </si>
  <si>
    <t>Янино</t>
  </si>
  <si>
    <t>Кудрово</t>
  </si>
  <si>
    <t>Центральный</t>
  </si>
  <si>
    <t>Мурино</t>
  </si>
  <si>
    <t>Выборгский</t>
  </si>
  <si>
    <t>Парнас</t>
  </si>
  <si>
    <t>Петроградский</t>
  </si>
  <si>
    <t>Колпинский</t>
  </si>
  <si>
    <t>Фрунзенский</t>
  </si>
  <si>
    <t>Красногвардейский</t>
  </si>
  <si>
    <t>Калининский</t>
  </si>
  <si>
    <t>Кировский</t>
  </si>
  <si>
    <t>Курортный</t>
  </si>
  <si>
    <t>Красносельский</t>
  </si>
  <si>
    <t>Василеостровский</t>
  </si>
  <si>
    <t>Кронштадский</t>
  </si>
  <si>
    <t>Шушары</t>
  </si>
  <si>
    <t>Адмиралтейский</t>
  </si>
  <si>
    <t>Петродворцовый</t>
  </si>
  <si>
    <t>Московский</t>
  </si>
  <si>
    <t>Пушкинский</t>
  </si>
  <si>
    <t>Невский</t>
  </si>
  <si>
    <t>Список(заголовок)</t>
  </si>
  <si>
    <t>Список([название:описание],...)</t>
  </si>
  <si>
    <t>Изображение превью(ссылка)</t>
  </si>
  <si>
    <t>Изображение(ссылка)</t>
  </si>
  <si>
    <t>Видео(ссылка)</t>
  </si>
  <si>
    <t>Юнит</t>
  </si>
  <si>
    <t>Название(Юнит)</t>
  </si>
  <si>
    <t>Заголовок(серый блок)</t>
  </si>
  <si>
    <t>Иконка (ссылка)</t>
  </si>
  <si>
    <t>Реклама в ПВЗ</t>
  </si>
  <si>
    <t>Обводка района [широта;долгота][;]…</t>
  </si>
  <si>
    <t>Изображение(серый блок) (ссылка)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</si>
</sst>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3" borderId="0" xfId="0" applyFill="1"/>
    <xf numFmtId="0" fontId="2" fillId="6" borderId="1" xfId="0" applyFont="1" applyFill="1" applyBorder="1" applyAlignment="1">
      <alignment horizontal="center" vertical="center"/>
    </xf>
    <xf numFmtId="0" fontId="0" fillId="5" borderId="0" xfId="0" applyFill="1"/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 vertical="center" wrapText="1"/>
    </xf>
  </cellXfs>
  <cellStyles count="1">
    <cellStyle name="Обычный" xfId="0" builtinId="0"/>
  </cellStyles>
  <dxfs count="1">
    <dxf>
      <alignment horizontal="center" vertical="center" textRotation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424815</xdr:colOff>
      <xdr:row>1</xdr:row>
      <xdr:rowOff>554355</xdr:rowOff>
    </xdr:from>
    <xdr:to>
      <xdr:col>17</xdr:col>
      <xdr:colOff>834772</xdr:colOff>
      <xdr:row>1</xdr:row>
      <xdr:rowOff>1170052</xdr:rowOff>
    </xdr:to>
    <xdr:pic>
      <xdr:nvPicPr>
        <xdr:cNvPr id="2" name="Рисунок 1" descr="иконка лифт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699855" y="1102995"/>
          <a:ext cx="409957" cy="615697"/>
        </a:xfrm>
        <a:prstGeom prst="rect">
          <a:avLst/>
        </a:prstGeom>
      </xdr:spPr>
    </xdr:pic>
    <xdr:clientData/>
  </xdr:twoCellAnchor>
  <xdr:oneCellAnchor>
    <xdr:from>
      <xdr:col>17</xdr:col>
      <xdr:colOff>371475</xdr:colOff>
      <xdr:row>5</xdr:row>
      <xdr:rowOff>561975</xdr:rowOff>
    </xdr:from>
    <xdr:ext cx="408052" cy="617602"/>
    <xdr:pic>
      <xdr:nvPicPr>
        <xdr:cNvPr id="3" name="Рисунок 2" descr="иконка лифт.png">
          <a:extLst>
            <a:ext uri="{FF2B5EF4-FFF2-40B4-BE49-F238E27FC236}">
              <a16:creationId xmlns:a16="http://schemas.microsoft.com/office/drawing/2014/main" id="{855D766A-853B-4609-9107-CF718C36A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933795" y="1112520"/>
          <a:ext cx="408052" cy="617602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71F14F-1051-4420-A0F6-004EAE92908A}" name="Разделы" displayName="Разделы" ref="A1:A6">
  <autoFilter ref="A1:A6" xr:uid="{7671F14F-1051-4420-A0F6-004EAE92908A}">
    <filterColumn colId="0" hiddenButton="1"/>
  </autoFilter>
  <tableColumns count="1">
    <tableColumn id="2" xr3:uid="{19353BA5-05D9-4721-B870-4F06E1870E9E}" name="Название" totalsRowFunction="count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B1E81D-B02E-4615-885E-1B2FB807133E}" name="РайоныСПБ" displayName="РайоныСПБ" ref="A1:A24" totalsRowShown="0">
  <autoFilter ref="A1:A24" xr:uid="{C2B1E81D-B02E-4615-885E-1B2FB807133E}">
    <filterColumn colId="0" hiddenButton="1"/>
  </autoFilter>
  <tableColumns count="1">
    <tableColumn id="1" xr3:uid="{443E903E-BDC9-444F-97E0-4451C4A79D4F}" name="Название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810AC7-13A0-486D-B327-8E0D07CA8019}" name="Категории" displayName="Категории" ref="A1:H101" totalsRowShown="0">
  <autoFilter ref="A1:H101" xr:uid="{2C810AC7-13A0-486D-B327-8E0D07CA801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C390CB8D-533E-4DC8-BC7C-1B23F1569A55}" name="Раздел"/>
    <tableColumn id="2" xr3:uid="{6817E9ED-3055-4F77-ADE0-2B7600115CF6}" name="Название"/>
    <tableColumn id="3" xr3:uid="{C2618D40-6930-4414-AC93-C33A11D70D21}" name="Описание"/>
    <tableColumn id="4" xr3:uid="{947B639D-13F0-4235-A1B2-B40F55BE1D91}" name="Изображение превью(ссылка)"/>
    <tableColumn id="5" xr3:uid="{E78FABD9-6D8C-4290-BFE6-2511D1F48F2B}" name="Изображение(ссылка)"/>
    <tableColumn id="9" xr3:uid="{269795FF-8C54-4C15-B23E-8565A45D9129}" name="Список(заголовок)"/>
    <tableColumn id="6" xr3:uid="{765CF358-39D0-4ECE-BE63-B1D4A09D32D8}" name="Список([название:описание],...)"/>
    <tableColumn id="7" xr3:uid="{D61C5306-2FD8-4683-9F4D-ED38B2EF4340}" name="Видео(ссылка)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0D4DEF-0E7F-4932-AC8C-7E394595F855}" name="Районы" displayName="Районы" ref="A1:G3001" totalsRowShown="0">
  <autoFilter ref="A1:G3001" xr:uid="{5A0D4DEF-0E7F-4932-AC8C-7E394595F85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A450EB54-B008-4A3B-9B11-31BC4C4EC07D}" name="Раздел"/>
    <tableColumn id="2" xr3:uid="{22BF29F1-E936-474A-ABEC-2E7A9D31B63D}" name="Категория"/>
    <tableColumn id="3" xr3:uid="{A8E3EE9E-B0B9-445F-852F-E31DC2775761}" name="Название"/>
    <tableColumn id="4" xr3:uid="{63346547-8589-49DB-B22C-5F88D1426F11}" name="Заголовок"/>
    <tableColumn id="5" xr3:uid="{68265101-B51C-40FE-AD4B-AA7ED1D3AD58}" name="Описание"/>
    <tableColumn id="6" xr3:uid="{AE8DAF58-CA13-4494-8B7A-D78AA7E9C0A5}" name="Изображение"/>
    <tableColumn id="7" xr3:uid="{E6F0E575-0CAD-4A82-99C0-EAEAC2B396D2}" name="Подзаголовок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A138C53-F028-4EBB-A695-A2CC6ACB1F84}" name="ЖК" displayName="ЖК" ref="A1:Q12001" totalsRowShown="0" headerRowDxfId="0">
  <autoFilter ref="A1:Q12001" xr:uid="{5A138C53-F028-4EBB-A695-A2CC6ACB1F8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B9FD7143-B79F-4737-B75C-B320A71A227E}" name="Раздел"/>
    <tableColumn id="2" xr3:uid="{A2F1646E-9B84-4152-9C89-5E9D221AA6BE}" name="Категория"/>
    <tableColumn id="3" xr3:uid="{375D1907-769A-4B19-AE6C-E86018FE644F}" name="Район"/>
    <tableColumn id="4" xr3:uid="{208F5EFA-AE87-42B7-B9E0-383887D233F1}" name="Название(Юнит)"/>
    <tableColumn id="18" xr3:uid="{C873DC78-4E3E-4169-9265-C9FA31866714}" name="Улица"/>
    <tableColumn id="17" xr3:uid="{1B9D5C9A-8B55-4F6B-9F10-3310FC162EAD}" name="Дом"/>
    <tableColumn id="5" xr3:uid="{0CD16A61-746B-4AEA-AF48-A509BE14FE1E}" name="Широта"/>
    <tableColumn id="16" xr3:uid="{F7C3AA05-6DD4-4071-A1D0-F2CA7BBC71FA}" name="Долгота"/>
    <tableColumn id="15" xr3:uid="{87E2090F-3858-4471-8ADE-F7AD0AF9F6D9}" name="Обводка района [широта;долгота][;]…"/>
    <tableColumn id="20" xr3:uid="{99E125AE-2971-42E1-8C51-DF0AB0056BE8}" name="Описание(белый блок)"/>
    <tableColumn id="14" xr3:uid="{D4B229B8-D0AC-4EB8-ADB1-18225AA9CAE2}" name="Вид носителя"/>
    <tableColumn id="13" xr3:uid="{B44A5832-BC5C-4D92-9C2B-87DB0CD10B2B}" name="Количество рекламных носителей"/>
    <tableColumn id="12" xr3:uid="{93865FA2-B2A2-40EA-983C-97FC36E4CB33}" name="Охват аудитории"/>
    <tableColumn id="7" xr3:uid="{0962F26A-7594-4B00-9F55-2DD3B108CA2A}" name="Изображение(серый блок) (ссылка)"/>
    <tableColumn id="8" xr3:uid="{511698B2-C059-4C35-8063-3F6BEA13FC55}" name="Заголовок(серый блок)"/>
    <tableColumn id="9" xr3:uid="{D29D3626-3F66-40B3-B9EA-BA3C7D16294F}" name="Описание(серый блок)"/>
    <tableColumn id="11" xr3:uid="{936DA4DE-EBD7-436A-B7C7-92076988CAA5}" name="Иконка (ссылка)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8869D2-DEE1-4F47-BF8D-53E5982CBA06}" name="Строение" displayName="Строение" ref="A1:H50001" totalsRowShown="0">
  <autoFilter ref="A1:H50001" xr:uid="{868869D2-DEE1-4F47-BF8D-53E5982CBA0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DB076FE9-D81B-49BB-997A-3D3B73202690}" name="Раздел"/>
    <tableColumn id="2" xr3:uid="{FFA2A009-1FDC-4839-AAE2-A7B8E381486C}" name="Категория"/>
    <tableColumn id="3" xr3:uid="{49E34D31-66B7-4641-9270-C73EFC878D54}" name="Район"/>
    <tableColumn id="4" xr3:uid="{6F2000BD-19A1-49C0-9B1B-22C7845AD0CD}" name="Юнит"/>
    <tableColumn id="5" xr3:uid="{6DE35E40-A64F-4402-A067-09FAFF27F614}" name="Улица"/>
    <tableColumn id="6" xr3:uid="{23E46D24-91B1-4C4E-A6A1-BD67DD0E4F56}" name="Дом"/>
    <tableColumn id="7" xr3:uid="{87A92A86-8119-426A-B19C-87880E4D9705}" name="Широта"/>
    <tableColumn id="8" xr3:uid="{46BE0170-01B7-4EFA-80C5-9AAEFF9C8C9E}" name="Долгота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R6"/>
  <sheetViews>
    <sheetView workbookViewId="0">
      <selection activeCell="F1" sqref="F1:H1"/>
    </sheetView>
  </sheetViews>
  <sheetFormatPr defaultRowHeight="14.4" x14ac:dyDescent="0.3"/>
  <cols>
    <col min="1" max="1" width="25.88671875" customWidth="1"/>
    <col min="2" max="5" width="19.6640625" customWidth="1"/>
    <col min="6" max="6" width="23.109375" customWidth="1"/>
    <col min="7" max="7" width="19.109375" customWidth="1"/>
    <col min="8" max="8" width="9.44140625" customWidth="1"/>
    <col min="9" max="9" width="13.6640625" customWidth="1"/>
    <col min="10" max="10" width="11.5546875" customWidth="1"/>
    <col min="11" max="11" width="16" customWidth="1"/>
    <col min="12" max="12" width="15.44140625" customWidth="1"/>
    <col min="13" max="13" width="20.33203125" customWidth="1"/>
    <col min="14" max="14" width="13.6640625" customWidth="1"/>
    <col min="15" max="15" width="17.6640625" customWidth="1"/>
    <col min="16" max="16" width="25" customWidth="1"/>
    <col min="17" max="17" width="20.6640625" customWidth="1"/>
    <col min="18" max="18" width="17.6640625" customWidth="1"/>
  </cols>
  <sheetData>
    <row r="1" spans="1:18" ht="43.2" x14ac:dyDescent="0.3">
      <c r="A1" s="11" t="s">
        <v>27</v>
      </c>
      <c r="B1" s="11" t="s">
        <v>28</v>
      </c>
      <c r="C1" s="11" t="s">
        <v>33</v>
      </c>
      <c r="D1" s="11" t="s">
        <v>35</v>
      </c>
      <c r="E1" s="11" t="s">
        <v>29</v>
      </c>
      <c r="F1" s="11" t="s">
        <v>30</v>
      </c>
      <c r="G1" s="11" t="s">
        <v>5</v>
      </c>
      <c r="H1" s="11" t="s">
        <v>7</v>
      </c>
      <c r="I1" s="11" t="s">
        <v>11</v>
      </c>
      <c r="J1" s="11" t="s">
        <v>12</v>
      </c>
      <c r="K1" s="11" t="s">
        <v>25</v>
      </c>
      <c r="L1" s="11" t="s">
        <v>20</v>
      </c>
      <c r="M1" s="11" t="s">
        <v>13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</row>
    <row r="2" spans="1:18" ht="138" customHeight="1" x14ac:dyDescent="0.3">
      <c r="A2" s="1" t="s">
        <v>1</v>
      </c>
      <c r="B2" s="1" t="s">
        <v>2</v>
      </c>
      <c r="C2" s="1" t="s">
        <v>34</v>
      </c>
      <c r="D2" s="1" t="s">
        <v>16</v>
      </c>
      <c r="E2" s="1" t="s">
        <v>19</v>
      </c>
      <c r="F2" s="6" t="s">
        <v>4</v>
      </c>
      <c r="G2" s="2" t="s">
        <v>6</v>
      </c>
      <c r="H2" s="1" t="s">
        <v>8</v>
      </c>
      <c r="I2" s="2" t="s">
        <v>9</v>
      </c>
      <c r="J2" s="3" t="s">
        <v>10</v>
      </c>
      <c r="K2" s="9"/>
      <c r="L2" s="7" t="s">
        <v>21</v>
      </c>
      <c r="M2" s="6">
        <v>12</v>
      </c>
      <c r="N2" s="6">
        <f>348*2.5</f>
        <v>870</v>
      </c>
      <c r="O2" s="5" t="s">
        <v>22</v>
      </c>
      <c r="P2" s="5" t="s">
        <v>23</v>
      </c>
      <c r="Q2" s="1"/>
      <c r="R2" s="4"/>
    </row>
    <row r="3" spans="1:18" x14ac:dyDescent="0.3">
      <c r="B3" t="s">
        <v>31</v>
      </c>
      <c r="G3" s="2"/>
      <c r="H3" s="1"/>
    </row>
    <row r="4" spans="1:18" x14ac:dyDescent="0.3">
      <c r="A4" s="8"/>
      <c r="B4" t="s">
        <v>24</v>
      </c>
    </row>
    <row r="5" spans="1:18" x14ac:dyDescent="0.3">
      <c r="A5" s="10"/>
      <c r="B5" t="s">
        <v>26</v>
      </c>
    </row>
    <row r="6" spans="1:18" ht="138" customHeight="1" x14ac:dyDescent="0.3">
      <c r="A6" s="1" t="s">
        <v>1</v>
      </c>
      <c r="B6" s="1" t="s">
        <v>2</v>
      </c>
      <c r="C6" s="1" t="s">
        <v>34</v>
      </c>
      <c r="D6" s="1" t="s">
        <v>16</v>
      </c>
      <c r="E6" s="1" t="s">
        <v>19</v>
      </c>
      <c r="F6" s="6" t="s">
        <v>32</v>
      </c>
      <c r="G6" s="2" t="s">
        <v>6</v>
      </c>
      <c r="H6" s="1" t="s">
        <v>8</v>
      </c>
      <c r="I6" s="2" t="s">
        <v>9</v>
      </c>
      <c r="J6" s="3" t="s">
        <v>10</v>
      </c>
      <c r="K6" s="9"/>
      <c r="L6" s="7" t="s">
        <v>21</v>
      </c>
      <c r="M6" s="6">
        <v>12</v>
      </c>
      <c r="N6" s="6">
        <f>348*2.5</f>
        <v>870</v>
      </c>
      <c r="O6" s="5" t="s">
        <v>22</v>
      </c>
      <c r="P6" s="5" t="s">
        <v>23</v>
      </c>
      <c r="Q6" s="1"/>
      <c r="R6" s="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A6"/>
  <sheetViews>
    <sheetView workbookViewId="0">
      <selection activeCell="B10" sqref="B10"/>
    </sheetView>
  </sheetViews>
  <sheetFormatPr defaultRowHeight="14.4" x14ac:dyDescent="0.3"/>
  <cols>
    <col min="1" max="1" width="25.6640625" customWidth="1"/>
  </cols>
  <sheetData>
    <row r="1" spans="1:1" x14ac:dyDescent="0.3">
      <c r="A1" t="s">
        <v>3</v>
      </c>
    </row>
    <row r="2" spans="1:1" x14ac:dyDescent="0.3">
      <c r="A2" t="s">
        <v>1</v>
      </c>
    </row>
    <row r="3" spans="1:1" x14ac:dyDescent="0.3">
      <c r="A3" t="s">
        <v>36</v>
      </c>
    </row>
    <row r="4" spans="1:1" x14ac:dyDescent="0.3">
      <c r="A4" t="s">
        <v>37</v>
      </c>
    </row>
    <row r="5" spans="1:1" x14ac:dyDescent="0.3">
      <c r="A5" t="s">
        <v>38</v>
      </c>
    </row>
    <row r="6" spans="1:1" x14ac:dyDescent="0.3">
      <c r="A6" t="s">
        <v>76</v>
      </c>
    </row>
  </sheetData>
  <dataValidations count="1">
    <dataValidation type="list" allowBlank="1" showInputMessage="1" showErrorMessage="1" sqref="C3" xr:uid="{987DB134-A86A-4CC8-B5EE-8C8E76293378}">
      <formula1>INDIRECT("Разделы[Название]")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5884F-BD9B-485F-AEF5-19F35E5C24F9}">
  <sheetPr codeName="Лист7"/>
  <dimension ref="A1:A24"/>
  <sheetViews>
    <sheetView workbookViewId="0">
      <selection activeCell="C18" sqref="C18"/>
    </sheetView>
  </sheetViews>
  <sheetFormatPr defaultRowHeight="14.4" x14ac:dyDescent="0.3"/>
  <cols>
    <col min="1" max="1" width="22.44140625" customWidth="1"/>
  </cols>
  <sheetData>
    <row r="1" spans="1:1" x14ac:dyDescent="0.3">
      <c r="A1" t="s">
        <v>3</v>
      </c>
    </row>
    <row r="2" spans="1:1" x14ac:dyDescent="0.3">
      <c r="A2" t="s">
        <v>62</v>
      </c>
    </row>
    <row r="3" spans="1:1" x14ac:dyDescent="0.3">
      <c r="A3" t="s">
        <v>59</v>
      </c>
    </row>
    <row r="4" spans="1:1" x14ac:dyDescent="0.3">
      <c r="A4" t="s">
        <v>49</v>
      </c>
    </row>
    <row r="5" spans="1:1" x14ac:dyDescent="0.3">
      <c r="A5" t="s">
        <v>55</v>
      </c>
    </row>
    <row r="6" spans="1:1" x14ac:dyDescent="0.3">
      <c r="A6" t="s">
        <v>56</v>
      </c>
    </row>
    <row r="7" spans="1:1" x14ac:dyDescent="0.3">
      <c r="A7" t="s">
        <v>52</v>
      </c>
    </row>
    <row r="8" spans="1:1" x14ac:dyDescent="0.3">
      <c r="A8" t="s">
        <v>54</v>
      </c>
    </row>
    <row r="9" spans="1:1" x14ac:dyDescent="0.3">
      <c r="A9" t="s">
        <v>58</v>
      </c>
    </row>
    <row r="10" spans="1:1" x14ac:dyDescent="0.3">
      <c r="A10" t="s">
        <v>60</v>
      </c>
    </row>
    <row r="11" spans="1:1" x14ac:dyDescent="0.3">
      <c r="A11" t="s">
        <v>46</v>
      </c>
    </row>
    <row r="12" spans="1:1" x14ac:dyDescent="0.3">
      <c r="A12" t="s">
        <v>57</v>
      </c>
    </row>
    <row r="13" spans="1:1" x14ac:dyDescent="0.3">
      <c r="A13" t="s">
        <v>64</v>
      </c>
    </row>
    <row r="14" spans="1:1" x14ac:dyDescent="0.3">
      <c r="A14" t="s">
        <v>48</v>
      </c>
    </row>
    <row r="15" spans="1:1" x14ac:dyDescent="0.3">
      <c r="A15" t="s">
        <v>66</v>
      </c>
    </row>
    <row r="16" spans="1:1" x14ac:dyDescent="0.3">
      <c r="A16" t="s">
        <v>50</v>
      </c>
    </row>
    <row r="17" spans="1:1" x14ac:dyDescent="0.3">
      <c r="A17" t="s">
        <v>51</v>
      </c>
    </row>
    <row r="18" spans="1:1" x14ac:dyDescent="0.3">
      <c r="A18" t="s">
        <v>63</v>
      </c>
    </row>
    <row r="19" spans="1:1" x14ac:dyDescent="0.3">
      <c r="A19" t="s">
        <v>19</v>
      </c>
    </row>
    <row r="20" spans="1:1" x14ac:dyDescent="0.3">
      <c r="A20" t="s">
        <v>65</v>
      </c>
    </row>
    <row r="21" spans="1:1" x14ac:dyDescent="0.3">
      <c r="A21" t="s">
        <v>53</v>
      </c>
    </row>
    <row r="22" spans="1:1" x14ac:dyDescent="0.3">
      <c r="A22" t="s">
        <v>47</v>
      </c>
    </row>
    <row r="23" spans="1:1" x14ac:dyDescent="0.3">
      <c r="A23" t="s">
        <v>61</v>
      </c>
    </row>
    <row r="24" spans="1:1" x14ac:dyDescent="0.3">
      <c r="A24" t="s">
        <v>45</v>
      </c>
    </row>
  </sheetData>
  <sortState xmlns:xlrd2="http://schemas.microsoft.com/office/spreadsheetml/2017/richdata2" ref="A2:A24">
    <sortCondition ref="A24"/>
  </sortState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pageSetUpPr autoPageBreaks="0"/>
  </sheetPr>
  <dimension ref="A1:H2"/>
  <sheetViews>
    <sheetView zoomScaleNormal="100" workbookViewId="0">
      <selection activeCell="C2" sqref="C2"/>
    </sheetView>
  </sheetViews>
  <sheetFormatPr defaultRowHeight="14.4" x14ac:dyDescent="0.3"/>
  <cols>
    <col min="1" max="1" width="22.21875" customWidth="1"/>
    <col min="2" max="2" width="18.109375" customWidth="1"/>
    <col min="3" max="3" width="28.33203125" customWidth="1"/>
    <col min="4" max="4" width="28.6640625" customWidth="1"/>
    <col min="5" max="5" width="21.5546875" customWidth="1"/>
    <col min="6" max="6" width="19.77734375" customWidth="1"/>
    <col min="7" max="7" width="33.6640625" customWidth="1"/>
    <col min="8" max="8" width="14.77734375" customWidth="1"/>
  </cols>
  <sheetData>
    <row r="1" spans="1:8" x14ac:dyDescent="0.3">
      <c r="A1" t="s">
        <v>0</v>
      </c>
      <c r="B1" t="s">
        <v>3</v>
      </c>
      <c r="C1" t="s">
        <v>16</v>
      </c>
      <c r="D1" t="s">
        <v>69</v>
      </c>
      <c r="E1" t="s">
        <v>70</v>
      </c>
      <c r="F1" t="s">
        <v>67</v>
      </c>
      <c r="G1" t="s">
        <v>68</v>
      </c>
      <c r="H1" t="s">
        <v>71</v>
      </c>
    </row>
    <row r="2" spans="1:8" x14ac:dyDescent="0.3">
      <c r="A2" t="s">
        <v>1</v>
      </c>
      <c r="B2" t="s">
        <v>2</v>
      </c>
    </row>
  </sheetData>
  <dataValidations count="1">
    <dataValidation type="list" allowBlank="1" showInputMessage="1" showErrorMessage="1" sqref="A2:A101" xr:uid="{098E588B-F4A7-4C25-9CED-BD16A5559545}">
      <formula1>INDIRECT("Разделы[Название]")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7724-CF4F-4DD5-86D1-784F923F01D5}">
  <sheetPr codeName="Лист4"/>
  <dimension ref="A1:G1"/>
  <sheetViews>
    <sheetView workbookViewId="0">
      <selection activeCell="B3" sqref="B3"/>
    </sheetView>
  </sheetViews>
  <sheetFormatPr defaultRowHeight="14.4" x14ac:dyDescent="0.3"/>
  <cols>
    <col min="1" max="1" width="26.77734375" customWidth="1"/>
    <col min="2" max="2" width="19.44140625" customWidth="1"/>
    <col min="3" max="11" width="29.77734375" customWidth="1"/>
  </cols>
  <sheetData>
    <row r="1" spans="1:7" x14ac:dyDescent="0.3">
      <c r="A1" t="s">
        <v>0</v>
      </c>
      <c r="B1" t="s">
        <v>40</v>
      </c>
      <c r="C1" t="s">
        <v>3</v>
      </c>
      <c r="D1" t="s">
        <v>15</v>
      </c>
      <c r="E1" t="s">
        <v>16</v>
      </c>
      <c r="F1" t="s">
        <v>42</v>
      </c>
      <c r="G1" t="s">
        <v>39</v>
      </c>
    </row>
  </sheetData>
  <dataValidations count="2">
    <dataValidation type="list" allowBlank="1" showInputMessage="1" showErrorMessage="1" sqref="C2:C3000" xr:uid="{1669A311-C683-4ABF-BF4C-CC7634526597}">
      <formula1>INDIRECT("РайоныСПБ[Название]")</formula1>
    </dataValidation>
    <dataValidation type="list" allowBlank="1" showInputMessage="1" showErrorMessage="1" sqref="A2:A3000" xr:uid="{21994A71-A66D-4EE4-A393-35BD7643A1E0}">
      <formula1>INDIRECT("Разделы[Название]")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515F1-0048-4876-81CA-DE1EA6B76D1D}">
  <sheetPr codeName="Лист5"/>
  <dimension ref="A1:Q1"/>
  <sheetViews>
    <sheetView tabSelected="1" topLeftCell="I1" zoomScaleNormal="100" workbookViewId="0">
      <selection activeCell="K6" sqref="K6"/>
    </sheetView>
  </sheetViews>
  <sheetFormatPr defaultRowHeight="14.4" x14ac:dyDescent="0.3"/>
  <cols>
    <col min="1" max="1" width="28.44140625" customWidth="1"/>
    <col min="2" max="2" width="28.21875" customWidth="1"/>
    <col min="3" max="3" width="23.21875" customWidth="1"/>
    <col min="4" max="4" width="21.5546875" customWidth="1"/>
    <col min="5" max="5" width="22.44140625" customWidth="1"/>
    <col min="6" max="6" width="7.5546875" customWidth="1"/>
    <col min="7" max="8" width="16.109375" customWidth="1"/>
    <col min="9" max="9" width="33.88671875" customWidth="1"/>
    <col min="10" max="11" width="23" customWidth="1"/>
    <col min="12" max="12" width="24.5546875" customWidth="1"/>
    <col min="13" max="13" width="19.21875" customWidth="1"/>
    <col min="14" max="16" width="26.44140625" customWidth="1"/>
    <col min="17" max="17" width="10.5546875" customWidth="1"/>
  </cols>
  <sheetData>
    <row r="1" spans="1:17" ht="38.4" customHeight="1" x14ac:dyDescent="0.3">
      <c r="A1" s="12" t="s">
        <v>0</v>
      </c>
      <c r="B1" s="12" t="s">
        <v>40</v>
      </c>
      <c r="C1" s="12" t="s">
        <v>41</v>
      </c>
      <c r="D1" s="16" t="s">
        <v>73</v>
      </c>
      <c r="E1" s="12" t="s">
        <v>5</v>
      </c>
      <c r="F1" s="12" t="s">
        <v>7</v>
      </c>
      <c r="G1" s="13" t="s">
        <v>11</v>
      </c>
      <c r="H1" s="13" t="s">
        <v>12</v>
      </c>
      <c r="I1" s="14" t="s">
        <v>77</v>
      </c>
      <c r="J1" s="12" t="s">
        <v>43</v>
      </c>
      <c r="K1" s="16" t="s">
        <v>20</v>
      </c>
      <c r="L1" s="17" t="s">
        <v>13</v>
      </c>
      <c r="M1" s="16" t="s">
        <v>14</v>
      </c>
      <c r="N1" s="15" t="s">
        <v>78</v>
      </c>
      <c r="O1" s="12" t="s">
        <v>74</v>
      </c>
      <c r="P1" s="12" t="s">
        <v>44</v>
      </c>
      <c r="Q1" s="15" t="s">
        <v>75</v>
      </c>
    </row>
  </sheetData>
  <dataValidations count="2">
    <dataValidation type="list" allowBlank="1" showInputMessage="1" showErrorMessage="1" sqref="A2:A12000" xr:uid="{891347EC-B23D-4ED8-997D-CD0594DFD0D1}">
      <formula1>INDIRECT("Разделы[Название]")</formula1>
    </dataValidation>
    <dataValidation type="list" allowBlank="1" showInputMessage="1" showErrorMessage="1" sqref="C2:C12000" xr:uid="{4A4C3A68-CD1E-4D5A-8C3D-8AB4692F2802}">
      <formula1>INDIRECT("РайоныСПБ[Название]")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54243-393B-4448-A0CD-5729BDC455B0}">
  <sheetPr codeName="Лист6"/>
  <dimension ref="A1:H1"/>
  <sheetViews>
    <sheetView zoomScaleNormal="100" workbookViewId="0">
      <selection activeCell="D8" sqref="D8"/>
    </sheetView>
  </sheetViews>
  <sheetFormatPr defaultRowHeight="14.4" x14ac:dyDescent="0.3"/>
  <cols>
    <col min="1" max="5" width="29.109375" customWidth="1"/>
    <col min="6" max="6" width="7" customWidth="1"/>
    <col min="7" max="8" width="29.109375" customWidth="1"/>
  </cols>
  <sheetData>
    <row r="1" spans="1:8" x14ac:dyDescent="0.3">
      <c r="A1" t="s">
        <v>0</v>
      </c>
      <c r="B1" t="s">
        <v>40</v>
      </c>
      <c r="C1" t="s">
        <v>41</v>
      </c>
      <c r="D1" t="s">
        <v>72</v>
      </c>
      <c r="E1" t="s">
        <v>5</v>
      </c>
      <c r="F1" t="s">
        <v>7</v>
      </c>
      <c r="G1" t="s">
        <v>11</v>
      </c>
      <c r="H1" t="s">
        <v>12</v>
      </c>
    </row>
  </sheetData>
  <dataValidations count="2">
    <dataValidation type="list" allowBlank="1" showInputMessage="1" showErrorMessage="1" sqref="A2:A50000" xr:uid="{A51F2EC6-AEFD-40CE-BF22-5FDCE9DDEEAE}">
      <formula1>INDIRECT("Разделы[Название]")</formula1>
    </dataValidation>
    <dataValidation type="list" allowBlank="1" showInputMessage="1" showErrorMessage="1" sqref="C2:C50000" xr:uid="{A675E7CB-AA9B-48FA-B771-424EE022F179}">
      <formula1>INDIRECT("РайоныСПБ[Название]")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Старый шаблон</vt:lpstr>
      <vt:lpstr>Разделы</vt:lpstr>
      <vt:lpstr>Справочник районов</vt:lpstr>
      <vt:lpstr>Категории</vt:lpstr>
      <vt:lpstr>Районы</vt:lpstr>
      <vt:lpstr>Юниты</vt:lpstr>
      <vt:lpstr>Строение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Alexander Lukanev</cp:lastModifiedBy>
  <dcterms:created xsi:type="dcterms:W3CDTF">2025-01-17T11:29:03Z</dcterms:created>
  <dcterms:modified xsi:type="dcterms:W3CDTF">2025-01-29T11:13:51Z</dcterms:modified>
</cp:coreProperties>
</file>