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binary"/>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Data/itemProps1.xml" ContentType="application/vnd.ms-excel.customDataProperties+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drawings/drawing3.xml" ContentType="application/vnd.openxmlformats-officedocument.drawing+xml"/>
  <Override PartName="/xl/slicers/slicer3.xml" ContentType="application/vnd.ms-excel.slicer+xml"/>
  <Override PartName="/xl/comments1.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60" windowWidth="15315" windowHeight="10035"/>
  </bookViews>
  <sheets>
    <sheet name="Summary" sheetId="10" r:id="rId1"/>
    <sheet name="Boxplot" sheetId="6" r:id="rId2"/>
    <sheet name="Histogram" sheetId="8" r:id="rId3"/>
    <sheet name="JitterHistogram" sheetId="13" r:id="rId4"/>
    <sheet name="MeasuresCount" sheetId="11" r:id="rId5"/>
    <sheet name="BoxplotData" sheetId="7" r:id="rId6"/>
    <sheet name="HistogramData" sheetId="9" r:id="rId7"/>
    <sheet name="MeasuresCountData" sheetId="12" r:id="rId8"/>
    <sheet name="JitterHistogramData" sheetId="14" r:id="rId9"/>
  </sheets>
  <definedNames>
    <definedName name="Slicer_Location">#N/A</definedName>
    <definedName name="Slicer_Location1">#N/A</definedName>
    <definedName name="Slicer_Location2">#N/A</definedName>
    <definedName name="Slicer_Location3">#N/A</definedName>
    <definedName name="Summary" localSheetId="0">Summary!$A$3:$B$8</definedName>
  </definedNames>
  <calcPr calcId="145621"/>
  <pivotCaches>
    <pivotCache cacheId="13" r:id="rId10"/>
    <pivotCache cacheId="17" r:id="rId11"/>
    <pivotCache cacheId="21" r:id="rId12"/>
    <pivotCache cacheId="25" r:id="rId13"/>
  </pivotCaches>
  <extLst>
    <ext xmlns:x14="http://schemas.microsoft.com/office/spreadsheetml/2009/9/main" uri="{876F7934-8845-4945-9796-88D515C7AA90}">
      <x14:pivotCaches>
        <pivotCache cacheId="12" r:id="rId14"/>
        <pivotCache cacheId="16" r:id="rId15"/>
        <pivotCache cacheId="20" r:id="rId16"/>
        <pivotCache cacheId="24" r:id="rId17"/>
      </x14:pivotCaches>
    </ex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 i="13" l="1"/>
  <c r="F1" i="13"/>
  <c r="I1" i="8" l="1"/>
  <c r="F1" i="8"/>
  <c r="I1" i="6"/>
  <c r="F1" i="6"/>
</calcChain>
</file>

<file path=xl/comments1.xml><?xml version="1.0" encoding="utf-8"?>
<comments xmlns="http://schemas.openxmlformats.org/spreadsheetml/2006/main">
  <authors>
    <author>Andrei</author>
  </authors>
  <commentList>
    <comment ref="K2" authorId="0">
      <text>
        <r>
          <rPr>
            <b/>
            <sz val="9"/>
            <color indexed="81"/>
            <rFont val="Tahoma"/>
            <charset val="1"/>
          </rPr>
          <t>Chart shows low 98% percentile of values, top 2% are excluded
"Zero" offset is calculated as a smallest value of jitter in 30 second period</t>
        </r>
      </text>
    </comment>
  </commentList>
</comments>
</file>

<file path=xl/connections.xml><?xml version="1.0" encoding="utf-8"?>
<connections xmlns="http://schemas.openxmlformats.org/spreadsheetml/2006/main">
  <connection id="1" keepAlive="1" name="PowerPivot Data" description="This connection is used by Excel for communication between the workbook and embedded PowerPivot data, and should not be manually edited or deleted." type="5" refreshedVersion="4">
    <dbPr connection="Provider=MSOLAP.4;Persist Security Info=True;Initial Catalog=Microsoft_SQLServer_AnalysisServices;Data Source=$Embedded$;MDX Compatibility=1;Safety Options=2;MDX Missing Member Mode=Error;Optimize Response=3;Cell Error Mode=TextValue" command="Sandbox" commandType="1"/>
    <olapPr sendLocale="1" rowDrillCount="1000"/>
    <extLst>
      <ext xmlns:x14="http://schemas.microsoft.com/office/spreadsheetml/2009/9/main" uri="{D79990A0-CA42-45e3-83F4-45C500A0EAA5}">
        <x14:connection culture="" embeddedDataId="Microsoft_SQLServer_AnalysisServices"/>
      </ext>
    </extLst>
  </connection>
  <connection id="2" name="Summary" type="6" refreshedVersion="4" background="1" saveData="1">
    <textPr prompt="0" codePage="65001" sourceFile="D:\projects\CIAPI\AppMetrics\Reports\summaries\Summary.txt" thousands=" ">
      <textFields count="2">
        <textField/>
        <textField/>
      </textFields>
    </textPr>
  </connection>
</connections>
</file>

<file path=xl/sharedStrings.xml><?xml version="1.0" encoding="utf-8"?>
<sst xmlns="http://schemas.openxmlformats.org/spreadsheetml/2006/main" count="110" uniqueCount="72">
  <si>
    <t>CreateStreamingClient</t>
  </si>
  <si>
    <t>GetClientAndTradingAccount</t>
  </si>
  <si>
    <t>GetMarketInfo</t>
  </si>
  <si>
    <t>GetPriceBars</t>
  </si>
  <si>
    <t>ListActiveOrders</t>
  </si>
  <si>
    <t>ListCfdMarkets</t>
  </si>
  <si>
    <t>ListOpenPositions</t>
  </si>
  <si>
    <t>ListStopLimitOrderHistory</t>
  </si>
  <si>
    <t>ListTradeHistory</t>
  </si>
  <si>
    <t>LogIn</t>
  </si>
  <si>
    <t>LogOut</t>
  </si>
  <si>
    <t>PlaceTrade</t>
  </si>
  <si>
    <t>StreamingClient.Dispose</t>
  </si>
  <si>
    <t>SubscribeClientAccountMargin</t>
  </si>
  <si>
    <t>SubscribePriceStreams</t>
  </si>
  <si>
    <t>UnsubscribePriceStream</t>
  </si>
  <si>
    <t>Median</t>
  </si>
  <si>
    <t>Average</t>
  </si>
  <si>
    <t>Min</t>
  </si>
  <si>
    <t>LowerQuartile</t>
  </si>
  <si>
    <t>UpperQuartile</t>
  </si>
  <si>
    <t>Max</t>
  </si>
  <si>
    <t>FunctionName</t>
  </si>
  <si>
    <t>Column Labels</t>
  </si>
  <si>
    <t>Grand Total</t>
  </si>
  <si>
    <t>Row Labels</t>
  </si>
  <si>
    <t>0</t>
  </si>
  <si>
    <t>0.5</t>
  </si>
  <si>
    <t>1</t>
  </si>
  <si>
    <t>1.5</t>
  </si>
  <si>
    <t>2</t>
  </si>
  <si>
    <t>2.5</t>
  </si>
  <si>
    <t>3</t>
  </si>
  <si>
    <t>3.5</t>
  </si>
  <si>
    <t>4</t>
  </si>
  <si>
    <t>4.5</t>
  </si>
  <si>
    <t>5</t>
  </si>
  <si>
    <t>5.5</t>
  </si>
  <si>
    <t>6</t>
  </si>
  <si>
    <t>6.5</t>
  </si>
  <si>
    <t>7</t>
  </si>
  <si>
    <t>7.5</t>
  </si>
  <si>
    <t>8</t>
  </si>
  <si>
    <t>8.5</t>
  </si>
  <si>
    <t>9</t>
  </si>
  <si>
    <t>9.5</t>
  </si>
  <si>
    <t>10</t>
  </si>
  <si>
    <t>11</t>
  </si>
  <si>
    <t>11.5</t>
  </si>
  <si>
    <t>Maximum of Count</t>
  </si>
  <si>
    <t>Summary</t>
  </si>
  <si>
    <t>MaxDate</t>
  </si>
  <si>
    <t>MinDate</t>
  </si>
  <si>
    <t>SessionsCount</t>
  </si>
  <si>
    <t>Name</t>
  </si>
  <si>
    <t>Value</t>
  </si>
  <si>
    <t>MeasuresCount</t>
  </si>
  <si>
    <t>Since</t>
  </si>
  <si>
    <t>Until</t>
  </si>
  <si>
    <t>ComfortLevel</t>
  </si>
  <si>
    <t>Price stream jitter</t>
  </si>
  <si>
    <t>ValuesCount</t>
  </si>
  <si>
    <t>RPC Latency histogram</t>
  </si>
  <si>
    <t>LatencyRecordsCount</t>
  </si>
  <si>
    <t>JitterRecordsCount</t>
  </si>
  <si>
    <t>0.2</t>
  </si>
  <si>
    <t>0.4</t>
  </si>
  <si>
    <t>0.6</t>
  </si>
  <si>
    <t>0.8</t>
  </si>
  <si>
    <t>1.2</t>
  </si>
  <si>
    <t>1.4</t>
  </si>
  <si>
    <t>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</si>
</sst>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5"/>
      <color theme="3"/>
      <name val="Calibri"/>
      <family val="2"/>
      <charset val="204"/>
      <scheme val="minor"/>
    </font>
    <font>
      <b/>
      <sz val="9"/>
      <color indexed="81"/>
      <name val="Tahoma"/>
      <charset val="1"/>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1" xfId="1"/>
    <xf numFmtId="22" fontId="0" fillId="0" borderId="0" xfId="0" applyNumberFormat="1"/>
    <xf numFmtId="22" fontId="1" fillId="0" borderId="1" xfId="1"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microsoft.com/office/2007/relationships/slicerCache" Target="slicerCaches/slicerCache1.xml"/><Relationship Id="rId26" Type="http://schemas.microsoft.com/office/2007/relationships/customDataProps" Target="customData/itemProps1.xml"/><Relationship Id="rId39" Type="http://schemas.openxmlformats.org/officeDocument/2006/relationships/customXml" Target="../customXml/item12.xml"/><Relationship Id="rId21" Type="http://schemas.microsoft.com/office/2007/relationships/slicerCache" Target="slicerCaches/slicerCache4.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microsoft.com/office/2007/relationships/slicerCache" Target="slicerCaches/slicerCache3.xml"/><Relationship Id="rId29" Type="http://schemas.openxmlformats.org/officeDocument/2006/relationships/customXml" Target="../customXml/item2.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8" Type="http://schemas.openxmlformats.org/officeDocument/2006/relationships/customXml" Target="../customXml/item3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57" Type="http://schemas.openxmlformats.org/officeDocument/2006/relationships/customXml" Target="../customXml/item30.xml"/><Relationship Id="rId10" Type="http://schemas.openxmlformats.org/officeDocument/2006/relationships/pivotCacheDefinition" Target="pivotCache/pivotCacheDefinition1.xml"/><Relationship Id="rId19" Type="http://schemas.microsoft.com/office/2007/relationships/slicerCache" Target="slicerCaches/slicerCache2.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8" Type="http://schemas.openxmlformats.org/officeDocument/2006/relationships/worksheet" Target="worksheets/sheet8.xml"/><Relationship Id="rId51" Type="http://schemas.openxmlformats.org/officeDocument/2006/relationships/customXml" Target="../customXml/item24.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[CIAPI.CS.Excel - Latency report.xlsx]BoxplotData!PivotTable1</c:name>
    <c:fmtId val="0"/>
  </c:pivotSource>
  <c:chart>
    <c:autoTitleDeleted val="0"/>
    <c:pivotFmts>
      <c:pivotFmt>
        <c:idx val="0"/>
        <c:spPr>
          <a:ln>
            <a:solidFill>
              <a:srgbClr val="00B050"/>
            </a:solidFill>
          </a:ln>
        </c:spPr>
        <c:marker>
          <c:symbol val="square"/>
          <c:size val="7"/>
          <c:spPr>
            <a:solidFill>
              <a:srgbClr val="00B050"/>
            </a:solidFill>
            <a:ln>
              <a:noFill/>
            </a:ln>
          </c:spPr>
        </c:marker>
      </c:pivotFmt>
      <c:pivotFmt>
        <c:idx val="1"/>
        <c:spPr>
          <a:ln>
            <a:noFill/>
          </a:ln>
        </c:spPr>
        <c:marker>
          <c:symbol val="dash"/>
          <c:size val="7"/>
          <c:spPr>
            <a:solidFill>
              <a:srgbClr val="0070C0"/>
            </a:solidFill>
            <a:ln>
              <a:noFill/>
            </a:ln>
          </c:spPr>
        </c:marker>
      </c:pivotFmt>
      <c:pivotFmt>
        <c:idx val="2"/>
        <c:spPr>
          <a:ln>
            <a:noFill/>
          </a:ln>
        </c:spPr>
        <c:marker>
          <c:symbol val="dash"/>
          <c:size val="7"/>
          <c:spPr>
            <a:solidFill>
              <a:srgbClr val="00B050"/>
            </a:solidFill>
            <a:ln>
              <a:noFill/>
            </a:ln>
          </c:spPr>
        </c:marker>
      </c:pivotFmt>
      <c:pivotFmt>
        <c:idx val="3"/>
        <c:spPr>
          <a:ln>
            <a:noFill/>
          </a:ln>
        </c:spPr>
        <c:marker>
          <c:symbol val="none"/>
        </c:marker>
      </c:pivotFmt>
      <c:pivotFmt>
        <c:idx val="4"/>
        <c:spPr>
          <a:ln>
            <a:noFill/>
          </a:ln>
        </c:spPr>
        <c:marker>
          <c:symbol val="none"/>
        </c:marker>
      </c:pivotFmt>
      <c:pivotFmt>
        <c:idx val="5"/>
        <c:spPr>
          <a:ln>
            <a:noFill/>
          </a:ln>
        </c:spPr>
        <c:marker>
          <c:symbol val="dash"/>
          <c:size val="7"/>
          <c:spPr>
            <a:solidFill>
              <a:srgbClr val="FF0000"/>
            </a:solidFill>
            <a:ln>
              <a:noFill/>
            </a:ln>
          </c:spPr>
        </c:marker>
      </c:pivotFmt>
      <c:pivotFmt>
        <c:idx val="6"/>
        <c:marker>
          <c:symbol val="none"/>
        </c:marker>
      </c:pivotFmt>
      <c:pivotFmt>
        <c:idx val="7"/>
        <c:marker>
          <c:symbol val="none"/>
        </c:marker>
      </c:pivotFmt>
      <c:pivotFmt>
        <c:idx val="8"/>
        <c:spPr>
          <a:ln w="28575">
            <a:solidFill>
              <a:schemeClr val="accent1"/>
            </a:solidFill>
          </a:ln>
        </c:spPr>
        <c:marker>
          <c:symbol val="none"/>
        </c:marker>
      </c:pivotFmt>
      <c:pivotFmt>
        <c:idx val="9"/>
        <c:spPr>
          <a:ln w="28575">
            <a:solidFill>
              <a:schemeClr val="accent1"/>
            </a:solidFill>
          </a:ln>
        </c:spPr>
        <c:marker>
          <c:symbol val="none"/>
        </c:marker>
      </c:pivotFmt>
    </c:pivotFmts>
    <c:plotArea>
      <c:layout/>
      <c:lineChart>
        <c:grouping val="standard"/>
        <c:varyColors val="0"/>
        <c:ser>
          <c:idx val="0"/>
          <c:order val="0"/>
          <c:tx>
            <c:strRef>
              <c:f>BoxplotData!$B$1</c:f>
              <c:strCache>
                <c:ptCount val="1"/>
                <c:pt idx="0">
                  <c:v>LowerQuartile</c:v>
                </c:pt>
              </c:strCache>
            </c:strRef>
          </c:tx>
          <c:spPr>
            <a:ln>
              <a:noFill/>
            </a:ln>
          </c:spPr>
          <c:marker>
            <c:symbol val="none"/>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BoxplotData!$B$2:$B$17</c:f>
              <c:numCache>
                <c:formatCode>General</c:formatCode>
                <c:ptCount val="16"/>
                <c:pt idx="0">
                  <c:v>0</c:v>
                </c:pt>
                <c:pt idx="1">
                  <c:v>0.21199999999999999</c:v>
                </c:pt>
                <c:pt idx="2">
                  <c:v>0.36355925</c:v>
                </c:pt>
                <c:pt idx="3">
                  <c:v>0.435</c:v>
                </c:pt>
                <c:pt idx="4">
                  <c:v>0.25000640000000002</c:v>
                </c:pt>
                <c:pt idx="5">
                  <c:v>0.15076855</c:v>
                </c:pt>
                <c:pt idx="6">
                  <c:v>0.15625600000000001</c:v>
                </c:pt>
                <c:pt idx="7">
                  <c:v>0.28402840000000001</c:v>
                </c:pt>
                <c:pt idx="8">
                  <c:v>0.37501440000000003</c:v>
                </c:pt>
                <c:pt idx="9">
                  <c:v>0.98281260000000004</c:v>
                </c:pt>
                <c:pt idx="10">
                  <c:v>0.156</c:v>
                </c:pt>
                <c:pt idx="11">
                  <c:v>0.38400000000000001</c:v>
                </c:pt>
                <c:pt idx="12">
                  <c:v>1.56002E-2</c:v>
                </c:pt>
                <c:pt idx="13">
                  <c:v>1.5114239</c:v>
                </c:pt>
                <c:pt idx="14">
                  <c:v>0</c:v>
                </c:pt>
                <c:pt idx="15">
                  <c:v>0</c:v>
                </c:pt>
              </c:numCache>
            </c:numRef>
          </c:val>
          <c:smooth val="0"/>
        </c:ser>
        <c:ser>
          <c:idx val="1"/>
          <c:order val="1"/>
          <c:tx>
            <c:strRef>
              <c:f>BoxplotData!$C$1</c:f>
              <c:strCache>
                <c:ptCount val="1"/>
                <c:pt idx="0">
                  <c:v>Min</c:v>
                </c:pt>
              </c:strCache>
            </c:strRef>
          </c:tx>
          <c:spPr>
            <a:ln>
              <a:noFill/>
            </a:ln>
          </c:spPr>
          <c:marker>
            <c:symbol val="dash"/>
            <c:size val="7"/>
            <c:spPr>
              <a:solidFill>
                <a:srgbClr val="00B050"/>
              </a:solidFill>
              <a:ln>
                <a:noFill/>
              </a:ln>
            </c:spPr>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BoxplotData!$C$2:$C$17</c:f>
              <c:numCache>
                <c:formatCode>General</c:formatCode>
                <c:ptCount val="16"/>
                <c:pt idx="0">
                  <c:v>0</c:v>
                </c:pt>
                <c:pt idx="1">
                  <c:v>4.2999999999999997E-2</c:v>
                </c:pt>
                <c:pt idx="2">
                  <c:v>0</c:v>
                </c:pt>
                <c:pt idx="3">
                  <c:v>2.1002099999999999E-2</c:v>
                </c:pt>
                <c:pt idx="4">
                  <c:v>0</c:v>
                </c:pt>
                <c:pt idx="5">
                  <c:v>6.3E-2</c:v>
                </c:pt>
                <c:pt idx="6">
                  <c:v>0</c:v>
                </c:pt>
                <c:pt idx="7">
                  <c:v>0</c:v>
                </c:pt>
                <c:pt idx="8">
                  <c:v>0</c:v>
                </c:pt>
                <c:pt idx="9">
                  <c:v>0.10484250000000001</c:v>
                </c:pt>
                <c:pt idx="10">
                  <c:v>4.5004500000000003E-2</c:v>
                </c:pt>
                <c:pt idx="11">
                  <c:v>7.9000000000000001E-2</c:v>
                </c:pt>
                <c:pt idx="12">
                  <c:v>0</c:v>
                </c:pt>
                <c:pt idx="13">
                  <c:v>0.25502550000000002</c:v>
                </c:pt>
                <c:pt idx="14">
                  <c:v>0</c:v>
                </c:pt>
                <c:pt idx="15">
                  <c:v>0</c:v>
                </c:pt>
              </c:numCache>
            </c:numRef>
          </c:val>
          <c:smooth val="0"/>
        </c:ser>
        <c:ser>
          <c:idx val="2"/>
          <c:order val="2"/>
          <c:tx>
            <c:strRef>
              <c:f>BoxplotData!$D$1</c:f>
              <c:strCache>
                <c:ptCount val="1"/>
                <c:pt idx="0">
                  <c:v>Median</c:v>
                </c:pt>
              </c:strCache>
            </c:strRef>
          </c:tx>
          <c:spPr>
            <a:ln>
              <a:solidFill>
                <a:srgbClr val="00B050"/>
              </a:solidFill>
            </a:ln>
          </c:spPr>
          <c:marker>
            <c:symbol val="square"/>
            <c:size val="7"/>
            <c:spPr>
              <a:solidFill>
                <a:srgbClr val="00B050"/>
              </a:solidFill>
              <a:ln>
                <a:noFill/>
              </a:ln>
            </c:spPr>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BoxplotData!$D$2:$D$17</c:f>
              <c:numCache>
                <c:formatCode>General</c:formatCode>
                <c:ptCount val="16"/>
                <c:pt idx="0">
                  <c:v>1.6492699999999999E-2</c:v>
                </c:pt>
                <c:pt idx="1">
                  <c:v>0.36540230000000001</c:v>
                </c:pt>
                <c:pt idx="2">
                  <c:v>0.734375</c:v>
                </c:pt>
                <c:pt idx="3">
                  <c:v>0.66100000000000003</c:v>
                </c:pt>
                <c:pt idx="4">
                  <c:v>0.57814350000000003</c:v>
                </c:pt>
                <c:pt idx="5">
                  <c:v>0.24754950000000001</c:v>
                </c:pt>
                <c:pt idx="6">
                  <c:v>0.3275979</c:v>
                </c:pt>
                <c:pt idx="7">
                  <c:v>0.6093906</c:v>
                </c:pt>
                <c:pt idx="8">
                  <c:v>0.59605960000000002</c:v>
                </c:pt>
                <c:pt idx="9">
                  <c:v>2.4492235</c:v>
                </c:pt>
                <c:pt idx="10">
                  <c:v>0.33330419999999999</c:v>
                </c:pt>
                <c:pt idx="11">
                  <c:v>0.60299999999999998</c:v>
                </c:pt>
                <c:pt idx="12">
                  <c:v>2.50014E-2</c:v>
                </c:pt>
                <c:pt idx="13">
                  <c:v>2.8959525500000001</c:v>
                </c:pt>
                <c:pt idx="14">
                  <c:v>1.140625</c:v>
                </c:pt>
                <c:pt idx="15">
                  <c:v>0</c:v>
                </c:pt>
              </c:numCache>
            </c:numRef>
          </c:val>
          <c:smooth val="0"/>
        </c:ser>
        <c:ser>
          <c:idx val="3"/>
          <c:order val="3"/>
          <c:tx>
            <c:strRef>
              <c:f>BoxplotData!$E$1</c:f>
              <c:strCache>
                <c:ptCount val="1"/>
                <c:pt idx="0">
                  <c:v>Average</c:v>
                </c:pt>
              </c:strCache>
            </c:strRef>
          </c:tx>
          <c:spPr>
            <a:ln>
              <a:noFill/>
            </a:ln>
          </c:spPr>
          <c:marker>
            <c:symbol val="dash"/>
            <c:size val="7"/>
            <c:spPr>
              <a:solidFill>
                <a:srgbClr val="0070C0"/>
              </a:solidFill>
              <a:ln>
                <a:noFill/>
              </a:ln>
            </c:spPr>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BoxplotData!$E$2:$E$17</c:f>
              <c:numCache>
                <c:formatCode>General</c:formatCode>
                <c:ptCount val="16"/>
                <c:pt idx="0">
                  <c:v>5.5049824615384615E-2</c:v>
                </c:pt>
                <c:pt idx="1">
                  <c:v>0.36806420923076921</c:v>
                </c:pt>
                <c:pt idx="2">
                  <c:v>1.1811990719298247</c:v>
                </c:pt>
                <c:pt idx="3">
                  <c:v>0.74192908118718159</c:v>
                </c:pt>
                <c:pt idx="4">
                  <c:v>0.66722450470338335</c:v>
                </c:pt>
                <c:pt idx="5">
                  <c:v>0.40095227500000002</c:v>
                </c:pt>
                <c:pt idx="6">
                  <c:v>0.51040936135117954</c:v>
                </c:pt>
                <c:pt idx="7">
                  <c:v>0.76663349047935858</c:v>
                </c:pt>
                <c:pt idx="8">
                  <c:v>0.74921442240460612</c:v>
                </c:pt>
                <c:pt idx="9">
                  <c:v>2.4249622630769232</c:v>
                </c:pt>
                <c:pt idx="10">
                  <c:v>0.38335784666666667</c:v>
                </c:pt>
                <c:pt idx="11">
                  <c:v>0.66757682450631273</c:v>
                </c:pt>
                <c:pt idx="12">
                  <c:v>0.12299926923076923</c:v>
                </c:pt>
                <c:pt idx="13">
                  <c:v>3.18257133671875</c:v>
                </c:pt>
                <c:pt idx="14">
                  <c:v>1.8161762549356224</c:v>
                </c:pt>
                <c:pt idx="15">
                  <c:v>0</c:v>
                </c:pt>
              </c:numCache>
            </c:numRef>
          </c:val>
          <c:smooth val="0"/>
        </c:ser>
        <c:ser>
          <c:idx val="4"/>
          <c:order val="4"/>
          <c:tx>
            <c:strRef>
              <c:f>BoxplotData!$F$1</c:f>
              <c:strCache>
                <c:ptCount val="1"/>
                <c:pt idx="0">
                  <c:v>ComfortLevel</c:v>
                </c:pt>
              </c:strCache>
            </c:strRef>
          </c:tx>
          <c:spPr>
            <a:ln w="28575">
              <a:solidFill>
                <a:schemeClr val="accent1"/>
              </a:solidFill>
            </a:ln>
          </c:spPr>
          <c:marker>
            <c:symbol val="none"/>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BoxplotData!$F$2:$F$17</c:f>
              <c:numCache>
                <c:formatCode>General</c:formatCode>
                <c:ptCount val="16"/>
                <c:pt idx="0">
                  <c:v>0.3</c:v>
                </c:pt>
                <c:pt idx="1">
                  <c:v>0.3</c:v>
                </c:pt>
                <c:pt idx="2">
                  <c:v>0.3</c:v>
                </c:pt>
                <c:pt idx="3">
                  <c:v>0.3</c:v>
                </c:pt>
                <c:pt idx="4">
                  <c:v>0.3</c:v>
                </c:pt>
                <c:pt idx="5">
                  <c:v>0.3</c:v>
                </c:pt>
                <c:pt idx="6">
                  <c:v>0.3</c:v>
                </c:pt>
                <c:pt idx="7">
                  <c:v>0.3</c:v>
                </c:pt>
                <c:pt idx="8">
                  <c:v>0.3</c:v>
                </c:pt>
                <c:pt idx="9">
                  <c:v>0.3</c:v>
                </c:pt>
                <c:pt idx="10">
                  <c:v>0.3</c:v>
                </c:pt>
                <c:pt idx="11">
                  <c:v>0.3</c:v>
                </c:pt>
                <c:pt idx="12">
                  <c:v>0.3</c:v>
                </c:pt>
                <c:pt idx="13">
                  <c:v>0.3</c:v>
                </c:pt>
                <c:pt idx="14">
                  <c:v>0.3</c:v>
                </c:pt>
                <c:pt idx="15">
                  <c:v>0.3</c:v>
                </c:pt>
              </c:numCache>
            </c:numRef>
          </c:val>
          <c:smooth val="0"/>
        </c:ser>
        <c:ser>
          <c:idx val="5"/>
          <c:order val="5"/>
          <c:tx>
            <c:strRef>
              <c:f>BoxplotData!$G$1</c:f>
              <c:strCache>
                <c:ptCount val="1"/>
                <c:pt idx="0">
                  <c:v>Max</c:v>
                </c:pt>
              </c:strCache>
            </c:strRef>
          </c:tx>
          <c:spPr>
            <a:ln>
              <a:noFill/>
            </a:ln>
          </c:spPr>
          <c:marker>
            <c:symbol val="dash"/>
            <c:size val="7"/>
            <c:spPr>
              <a:solidFill>
                <a:srgbClr val="FF0000"/>
              </a:solidFill>
              <a:ln>
                <a:noFill/>
              </a:ln>
            </c:spPr>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BoxplotData!$G$2:$G$17</c:f>
              <c:numCache>
                <c:formatCode>General</c:formatCode>
                <c:ptCount val="16"/>
                <c:pt idx="0">
                  <c:v>0.46875</c:v>
                </c:pt>
                <c:pt idx="1">
                  <c:v>2.1875</c:v>
                </c:pt>
                <c:pt idx="2">
                  <c:v>10.8208257</c:v>
                </c:pt>
                <c:pt idx="3">
                  <c:v>2.5895999999999999</c:v>
                </c:pt>
                <c:pt idx="4">
                  <c:v>2.4569999999999999</c:v>
                </c:pt>
                <c:pt idx="5">
                  <c:v>1.5790903999999999</c:v>
                </c:pt>
                <c:pt idx="6">
                  <c:v>2.4409999999999998</c:v>
                </c:pt>
                <c:pt idx="7">
                  <c:v>2.649</c:v>
                </c:pt>
                <c:pt idx="8">
                  <c:v>2.7309999999999999</c:v>
                </c:pt>
                <c:pt idx="9">
                  <c:v>9.9563120000000005</c:v>
                </c:pt>
                <c:pt idx="10">
                  <c:v>2.7671583000000002</c:v>
                </c:pt>
                <c:pt idx="11">
                  <c:v>2.6988691999999999</c:v>
                </c:pt>
                <c:pt idx="12">
                  <c:v>2.1890000000000001</c:v>
                </c:pt>
                <c:pt idx="13">
                  <c:v>11.157</c:v>
                </c:pt>
                <c:pt idx="14">
                  <c:v>10.890973499999999</c:v>
                </c:pt>
                <c:pt idx="15">
                  <c:v>0</c:v>
                </c:pt>
              </c:numCache>
            </c:numRef>
          </c:val>
          <c:smooth val="0"/>
        </c:ser>
        <c:ser>
          <c:idx val="6"/>
          <c:order val="6"/>
          <c:tx>
            <c:strRef>
              <c:f>BoxplotData!$H$1</c:f>
              <c:strCache>
                <c:ptCount val="1"/>
                <c:pt idx="0">
                  <c:v>UpperQuartile</c:v>
                </c:pt>
              </c:strCache>
            </c:strRef>
          </c:tx>
          <c:spPr>
            <a:ln>
              <a:noFill/>
            </a:ln>
          </c:spPr>
          <c:marker>
            <c:symbol val="none"/>
          </c:marker>
          <c:cat>
            <c:strRef>
              <c:f>BoxplotData!$A$2:$A$17</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BoxplotData!$H$2:$H$17</c:f>
              <c:numCache>
                <c:formatCode>General</c:formatCode>
                <c:ptCount val="16"/>
                <c:pt idx="0">
                  <c:v>9.375E-2</c:v>
                </c:pt>
                <c:pt idx="1">
                  <c:v>0.46875</c:v>
                </c:pt>
                <c:pt idx="2">
                  <c:v>1.089</c:v>
                </c:pt>
                <c:pt idx="3">
                  <c:v>0.93599399999999999</c:v>
                </c:pt>
                <c:pt idx="4">
                  <c:v>0.879</c:v>
                </c:pt>
                <c:pt idx="5">
                  <c:v>0.38444584999999998</c:v>
                </c:pt>
                <c:pt idx="6">
                  <c:v>0.6860503</c:v>
                </c:pt>
                <c:pt idx="7">
                  <c:v>1.167</c:v>
                </c:pt>
                <c:pt idx="8">
                  <c:v>1.078125</c:v>
                </c:pt>
                <c:pt idx="9">
                  <c:v>3.328125</c:v>
                </c:pt>
                <c:pt idx="10">
                  <c:v>0.4375</c:v>
                </c:pt>
                <c:pt idx="11">
                  <c:v>0.76439509999999999</c:v>
                </c:pt>
                <c:pt idx="12">
                  <c:v>6.2202149999999998E-2</c:v>
                </c:pt>
                <c:pt idx="13">
                  <c:v>4.1705567500000003</c:v>
                </c:pt>
                <c:pt idx="14">
                  <c:v>2.734375</c:v>
                </c:pt>
                <c:pt idx="15">
                  <c:v>0</c:v>
                </c:pt>
              </c:numCache>
            </c:numRef>
          </c:val>
          <c:smooth val="0"/>
        </c:ser>
        <c:dLbls>
          <c:showLegendKey val="0"/>
          <c:showVal val="0"/>
          <c:showCatName val="0"/>
          <c:showSerName val="0"/>
          <c:showPercent val="0"/>
          <c:showBubbleSize val="0"/>
        </c:dLbls>
        <c:hiLowLines/>
        <c:upDownBars>
          <c:gapWidth val="150"/>
          <c:upBars>
            <c:spPr>
              <a:solidFill>
                <a:schemeClr val="bg1"/>
              </a:solidFill>
            </c:spPr>
          </c:upBars>
          <c:downBars/>
        </c:upDownBars>
        <c:marker val="1"/>
        <c:smooth val="0"/>
        <c:axId val="436381184"/>
        <c:axId val="436382720"/>
      </c:lineChart>
      <c:catAx>
        <c:axId val="436381184"/>
        <c:scaling>
          <c:orientation val="minMax"/>
        </c:scaling>
        <c:delete val="0"/>
        <c:axPos val="b"/>
        <c:majorTickMark val="out"/>
        <c:minorTickMark val="none"/>
        <c:tickLblPos val="nextTo"/>
        <c:crossAx val="436382720"/>
        <c:crossesAt val="1.0000000000000004E-5"/>
        <c:auto val="1"/>
        <c:lblAlgn val="ctr"/>
        <c:lblOffset val="100"/>
        <c:noMultiLvlLbl val="0"/>
      </c:catAx>
      <c:valAx>
        <c:axId val="436382720"/>
        <c:scaling>
          <c:orientation val="minMax"/>
          <c:max val="7"/>
        </c:scaling>
        <c:delete val="0"/>
        <c:axPos val="l"/>
        <c:majorGridlines/>
        <c:title>
          <c:tx>
            <c:rich>
              <a:bodyPr rot="-5400000" vert="horz"/>
              <a:lstStyle/>
              <a:p>
                <a:pPr>
                  <a:defRPr/>
                </a:pPr>
                <a:r>
                  <a:rPr lang="en-US"/>
                  <a:t>Latency, seconds</a:t>
                </a:r>
              </a:p>
            </c:rich>
          </c:tx>
          <c:overlay val="0"/>
        </c:title>
        <c:numFmt formatCode="General" sourceLinked="1"/>
        <c:majorTickMark val="out"/>
        <c:minorTickMark val="none"/>
        <c:tickLblPos val="nextTo"/>
        <c:crossAx val="4363811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[CIAPI.CS.Excel - Latency report.xlsx]HistogramData!PivotTable1</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view3D>
      <c:rotX val="15"/>
      <c:rotY val="20"/>
      <c:rAngAx val="0"/>
      <c:perspective val="30"/>
    </c:view3D>
    <c:floor>
      <c:thickness val="0"/>
    </c:floor>
    <c:sideWall>
      <c:thickness val="0"/>
    </c:sideWall>
    <c:backWall>
      <c:thickness val="0"/>
    </c:backWall>
    <c:plotArea>
      <c:layout/>
      <c:bar3DChart>
        <c:barDir val="col"/>
        <c:grouping val="standard"/>
        <c:varyColors val="0"/>
        <c:ser>
          <c:idx val="0"/>
          <c:order val="0"/>
          <c:tx>
            <c:strRef>
              <c:f>HistogramData!$B$1:$B$2</c:f>
              <c:strCache>
                <c:ptCount val="1"/>
                <c:pt idx="0">
                  <c:v>CreateStreamingClient</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HistogramData!$B$3:$B$26</c:f>
              <c:numCache>
                <c:formatCode>General</c:formatCode>
                <c:ptCount val="23"/>
                <c:pt idx="0">
                  <c:v>44</c:v>
                </c:pt>
                <c:pt idx="1">
                  <c:v>86</c:v>
                </c:pt>
              </c:numCache>
            </c:numRef>
          </c:val>
        </c:ser>
        <c:ser>
          <c:idx val="1"/>
          <c:order val="1"/>
          <c:tx>
            <c:strRef>
              <c:f>HistogramData!$C$1:$C$2</c:f>
              <c:strCache>
                <c:ptCount val="1"/>
                <c:pt idx="0">
                  <c:v>GetClientAndTradingAccount</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HistogramData!$C$3:$C$26</c:f>
              <c:numCache>
                <c:formatCode>General</c:formatCode>
                <c:ptCount val="23"/>
                <c:pt idx="1">
                  <c:v>110</c:v>
                </c:pt>
                <c:pt idx="2">
                  <c:v>19</c:v>
                </c:pt>
                <c:pt idx="5">
                  <c:v>1</c:v>
                </c:pt>
              </c:numCache>
            </c:numRef>
          </c:val>
        </c:ser>
        <c:ser>
          <c:idx val="2"/>
          <c:order val="2"/>
          <c:tx>
            <c:strRef>
              <c:f>HistogramData!$D$1:$D$2</c:f>
              <c:strCache>
                <c:ptCount val="1"/>
                <c:pt idx="0">
                  <c:v>GetMarketInfo</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HistogramData!$D$3:$D$26</c:f>
              <c:numCache>
                <c:formatCode>General</c:formatCode>
                <c:ptCount val="23"/>
                <c:pt idx="0">
                  <c:v>1</c:v>
                </c:pt>
                <c:pt idx="1">
                  <c:v>55</c:v>
                </c:pt>
                <c:pt idx="2">
                  <c:v>59</c:v>
                </c:pt>
                <c:pt idx="3">
                  <c:v>28</c:v>
                </c:pt>
                <c:pt idx="4">
                  <c:v>8</c:v>
                </c:pt>
                <c:pt idx="5">
                  <c:v>4</c:v>
                </c:pt>
                <c:pt idx="6">
                  <c:v>3</c:v>
                </c:pt>
                <c:pt idx="7">
                  <c:v>1</c:v>
                </c:pt>
                <c:pt idx="8">
                  <c:v>2</c:v>
                </c:pt>
                <c:pt idx="9">
                  <c:v>1</c:v>
                </c:pt>
                <c:pt idx="10">
                  <c:v>1</c:v>
                </c:pt>
                <c:pt idx="11">
                  <c:v>1</c:v>
                </c:pt>
                <c:pt idx="12">
                  <c:v>1</c:v>
                </c:pt>
                <c:pt idx="14">
                  <c:v>1</c:v>
                </c:pt>
                <c:pt idx="16">
                  <c:v>2</c:v>
                </c:pt>
                <c:pt idx="19">
                  <c:v>1</c:v>
                </c:pt>
                <c:pt idx="20">
                  <c:v>1</c:v>
                </c:pt>
                <c:pt idx="21">
                  <c:v>1</c:v>
                </c:pt>
              </c:numCache>
            </c:numRef>
          </c:val>
        </c:ser>
        <c:ser>
          <c:idx val="3"/>
          <c:order val="3"/>
          <c:tx>
            <c:strRef>
              <c:f>HistogramData!$E$1:$E$2</c:f>
              <c:strCache>
                <c:ptCount val="1"/>
                <c:pt idx="0">
                  <c:v>GetPriceBars</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HistogramData!$E$3:$E$26</c:f>
              <c:numCache>
                <c:formatCode>General</c:formatCode>
                <c:ptCount val="23"/>
                <c:pt idx="1">
                  <c:v>34098</c:v>
                </c:pt>
                <c:pt idx="2">
                  <c:v>51716</c:v>
                </c:pt>
                <c:pt idx="3">
                  <c:v>15016</c:v>
                </c:pt>
                <c:pt idx="4">
                  <c:v>4606</c:v>
                </c:pt>
                <c:pt idx="5">
                  <c:v>2074</c:v>
                </c:pt>
                <c:pt idx="6">
                  <c:v>241</c:v>
                </c:pt>
              </c:numCache>
            </c:numRef>
          </c:val>
        </c:ser>
        <c:ser>
          <c:idx val="4"/>
          <c:order val="4"/>
          <c:tx>
            <c:strRef>
              <c:f>HistogramData!$F$1:$F$2</c:f>
              <c:strCache>
                <c:ptCount val="1"/>
                <c:pt idx="0">
                  <c:v>ListActiveOrders</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HistogramData!$F$3:$F$26</c:f>
              <c:numCache>
                <c:formatCode>General</c:formatCode>
                <c:ptCount val="23"/>
                <c:pt idx="0">
                  <c:v>11</c:v>
                </c:pt>
                <c:pt idx="1">
                  <c:v>363801</c:v>
                </c:pt>
                <c:pt idx="2">
                  <c:v>332941</c:v>
                </c:pt>
                <c:pt idx="3">
                  <c:v>122413</c:v>
                </c:pt>
                <c:pt idx="4">
                  <c:v>46603</c:v>
                </c:pt>
                <c:pt idx="5">
                  <c:v>15065</c:v>
                </c:pt>
              </c:numCache>
            </c:numRef>
          </c:val>
        </c:ser>
        <c:ser>
          <c:idx val="5"/>
          <c:order val="5"/>
          <c:tx>
            <c:strRef>
              <c:f>HistogramData!$G$1:$G$2</c:f>
              <c:strCache>
                <c:ptCount val="1"/>
                <c:pt idx="0">
                  <c:v>ListOpenPositions</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HistogramData!$G$3:$G$26</c:f>
              <c:numCache>
                <c:formatCode>General</c:formatCode>
                <c:ptCount val="23"/>
                <c:pt idx="0">
                  <c:v>26</c:v>
                </c:pt>
                <c:pt idx="1">
                  <c:v>564213</c:v>
                </c:pt>
                <c:pt idx="2">
                  <c:v>163598</c:v>
                </c:pt>
                <c:pt idx="3">
                  <c:v>109174</c:v>
                </c:pt>
                <c:pt idx="4">
                  <c:v>33115</c:v>
                </c:pt>
                <c:pt idx="5">
                  <c:v>10734</c:v>
                </c:pt>
              </c:numCache>
            </c:numRef>
          </c:val>
        </c:ser>
        <c:ser>
          <c:idx val="6"/>
          <c:order val="6"/>
          <c:tx>
            <c:strRef>
              <c:f>HistogramData!$H$1:$H$2</c:f>
              <c:strCache>
                <c:ptCount val="1"/>
                <c:pt idx="0">
                  <c:v>ListStopLimitOrderHistory</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HistogramData!$H$3:$H$26</c:f>
              <c:numCache>
                <c:formatCode>General</c:formatCode>
                <c:ptCount val="23"/>
                <c:pt idx="0">
                  <c:v>8</c:v>
                </c:pt>
                <c:pt idx="1">
                  <c:v>345755</c:v>
                </c:pt>
                <c:pt idx="2">
                  <c:v>232544</c:v>
                </c:pt>
                <c:pt idx="3">
                  <c:v>217263</c:v>
                </c:pt>
                <c:pt idx="4">
                  <c:v>64340</c:v>
                </c:pt>
                <c:pt idx="5">
                  <c:v>17496</c:v>
                </c:pt>
                <c:pt idx="6">
                  <c:v>3396</c:v>
                </c:pt>
              </c:numCache>
            </c:numRef>
          </c:val>
        </c:ser>
        <c:ser>
          <c:idx val="7"/>
          <c:order val="7"/>
          <c:tx>
            <c:strRef>
              <c:f>HistogramData!$I$1:$I$2</c:f>
              <c:strCache>
                <c:ptCount val="1"/>
                <c:pt idx="0">
                  <c:v>ListTradeHistory</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HistogramData!$I$3:$I$26</c:f>
              <c:numCache>
                <c:formatCode>General</c:formatCode>
                <c:ptCount val="23"/>
                <c:pt idx="0">
                  <c:v>8</c:v>
                </c:pt>
                <c:pt idx="1">
                  <c:v>369045</c:v>
                </c:pt>
                <c:pt idx="2">
                  <c:v>255371</c:v>
                </c:pt>
                <c:pt idx="3">
                  <c:v>185184</c:v>
                </c:pt>
                <c:pt idx="4">
                  <c:v>48755</c:v>
                </c:pt>
                <c:pt idx="5">
                  <c:v>17154</c:v>
                </c:pt>
                <c:pt idx="6">
                  <c:v>5226</c:v>
                </c:pt>
              </c:numCache>
            </c:numRef>
          </c:val>
        </c:ser>
        <c:ser>
          <c:idx val="8"/>
          <c:order val="8"/>
          <c:tx>
            <c:strRef>
              <c:f>HistogramData!$J$1:$J$2</c:f>
              <c:strCache>
                <c:ptCount val="1"/>
                <c:pt idx="0">
                  <c:v>LogIn</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HistogramData!$J$3:$J$26</c:f>
              <c:numCache>
                <c:formatCode>General</c:formatCode>
                <c:ptCount val="23"/>
                <c:pt idx="1">
                  <c:v>15</c:v>
                </c:pt>
                <c:pt idx="2">
                  <c:v>20</c:v>
                </c:pt>
                <c:pt idx="3">
                  <c:v>15</c:v>
                </c:pt>
                <c:pt idx="4">
                  <c:v>10</c:v>
                </c:pt>
                <c:pt idx="5">
                  <c:v>7</c:v>
                </c:pt>
                <c:pt idx="6">
                  <c:v>17</c:v>
                </c:pt>
                <c:pt idx="7">
                  <c:v>17</c:v>
                </c:pt>
                <c:pt idx="8">
                  <c:v>10</c:v>
                </c:pt>
                <c:pt idx="9">
                  <c:v>8</c:v>
                </c:pt>
                <c:pt idx="10">
                  <c:v>2</c:v>
                </c:pt>
                <c:pt idx="11">
                  <c:v>2</c:v>
                </c:pt>
                <c:pt idx="12">
                  <c:v>2</c:v>
                </c:pt>
                <c:pt idx="14">
                  <c:v>1</c:v>
                </c:pt>
                <c:pt idx="15">
                  <c:v>1</c:v>
                </c:pt>
                <c:pt idx="16">
                  <c:v>2</c:v>
                </c:pt>
                <c:pt idx="20">
                  <c:v>1</c:v>
                </c:pt>
              </c:numCache>
            </c:numRef>
          </c:val>
        </c:ser>
        <c:ser>
          <c:idx val="9"/>
          <c:order val="9"/>
          <c:tx>
            <c:strRef>
              <c:f>HistogramData!$K$1:$K$2</c:f>
              <c:strCache>
                <c:ptCount val="1"/>
                <c:pt idx="0">
                  <c:v>SubscribeClientAccountMargin</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HistogramData!$K$3:$K$26</c:f>
              <c:numCache>
                <c:formatCode>General</c:formatCode>
                <c:ptCount val="23"/>
                <c:pt idx="1">
                  <c:v>5</c:v>
                </c:pt>
                <c:pt idx="2">
                  <c:v>16</c:v>
                </c:pt>
                <c:pt idx="3">
                  <c:v>10</c:v>
                </c:pt>
                <c:pt idx="4">
                  <c:v>16</c:v>
                </c:pt>
                <c:pt idx="5">
                  <c:v>8</c:v>
                </c:pt>
                <c:pt idx="6">
                  <c:v>10</c:v>
                </c:pt>
                <c:pt idx="7">
                  <c:v>14</c:v>
                </c:pt>
                <c:pt idx="8">
                  <c:v>10</c:v>
                </c:pt>
                <c:pt idx="9">
                  <c:v>11</c:v>
                </c:pt>
                <c:pt idx="10">
                  <c:v>8</c:v>
                </c:pt>
                <c:pt idx="11">
                  <c:v>8</c:v>
                </c:pt>
                <c:pt idx="12">
                  <c:v>2</c:v>
                </c:pt>
                <c:pt idx="14">
                  <c:v>1</c:v>
                </c:pt>
                <c:pt idx="15">
                  <c:v>2</c:v>
                </c:pt>
                <c:pt idx="16">
                  <c:v>1</c:v>
                </c:pt>
                <c:pt idx="17">
                  <c:v>2</c:v>
                </c:pt>
                <c:pt idx="18">
                  <c:v>1</c:v>
                </c:pt>
                <c:pt idx="21">
                  <c:v>1</c:v>
                </c:pt>
                <c:pt idx="22">
                  <c:v>2</c:v>
                </c:pt>
              </c:numCache>
            </c:numRef>
          </c:val>
        </c:ser>
        <c:ser>
          <c:idx val="10"/>
          <c:order val="10"/>
          <c:tx>
            <c:strRef>
              <c:f>HistogramData!$L$1:$L$2</c:f>
              <c:strCache>
                <c:ptCount val="1"/>
                <c:pt idx="0">
                  <c:v>SubscribePriceStreams</c:v>
                </c:pt>
              </c:strCache>
            </c:strRef>
          </c:tx>
          <c:invertIfNegative val="0"/>
          <c:cat>
            <c:strRef>
              <c:f>HistogramData!$A$3:$A$26</c:f>
              <c:strCache>
                <c:ptCount val="23"/>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11</c:v>
                </c:pt>
                <c:pt idx="22">
                  <c:v>11.5</c:v>
                </c:pt>
              </c:strCache>
            </c:strRef>
          </c:cat>
          <c:val>
            <c:numRef>
              <c:f>HistogramData!$L$3:$L$26</c:f>
              <c:numCache>
                <c:formatCode>General</c:formatCode>
                <c:ptCount val="23"/>
                <c:pt idx="0">
                  <c:v>59</c:v>
                </c:pt>
                <c:pt idx="1">
                  <c:v>37</c:v>
                </c:pt>
                <c:pt idx="2">
                  <c:v>18</c:v>
                </c:pt>
                <c:pt idx="3">
                  <c:v>16</c:v>
                </c:pt>
                <c:pt idx="4">
                  <c:v>18</c:v>
                </c:pt>
                <c:pt idx="5">
                  <c:v>21</c:v>
                </c:pt>
                <c:pt idx="6">
                  <c:v>10</c:v>
                </c:pt>
                <c:pt idx="7">
                  <c:v>9</c:v>
                </c:pt>
                <c:pt idx="8">
                  <c:v>8</c:v>
                </c:pt>
                <c:pt idx="9">
                  <c:v>9</c:v>
                </c:pt>
                <c:pt idx="10">
                  <c:v>6</c:v>
                </c:pt>
                <c:pt idx="11">
                  <c:v>4</c:v>
                </c:pt>
                <c:pt idx="12">
                  <c:v>6</c:v>
                </c:pt>
                <c:pt idx="13">
                  <c:v>1</c:v>
                </c:pt>
                <c:pt idx="14">
                  <c:v>2</c:v>
                </c:pt>
                <c:pt idx="15">
                  <c:v>1</c:v>
                </c:pt>
                <c:pt idx="16">
                  <c:v>2</c:v>
                </c:pt>
                <c:pt idx="17">
                  <c:v>2</c:v>
                </c:pt>
                <c:pt idx="20">
                  <c:v>3</c:v>
                </c:pt>
                <c:pt idx="21">
                  <c:v>1</c:v>
                </c:pt>
              </c:numCache>
            </c:numRef>
          </c:val>
        </c:ser>
        <c:dLbls>
          <c:showLegendKey val="0"/>
          <c:showVal val="0"/>
          <c:showCatName val="0"/>
          <c:showSerName val="0"/>
          <c:showPercent val="0"/>
          <c:showBubbleSize val="0"/>
        </c:dLbls>
        <c:gapWidth val="150"/>
        <c:shape val="box"/>
        <c:axId val="435769728"/>
        <c:axId val="435771648"/>
        <c:axId val="435781632"/>
      </c:bar3DChart>
      <c:catAx>
        <c:axId val="435769728"/>
        <c:scaling>
          <c:orientation val="minMax"/>
        </c:scaling>
        <c:delete val="0"/>
        <c:axPos val="b"/>
        <c:title>
          <c:tx>
            <c:rich>
              <a:bodyPr/>
              <a:lstStyle/>
              <a:p>
                <a:pPr>
                  <a:defRPr/>
                </a:pPr>
                <a:r>
                  <a:rPr lang="en-US"/>
                  <a:t>Latency, seconds</a:t>
                </a:r>
              </a:p>
            </c:rich>
          </c:tx>
          <c:overlay val="0"/>
        </c:title>
        <c:majorTickMark val="out"/>
        <c:minorTickMark val="none"/>
        <c:tickLblPos val="nextTo"/>
        <c:crossAx val="435771648"/>
        <c:crosses val="autoZero"/>
        <c:auto val="1"/>
        <c:lblAlgn val="ctr"/>
        <c:lblOffset val="100"/>
        <c:noMultiLvlLbl val="0"/>
      </c:catAx>
      <c:valAx>
        <c:axId val="435771648"/>
        <c:scaling>
          <c:orientation val="minMax"/>
        </c:scaling>
        <c:delete val="0"/>
        <c:axPos val="l"/>
        <c:majorGridlines/>
        <c:title>
          <c:tx>
            <c:rich>
              <a:bodyPr rot="-5400000" vert="horz"/>
              <a:lstStyle/>
              <a:p>
                <a:pPr>
                  <a:defRPr/>
                </a:pPr>
                <a:r>
                  <a:rPr lang="en-US"/>
                  <a:t>Count</a:t>
                </a:r>
              </a:p>
            </c:rich>
          </c:tx>
          <c:overlay val="0"/>
        </c:title>
        <c:numFmt formatCode="General" sourceLinked="1"/>
        <c:majorTickMark val="out"/>
        <c:minorTickMark val="none"/>
        <c:tickLblPos val="nextTo"/>
        <c:crossAx val="435769728"/>
        <c:crosses val="autoZero"/>
        <c:crossBetween val="between"/>
      </c:valAx>
      <c:serAx>
        <c:axId val="435781632"/>
        <c:scaling>
          <c:orientation val="minMax"/>
        </c:scaling>
        <c:delete val="1"/>
        <c:axPos val="b"/>
        <c:majorTickMark val="out"/>
        <c:minorTickMark val="none"/>
        <c:tickLblPos val="nextTo"/>
        <c:crossAx val="435771648"/>
        <c:crosses val="autoZero"/>
      </c:ser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[CIAPI.CS.Excel - Latency report.xlsx]JitterHistogramData!PivotTable1</c:name>
    <c:fmtId val="0"/>
  </c:pivotSource>
  <c:chart>
    <c:title>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JitterHistogramData!$B$1</c:f>
              <c:strCache>
                <c:ptCount val="1"/>
                <c:pt idx="0">
                  <c:v>Total</c:v>
                </c:pt>
              </c:strCache>
            </c:strRef>
          </c:tx>
          <c:invertIfNegative val="0"/>
          <c:cat>
            <c:strRef>
              <c:f>JitterHistogramData!$A$2:$A$11</c:f>
              <c:strCache>
                <c:ptCount val="9"/>
                <c:pt idx="0">
                  <c:v>0</c:v>
                </c:pt>
                <c:pt idx="1">
                  <c:v>0.2</c:v>
                </c:pt>
                <c:pt idx="2">
                  <c:v>0.4</c:v>
                </c:pt>
                <c:pt idx="3">
                  <c:v>0.6</c:v>
                </c:pt>
                <c:pt idx="4">
                  <c:v>0.8</c:v>
                </c:pt>
                <c:pt idx="5">
                  <c:v>1</c:v>
                </c:pt>
                <c:pt idx="6">
                  <c:v>1.2</c:v>
                </c:pt>
                <c:pt idx="7">
                  <c:v>1.4</c:v>
                </c:pt>
                <c:pt idx="8">
                  <c:v>1.6</c:v>
                </c:pt>
              </c:strCache>
            </c:strRef>
          </c:cat>
          <c:val>
            <c:numRef>
              <c:f>JitterHistogramData!$B$2:$B$11</c:f>
              <c:numCache>
                <c:formatCode>General</c:formatCode>
                <c:ptCount val="9"/>
                <c:pt idx="0">
                  <c:v>66454</c:v>
                </c:pt>
                <c:pt idx="1">
                  <c:v>4135630</c:v>
                </c:pt>
                <c:pt idx="2">
                  <c:v>1724246</c:v>
                </c:pt>
                <c:pt idx="3">
                  <c:v>670639</c:v>
                </c:pt>
                <c:pt idx="4">
                  <c:v>354504</c:v>
                </c:pt>
                <c:pt idx="5">
                  <c:v>133869</c:v>
                </c:pt>
                <c:pt idx="6">
                  <c:v>82953</c:v>
                </c:pt>
                <c:pt idx="7">
                  <c:v>33001</c:v>
                </c:pt>
                <c:pt idx="8">
                  <c:v>19284</c:v>
                </c:pt>
              </c:numCache>
            </c:numRef>
          </c:val>
        </c:ser>
        <c:dLbls>
          <c:showLegendKey val="0"/>
          <c:showVal val="0"/>
          <c:showCatName val="0"/>
          <c:showSerName val="0"/>
          <c:showPercent val="0"/>
          <c:showBubbleSize val="0"/>
        </c:dLbls>
        <c:gapWidth val="150"/>
        <c:axId val="436248960"/>
        <c:axId val="436250880"/>
      </c:barChart>
      <c:catAx>
        <c:axId val="436248960"/>
        <c:scaling>
          <c:orientation val="minMax"/>
        </c:scaling>
        <c:delete val="0"/>
        <c:axPos val="b"/>
        <c:title>
          <c:tx>
            <c:rich>
              <a:bodyPr/>
              <a:lstStyle/>
              <a:p>
                <a:pPr>
                  <a:defRPr/>
                </a:pPr>
                <a:r>
                  <a:rPr lang="en-US"/>
                  <a:t>Difference with minimum, seconds</a:t>
                </a:r>
              </a:p>
            </c:rich>
          </c:tx>
          <c:overlay val="0"/>
        </c:title>
        <c:majorTickMark val="out"/>
        <c:minorTickMark val="none"/>
        <c:tickLblPos val="nextTo"/>
        <c:crossAx val="436250880"/>
        <c:crosses val="autoZero"/>
        <c:auto val="1"/>
        <c:lblAlgn val="ctr"/>
        <c:lblOffset val="100"/>
        <c:noMultiLvlLbl val="0"/>
      </c:catAx>
      <c:valAx>
        <c:axId val="436250880"/>
        <c:scaling>
          <c:orientation val="minMax"/>
        </c:scaling>
        <c:delete val="0"/>
        <c:axPos val="l"/>
        <c:majorGridlines/>
        <c:title>
          <c:tx>
            <c:rich>
              <a:bodyPr rot="-5400000" vert="horz"/>
              <a:lstStyle/>
              <a:p>
                <a:pPr>
                  <a:defRPr/>
                </a:pPr>
                <a:r>
                  <a:rPr lang="en-US"/>
                  <a:t>Count</a:t>
                </a:r>
              </a:p>
            </c:rich>
          </c:tx>
          <c:overlay val="0"/>
        </c:title>
        <c:numFmt formatCode="General" sourceLinked="1"/>
        <c:majorTickMark val="out"/>
        <c:minorTickMark val="none"/>
        <c:tickLblPos val="nextTo"/>
        <c:crossAx val="4362489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[CIAPI.CS.Excel - Latency report.xlsx]MeasuresCountData!PivotTable1</c:name>
    <c:fmtId val="0"/>
  </c:pivotSource>
  <c:chart>
    <c:title>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MeasuresCountData!$B$1</c:f>
              <c:strCache>
                <c:ptCount val="1"/>
                <c:pt idx="0">
                  <c:v>Total</c:v>
                </c:pt>
              </c:strCache>
            </c:strRef>
          </c:tx>
          <c:invertIfNegative val="0"/>
          <c:cat>
            <c:strRef>
              <c:f>MeasuresCountData!$A$2:$A$18</c:f>
              <c:strCache>
                <c:ptCount val="16"/>
                <c:pt idx="0">
                  <c:v>CreateStreamingClient</c:v>
                </c:pt>
                <c:pt idx="1">
                  <c:v>GetClientAndTradingAccount</c:v>
                </c:pt>
                <c:pt idx="2">
                  <c:v>GetMarketInfo</c:v>
                </c:pt>
                <c:pt idx="3">
                  <c:v>GetPriceBars</c:v>
                </c:pt>
                <c:pt idx="4">
                  <c:v>ListActiveOrders</c:v>
                </c:pt>
                <c:pt idx="5">
                  <c:v>ListCfdMarkets</c:v>
                </c:pt>
                <c:pt idx="6">
                  <c:v>ListOpenPositions</c:v>
                </c:pt>
                <c:pt idx="7">
                  <c:v>ListStopLimitOrderHistory</c:v>
                </c:pt>
                <c:pt idx="8">
                  <c:v>ListTradeHistory</c:v>
                </c:pt>
                <c:pt idx="9">
                  <c:v>LogIn</c:v>
                </c:pt>
                <c:pt idx="10">
                  <c:v>LogOut</c:v>
                </c:pt>
                <c:pt idx="11">
                  <c:v>PlaceTrade</c:v>
                </c:pt>
                <c:pt idx="12">
                  <c:v>StreamingClient.Dispose</c:v>
                </c:pt>
                <c:pt idx="13">
                  <c:v>SubscribeClientAccountMargin</c:v>
                </c:pt>
                <c:pt idx="14">
                  <c:v>SubscribePriceStreams</c:v>
                </c:pt>
                <c:pt idx="15">
                  <c:v>UnsubscribePriceStream</c:v>
                </c:pt>
              </c:strCache>
            </c:strRef>
          </c:cat>
          <c:val>
            <c:numRef>
              <c:f>MeasuresCountData!$B$2:$B$18</c:f>
              <c:numCache>
                <c:formatCode>General</c:formatCode>
                <c:ptCount val="16"/>
                <c:pt idx="0">
                  <c:v>130</c:v>
                </c:pt>
                <c:pt idx="1">
                  <c:v>130</c:v>
                </c:pt>
                <c:pt idx="2">
                  <c:v>171</c:v>
                </c:pt>
                <c:pt idx="3">
                  <c:v>107751</c:v>
                </c:pt>
                <c:pt idx="4">
                  <c:v>880834</c:v>
                </c:pt>
                <c:pt idx="5">
                  <c:v>8</c:v>
                </c:pt>
                <c:pt idx="6">
                  <c:v>880860</c:v>
                </c:pt>
                <c:pt idx="7">
                  <c:v>880802</c:v>
                </c:pt>
                <c:pt idx="8">
                  <c:v>880743</c:v>
                </c:pt>
                <c:pt idx="9">
                  <c:v>130</c:v>
                </c:pt>
                <c:pt idx="10">
                  <c:v>90</c:v>
                </c:pt>
                <c:pt idx="11">
                  <c:v>9267</c:v>
                </c:pt>
                <c:pt idx="12">
                  <c:v>91</c:v>
                </c:pt>
                <c:pt idx="13">
                  <c:v>128</c:v>
                </c:pt>
                <c:pt idx="14">
                  <c:v>233</c:v>
                </c:pt>
                <c:pt idx="15">
                  <c:v>62</c:v>
                </c:pt>
              </c:numCache>
            </c:numRef>
          </c:val>
        </c:ser>
        <c:dLbls>
          <c:showLegendKey val="0"/>
          <c:showVal val="0"/>
          <c:showCatName val="0"/>
          <c:showSerName val="0"/>
          <c:showPercent val="0"/>
          <c:showBubbleSize val="0"/>
        </c:dLbls>
        <c:gapWidth val="150"/>
        <c:axId val="436822784"/>
        <c:axId val="436824320"/>
      </c:barChart>
      <c:catAx>
        <c:axId val="436822784"/>
        <c:scaling>
          <c:orientation val="minMax"/>
        </c:scaling>
        <c:delete val="0"/>
        <c:axPos val="b"/>
        <c:majorTickMark val="out"/>
        <c:minorTickMark val="none"/>
        <c:tickLblPos val="nextTo"/>
        <c:crossAx val="436824320"/>
        <c:crosses val="autoZero"/>
        <c:auto val="1"/>
        <c:lblAlgn val="ctr"/>
        <c:lblOffset val="100"/>
        <c:noMultiLvlLbl val="0"/>
      </c:catAx>
      <c:valAx>
        <c:axId val="436824320"/>
        <c:scaling>
          <c:logBase val="10"/>
          <c:orientation val="minMax"/>
          <c:max val="1000000"/>
        </c:scaling>
        <c:delete val="0"/>
        <c:axPos val="l"/>
        <c:majorGridlines/>
        <c:numFmt formatCode="General" sourceLinked="1"/>
        <c:majorTickMark val="out"/>
        <c:minorTickMark val="none"/>
        <c:tickLblPos val="nextTo"/>
        <c:crossAx val="4368227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ustomData/_rels/itemProps1.xml.rels><?xml version="1.0" encoding="UTF-8" standalone="yes"?>
<Relationships xmlns="http://schemas.openxmlformats.org/package/2006/relationships"><Relationship Id="rId1" Type="http://schemas.microsoft.com/office/2007/relationships/customData" Target="item1.data"/></Relationships>
</file>

<file path=xl/customData/itemProps1.xml><?xml version="1.0" encoding="utf-8"?>
<datastoreItem xmlns="http://schemas.microsoft.com/office/spreadsheetml/2009/9/main" id="Microsoft_SQLServer_AnalysisService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14</xdr:col>
      <xdr:colOff>241300</xdr:colOff>
      <xdr:row>1</xdr:row>
      <xdr:rowOff>98425</xdr:rowOff>
    </xdr:from>
    <xdr:to>
      <xdr:col>18</xdr:col>
      <xdr:colOff>292100</xdr:colOff>
      <xdr:row>28</xdr:row>
      <xdr:rowOff>114300</xdr:rowOff>
    </xdr:to>
    <xdr:sp macro="" textlink="">
      <xdr:nvSpPr>
        <xdr:cNvPr id="5" name="Rectangle 4" hidden="1"/>
        <xdr:cNvSpPr/>
      </xdr:nvSpPr>
      <xdr:spPr>
        <a:xfrm>
          <a:off x="10909300" y="355600"/>
          <a:ext cx="2489200" cy="5168900"/>
        </a:xfrm>
        <a:prstGeom prst="rect">
          <a:avLst/>
        </a:prstGeom>
        <a:solidFill>
          <a:schemeClr val="bg1">
            <a:shade val="50000"/>
            <a:alpha val="0"/>
          </a:schemeClr>
        </a:solidFill>
        <a:ln w="38100" cmpd="dbl">
          <a:solidFill>
            <a:schemeClr val="bg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fPrintsWithSheet="0"/>
  </xdr:twoCellAnchor>
  <xdr:twoCellAnchor>
    <xdr:from>
      <xdr:col>0</xdr:col>
      <xdr:colOff>76200</xdr:colOff>
      <xdr:row>1</xdr:row>
      <xdr:rowOff>104775</xdr:rowOff>
    </xdr:from>
    <xdr:to>
      <xdr:col>14</xdr:col>
      <xdr:colOff>76200</xdr:colOff>
      <xdr:row>30</xdr:row>
      <xdr:rowOff>187323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330200</xdr:colOff>
      <xdr:row>1</xdr:row>
      <xdr:rowOff>174625</xdr:rowOff>
    </xdr:from>
    <xdr:to>
      <xdr:col>18</xdr:col>
      <xdr:colOff>25400</xdr:colOff>
      <xdr:row>28</xdr:row>
      <xdr:rowOff>25400</xdr:rowOff>
    </xdr:to>
    <mc:AlternateContent xmlns:mc="http://schemas.openxmlformats.org/markup-compatibility/2006" xmlns:a14="http://schemas.microsoft.com/office/drawing/2010/main">
      <mc:Choice Requires="a14">
        <xdr:graphicFrame macro="">
          <xdr:nvGraphicFramePr>
            <xdr:cNvPr id="4" name="Location 1"/>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0998200" y="431800"/>
              <a:ext cx="1993900" cy="5003800"/>
            </a:xfrm>
            <a:prstGeom prst="rect">
              <a:avLst/>
            </a:prstGeom>
            <a:solidFill>
              <a:prstClr val="white"/>
            </a:solidFill>
            <a:ln w="1">
              <a:solidFill>
                <a:prstClr val="green"/>
              </a:solidFill>
            </a:ln>
          </xdr:spPr>
          <xdr:txBody>
            <a:bodyPr vertOverflow="clip" horzOverflow="clip"/>
            <a:lstStyle/>
            <a:p>
              <a:r>
                <a:rPr lang="ru-R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13</xdr:col>
      <xdr:colOff>288925</xdr:colOff>
      <xdr:row>0</xdr:row>
      <xdr:rowOff>152400</xdr:rowOff>
    </xdr:from>
    <xdr:to>
      <xdr:col>17</xdr:col>
      <xdr:colOff>73025</xdr:colOff>
      <xdr:row>28</xdr:row>
      <xdr:rowOff>127000</xdr:rowOff>
    </xdr:to>
    <xdr:sp macro="" textlink="">
      <xdr:nvSpPr>
        <xdr:cNvPr id="5" name="Rectangle 4" hidden="1"/>
        <xdr:cNvSpPr/>
      </xdr:nvSpPr>
      <xdr:spPr>
        <a:xfrm>
          <a:off x="10414000" y="152400"/>
          <a:ext cx="2222500" cy="5384800"/>
        </a:xfrm>
        <a:prstGeom prst="rect">
          <a:avLst/>
        </a:prstGeom>
        <a:solidFill>
          <a:schemeClr val="bg1">
            <a:shade val="50000"/>
            <a:alpha val="0"/>
          </a:schemeClr>
        </a:solidFill>
        <a:ln w="38100" cmpd="dbl">
          <a:solidFill>
            <a:schemeClr val="bg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fPrintsWithSheet="0"/>
  </xdr:twoCellAnchor>
  <xdr:twoCellAnchor>
    <xdr:from>
      <xdr:col>0</xdr:col>
      <xdr:colOff>104775</xdr:colOff>
      <xdr:row>1</xdr:row>
      <xdr:rowOff>114300</xdr:rowOff>
    </xdr:from>
    <xdr:to>
      <xdr:col>13</xdr:col>
      <xdr:colOff>600075</xdr:colOff>
      <xdr:row>30</xdr:row>
      <xdr:rowOff>28574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365125</xdr:colOff>
      <xdr:row>0</xdr:row>
      <xdr:rowOff>228600</xdr:rowOff>
    </xdr:from>
    <xdr:to>
      <xdr:col>16</xdr:col>
      <xdr:colOff>593725</xdr:colOff>
      <xdr:row>28</xdr:row>
      <xdr:rowOff>38100</xdr:rowOff>
    </xdr:to>
    <mc:AlternateContent xmlns:mc="http://schemas.openxmlformats.org/markup-compatibility/2006" xmlns:a14="http://schemas.microsoft.com/office/drawing/2010/main">
      <mc:Choice Requires="a14">
        <xdr:graphicFrame macro="">
          <xdr:nvGraphicFramePr>
            <xdr:cNvPr id="4"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0833100" y="333375"/>
              <a:ext cx="1993900" cy="5219700"/>
            </a:xfrm>
            <a:prstGeom prst="rect">
              <a:avLst/>
            </a:prstGeom>
            <a:solidFill>
              <a:prstClr val="white"/>
            </a:solidFill>
            <a:ln w="1">
              <a:solidFill>
                <a:prstClr val="green"/>
              </a:solidFill>
            </a:ln>
          </xdr:spPr>
          <xdr:txBody>
            <a:bodyPr vertOverflow="clip" horzOverflow="clip"/>
            <a:lstStyle/>
            <a:p>
              <a:r>
                <a:rPr lang="ru-R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190499</xdr:colOff>
      <xdr:row>1</xdr:row>
      <xdr:rowOff>171450</xdr:rowOff>
    </xdr:from>
    <xdr:to>
      <xdr:col>13</xdr:col>
      <xdr:colOff>438149</xdr:colOff>
      <xdr:row>30</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22225</xdr:colOff>
      <xdr:row>1</xdr:row>
      <xdr:rowOff>123825</xdr:rowOff>
    </xdr:from>
    <xdr:to>
      <xdr:col>17</xdr:col>
      <xdr:colOff>187325</xdr:colOff>
      <xdr:row>26</xdr:row>
      <xdr:rowOff>76200</xdr:rowOff>
    </xdr:to>
    <mc:AlternateContent xmlns:mc="http://schemas.openxmlformats.org/markup-compatibility/2006" xmlns:a14="http://schemas.microsoft.com/office/drawing/2010/main">
      <mc:Choice Requires="a14">
        <xdr:graphicFrame macro="">
          <xdr:nvGraphicFramePr>
            <xdr:cNvPr id="4" name="Location 3"/>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10261600" y="381000"/>
              <a:ext cx="1993900" cy="4724400"/>
            </a:xfrm>
            <a:prstGeom prst="rect">
              <a:avLst/>
            </a:prstGeom>
            <a:solidFill>
              <a:prstClr val="white"/>
            </a:solidFill>
            <a:ln w="1">
              <a:solidFill>
                <a:prstClr val="green"/>
              </a:solidFill>
            </a:ln>
          </xdr:spPr>
          <xdr:txBody>
            <a:bodyPr vertOverflow="clip" horzOverflow="clip"/>
            <a:lstStyle/>
            <a:p>
              <a:r>
                <a:rPr lang="ru-R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158750</xdr:rowOff>
    </xdr:from>
    <xdr:to>
      <xdr:col>17</xdr:col>
      <xdr:colOff>28574</xdr:colOff>
      <xdr:row>29</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177800</xdr:colOff>
      <xdr:row>1</xdr:row>
      <xdr:rowOff>63500</xdr:rowOff>
    </xdr:from>
    <xdr:to>
      <xdr:col>20</xdr:col>
      <xdr:colOff>406400</xdr:colOff>
      <xdr:row>27</xdr:row>
      <xdr:rowOff>76200</xdr:rowOff>
    </xdr:to>
    <mc:AlternateContent xmlns:mc="http://schemas.openxmlformats.org/markup-compatibility/2006" xmlns:a14="http://schemas.microsoft.com/office/drawing/2010/main">
      <mc:Choice Requires="a14">
        <xdr:graphicFrame macro="">
          <xdr:nvGraphicFramePr>
            <xdr:cNvPr id="4" name="Location 2"/>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10541000" y="266700"/>
              <a:ext cx="1993900" cy="4965700"/>
            </a:xfrm>
            <a:prstGeom prst="rect">
              <a:avLst/>
            </a:prstGeom>
            <a:solidFill>
              <a:prstClr val="white"/>
            </a:solidFill>
            <a:ln w="1">
              <a:solidFill>
                <a:prstClr val="green"/>
              </a:solidFill>
            </a:ln>
          </xdr:spPr>
          <xdr:txBody>
            <a:bodyPr vertOverflow="clip" horzOverflow="clip"/>
            <a:lstStyle/>
            <a:p>
              <a:r>
                <a:rPr lang="ru-R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Andrei" refreshedDate="40931.542723148152" createdVersion="4" refreshedVersion="4" minRefreshableVersion="3" recordCount="0" supportSubquery="1" supportAdvancedDrill="1">
  <cacheSource type="external" connectionId="1"/>
  <cacheFields count="3">
    <cacheField name="[JitterDistribution].[Difference].[Difference]" caption="Difference" numFmtId="0" hierarchy="3" level="1">
      <sharedItems count="9">
        <s v="[JitterDistribution].[Difference].&amp;[0]" c="0"/>
        <s v="[JitterDistribution].[Difference].&amp;[2.E-1]" c="0.2"/>
        <s v="[JitterDistribution].[Difference].&amp;[4.E-1]" c="0.4"/>
        <s v="[JitterDistribution].[Difference].&amp;[6.E-1]" c="0.6"/>
        <s v="[JitterDistribution].[Difference].&amp;[8.E-1]" c="0.8"/>
        <s v="[JitterDistribution].[Difference].&amp;[1.]" c="1"/>
        <s v="[JitterDistribution].[Difference].&amp;[1.2]" c="1.2"/>
        <s v="[JitterDistribution].[Difference].&amp;[1.4]" c="1.4"/>
        <s v="[JitterDistribution].[Difference].&amp;[1.6]" c="1.6"/>
      </sharedItems>
    </cacheField>
    <cacheField name="[Measures].[Sum of Count 2]" caption="Sum of Count 2" numFmtId="0" hierarchy="39" level="32767"/>
    <cacheField name="[JitterDistribution].[Location].[Location]" caption="Location" numFmtId="0" hierarchy="5" level="1">
      <sharedItems containsSemiMixedTypes="0" containsString="0"/>
    </cacheField>
  </cacheFields>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2" unbalanced="0">
      <fieldsUsage count="2">
        <fieldUsage x="-1"/>
        <fieldUsage x="0"/>
      </fieldsUsage>
    </cacheHierarchy>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2" unbalanced="0">
      <fieldsUsage count="2">
        <fieldUsage x="-1"/>
        <fieldUsage x="2"/>
      </fieldsUsage>
    </cacheHierarchy>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0"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oneField="1">
      <fieldsUsage count="1">
        <fieldUsage x="1"/>
      </fieldsUsage>
    </cacheHierarchy>
  </cacheHierarchies>
  <kpis count="0"/>
  <dimensions count="4">
    <dimension name="JitterDistribution" uniqueName="[JitterDistribution]" caption="JitterDistribution"/>
    <dimension name="LatencyDistribution" uniqueName="[LatencyDistribution]" caption="LatencyDistribution"/>
    <dimension name="LatencyReport" uniqueName="[LatencyReport]" caption="LatencyReport"/>
    <dimension measure="1" name="Measures" uniqueName="[Measures]" caption="Measures"/>
  </dimensions>
  <measureGroups count="3">
    <measureGroup name="JitterDistribution" caption="JitterDistribution"/>
    <measureGroup name="LatencyDistribution" caption="LatencyDistribution"/>
    <measureGroup name="LatencyReport" caption="LatencyReport"/>
  </measureGroups>
  <maps count="3">
    <map measureGroup="0" dimension="0"/>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ndrei" refreshedDate="40931.542727662039" createdVersion="4" refreshedVersion="4" minRefreshableVersion="3" recordCount="0" supportSubquery="1" supportAdvancedDrill="1">
  <cacheSource type="external" connectionId="1"/>
  <cacheFields count="10">
    <cacheField name="[Measures].[Sum of Median]" caption="Sum of Median" numFmtId="0" hierarchy="29" level="32767"/>
    <cacheField name="[LatencyReport].[FunctionName].[FunctionName]" caption="FunctionName" numFmtId="0" hierarchy="16" level="1">
      <sharedItems count="16">
        <s v="[LatencyReport].[FunctionName].&amp;[CreateStreamingClient]" c="CreateStreamingClient"/>
        <s v="[LatencyReport].[FunctionName].&amp;[GetClientAndTradingAccount]" c="GetClientAndTradingAccount"/>
        <s v="[LatencyReport].[FunctionName].&amp;[GetMarketInfo]" c="GetMarketInfo"/>
        <s v="[LatencyReport].[FunctionName].&amp;[GetPriceBars]" c="GetPriceBars"/>
        <s v="[LatencyReport].[FunctionName].&amp;[ListActiveOrders]" c="ListActiveOrders"/>
        <s v="[LatencyReport].[FunctionName].&amp;[ListCfdMarkets]" c="ListCfdMarkets"/>
        <s v="[LatencyReport].[FunctionName].&amp;[ListOpenPositions]" c="ListOpenPositions"/>
        <s v="[LatencyReport].[FunctionName].&amp;[ListStopLimitOrderHistory]" c="ListStopLimitOrderHistory"/>
        <s v="[LatencyReport].[FunctionName].&amp;[ListTradeHistory]" c="ListTradeHistory"/>
        <s v="[LatencyReport].[FunctionName].&amp;[LogIn]" c="LogIn"/>
        <s v="[LatencyReport].[FunctionName].&amp;[LogOut]" c="LogOut"/>
        <s v="[LatencyReport].[FunctionName].&amp;[PlaceTrade]" c="PlaceTrade"/>
        <s v="[LatencyReport].[FunctionName].&amp;[StreamingClient.Dispose]" c="StreamingClient.Dispose"/>
        <s v="[LatencyReport].[FunctionName].&amp;[SubscribeClientAccountMargin]" c="SubscribeClientAccountMargin"/>
        <s v="[LatencyReport].[FunctionName].&amp;[SubscribePriceStreams]" c="SubscribePriceStreams"/>
        <s v="[LatencyReport].[FunctionName].&amp;[UnsubscribePriceStream]" c="UnsubscribePriceStream"/>
      </sharedItems>
    </cacheField>
    <cacheField name="[Measures].[Sum of Average]" caption="Sum of Average" numFmtId="0" hierarchy="30" level="32767"/>
    <cacheField name="[Measures].[Sum of Min]" caption="Sum of Min" numFmtId="0" hierarchy="31" level="32767"/>
    <cacheField name="[Measures].[Sum of LowerQuartile]" caption="Sum of LowerQuartile" numFmtId="0" hierarchy="32" level="32767"/>
    <cacheField name="[Measures].[Sum of UpperQuartile]" caption="Sum of UpperQuartile" numFmtId="0" hierarchy="33" level="32767"/>
    <cacheField name="[Measures].[Sum of Max]" caption="Sum of Max" numFmtId="0" hierarchy="34" level="32767"/>
    <cacheField name="[LatencyReport].[Country].[Country]" caption="Country" numFmtId="0" hierarchy="15" level="1">
      <sharedItems containsSemiMixedTypes="0" containsString="0"/>
    </cacheField>
    <cacheField name="[LatencyReport].[Location].[Location]" caption="Location" numFmtId="0" hierarchy="17" level="1">
      <sharedItems containsSemiMixedTypes="0" containsString="0"/>
    </cacheField>
    <cacheField name="[Measures].[ComfortLevel]" caption="ComfortLevel" numFmtId="0" hierarchy="38" level="32767"/>
  </cacheFields>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2" unbalanced="0">
      <fieldsUsage count="2">
        <fieldUsage x="-1"/>
        <fieldUsage x="7"/>
      </fieldsUsage>
    </cacheHierarchy>
    <cacheHierarchy uniqueName="[LatencyReport].[FunctionName]" caption="FunctionName" attribute="1" defaultMemberUniqueName="[LatencyReport].[FunctionName].[All]" allUniqueName="[LatencyReport].[FunctionName].[All]" dimensionUniqueName="[LatencyReport]" displayFolder="" count="2" unbalanced="0">
      <fieldsUsage count="2">
        <fieldUsage x="-1"/>
        <fieldUsage x="1"/>
      </fieldsUsage>
    </cacheHierarchy>
    <cacheHierarchy uniqueName="[LatencyReport].[Location]" caption="Location" attribute="1" defaultMemberUniqueName="[LatencyReport].[Location].[All]" allUniqueName="[LatencyReport].[Location].[All]" dimensionUniqueName="[LatencyReport]" displayFolder="" count="2" unbalanced="0">
      <fieldsUsage count="2">
        <fieldUsage x="-1"/>
        <fieldUsage x="8"/>
      </fieldsUsage>
    </cacheHierarchy>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oneField="1">
      <fieldsUsage count="1">
        <fieldUsage x="0"/>
      </fieldsUsage>
    </cacheHierarchy>
    <cacheHierarchy uniqueName="[Measures].[Sum of Average]" caption="Sum of Average" measure="1" displayFolder="" measureGroup="LatencyReport" count="0" oneField="1">
      <fieldsUsage count="1">
        <fieldUsage x="2"/>
      </fieldsUsage>
    </cacheHierarchy>
    <cacheHierarchy uniqueName="[Measures].[Sum of Min]" caption="Sum of Min" measure="1" displayFolder="" measureGroup="LatencyReport" count="0" oneField="1">
      <fieldsUsage count="1">
        <fieldUsage x="3"/>
      </fieldsUsage>
    </cacheHierarchy>
    <cacheHierarchy uniqueName="[Measures].[Sum of LowerQuartile]" caption="Sum of LowerQuartile" measure="1" displayFolder="" measureGroup="LatencyReport" count="0" oneField="1">
      <fieldsUsage count="1">
        <fieldUsage x="4"/>
      </fieldsUsage>
    </cacheHierarchy>
    <cacheHierarchy uniqueName="[Measures].[Sum of UpperQuartile]" caption="Sum of UpperQuartile" measure="1" displayFolder="" measureGroup="LatencyReport" count="0" oneField="1">
      <fieldsUsage count="1">
        <fieldUsage x="5"/>
      </fieldsUsage>
    </cacheHierarchy>
    <cacheHierarchy uniqueName="[Measures].[Sum of Max]" caption="Sum of Max" measure="1" displayFolder="" measureGroup="LatencyReport" count="0" oneField="1">
      <fieldsUsage count="1">
        <fieldUsage x="6"/>
      </fieldsUsage>
    </cacheHierarchy>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oneField="1">
      <fieldsUsage count="1">
        <fieldUsage x="9"/>
      </fieldsUsage>
    </cacheHierarchy>
    <cacheHierarchy uniqueName="[Measures].[Sum of Count 2]" caption="Sum of Count 2" measure="1" displayFolder="" measureGroup="JitterDistribution" count="0"/>
  </cacheHierarchies>
  <kpis count="0"/>
  <dimensions count="4">
    <dimension name="JitterDistribution" uniqueName="[JitterDistribution]" caption="JitterDistribution"/>
    <dimension name="LatencyDistribution" uniqueName="[LatencyDistribution]" caption="LatencyDistribution"/>
    <dimension name="LatencyReport" uniqueName="[LatencyReport]" caption="LatencyReport"/>
    <dimension measure="1" name="Measures" uniqueName="[Measures]" caption="Measures"/>
  </dimensions>
  <measureGroups count="3">
    <measureGroup name="JitterDistribution" caption="JitterDistribution"/>
    <measureGroup name="LatencyDistribution" caption="LatencyDistribution"/>
    <measureGroup name="LatencyReport" caption="LatencyReport"/>
  </measureGroups>
  <maps count="3">
    <map measureGroup="0" dimension="0"/>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ndrei" refreshedDate="40931.542731250003" createdVersion="4" refreshedVersion="4" minRefreshableVersion="3" recordCount="0" supportSubquery="1" supportAdvancedDrill="1">
  <cacheSource type="external" connectionId="1"/>
  <cacheFields count="4">
    <cacheField name="[LatencyDistribution].[FunctionName].[FunctionName]" caption="FunctionName" numFmtId="0" hierarchy="9" level="1">
      <sharedItems count="11">
        <s v="[LatencyDistribution].[FunctionName].&amp;[CreateStreamingClient]" c="CreateStreamingClient"/>
        <s v="[LatencyDistribution].[FunctionName].&amp;[GetClientAndTradingAccount]" c="GetClientAndTradingAccount"/>
        <s v="[LatencyDistribution].[FunctionName].&amp;[GetMarketInfo]" c="GetMarketInfo"/>
        <s v="[LatencyDistribution].[FunctionName].&amp;[GetPriceBars]" c="GetPriceBars"/>
        <s v="[LatencyDistribution].[FunctionName].&amp;[ListActiveOrders]" c="ListActiveOrders"/>
        <s v="[LatencyDistribution].[FunctionName].&amp;[ListOpenPositions]" c="ListOpenPositions"/>
        <s v="[LatencyDistribution].[FunctionName].&amp;[ListStopLimitOrderHistory]" c="ListStopLimitOrderHistory"/>
        <s v="[LatencyDistribution].[FunctionName].&amp;[ListTradeHistory]" c="ListTradeHistory"/>
        <s v="[LatencyDistribution].[FunctionName].&amp;[LogIn]" c="LogIn"/>
        <s v="[LatencyDistribution].[FunctionName].&amp;[SubscribeClientAccountMargin]" c="SubscribeClientAccountMargin"/>
        <s v="[LatencyDistribution].[FunctionName].&amp;[SubscribePriceStreams]" c="SubscribePriceStreams"/>
      </sharedItems>
    </cacheField>
    <cacheField name="[LatencyDistribution].[Latency].[Latency]" caption="Latency" numFmtId="0" hierarchy="10" level="1">
      <sharedItems count="23">
        <s v="[LatencyDistribution].[Latency].&amp;[0]" c="0"/>
        <s v="[LatencyDistribution].[Latency].&amp;[5.E-1]" c="0.5"/>
        <s v="[LatencyDistribution].[Latency].&amp;[1.]" c="1"/>
        <s v="[LatencyDistribution].[Latency].&amp;[1.5]" c="1.5"/>
        <s v="[LatencyDistribution].[Latency].&amp;[2.]" c="2"/>
        <s v="[LatencyDistribution].[Latency].&amp;[2.5]" c="2.5"/>
        <s v="[LatencyDistribution].[Latency].&amp;[3.]" c="3"/>
        <s v="[LatencyDistribution].[Latency].&amp;[3.5]" c="3.5"/>
        <s v="[LatencyDistribution].[Latency].&amp;[4.]" c="4"/>
        <s v="[LatencyDistribution].[Latency].&amp;[4.5]" c="4.5"/>
        <s v="[LatencyDistribution].[Latency].&amp;[5.]" c="5"/>
        <s v="[LatencyDistribution].[Latency].&amp;[5.5]" c="5.5"/>
        <s v="[LatencyDistribution].[Latency].&amp;[6.]" c="6"/>
        <s v="[LatencyDistribution].[Latency].&amp;[6.5]" c="6.5"/>
        <s v="[LatencyDistribution].[Latency].&amp;[7.]" c="7"/>
        <s v="[LatencyDistribution].[Latency].&amp;[7.5]" c="7.5"/>
        <s v="[LatencyDistribution].[Latency].&amp;[8.]" c="8"/>
        <s v="[LatencyDistribution].[Latency].&amp;[8.5]" c="8.5"/>
        <s v="[LatencyDistribution].[Latency].&amp;[9.]" c="9"/>
        <s v="[LatencyDistribution].[Latency].&amp;[9.5]" c="9.5"/>
        <s v="[LatencyDistribution].[Latency].&amp;[1.E1]" c="10"/>
        <s v="[LatencyDistribution].[Latency].&amp;[1.1E1]" c="11"/>
        <s v="[LatencyDistribution].[Latency].&amp;[1.15E1]" c="11.5"/>
      </sharedItems>
    </cacheField>
    <cacheField name="[Measures].[Maximum of Count]" caption="Maximum of Count" numFmtId="0" hierarchy="36" level="32767"/>
    <cacheField name="[LatencyDistribution].[Location].[Location]" caption="Location" numFmtId="0" hierarchy="11" level="1">
      <sharedItems containsSemiMixedTypes="0" containsString="0"/>
    </cacheField>
  </cacheFields>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2" unbalanced="0">
      <fieldsUsage count="2">
        <fieldUsage x="-1"/>
        <fieldUsage x="0"/>
      </fieldsUsage>
    </cacheHierarchy>
    <cacheHierarchy uniqueName="[LatencyDistribution].[Latency]" caption="Latency" attribute="1" defaultMemberUniqueName="[LatencyDistribution].[Latency].[All]" allUniqueName="[LatencyDistribution].[Latency].[All]" dimensionUniqueName="[LatencyDistribution]" displayFolder="" count="2" unbalanced="0">
      <fieldsUsage count="2">
        <fieldUsage x="-1"/>
        <fieldUsage x="1"/>
      </fieldsUsage>
    </cacheHierarchy>
    <cacheHierarchy uniqueName="[LatencyDistribution].[Location]" caption="Location" attribute="1" defaultMemberUniqueName="[LatencyDistribution].[Location].[All]" allUniqueName="[LatencyDistribution].[Location].[All]" dimensionUniqueName="[LatencyDistribution]" displayFolder="" count="2" unbalanced="0">
      <fieldsUsage count="2">
        <fieldUsage x="-1"/>
        <fieldUsage x="3"/>
      </fieldsUsage>
    </cacheHierarchy>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0"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oneField="1">
      <fieldsUsage count="1">
        <fieldUsage x="2"/>
      </fieldsUsage>
    </cacheHierarchy>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dimensions count="4">
    <dimension name="JitterDistribution" uniqueName="[JitterDistribution]" caption="JitterDistribution"/>
    <dimension name="LatencyDistribution" uniqueName="[LatencyDistribution]" caption="LatencyDistribution"/>
    <dimension name="LatencyReport" uniqueName="[LatencyReport]" caption="LatencyReport"/>
    <dimension measure="1" name="Measures" uniqueName="[Measures]" caption="Measures"/>
  </dimensions>
  <measureGroups count="3">
    <measureGroup name="JitterDistribution" caption="JitterDistribution"/>
    <measureGroup name="LatencyDistribution" caption="LatencyDistribution"/>
    <measureGroup name="LatencyReport" caption="LatencyReport"/>
  </measureGroups>
  <maps count="3">
    <map measureGroup="0" dimension="0"/>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ndrei" refreshedDate="40931.542734606483" createdVersion="4" refreshedVersion="4" minRefreshableVersion="3" recordCount="0" supportSubquery="1" supportAdvancedDrill="1">
  <cacheSource type="external" connectionId="1"/>
  <cacheFields count="3">
    <cacheField name="[Measures].[Maximum of Count 1]" caption="Maximum of Count 1" numFmtId="0" hierarchy="37" level="32767"/>
    <cacheField name="[LatencyReport].[FunctionName].[FunctionName]" caption="FunctionName" numFmtId="0" hierarchy="16" level="1">
      <sharedItems count="16">
        <s v="[LatencyReport].[FunctionName].&amp;[CreateStreamingClient]" c="CreateStreamingClient"/>
        <s v="[LatencyReport].[FunctionName].&amp;[GetClientAndTradingAccount]" c="GetClientAndTradingAccount"/>
        <s v="[LatencyReport].[FunctionName].&amp;[GetMarketInfo]" c="GetMarketInfo"/>
        <s v="[LatencyReport].[FunctionName].&amp;[GetPriceBars]" c="GetPriceBars"/>
        <s v="[LatencyReport].[FunctionName].&amp;[ListActiveOrders]" c="ListActiveOrders"/>
        <s v="[LatencyReport].[FunctionName].&amp;[ListCfdMarkets]" c="ListCfdMarkets"/>
        <s v="[LatencyReport].[FunctionName].&amp;[ListOpenPositions]" c="ListOpenPositions"/>
        <s v="[LatencyReport].[FunctionName].&amp;[ListStopLimitOrderHistory]" c="ListStopLimitOrderHistory"/>
        <s v="[LatencyReport].[FunctionName].&amp;[ListTradeHistory]" c="ListTradeHistory"/>
        <s v="[LatencyReport].[FunctionName].&amp;[LogIn]" c="LogIn"/>
        <s v="[LatencyReport].[FunctionName].&amp;[LogOut]" c="LogOut"/>
        <s v="[LatencyReport].[FunctionName].&amp;[PlaceTrade]" c="PlaceTrade"/>
        <s v="[LatencyReport].[FunctionName].&amp;[StreamingClient.Dispose]" c="StreamingClient.Dispose"/>
        <s v="[LatencyReport].[FunctionName].&amp;[SubscribeClientAccountMargin]" c="SubscribeClientAccountMargin"/>
        <s v="[LatencyReport].[FunctionName].&amp;[SubscribePriceStreams]" c="SubscribePriceStreams"/>
        <s v="[LatencyReport].[FunctionName].&amp;[UnsubscribePriceStream]" c="UnsubscribePriceStream"/>
      </sharedItems>
    </cacheField>
    <cacheField name="[LatencyReport].[Location].[Location]" caption="Location" numFmtId="0" hierarchy="17" level="1">
      <sharedItems containsSemiMixedTypes="0" containsString="0"/>
    </cacheField>
  </cacheFields>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2" unbalanced="0">
      <fieldsUsage count="2">
        <fieldUsage x="-1"/>
        <fieldUsage x="1"/>
      </fieldsUsage>
    </cacheHierarchy>
    <cacheHierarchy uniqueName="[LatencyReport].[Location]" caption="Location" attribute="1" defaultMemberUniqueName="[LatencyReport].[Location].[All]" allUniqueName="[LatencyReport].[Location].[All]" dimensionUniqueName="[LatencyReport]" displayFolder="" count="2" unbalanced="0">
      <fieldsUsage count="2">
        <fieldUsage x="-1"/>
        <fieldUsage x="2"/>
      </fieldsUsage>
    </cacheHierarchy>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oneField="1">
      <fieldsUsage count="1">
        <fieldUsage x="0"/>
      </fieldsUsage>
    </cacheHierarchy>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dimensions count="4">
    <dimension name="JitterDistribution" uniqueName="[JitterDistribution]" caption="JitterDistribution"/>
    <dimension name="LatencyDistribution" uniqueName="[LatencyDistribution]" caption="LatencyDistribution"/>
    <dimension name="LatencyReport" uniqueName="[LatencyReport]" caption="LatencyReport"/>
    <dimension measure="1" name="Measures" uniqueName="[Measures]" caption="Measures"/>
  </dimensions>
  <measureGroups count="3">
    <measureGroup name="JitterDistribution" caption="JitterDistribution"/>
    <measureGroup name="LatencyDistribution" caption="LatencyDistribution"/>
    <measureGroup name="LatencyReport" caption="LatencyReport"/>
  </measureGroups>
  <maps count="3">
    <map measureGroup="0" dimension="0"/>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ndrei" refreshedDate="40931.542717939818" createdVersion="3" refreshedVersion="4" minRefreshableVersion="3" recordCount="0" supportSubquery="1" supportAdvancedDrill="1">
  <cacheSource type="external" connectionId="1">
    <extLst>
      <ext xmlns:x14="http://schemas.microsoft.com/office/spreadsheetml/2009/9/main" uri="{F057638F-6D5F-4e77-A914-E7F072B9BCA8}">
        <x14:sourceConnection name="PowerPivot Data"/>
      </ext>
    </extLst>
  </cacheSource>
  <cacheFields count="0"/>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2"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0"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extLst>
    <ext xmlns:x14="http://schemas.microsoft.com/office/spreadsheetml/2009/9/main" uri="{725AE2AE-9491-48be-B2B4-4EB974FC3084}">
      <x14:pivotCacheDefinition slicerData="1" pivotCacheId="143"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ndrei" refreshedDate="40931.542726157408" createdVersion="3" refreshedVersion="4" minRefreshableVersion="3" recordCount="0" supportSubquery="1" supportAdvancedDrill="1">
  <cacheSource type="external" connectionId="1">
    <extLst>
      <ext xmlns:x14="http://schemas.microsoft.com/office/spreadsheetml/2009/9/main" uri="{F057638F-6D5F-4e77-A914-E7F072B9BCA8}">
        <x14:sourceConnection name="PowerPivot Data"/>
      </ext>
    </extLst>
  </cacheSource>
  <cacheFields count="0"/>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2"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extLst>
    <ext xmlns:x14="http://schemas.microsoft.com/office/spreadsheetml/2009/9/main" uri="{725AE2AE-9491-48be-B2B4-4EB974FC3084}">
      <x14:pivotCacheDefinition slicerData="1" pivotCacheId="14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Andrei" refreshedDate="40931.542728935186" createdVersion="3" refreshedVersion="4" minRefreshableVersion="3" recordCount="0" supportSubquery="1" supportAdvancedDrill="1">
  <cacheSource type="external" connectionId="1">
    <extLst>
      <ext xmlns:x14="http://schemas.microsoft.com/office/spreadsheetml/2009/9/main" uri="{F057638F-6D5F-4e77-A914-E7F072B9BCA8}">
        <x14:sourceConnection name="PowerPivot Data"/>
      </ext>
    </extLst>
  </cacheSource>
  <cacheFields count="0"/>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2"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0"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extLst>
    <ext xmlns:x14="http://schemas.microsoft.com/office/spreadsheetml/2009/9/main" uri="{725AE2AE-9491-48be-B2B4-4EB974FC3084}">
      <x14:pivotCacheDefinition slicerData="1" pivotCacheId="14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Andrei" refreshedDate="40931.542732407404" createdVersion="3" refreshedVersion="4" minRefreshableVersion="3" recordCount="0" supportSubquery="1" supportAdvancedDrill="1">
  <cacheSource type="external" connectionId="1">
    <extLst>
      <ext xmlns:x14="http://schemas.microsoft.com/office/spreadsheetml/2009/9/main" uri="{F057638F-6D5F-4e77-A914-E7F072B9BCA8}">
        <x14:sourceConnection name="PowerPivot Data"/>
      </ext>
    </extLst>
  </cacheSource>
  <cacheFields count="0"/>
  <cacheHierarchies count="40">
    <cacheHierarchy uniqueName="[JitterDistribution].[City]" caption="City" attribute="1" defaultMemberUniqueName="[JitterDistribution].[City].[All]" allUniqueName="[JitterDistribution].[City].[All]" dimensionUniqueName="[JitterDistribution]" displayFolder="" count="0" unbalanced="0"/>
    <cacheHierarchy uniqueName="[JitterDistribution].[Count]" caption="Count" attribute="1" defaultMemberUniqueName="[JitterDistribution].[Count].[All]" allUniqueName="[JitterDistribution].[Count].[All]" dimensionUniqueName="[JitterDistribution]" displayFolder="" count="0" unbalanced="0"/>
    <cacheHierarchy uniqueName="[JitterDistribution].[Country]" caption="Country" attribute="1" defaultMemberUniqueName="[JitterDistribution].[Country].[All]" allUniqueName="[JitterDistribution].[Country].[All]" dimensionUniqueName="[JitterDistribution]" displayFolder="" count="0" unbalanced="0"/>
    <cacheHierarchy uniqueName="[JitterDistribution].[Difference]" caption="Difference" attribute="1" defaultMemberUniqueName="[JitterDistribution].[Difference].[All]" allUniqueName="[JitterDistribution].[Difference].[All]" dimensionUniqueName="[JitterDistribution]" displayFolder="" count="0" unbalanced="0"/>
    <cacheHierarchy uniqueName="[JitterDistribution].[FunctionName]" caption="FunctionName" attribute="1" defaultMemberUniqueName="[JitterDistribution].[FunctionName].[All]" allUniqueName="[JitterDistribution].[FunctionName].[All]" dimensionUniqueName="[JitterDistribution]" displayFolder="" count="0" unbalanced="0"/>
    <cacheHierarchy uniqueName="[JitterDistribution].[Location]" caption="Location" attribute="1" defaultMemberUniqueName="[JitterDistribution].[Location].[All]" allUniqueName="[JitterDistribution].[Location].[All]" dimensionUniqueName="[JitterDistribution]" displayFolder="" count="0" unbalanced="0"/>
    <cacheHierarchy uniqueName="[LatencyDistribution].[City]" caption="City" attribute="1" defaultMemberUniqueName="[LatencyDistribution].[City].[All]" allUniqueName="[LatencyDistribution].[City].[All]" dimensionUniqueName="[LatencyDistribution]" displayFolder="" count="0" unbalanced="0"/>
    <cacheHierarchy uniqueName="[LatencyDistribution].[Count]" caption="Count" attribute="1" defaultMemberUniqueName="[LatencyDistribution].[Count].[All]" allUniqueName="[LatencyDistribution].[Count].[All]" dimensionUniqueName="[LatencyDistribution]" displayFolder="" count="0" unbalanced="0"/>
    <cacheHierarchy uniqueName="[LatencyDistribution].[Country]" caption="Country" attribute="1" defaultMemberUniqueName="[LatencyDistribution].[Country].[All]" allUniqueName="[LatencyDistribution].[Country].[All]" dimensionUniqueName="[LatencyDistribution]" displayFolder="" count="0" unbalanced="0"/>
    <cacheHierarchy uniqueName="[LatencyDistribution].[FunctionName]" caption="FunctionName" attribute="1" defaultMemberUniqueName="[LatencyDistribution].[FunctionName].[All]" allUniqueName="[LatencyDistribution].[FunctionName].[All]" dimensionUniqueName="[LatencyDistribution]" displayFolder="" count="0" unbalanced="0"/>
    <cacheHierarchy uniqueName="[LatencyDistribution].[Latency]" caption="Latency" attribute="1" defaultMemberUniqueName="[LatencyDistribution].[Latency].[All]" allUniqueName="[LatencyDistribution].[Latency].[All]" dimensionUniqueName="[LatencyDistribution]" displayFolder="" count="0" unbalanced="0"/>
    <cacheHierarchy uniqueName="[LatencyDistribution].[Location]" caption="Location" attribute="1" defaultMemberUniqueName="[LatencyDistribution].[Location].[All]" allUniqueName="[LatencyDistribution].[Location].[All]" dimensionUniqueName="[LatencyDistribution]" displayFolder="" count="0" unbalanced="0"/>
    <cacheHierarchy uniqueName="[LatencyReport].[Average]" caption="Average" attribute="1" defaultMemberUniqueName="[LatencyReport].[Average].[All]" allUniqueName="[LatencyReport].[Average].[All]" dimensionUniqueName="[LatencyReport]" displayFolder="" count="0" unbalanced="0"/>
    <cacheHierarchy uniqueName="[LatencyReport].[City]" caption="City" attribute="1" defaultMemberUniqueName="[LatencyReport].[City].[All]" allUniqueName="[LatencyReport].[City].[All]" dimensionUniqueName="[LatencyReport]" displayFolder="" count="0" unbalanced="0"/>
    <cacheHierarchy uniqueName="[LatencyReport].[Count]" caption="Count" attribute="1" defaultMemberUniqueName="[LatencyReport].[Count].[All]" allUniqueName="[LatencyReport].[Count].[All]" dimensionUniqueName="[LatencyReport]" displayFolder="" count="0" unbalanced="0"/>
    <cacheHierarchy uniqueName="[LatencyReport].[Country]" caption="Country" attribute="1" defaultMemberUniqueName="[LatencyReport].[Country].[All]" allUniqueName="[LatencyReport].[Country].[All]" dimensionUniqueName="[LatencyReport]" displayFolder="" count="0" unbalanced="0"/>
    <cacheHierarchy uniqueName="[LatencyReport].[FunctionName]" caption="FunctionName" attribute="1" defaultMemberUniqueName="[LatencyReport].[FunctionName].[All]" allUniqueName="[LatencyReport].[FunctionName].[All]" dimensionUniqueName="[LatencyReport]" displayFolder="" count="0" unbalanced="0"/>
    <cacheHierarchy uniqueName="[LatencyReport].[Location]" caption="Location" attribute="1" defaultMemberUniqueName="[LatencyReport].[Location].[All]" allUniqueName="[LatencyReport].[Location].[All]" dimensionUniqueName="[LatencyReport]" displayFolder="" count="2" unbalanced="0"/>
    <cacheHierarchy uniqueName="[LatencyReport].[LowerQuartile]" caption="LowerQuartile" attribute="1" defaultMemberUniqueName="[LatencyReport].[LowerQuartile].[All]" allUniqueName="[LatencyReport].[LowerQuartile].[All]" dimensionUniqueName="[LatencyReport]" displayFolder="" count="0" unbalanced="0"/>
    <cacheHierarchy uniqueName="[LatencyReport].[Max]" caption="Max" attribute="1" defaultMemberUniqueName="[LatencyReport].[Max].[All]" allUniqueName="[LatencyReport].[Max].[All]" dimensionUniqueName="[LatencyReport]" displayFolder="" count="0" unbalanced="0"/>
    <cacheHierarchy uniqueName="[LatencyReport].[Median]" caption="Median" attribute="1" defaultMemberUniqueName="[LatencyReport].[Median].[All]" allUniqueName="[LatencyReport].[Median].[All]" dimensionUniqueName="[LatencyReport]" displayFolder="" count="0" unbalanced="0"/>
    <cacheHierarchy uniqueName="[LatencyReport].[Min]" caption="Min" attribute="1" defaultMemberUniqueName="[LatencyReport].[Min].[All]" allUniqueName="[LatencyReport].[Min].[All]" dimensionUniqueName="[LatencyReport]" displayFolder="" count="0" unbalanced="0"/>
    <cacheHierarchy uniqueName="[LatencyReport].[UpperQuartile]" caption="UpperQuartile" attribute="1" defaultMemberUniqueName="[LatencyReport].[UpperQuartile].[All]" allUniqueName="[LatencyReport].[UpperQuartile].[All]" dimensionUniqueName="[LatencyReport]" displayFolder="" count="0" unbalanced="0"/>
    <cacheHierarchy uniqueName="[JitterDistribution].[RowNumber]" caption="RowNumber" attribute="1" keyAttribute="1" defaultMemberUniqueName="[JitterDistribution].[RowNumber].[All]" allUniqueName="[JitterDistribution].[RowNumber].[All]" dimensionUniqueName="[JitterDistribution]" displayFolder="" count="0" unbalanced="0" hidden="1"/>
    <cacheHierarchy uniqueName="[LatencyDistribution].[RowNumber]" caption="RowNumber" attribute="1" keyAttribute="1" defaultMemberUniqueName="[LatencyDistribution].[RowNumber].[All]" allUniqueName="[LatencyDistribution].[RowNumber].[All]" dimensionUniqueName="[LatencyDistribution]" displayFolder="" count="0" unbalanced="0" hidden="1"/>
    <cacheHierarchy uniqueName="[LatencyReport].[RowNumber]" caption="RowNumber" attribute="1" keyAttribute="1" defaultMemberUniqueName="[LatencyReport].[RowNumber].[All]" allUniqueName="[LatencyReport].[RowNumber].[All]" dimensionUniqueName="[LatencyReport]" displayFolder="" count="0" unbalanced="0" hidden="1"/>
    <cacheHierarchy uniqueName="[Measures].[_Count LatencyReport]" caption="_Count LatencyReport" measure="1" displayFolder="" measureGroup="LatencyReport" count="0"/>
    <cacheHierarchy uniqueName="[Measures].[_Count LatencyDistribution]" caption="_Count LatencyDistribution" measure="1" displayFolder="" measureGroup="LatencyDistribution" count="0"/>
    <cacheHierarchy uniqueName="[Measures].[_Count JitterDistribution]" caption="_Count JitterDistribution" measure="1" displayFolder="" measureGroup="JitterDistribution" count="0"/>
    <cacheHierarchy uniqueName="[Measures].[Sum of Median]" caption="Sum of Median" measure="1" displayFolder="" measureGroup="LatencyReport" count="0"/>
    <cacheHierarchy uniqueName="[Measures].[Sum of Average]" caption="Sum of Average" measure="1" displayFolder="" measureGroup="LatencyReport" count="0"/>
    <cacheHierarchy uniqueName="[Measures].[Sum of Min]" caption="Sum of Min" measure="1" displayFolder="" measureGroup="LatencyReport" count="0"/>
    <cacheHierarchy uniqueName="[Measures].[Sum of LowerQuartile]" caption="Sum of LowerQuartile" measure="1" displayFolder="" measureGroup="LatencyReport" count="0"/>
    <cacheHierarchy uniqueName="[Measures].[Sum of UpperQuartile]" caption="Sum of UpperQuartile" measure="1" displayFolder="" measureGroup="LatencyReport" count="0"/>
    <cacheHierarchy uniqueName="[Measures].[Sum of Max]" caption="Sum of Max" measure="1" displayFolder="" measureGroup="LatencyReport" count="0"/>
    <cacheHierarchy uniqueName="[Measures].[Sum of Count]" caption="Sum of Count" measure="1" displayFolder="" measureGroup="LatencyReport" count="0"/>
    <cacheHierarchy uniqueName="[Measures].[Maximum of Count]" caption="Maximum of Count" measure="1" displayFolder="" measureGroup="LatencyDistribution" count="0"/>
    <cacheHierarchy uniqueName="[Measures].[Maximum of Count 1]" caption="Maximum of Count 1" measure="1" displayFolder="" measureGroup="LatencyReport" count="0"/>
    <cacheHierarchy uniqueName="[Measures].[ComfortLevel]" caption="ComfortLevel" measure="1" displayFolder="" measureGroup="LatencyReport" count="0"/>
    <cacheHierarchy uniqueName="[Measures].[Sum of Count 2]" caption="Sum of Count 2" measure="1" displayFolder="" measureGroup="JitterDistribution" count="0"/>
  </cacheHierarchies>
  <kpis count="0"/>
  <extLst>
    <ext xmlns:x14="http://schemas.microsoft.com/office/spreadsheetml/2009/9/main" uri="{725AE2AE-9491-48be-B2B4-4EB974FC3084}">
      <x14:pivotCacheDefinition slicerData="1" pivotCacheId="14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7" applyNumberFormats="0" applyBorderFormats="0" applyFontFormats="0" applyPatternFormats="0" applyAlignmentFormats="0" applyWidthHeightFormats="1" dataCaption="Values" tag="e7a4332f-3234-4b2d-a250-0cdecca006e5" updatedVersion="4" minRefreshableVersion="3" useAutoFormatting="1" rowGrandTotals="0" colGrandTotals="0" itemPrintTitles="1" createdVersion="4" indent="0" compact="0" outline="1" outlineData="1" compactData="0" multipleFieldFilters="0" chartFormat="1" fieldListSortAscending="1">
  <location ref="A1:H17" firstHeaderRow="0" firstDataRow="1" firstDataCol="1"/>
  <pivotFields count="10">
    <pivotField dataField="1" compact="0" showAll="0">
      <extLst>
        <ext xmlns:x14="http://schemas.microsoft.com/office/spreadsheetml/2009/9/main" uri="{2946ED86-A175-432a-8AC1-64E0C546D7DE}">
          <x14:pivotField fillDownLabels="1"/>
        </ext>
      </extLst>
    </pivotField>
    <pivotField axis="axisRow" compact="0" allDrilled="1" showAll="0" dataSourceSort="1" defaultSubtotal="0" defaultAttributeDrillState="1">
      <items count="16">
        <item x="0"/>
        <item x="1"/>
        <item x="2"/>
        <item x="3"/>
        <item x="4"/>
        <item x="5"/>
        <item x="6"/>
        <item x="7"/>
        <item x="8"/>
        <item x="9"/>
        <item x="10"/>
        <item x="11"/>
        <item x="12"/>
        <item x="13"/>
        <item x="14"/>
        <item x="15"/>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allDrilled="1" showAll="0" dataSourceSort="1" defaultAttributeDrillState="1">
      <extLst>
        <ext xmlns:x14="http://schemas.microsoft.com/office/spreadsheetml/2009/9/main" uri="{2946ED86-A175-432a-8AC1-64E0C546D7DE}">
          <x14:pivotField fillDownLabels="1"/>
        </ext>
      </extLst>
    </pivotField>
    <pivotField compact="0" allDrilled="1" showAll="0" dataSourceSort="1" defaultAttributeDrillState="1">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s>
  <rowFields count="1">
    <field x="1"/>
  </rowFields>
  <rowItems count="16">
    <i>
      <x/>
    </i>
    <i>
      <x v="1"/>
    </i>
    <i>
      <x v="2"/>
    </i>
    <i>
      <x v="3"/>
    </i>
    <i>
      <x v="4"/>
    </i>
    <i>
      <x v="5"/>
    </i>
    <i>
      <x v="6"/>
    </i>
    <i>
      <x v="7"/>
    </i>
    <i>
      <x v="8"/>
    </i>
    <i>
      <x v="9"/>
    </i>
    <i>
      <x v="10"/>
    </i>
    <i>
      <x v="11"/>
    </i>
    <i>
      <x v="12"/>
    </i>
    <i>
      <x v="13"/>
    </i>
    <i>
      <x v="14"/>
    </i>
    <i>
      <x v="15"/>
    </i>
  </rowItems>
  <colFields count="1">
    <field x="-2"/>
  </colFields>
  <colItems count="7">
    <i>
      <x/>
    </i>
    <i i="1">
      <x v="1"/>
    </i>
    <i i="2">
      <x v="2"/>
    </i>
    <i i="3">
      <x v="3"/>
    </i>
    <i i="4">
      <x v="4"/>
    </i>
    <i i="5">
      <x v="5"/>
    </i>
    <i i="6">
      <x v="6"/>
    </i>
  </colItems>
  <dataFields count="7">
    <dataField name="LowerQuartile" fld="4" baseField="0" baseItem="0"/>
    <dataField name="Min" fld="3" baseField="0" baseItem="0"/>
    <dataField name="Median" fld="0" baseField="0" baseItem="0"/>
    <dataField name="Average" fld="2" baseField="0" baseItem="0"/>
    <dataField name="ComfortLevel" fld="9" baseField="0" baseItem="0"/>
    <dataField name="Max" fld="6" baseField="0" baseItem="0"/>
    <dataField name="UpperQuartile" fld="5" baseField="0" baseItem="0"/>
  </dataFields>
  <chartFormats count="7">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3"/>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6"/>
          </reference>
        </references>
      </pivotArea>
    </chartFormat>
    <chartFormat chart="0" format="5" series="1">
      <pivotArea type="data" outline="0" fieldPosition="0">
        <references count="1">
          <reference field="4294967294" count="1" selected="0">
            <x v="5"/>
          </reference>
        </references>
      </pivotArea>
    </chartFormat>
    <chartFormat chart="0" format="9" series="1">
      <pivotArea type="data" outline="0" fieldPosition="0">
        <references count="1">
          <reference field="4294967294" count="1" selected="0">
            <x v="4"/>
          </reference>
        </references>
      </pivotArea>
    </chartFormat>
  </chartFormats>
  <pivotHierarchies count="40">
    <pivotHierarchy/>
    <pivotHierarchy/>
    <pivotHierarchy/>
    <pivotHierarchy/>
    <pivotHierarchy/>
    <pivotHierarchy/>
    <pivotHierarchy/>
    <pivotHierarchy/>
    <pivotHierarchy/>
    <pivotHierarchy/>
    <pivotHierarchy/>
    <pivotHierarchy/>
    <pivotHierarchy/>
    <pivotHierarchy multipleItemSelectionAllowed="1"/>
    <pivotHierarchy/>
    <pivotHierarchy multipleItemSelectionAllowed="1">
      <members count="1" level="1">
        <member name="[LatencyReport].[Country].&amp;"/>
      </members>
    </pivotHierarchy>
    <pivotHierarchy/>
    <pivotHierarchy multipleItemSelectionAllowed="1">
      <members count="1" level="1">
        <member name="[LatencyReport].[Location].&amp;[(World)]"/>
      </members>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caption="Median"/>
    <pivotHierarchy dragToRow="0" dragToCol="0" dragToPage="0" dragToData="1" caption="Average"/>
    <pivotHierarchy dragToRow="0" dragToCol="0" dragToPage="0" dragToData="1" caption="Min"/>
    <pivotHierarchy dragToRow="0" dragToCol="0" dragToPage="0" dragToData="1" caption="LowerQuartile"/>
    <pivotHierarchy dragToRow="0" dragToCol="0" dragToPage="0" dragToData="1" caption="UpperQuartile"/>
    <pivotHierarchy dragToRow="0" dragToCol="0" dragToPage="0" dragToData="1" caption="Max"/>
    <pivotHierarchy dragToRow="0" dragToCol="0" dragToPage="0" dragToData="1" caption="MeasuresCount"/>
    <pivotHierarchy dragToRow="0" dragToCol="0" dragToPage="0" dragToData="1"/>
    <pivotHierarchy dragToRow="0" dragToCol="0" dragToPage="0" dragToData="1"/>
    <pivotHierarchy dragToRow="0" dragToCol="0" dragToPage="0" dragToData="1" caption="ComfortLevel"/>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Lst>
</pivotTableDefinition>
</file>

<file path=xl/pivotTables/pivotTable2.xml><?xml version="1.0" encoding="utf-8"?>
<pivotTableDefinition xmlns="http://schemas.openxmlformats.org/spreadsheetml/2006/main" name="PivotTable1" cacheId="21" applyNumberFormats="0" applyBorderFormats="0" applyFontFormats="0" applyPatternFormats="0" applyAlignmentFormats="0" applyWidthHeightFormats="1" dataCaption="Values" tag="ffc7c790-24b3-4cbf-bde4-4e3db325daa6" updatedVersion="4" minRefreshableVersion="3" useAutoFormatting="1" itemPrintTitles="1" createdVersion="4" indent="0" outline="1" outlineData="1" multipleFieldFilters="0" chartFormat="1" fieldListSortAscending="1">
  <location ref="A1:M26" firstHeaderRow="1" firstDataRow="2" firstDataCol="1"/>
  <pivotFields count="4">
    <pivotField axis="axisCol" allDrilled="1" showAll="0" sortType="ascending" defaultAttributeDrillState="1">
      <items count="12">
        <item s="1" x="0"/>
        <item s="1" x="1"/>
        <item s="1" x="2"/>
        <item s="1" x="3"/>
        <item s="1" x="4"/>
        <item s="1" x="5"/>
        <item s="1" x="6"/>
        <item s="1" x="7"/>
        <item s="1" x="8"/>
        <item s="1" x="9"/>
        <item s="1" x="10"/>
        <item t="default"/>
      </items>
    </pivotField>
    <pivotField axis="axisRow" allDrilled="1" showAll="0" dataSourceSort="1" defaultAttributeDrillState="1">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allDrilled="1" showAll="0" dataSourceSort="1" defaultAttributeDrillState="1"/>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0"/>
  </colFields>
  <colItems count="12">
    <i>
      <x/>
    </i>
    <i>
      <x v="1"/>
    </i>
    <i>
      <x v="2"/>
    </i>
    <i>
      <x v="3"/>
    </i>
    <i>
      <x v="4"/>
    </i>
    <i>
      <x v="5"/>
    </i>
    <i>
      <x v="6"/>
    </i>
    <i>
      <x v="7"/>
    </i>
    <i>
      <x v="8"/>
    </i>
    <i>
      <x v="9"/>
    </i>
    <i>
      <x v="10"/>
    </i>
    <i t="grand">
      <x/>
    </i>
  </colItems>
  <dataFields count="1">
    <dataField name="Maximum of Count" fld="2" baseField="0" baseItem="0"/>
  </dataFields>
  <chartFormats count="18">
    <chartFormat chart="0" format="0" series="1">
      <pivotArea type="data" outline="0" fieldPosition="0">
        <references count="1">
          <reference field="0" count="1" selected="0">
            <x v="1048832"/>
          </reference>
        </references>
      </pivotArea>
    </chartFormat>
    <chartFormat chart="0" format="1" series="1">
      <pivotArea type="data" outline="0" fieldPosition="0">
        <references count="1">
          <reference field="0" count="1" selected="0">
            <x v="1048832"/>
          </reference>
        </references>
      </pivotArea>
    </chartFormat>
    <chartFormat chart="0" format="2" series="1">
      <pivotArea type="data" outline="0" fieldPosition="0">
        <references count="1">
          <reference field="0" count="1" selected="0">
            <x v="0"/>
          </reference>
        </references>
      </pivotArea>
    </chartFormat>
    <chartFormat chart="0" format="3" series="1">
      <pivotArea type="data" outline="0" fieldPosition="0">
        <references count="1">
          <reference field="0" count="1" selected="0">
            <x v="1"/>
          </reference>
        </references>
      </pivotArea>
    </chartFormat>
    <chartFormat chart="0" format="4" series="1">
      <pivotArea type="data" outline="0" fieldPosition="0">
        <references count="1">
          <reference field="0" count="1" selected="0">
            <x v="2"/>
          </reference>
        </references>
      </pivotArea>
    </chartFormat>
    <chartFormat chart="0" format="5" series="1">
      <pivotArea type="data" outline="0" fieldPosition="0">
        <references count="1">
          <reference field="0" count="1" selected="0">
            <x v="3"/>
          </reference>
        </references>
      </pivotArea>
    </chartFormat>
    <chartFormat chart="0" format="6" series="1">
      <pivotArea type="data" outline="0" fieldPosition="0">
        <references count="1">
          <reference field="0" count="1" selected="0">
            <x v="4"/>
          </reference>
        </references>
      </pivotArea>
    </chartFormat>
    <chartFormat chart="0" format="7" series="1">
      <pivotArea type="data" outline="0" fieldPosition="0">
        <references count="1">
          <reference field="0" count="1" selected="0">
            <x v="1048832"/>
          </reference>
        </references>
      </pivotArea>
    </chartFormat>
    <chartFormat chart="0" format="8" series="1">
      <pivotArea type="data" outline="0" fieldPosition="0">
        <references count="1">
          <reference field="0" count="1" selected="0">
            <x v="5"/>
          </reference>
        </references>
      </pivotArea>
    </chartFormat>
    <chartFormat chart="0" format="9" series="1">
      <pivotArea type="data" outline="0" fieldPosition="0">
        <references count="1">
          <reference field="0" count="1" selected="0">
            <x v="6"/>
          </reference>
        </references>
      </pivotArea>
    </chartFormat>
    <chartFormat chart="0" format="10" series="1">
      <pivotArea type="data" outline="0" fieldPosition="0">
        <references count="1">
          <reference field="0" count="1" selected="0">
            <x v="7"/>
          </reference>
        </references>
      </pivotArea>
    </chartFormat>
    <chartFormat chart="0" format="11" series="1">
      <pivotArea type="data" outline="0" fieldPosition="0">
        <references count="1">
          <reference field="0" count="1" selected="0">
            <x v="8"/>
          </reference>
        </references>
      </pivotArea>
    </chartFormat>
    <chartFormat chart="0" format="12" series="1">
      <pivotArea type="data" outline="0" fieldPosition="0">
        <references count="1">
          <reference field="0" count="1" selected="0">
            <x v="1048832"/>
          </reference>
        </references>
      </pivotArea>
    </chartFormat>
    <chartFormat chart="0" format="13" series="1">
      <pivotArea type="data" outline="0" fieldPosition="0">
        <references count="1">
          <reference field="0" count="1" selected="0">
            <x v="1048832"/>
          </reference>
        </references>
      </pivotArea>
    </chartFormat>
    <chartFormat chart="0" format="14" series="1">
      <pivotArea type="data" outline="0" fieldPosition="0">
        <references count="1">
          <reference field="0" count="1" selected="0">
            <x v="1048832"/>
          </reference>
        </references>
      </pivotArea>
    </chartFormat>
    <chartFormat chart="0" format="15" series="1">
      <pivotArea type="data" outline="0" fieldPosition="0">
        <references count="1">
          <reference field="0" count="1" selected="0">
            <x v="9"/>
          </reference>
        </references>
      </pivotArea>
    </chartFormat>
    <chartFormat chart="0" format="16" series="1">
      <pivotArea type="data" outline="0" fieldPosition="0">
        <references count="1">
          <reference field="0" count="1" selected="0">
            <x v="10"/>
          </reference>
        </references>
      </pivotArea>
    </chartFormat>
    <chartFormat chart="0" format="17" series="1">
      <pivotArea type="data" outline="0" fieldPosition="0">
        <references count="1">
          <reference field="0" count="1" selected="0">
            <x v="1048832"/>
          </reference>
        </references>
      </pivotArea>
    </chartFormat>
  </chartFormats>
  <pivotHierarchies count="40">
    <pivotHierarchy/>
    <pivotHierarchy/>
    <pivotHierarchy/>
    <pivotHierarchy/>
    <pivotHierarchy/>
    <pivotHierarchy/>
    <pivotHierarchy multipleItemSelectionAllowed="1"/>
    <pivotHierarchy/>
    <pivotHierarchy multipleItemSelectionAllowed="1"/>
    <pivotHierarchy multipleItemSelectionAllowed="1"/>
    <pivotHierarchy/>
    <pivotHierarchy multipleItemSelectionAllowed="1">
      <members count="1" level="1">
        <member name="[LatencyDistribution].[Location].&amp;[(World)]"/>
      </members>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Maximum of Count"/>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3.xml><?xml version="1.0" encoding="utf-8"?>
<pivotTableDefinition xmlns="http://schemas.openxmlformats.org/spreadsheetml/2006/main" name="PivotTable1" cacheId="25" applyNumberFormats="0" applyBorderFormats="0" applyFontFormats="0" applyPatternFormats="0" applyAlignmentFormats="0" applyWidthHeightFormats="1" dataCaption="Values" tag="793bedb9-27a1-4a93-b062-77432f0698b9" updatedVersion="4" minRefreshableVersion="3" useAutoFormatting="1" itemPrintTitles="1" createdVersion="4" indent="0" outline="1" outlineData="1" multipleFieldFilters="0" chartFormat="1" fieldListSortAscending="1">
  <location ref="A1:B18" firstHeaderRow="1" firstDataRow="1" firstDataCol="1"/>
  <pivotFields count="3">
    <pivotField dataField="1" showAll="0"/>
    <pivotField axis="axisRow" allDrilled="1" showAll="0" dataSourceSort="1" defaultAttributeDrillState="1">
      <items count="17">
        <item x="0"/>
        <item x="1"/>
        <item x="2"/>
        <item x="3"/>
        <item x="4"/>
        <item x="5"/>
        <item x="6"/>
        <item x="7"/>
        <item x="8"/>
        <item x="9"/>
        <item x="10"/>
        <item x="11"/>
        <item x="12"/>
        <item x="13"/>
        <item x="14"/>
        <item x="15"/>
        <item t="default"/>
      </items>
    </pivotField>
    <pivotField allDrilled="1" showAll="0" dataSourceSort="1" defaultAttributeDrillState="1"/>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MeasuresCount" fld="0" baseField="0" baseItem="0"/>
  </dataFields>
  <chartFormats count="1">
    <chartFormat chart="0" format="1" series="1">
      <pivotArea type="data" outline="0" fieldPosition="0">
        <references count="1">
          <reference field="4294967294" count="1" selected="0">
            <x v="0"/>
          </reference>
        </references>
      </pivotArea>
    </chartFormat>
  </chartFormats>
  <pivotHierarchies count="40">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LatencyReport].[Location].&amp;[(World)]"/>
      </members>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Maximum of Count"/>
    <pivotHierarchy dragToRow="0" dragToCol="0" dragToPage="0" dragToData="1"/>
    <pivotHierarchy dragToRow="0" dragToCol="0" dragToPage="0" dragToData="1" caption="MeasuresCount"/>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4.xml><?xml version="1.0" encoding="utf-8"?>
<pivotTableDefinition xmlns="http://schemas.openxmlformats.org/spreadsheetml/2006/main" name="PivotTable1" cacheId="13" applyNumberFormats="0" applyBorderFormats="0" applyFontFormats="0" applyPatternFormats="0" applyAlignmentFormats="0" applyWidthHeightFormats="1" dataCaption="Values" tag="0b216d74-db04-4111-9ca9-02b796821420" updatedVersion="4" minRefreshableVersion="3" useAutoFormatting="1" itemPrintTitles="1" createdVersion="4" indent="0" outline="1" outlineData="1" multipleFieldFilters="0" chartFormat="1" fieldListSortAscending="1">
  <location ref="A1:B11" firstHeaderRow="1" firstDataRow="1" firstDataCol="1"/>
  <pivotFields count="3">
    <pivotField axis="axisRow" allDrilled="1" showAll="0" dataSourceSort="1" defaultAttributeDrillState="1">
      <items count="10">
        <item x="0"/>
        <item x="1"/>
        <item x="2"/>
        <item x="3"/>
        <item x="4"/>
        <item x="5"/>
        <item x="6"/>
        <item x="7"/>
        <item x="8"/>
        <item t="default"/>
      </items>
    </pivotField>
    <pivotField dataField="1" showAll="0"/>
    <pivotField allDrilled="1" showAll="0" dataSourceSort="1" defaultAttributeDrillState="1"/>
  </pivotFields>
  <rowFields count="1">
    <field x="0"/>
  </rowFields>
  <rowItems count="10">
    <i>
      <x/>
    </i>
    <i>
      <x v="1"/>
    </i>
    <i>
      <x v="2"/>
    </i>
    <i>
      <x v="3"/>
    </i>
    <i>
      <x v="4"/>
    </i>
    <i>
      <x v="5"/>
    </i>
    <i>
      <x v="6"/>
    </i>
    <i>
      <x v="7"/>
    </i>
    <i>
      <x v="8"/>
    </i>
    <i t="grand">
      <x/>
    </i>
  </rowItems>
  <colItems count="1">
    <i/>
  </colItems>
  <dataFields count="1">
    <dataField name="ValuesCount" fld="1" baseField="0" baseItem="0"/>
  </dataFields>
  <chartFormats count="1">
    <chartFormat chart="0" format="1" series="1">
      <pivotArea type="data" outline="0" fieldPosition="0">
        <references count="1">
          <reference field="4294967294" count="1" selected="0">
            <x v="0"/>
          </reference>
        </references>
      </pivotArea>
    </chartFormat>
  </chartFormats>
  <pivotHierarchies count="40">
    <pivotHierarchy/>
    <pivotHierarchy/>
    <pivotHierarchy/>
    <pivotHierarchy/>
    <pivotHierarchy/>
    <pivotHierarchy multipleItemSelectionAllowed="1">
      <members count="1" level="1">
        <member name="[JitterDistribution].[Location].&amp;[(World)]"/>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ValuesCount"/>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queryTables/queryTable1.xml><?xml version="1.0" encoding="utf-8"?>
<queryTable xmlns="http://schemas.openxmlformats.org/spreadsheetml/2006/main" name="Summary" connectionId="2"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atencyReport].[Location]">
  <pivotTables>
    <pivotTable tabId="7" name="PivotTable1"/>
  </pivotTables>
  <data>
    <olap pivotCacheId="144">
      <levels count="2">
        <level uniqueName="[LatencyReport].[Location].[(All)]" sourceCaption="(All)" count="0"/>
        <level uniqueName="[LatencyReport].[Location].[Location]" sourceCaption="Location" count="10">
          <ranges>
            <range startItem="0">
              <i n="[LatencyReport].[Location].&amp;[(World)]" c="(World)"/>
              <i n="[LatencyReport].[Location].&amp;[Cambodia/(All)]" c="Cambodia/(All)"/>
              <i n="[LatencyReport].[Location].&amp;[Ireland/(All)]" c="Ireland/(All)"/>
              <i n="[LatencyReport].[Location].&amp;[South Africa/(All)]" c="South Africa/(All)"/>
              <i n="[LatencyReport].[Location].&amp;[South Africa/Durban]" c="South Africa/Durban"/>
              <i n="[LatencyReport].[Location].&amp;[United Kingdom/(All)]" c="United Kingdom/(All)"/>
              <i n="[LatencyReport].[Location].&amp;[United Kingdom/London]" c="United Kingdom/London"/>
              <i n="[LatencyReport].[Location].&amp;[United States/(All)]" c="United States/(All)"/>
              <i n="[LatencyReport].[Location].&amp;[United States/Saddle River]" c="United States/Saddle River"/>
              <i n="[LatencyReport].[Location].&amp;[United States/Seattle]" c="United States/Seattle"/>
            </range>
          </ranges>
        </level>
      </levels>
      <selections count="1">
        <selection n="[LatencyReport].[Location].&amp;[(World)]"/>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1" sourceName="[LatencyDistribution].[Location]">
  <pivotTables>
    <pivotTable tabId="9" name="PivotTable1"/>
  </pivotTables>
  <data>
    <olap pivotCacheId="145">
      <levels count="2">
        <level uniqueName="[LatencyDistribution].[Location].[(All)]" sourceCaption="(All)" count="0"/>
        <level uniqueName="[LatencyDistribution].[Location].[Location]" sourceCaption="Location" count="10">
          <ranges>
            <range startItem="0">
              <i n="[LatencyDistribution].[Location].&amp;[(World)]" c="(World)"/>
              <i n="[LatencyDistribution].[Location].&amp;[Cambodia/(All)]" c="Cambodia/(All)"/>
              <i n="[LatencyDistribution].[Location].&amp;[Ireland/(All)]" c="Ireland/(All)"/>
              <i n="[LatencyDistribution].[Location].&amp;[South Africa/(All)]" c="South Africa/(All)"/>
              <i n="[LatencyDistribution].[Location].&amp;[South Africa/Durban]" c="South Africa/Durban"/>
              <i n="[LatencyDistribution].[Location].&amp;[United Kingdom/(All)]" c="United Kingdom/(All)"/>
              <i n="[LatencyDistribution].[Location].&amp;[United Kingdom/London]" c="United Kingdom/London"/>
              <i n="[LatencyDistribution].[Location].&amp;[United States/(All)]" c="United States/(All)"/>
              <i n="[LatencyDistribution].[Location].&amp;[United States/Saddle River]" c="United States/Saddle River"/>
              <i n="[LatencyDistribution].[Location].&amp;[United States/Seattle]" c="United States/Seattle"/>
            </range>
          </ranges>
        </level>
      </levels>
      <selections count="1">
        <selection n="[LatencyDistribution].[Location].&amp;[(World)]"/>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cation2" sourceName="[LatencyReport].[Location]">
  <pivotTables>
    <pivotTable tabId="12" name="PivotTable1"/>
  </pivotTables>
  <data>
    <olap pivotCacheId="146">
      <levels count="2">
        <level uniqueName="[LatencyReport].[Location].[(All)]" sourceCaption="(All)" count="0"/>
        <level uniqueName="[LatencyReport].[Location].[Location]" sourceCaption="Location" count="10">
          <ranges>
            <range startItem="0">
              <i n="[LatencyReport].[Location].&amp;[(World)]" c="(World)"/>
              <i n="[LatencyReport].[Location].&amp;[Cambodia/(All)]" c="Cambodia/(All)"/>
              <i n="[LatencyReport].[Location].&amp;[Ireland/(All)]" c="Ireland/(All)"/>
              <i n="[LatencyReport].[Location].&amp;[South Africa/(All)]" c="South Africa/(All)"/>
              <i n="[LatencyReport].[Location].&amp;[South Africa/Durban]" c="South Africa/Durban"/>
              <i n="[LatencyReport].[Location].&amp;[United Kingdom/(All)]" c="United Kingdom/(All)"/>
              <i n="[LatencyReport].[Location].&amp;[United Kingdom/London]" c="United Kingdom/London"/>
              <i n="[LatencyReport].[Location].&amp;[United States/(All)]" c="United States/(All)"/>
              <i n="[LatencyReport].[Location].&amp;[United States/Saddle River]" c="United States/Saddle River"/>
              <i n="[LatencyReport].[Location].&amp;[United States/Seattle]" c="United States/Seattle"/>
            </range>
          </ranges>
        </level>
      </levels>
      <selections count="1">
        <selection n="[LatencyReport].[Location].&amp;[(World)]"/>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ocation3" sourceName="[JitterDistribution].[Location]">
  <pivotTables>
    <pivotTable tabId="14" name="PivotTable1"/>
  </pivotTables>
  <data>
    <olap pivotCacheId="143">
      <levels count="2">
        <level uniqueName="[JitterDistribution].[Location].[(All)]" sourceCaption="(All)" count="0"/>
        <level uniqueName="[JitterDistribution].[Location].[Location]" sourceCaption="Location" count="8">
          <ranges>
            <range startItem="0">
              <i n="[JitterDistribution].[Location].&amp;[(World)]" c="(World)"/>
              <i n="[JitterDistribution].[Location].&amp;[Cambodia/(All)]" c="Cambodia/(All)"/>
              <i n="[JitterDistribution].[Location].&amp;[Ireland/(All)]" c="Ireland/(All)"/>
              <i n="[JitterDistribution].[Location].&amp;[United Kingdom/(All)]" c="United Kingdom/(All)"/>
              <i n="[JitterDistribution].[Location].&amp;[United Kingdom/London]" c="United Kingdom/London"/>
              <i n="[JitterDistribution].[Location].&amp;[United States/(All)]" c="United States/(All)"/>
              <i n="[JitterDistribution].[Location].&amp;[United States/Saddle River]" c="United States/Saddle River"/>
              <i n="[JitterDistribution].[Location].&amp;[United States/Seattle]" c="United States/Seattle"/>
            </range>
          </ranges>
        </level>
      </levels>
      <selections count="1">
        <selection n="[JitterDistribution].[Location].&amp;[(Worl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1" cache="Slicer_Location" caption="Location" level="1" rowHeight="203200"/>
</slicers>
</file>

<file path=xl/slicers/slicer2.xml><?xml version="1.0" encoding="utf-8"?>
<slicers xmlns="http://schemas.microsoft.com/office/spreadsheetml/2009/9/main" xmlns:mc="http://schemas.openxmlformats.org/markup-compatibility/2006" xmlns:x="http://schemas.openxmlformats.org/spreadsheetml/2006/main" mc:Ignorable="x">
  <slicer name="Location" cache="Slicer_Location1" caption="Location" level="1" rowHeight="203200"/>
</slicers>
</file>

<file path=xl/slicers/slicer3.xml><?xml version="1.0" encoding="utf-8"?>
<slicers xmlns="http://schemas.microsoft.com/office/spreadsheetml/2009/9/main" xmlns:mc="http://schemas.openxmlformats.org/markup-compatibility/2006" xmlns:x="http://schemas.openxmlformats.org/spreadsheetml/2006/main" mc:Ignorable="x">
  <slicer name="Location 3" cache="Slicer_Location3" caption="Location" level="1" rowHeight="203200"/>
</slicers>
</file>

<file path=xl/slicers/slicer4.xml><?xml version="1.0" encoding="utf-8"?>
<slicers xmlns="http://schemas.microsoft.com/office/spreadsheetml/2009/9/main" xmlns:mc="http://schemas.openxmlformats.org/markup-compatibility/2006" xmlns:x="http://schemas.openxmlformats.org/spreadsheetml/2006/main" mc:Ignorable="x">
  <slicer name="Location 2" cache="Slicer_Location2" caption="Location" level="1" rowHeight="203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E6" sqref="E6"/>
    </sheetView>
  </sheetViews>
  <sheetFormatPr defaultRowHeight="15" x14ac:dyDescent="0.25"/>
  <cols>
    <col min="1" max="1" width="20.28515625" customWidth="1"/>
    <col min="2" max="2" width="15.28515625" customWidth="1"/>
  </cols>
  <sheetData>
    <row r="1" spans="1:2" ht="20.25" thickBot="1" x14ac:dyDescent="0.35">
      <c r="A1" s="4" t="s">
        <v>50</v>
      </c>
    </row>
    <row r="2" spans="1:2" ht="15.75" thickTop="1" x14ac:dyDescent="0.25"/>
    <row r="3" spans="1:2" x14ac:dyDescent="0.25">
      <c r="A3" t="s">
        <v>54</v>
      </c>
      <c r="B3" t="s">
        <v>55</v>
      </c>
    </row>
    <row r="4" spans="1:2" x14ac:dyDescent="0.25">
      <c r="A4" t="s">
        <v>52</v>
      </c>
      <c r="B4" s="5">
        <v>40900.810081018521</v>
      </c>
    </row>
    <row r="5" spans="1:2" x14ac:dyDescent="0.25">
      <c r="A5" t="s">
        <v>51</v>
      </c>
      <c r="B5" s="5">
        <v>40931.514826388891</v>
      </c>
    </row>
    <row r="6" spans="1:2" x14ac:dyDescent="0.25">
      <c r="A6" t="s">
        <v>53</v>
      </c>
      <c r="B6">
        <v>96</v>
      </c>
    </row>
    <row r="7" spans="1:2" x14ac:dyDescent="0.25">
      <c r="A7" t="s">
        <v>63</v>
      </c>
      <c r="B7">
        <v>3715737</v>
      </c>
    </row>
    <row r="8" spans="1:2" x14ac:dyDescent="0.25">
      <c r="A8" t="s">
        <v>64</v>
      </c>
      <c r="B8">
        <v>7367938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L1" sqref="L1"/>
    </sheetView>
  </sheetViews>
  <sheetFormatPr defaultRowHeight="15" x14ac:dyDescent="0.25"/>
  <cols>
    <col min="6" max="6" width="24.5703125" customWidth="1"/>
    <col min="7" max="7" width="10.5703125" customWidth="1"/>
    <col min="8" max="8" width="9.42578125" customWidth="1"/>
    <col min="9" max="9" width="24" customWidth="1"/>
  </cols>
  <sheetData>
    <row r="1" spans="1:22" ht="20.25" thickBot="1" x14ac:dyDescent="0.35">
      <c r="A1" s="4"/>
      <c r="B1" s="4"/>
      <c r="C1" s="4"/>
      <c r="D1" s="4"/>
      <c r="E1" s="4" t="s">
        <v>57</v>
      </c>
      <c r="F1" s="6">
        <f>Summary!B4</f>
        <v>40900.810081018521</v>
      </c>
      <c r="G1" s="4"/>
      <c r="H1" s="6" t="s">
        <v>58</v>
      </c>
      <c r="I1" s="6">
        <f>Summary!B5</f>
        <v>40931.514826388891</v>
      </c>
      <c r="J1" s="4"/>
      <c r="K1" s="4"/>
      <c r="L1" s="4"/>
      <c r="M1" s="4"/>
      <c r="N1" s="4"/>
      <c r="O1" s="4"/>
      <c r="P1" s="4"/>
      <c r="Q1" s="4"/>
      <c r="R1" s="4"/>
      <c r="S1" s="4"/>
      <c r="T1" s="4"/>
      <c r="U1" s="4"/>
      <c r="V1" s="4"/>
    </row>
    <row r="2" spans="1:22" ht="15.75" thickTop="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L1" sqref="L1"/>
    </sheetView>
  </sheetViews>
  <sheetFormatPr defaultRowHeight="15" x14ac:dyDescent="0.25"/>
  <cols>
    <col min="1" max="1" width="14.28515625" customWidth="1"/>
    <col min="6" max="6" width="23.85546875" customWidth="1"/>
    <col min="9" max="9" width="22.28515625" customWidth="1"/>
  </cols>
  <sheetData>
    <row r="1" spans="1:21" ht="20.25" thickBot="1" x14ac:dyDescent="0.35">
      <c r="A1" s="4" t="s">
        <v>62</v>
      </c>
      <c r="B1" s="4"/>
      <c r="C1" s="4"/>
      <c r="D1" s="4"/>
      <c r="E1" s="4" t="s">
        <v>57</v>
      </c>
      <c r="F1" s="6">
        <f>Summary!B4</f>
        <v>40900.810081018521</v>
      </c>
      <c r="G1" s="4"/>
      <c r="H1" s="6" t="s">
        <v>58</v>
      </c>
      <c r="I1" s="6">
        <f>Summary!B5</f>
        <v>40931.514826388891</v>
      </c>
      <c r="J1" s="4"/>
      <c r="K1" s="4"/>
      <c r="L1" s="4"/>
      <c r="M1" s="4"/>
      <c r="N1" s="4"/>
      <c r="O1" s="4"/>
      <c r="P1" s="4"/>
      <c r="Q1" s="4"/>
      <c r="R1" s="4"/>
      <c r="S1" s="4"/>
      <c r="T1" s="4"/>
      <c r="U1" s="4"/>
    </row>
    <row r="2" spans="1:21" ht="15.75" thickTop="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
  <sheetViews>
    <sheetView workbookViewId="0">
      <selection activeCell="L1" sqref="L1"/>
    </sheetView>
  </sheetViews>
  <sheetFormatPr defaultRowHeight="15" x14ac:dyDescent="0.25"/>
  <cols>
    <col min="6" max="6" width="22" customWidth="1"/>
    <col min="9" max="9" width="21.85546875" customWidth="1"/>
  </cols>
  <sheetData>
    <row r="1" spans="1:11" ht="20.25" thickBot="1" x14ac:dyDescent="0.35">
      <c r="A1" s="4" t="s">
        <v>60</v>
      </c>
      <c r="B1" s="4"/>
      <c r="C1" s="4"/>
      <c r="D1" s="4"/>
      <c r="E1" s="4" t="s">
        <v>57</v>
      </c>
      <c r="F1" s="6">
        <f>Summary!B4</f>
        <v>40900.810081018521</v>
      </c>
      <c r="G1" s="4"/>
      <c r="H1" s="6" t="s">
        <v>58</v>
      </c>
      <c r="I1" s="6">
        <f>Summary!B5</f>
        <v>40931.514826388891</v>
      </c>
    </row>
    <row r="2" spans="1:11" ht="15.75" thickTop="1" x14ac:dyDescent="0.25"/>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29" sqref="S2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J1" sqref="J1"/>
    </sheetView>
  </sheetViews>
  <sheetFormatPr defaultRowHeight="15" x14ac:dyDescent="0.25"/>
  <cols>
    <col min="1" max="1" width="28.7109375" bestFit="1" customWidth="1"/>
    <col min="2" max="2" width="13.85546875" bestFit="1" customWidth="1"/>
    <col min="3" max="3" width="10" bestFit="1" customWidth="1"/>
    <col min="4" max="4" width="11" bestFit="1" customWidth="1"/>
    <col min="5" max="5" width="12" bestFit="1" customWidth="1"/>
    <col min="6" max="6" width="13.140625" bestFit="1" customWidth="1"/>
    <col min="7" max="7" width="11" bestFit="1" customWidth="1"/>
    <col min="8" max="8" width="14" bestFit="1" customWidth="1"/>
    <col min="9" max="9" width="16" bestFit="1" customWidth="1"/>
  </cols>
  <sheetData>
    <row r="1" spans="1:8" x14ac:dyDescent="0.25">
      <c r="A1" s="2" t="s">
        <v>22</v>
      </c>
      <c r="B1" t="s">
        <v>19</v>
      </c>
      <c r="C1" t="s">
        <v>18</v>
      </c>
      <c r="D1" t="s">
        <v>16</v>
      </c>
      <c r="E1" t="s">
        <v>17</v>
      </c>
      <c r="F1" t="s">
        <v>59</v>
      </c>
      <c r="G1" t="s">
        <v>21</v>
      </c>
      <c r="H1" t="s">
        <v>20</v>
      </c>
    </row>
    <row r="2" spans="1:8" x14ac:dyDescent="0.25">
      <c r="A2" t="s">
        <v>0</v>
      </c>
      <c r="B2" s="1">
        <v>0</v>
      </c>
      <c r="C2" s="1">
        <v>0</v>
      </c>
      <c r="D2" s="1">
        <v>1.6492699999999999E-2</v>
      </c>
      <c r="E2" s="1">
        <v>5.5049824615384615E-2</v>
      </c>
      <c r="F2" s="1">
        <v>0.3</v>
      </c>
      <c r="G2" s="1">
        <v>0.46875</v>
      </c>
      <c r="H2" s="1">
        <v>9.375E-2</v>
      </c>
    </row>
    <row r="3" spans="1:8" x14ac:dyDescent="0.25">
      <c r="A3" t="s">
        <v>1</v>
      </c>
      <c r="B3" s="1">
        <v>0.21199999999999999</v>
      </c>
      <c r="C3" s="1">
        <v>4.2999999999999997E-2</v>
      </c>
      <c r="D3" s="1">
        <v>0.36540230000000001</v>
      </c>
      <c r="E3" s="1">
        <v>0.36806420923076921</v>
      </c>
      <c r="F3" s="1">
        <v>0.3</v>
      </c>
      <c r="G3" s="1">
        <v>2.1875</v>
      </c>
      <c r="H3" s="1">
        <v>0.46875</v>
      </c>
    </row>
    <row r="4" spans="1:8" x14ac:dyDescent="0.25">
      <c r="A4" t="s">
        <v>2</v>
      </c>
      <c r="B4" s="1">
        <v>0.36355925</v>
      </c>
      <c r="C4" s="1">
        <v>0</v>
      </c>
      <c r="D4" s="1">
        <v>0.734375</v>
      </c>
      <c r="E4" s="1">
        <v>1.1811990719298247</v>
      </c>
      <c r="F4" s="1">
        <v>0.3</v>
      </c>
      <c r="G4" s="1">
        <v>10.8208257</v>
      </c>
      <c r="H4" s="1">
        <v>1.089</v>
      </c>
    </row>
    <row r="5" spans="1:8" x14ac:dyDescent="0.25">
      <c r="A5" t="s">
        <v>3</v>
      </c>
      <c r="B5" s="1">
        <v>0.435</v>
      </c>
      <c r="C5" s="1">
        <v>2.1002099999999999E-2</v>
      </c>
      <c r="D5" s="1">
        <v>0.66100000000000003</v>
      </c>
      <c r="E5" s="1">
        <v>0.74192908118718159</v>
      </c>
      <c r="F5" s="1">
        <v>0.3</v>
      </c>
      <c r="G5" s="1">
        <v>2.5895999999999999</v>
      </c>
      <c r="H5" s="1">
        <v>0.93599399999999999</v>
      </c>
    </row>
    <row r="6" spans="1:8" x14ac:dyDescent="0.25">
      <c r="A6" t="s">
        <v>4</v>
      </c>
      <c r="B6" s="1">
        <v>0.25000640000000002</v>
      </c>
      <c r="C6" s="1">
        <v>0</v>
      </c>
      <c r="D6" s="1">
        <v>0.57814350000000003</v>
      </c>
      <c r="E6" s="1">
        <v>0.66722450470338335</v>
      </c>
      <c r="F6" s="1">
        <v>0.3</v>
      </c>
      <c r="G6" s="1">
        <v>2.4569999999999999</v>
      </c>
      <c r="H6" s="1">
        <v>0.879</v>
      </c>
    </row>
    <row r="7" spans="1:8" x14ac:dyDescent="0.25">
      <c r="A7" t="s">
        <v>5</v>
      </c>
      <c r="B7" s="1">
        <v>0.15076855</v>
      </c>
      <c r="C7" s="1">
        <v>6.3E-2</v>
      </c>
      <c r="D7" s="1">
        <v>0.24754950000000001</v>
      </c>
      <c r="E7" s="1">
        <v>0.40095227500000002</v>
      </c>
      <c r="F7" s="1">
        <v>0.3</v>
      </c>
      <c r="G7" s="1">
        <v>1.5790903999999999</v>
      </c>
      <c r="H7" s="1">
        <v>0.38444584999999998</v>
      </c>
    </row>
    <row r="8" spans="1:8" x14ac:dyDescent="0.25">
      <c r="A8" t="s">
        <v>6</v>
      </c>
      <c r="B8" s="1">
        <v>0.15625600000000001</v>
      </c>
      <c r="C8" s="1">
        <v>0</v>
      </c>
      <c r="D8" s="1">
        <v>0.3275979</v>
      </c>
      <c r="E8" s="1">
        <v>0.51040936135117954</v>
      </c>
      <c r="F8" s="1">
        <v>0.3</v>
      </c>
      <c r="G8" s="1">
        <v>2.4409999999999998</v>
      </c>
      <c r="H8" s="1">
        <v>0.6860503</v>
      </c>
    </row>
    <row r="9" spans="1:8" x14ac:dyDescent="0.25">
      <c r="A9" t="s">
        <v>7</v>
      </c>
      <c r="B9" s="1">
        <v>0.28402840000000001</v>
      </c>
      <c r="C9" s="1">
        <v>0</v>
      </c>
      <c r="D9" s="1">
        <v>0.6093906</v>
      </c>
      <c r="E9" s="1">
        <v>0.76663349047935858</v>
      </c>
      <c r="F9" s="1">
        <v>0.3</v>
      </c>
      <c r="G9" s="1">
        <v>2.649</v>
      </c>
      <c r="H9" s="1">
        <v>1.167</v>
      </c>
    </row>
    <row r="10" spans="1:8" x14ac:dyDescent="0.25">
      <c r="A10" t="s">
        <v>8</v>
      </c>
      <c r="B10" s="1">
        <v>0.37501440000000003</v>
      </c>
      <c r="C10" s="1">
        <v>0</v>
      </c>
      <c r="D10" s="1">
        <v>0.59605960000000002</v>
      </c>
      <c r="E10" s="1">
        <v>0.74921442240460612</v>
      </c>
      <c r="F10" s="1">
        <v>0.3</v>
      </c>
      <c r="G10" s="1">
        <v>2.7309999999999999</v>
      </c>
      <c r="H10" s="1">
        <v>1.078125</v>
      </c>
    </row>
    <row r="11" spans="1:8" x14ac:dyDescent="0.25">
      <c r="A11" t="s">
        <v>9</v>
      </c>
      <c r="B11" s="1">
        <v>0.98281260000000004</v>
      </c>
      <c r="C11" s="1">
        <v>0.10484250000000001</v>
      </c>
      <c r="D11" s="1">
        <v>2.4492235</v>
      </c>
      <c r="E11" s="1">
        <v>2.4249622630769232</v>
      </c>
      <c r="F11" s="1">
        <v>0.3</v>
      </c>
      <c r="G11" s="1">
        <v>9.9563120000000005</v>
      </c>
      <c r="H11" s="1">
        <v>3.328125</v>
      </c>
    </row>
    <row r="12" spans="1:8" x14ac:dyDescent="0.25">
      <c r="A12" t="s">
        <v>10</v>
      </c>
      <c r="B12" s="1">
        <v>0.156</v>
      </c>
      <c r="C12" s="1">
        <v>4.5004500000000003E-2</v>
      </c>
      <c r="D12" s="1">
        <v>0.33330419999999999</v>
      </c>
      <c r="E12" s="1">
        <v>0.38335784666666667</v>
      </c>
      <c r="F12" s="1">
        <v>0.3</v>
      </c>
      <c r="G12" s="1">
        <v>2.7671583000000002</v>
      </c>
      <c r="H12" s="1">
        <v>0.4375</v>
      </c>
    </row>
    <row r="13" spans="1:8" x14ac:dyDescent="0.25">
      <c r="A13" t="s">
        <v>11</v>
      </c>
      <c r="B13" s="1">
        <v>0.38400000000000001</v>
      </c>
      <c r="C13" s="1">
        <v>7.9000000000000001E-2</v>
      </c>
      <c r="D13" s="1">
        <v>0.60299999999999998</v>
      </c>
      <c r="E13" s="1">
        <v>0.66757682450631273</v>
      </c>
      <c r="F13" s="1">
        <v>0.3</v>
      </c>
      <c r="G13" s="1">
        <v>2.6988691999999999</v>
      </c>
      <c r="H13" s="1">
        <v>0.76439509999999999</v>
      </c>
    </row>
    <row r="14" spans="1:8" x14ac:dyDescent="0.25">
      <c r="A14" t="s">
        <v>12</v>
      </c>
      <c r="B14" s="1">
        <v>1.56002E-2</v>
      </c>
      <c r="C14" s="1">
        <v>0</v>
      </c>
      <c r="D14" s="1">
        <v>2.50014E-2</v>
      </c>
      <c r="E14" s="1">
        <v>0.12299926923076923</v>
      </c>
      <c r="F14" s="1">
        <v>0.3</v>
      </c>
      <c r="G14" s="1">
        <v>2.1890000000000001</v>
      </c>
      <c r="H14" s="1">
        <v>6.2202149999999998E-2</v>
      </c>
    </row>
    <row r="15" spans="1:8" x14ac:dyDescent="0.25">
      <c r="A15" t="s">
        <v>13</v>
      </c>
      <c r="B15" s="1">
        <v>1.5114239</v>
      </c>
      <c r="C15" s="1">
        <v>0.25502550000000002</v>
      </c>
      <c r="D15" s="1">
        <v>2.8959525500000001</v>
      </c>
      <c r="E15" s="1">
        <v>3.18257133671875</v>
      </c>
      <c r="F15" s="1">
        <v>0.3</v>
      </c>
      <c r="G15" s="1">
        <v>11.157</v>
      </c>
      <c r="H15" s="1">
        <v>4.1705567500000003</v>
      </c>
    </row>
    <row r="16" spans="1:8" x14ac:dyDescent="0.25">
      <c r="A16" t="s">
        <v>14</v>
      </c>
      <c r="B16" s="1">
        <v>0</v>
      </c>
      <c r="C16" s="1">
        <v>0</v>
      </c>
      <c r="D16" s="1">
        <v>1.140625</v>
      </c>
      <c r="E16" s="1">
        <v>1.8161762549356224</v>
      </c>
      <c r="F16" s="1">
        <v>0.3</v>
      </c>
      <c r="G16" s="1">
        <v>10.890973499999999</v>
      </c>
      <c r="H16" s="1">
        <v>2.734375</v>
      </c>
    </row>
    <row r="17" spans="1:8" x14ac:dyDescent="0.25">
      <c r="A17" t="s">
        <v>15</v>
      </c>
      <c r="B17" s="1">
        <v>0</v>
      </c>
      <c r="C17" s="1">
        <v>0</v>
      </c>
      <c r="D17" s="1">
        <v>0</v>
      </c>
      <c r="E17" s="1">
        <v>0</v>
      </c>
      <c r="F17" s="1">
        <v>0.3</v>
      </c>
      <c r="G17" s="1">
        <v>0</v>
      </c>
      <c r="H17" s="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1" sqref="D1"/>
    </sheetView>
  </sheetViews>
  <sheetFormatPr defaultRowHeight="15" x14ac:dyDescent="0.25"/>
  <cols>
    <col min="1" max="1" width="18.28515625" customWidth="1"/>
    <col min="2" max="2" width="21.5703125" bestFit="1" customWidth="1"/>
    <col min="3" max="3" width="27.42578125" bestFit="1" customWidth="1"/>
    <col min="4" max="4" width="14.42578125" bestFit="1" customWidth="1"/>
    <col min="5" max="5" width="12.42578125" bestFit="1" customWidth="1"/>
    <col min="6" max="6" width="15.7109375" bestFit="1" customWidth="1"/>
    <col min="7" max="7" width="17.28515625" bestFit="1" customWidth="1"/>
    <col min="8" max="8" width="24.28515625" bestFit="1" customWidth="1"/>
    <col min="9" max="9" width="15.42578125" customWidth="1"/>
    <col min="10" max="10" width="5.7109375" customWidth="1"/>
    <col min="11" max="11" width="28.85546875" bestFit="1" customWidth="1"/>
    <col min="12" max="12" width="21.5703125" bestFit="1" customWidth="1"/>
    <col min="13" max="13" width="11.28515625" bestFit="1" customWidth="1"/>
    <col min="14" max="14" width="23.28515625" bestFit="1" customWidth="1"/>
    <col min="15" max="15" width="28.85546875" bestFit="1" customWidth="1"/>
    <col min="16" max="16" width="21.5703125" bestFit="1" customWidth="1"/>
    <col min="17" max="17" width="23.140625" bestFit="1" customWidth="1"/>
    <col min="18" max="20" width="11.28515625" bestFit="1" customWidth="1"/>
  </cols>
  <sheetData>
    <row r="1" spans="1:13" x14ac:dyDescent="0.25">
      <c r="A1" s="2" t="s">
        <v>49</v>
      </c>
      <c r="B1" s="2" t="s">
        <v>23</v>
      </c>
    </row>
    <row r="2" spans="1:13" x14ac:dyDescent="0.25">
      <c r="A2" s="2" t="s">
        <v>25</v>
      </c>
      <c r="B2" t="s">
        <v>0</v>
      </c>
      <c r="C2" t="s">
        <v>1</v>
      </c>
      <c r="D2" t="s">
        <v>2</v>
      </c>
      <c r="E2" t="s">
        <v>3</v>
      </c>
      <c r="F2" t="s">
        <v>4</v>
      </c>
      <c r="G2" t="s">
        <v>6</v>
      </c>
      <c r="H2" t="s">
        <v>7</v>
      </c>
      <c r="I2" t="s">
        <v>8</v>
      </c>
      <c r="J2" t="s">
        <v>9</v>
      </c>
      <c r="K2" t="s">
        <v>13</v>
      </c>
      <c r="L2" t="s">
        <v>14</v>
      </c>
      <c r="M2" t="s">
        <v>24</v>
      </c>
    </row>
    <row r="3" spans="1:13" x14ac:dyDescent="0.25">
      <c r="A3" s="3" t="s">
        <v>26</v>
      </c>
      <c r="B3" s="1">
        <v>44</v>
      </c>
      <c r="C3" s="1"/>
      <c r="D3" s="1">
        <v>1</v>
      </c>
      <c r="E3" s="1"/>
      <c r="F3" s="1">
        <v>11</v>
      </c>
      <c r="G3" s="1">
        <v>26</v>
      </c>
      <c r="H3" s="1">
        <v>8</v>
      </c>
      <c r="I3" s="1">
        <v>8</v>
      </c>
      <c r="J3" s="1"/>
      <c r="K3" s="1"/>
      <c r="L3" s="1">
        <v>59</v>
      </c>
      <c r="M3" s="1">
        <v>59</v>
      </c>
    </row>
    <row r="4" spans="1:13" x14ac:dyDescent="0.25">
      <c r="A4" s="3" t="s">
        <v>27</v>
      </c>
      <c r="B4" s="1">
        <v>86</v>
      </c>
      <c r="C4" s="1">
        <v>110</v>
      </c>
      <c r="D4" s="1">
        <v>55</v>
      </c>
      <c r="E4" s="1">
        <v>34098</v>
      </c>
      <c r="F4" s="1">
        <v>363801</v>
      </c>
      <c r="G4" s="1">
        <v>564213</v>
      </c>
      <c r="H4" s="1">
        <v>345755</v>
      </c>
      <c r="I4" s="1">
        <v>369045</v>
      </c>
      <c r="J4" s="1">
        <v>15</v>
      </c>
      <c r="K4" s="1">
        <v>5</v>
      </c>
      <c r="L4" s="1">
        <v>37</v>
      </c>
      <c r="M4" s="1">
        <v>564213</v>
      </c>
    </row>
    <row r="5" spans="1:13" x14ac:dyDescent="0.25">
      <c r="A5" s="3" t="s">
        <v>28</v>
      </c>
      <c r="B5" s="1"/>
      <c r="C5" s="1">
        <v>19</v>
      </c>
      <c r="D5" s="1">
        <v>59</v>
      </c>
      <c r="E5" s="1">
        <v>51716</v>
      </c>
      <c r="F5" s="1">
        <v>332941</v>
      </c>
      <c r="G5" s="1">
        <v>163598</v>
      </c>
      <c r="H5" s="1">
        <v>232544</v>
      </c>
      <c r="I5" s="1">
        <v>255371</v>
      </c>
      <c r="J5" s="1">
        <v>20</v>
      </c>
      <c r="K5" s="1">
        <v>16</v>
      </c>
      <c r="L5" s="1">
        <v>18</v>
      </c>
      <c r="M5" s="1">
        <v>332941</v>
      </c>
    </row>
    <row r="6" spans="1:13" x14ac:dyDescent="0.25">
      <c r="A6" s="3" t="s">
        <v>29</v>
      </c>
      <c r="B6" s="1"/>
      <c r="C6" s="1"/>
      <c r="D6" s="1">
        <v>28</v>
      </c>
      <c r="E6" s="1">
        <v>15016</v>
      </c>
      <c r="F6" s="1">
        <v>122413</v>
      </c>
      <c r="G6" s="1">
        <v>109174</v>
      </c>
      <c r="H6" s="1">
        <v>217263</v>
      </c>
      <c r="I6" s="1">
        <v>185184</v>
      </c>
      <c r="J6" s="1">
        <v>15</v>
      </c>
      <c r="K6" s="1">
        <v>10</v>
      </c>
      <c r="L6" s="1">
        <v>16</v>
      </c>
      <c r="M6" s="1">
        <v>217263</v>
      </c>
    </row>
    <row r="7" spans="1:13" x14ac:dyDescent="0.25">
      <c r="A7" s="3" t="s">
        <v>30</v>
      </c>
      <c r="B7" s="1"/>
      <c r="C7" s="1"/>
      <c r="D7" s="1">
        <v>8</v>
      </c>
      <c r="E7" s="1">
        <v>4606</v>
      </c>
      <c r="F7" s="1">
        <v>46603</v>
      </c>
      <c r="G7" s="1">
        <v>33115</v>
      </c>
      <c r="H7" s="1">
        <v>64340</v>
      </c>
      <c r="I7" s="1">
        <v>48755</v>
      </c>
      <c r="J7" s="1">
        <v>10</v>
      </c>
      <c r="K7" s="1">
        <v>16</v>
      </c>
      <c r="L7" s="1">
        <v>18</v>
      </c>
      <c r="M7" s="1">
        <v>64340</v>
      </c>
    </row>
    <row r="8" spans="1:13" x14ac:dyDescent="0.25">
      <c r="A8" s="3" t="s">
        <v>31</v>
      </c>
      <c r="B8" s="1"/>
      <c r="C8" s="1">
        <v>1</v>
      </c>
      <c r="D8" s="1">
        <v>4</v>
      </c>
      <c r="E8" s="1">
        <v>2074</v>
      </c>
      <c r="F8" s="1">
        <v>15065</v>
      </c>
      <c r="G8" s="1">
        <v>10734</v>
      </c>
      <c r="H8" s="1">
        <v>17496</v>
      </c>
      <c r="I8" s="1">
        <v>17154</v>
      </c>
      <c r="J8" s="1">
        <v>7</v>
      </c>
      <c r="K8" s="1">
        <v>8</v>
      </c>
      <c r="L8" s="1">
        <v>21</v>
      </c>
      <c r="M8" s="1">
        <v>17496</v>
      </c>
    </row>
    <row r="9" spans="1:13" x14ac:dyDescent="0.25">
      <c r="A9" s="3" t="s">
        <v>32</v>
      </c>
      <c r="B9" s="1"/>
      <c r="C9" s="1"/>
      <c r="D9" s="1">
        <v>3</v>
      </c>
      <c r="E9" s="1">
        <v>241</v>
      </c>
      <c r="F9" s="1"/>
      <c r="G9" s="1"/>
      <c r="H9" s="1">
        <v>3396</v>
      </c>
      <c r="I9" s="1">
        <v>5226</v>
      </c>
      <c r="J9" s="1">
        <v>17</v>
      </c>
      <c r="K9" s="1">
        <v>10</v>
      </c>
      <c r="L9" s="1">
        <v>10</v>
      </c>
      <c r="M9" s="1">
        <v>5226</v>
      </c>
    </row>
    <row r="10" spans="1:13" x14ac:dyDescent="0.25">
      <c r="A10" s="3" t="s">
        <v>33</v>
      </c>
      <c r="B10" s="1"/>
      <c r="C10" s="1"/>
      <c r="D10" s="1">
        <v>1</v>
      </c>
      <c r="E10" s="1"/>
      <c r="F10" s="1"/>
      <c r="G10" s="1"/>
      <c r="H10" s="1"/>
      <c r="I10" s="1"/>
      <c r="J10" s="1">
        <v>17</v>
      </c>
      <c r="K10" s="1">
        <v>14</v>
      </c>
      <c r="L10" s="1">
        <v>9</v>
      </c>
      <c r="M10" s="1">
        <v>17</v>
      </c>
    </row>
    <row r="11" spans="1:13" x14ac:dyDescent="0.25">
      <c r="A11" s="3" t="s">
        <v>34</v>
      </c>
      <c r="B11" s="1"/>
      <c r="C11" s="1"/>
      <c r="D11" s="1">
        <v>2</v>
      </c>
      <c r="E11" s="1"/>
      <c r="F11" s="1"/>
      <c r="G11" s="1"/>
      <c r="H11" s="1"/>
      <c r="I11" s="1"/>
      <c r="J11" s="1">
        <v>10</v>
      </c>
      <c r="K11" s="1">
        <v>10</v>
      </c>
      <c r="L11" s="1">
        <v>8</v>
      </c>
      <c r="M11" s="1">
        <v>10</v>
      </c>
    </row>
    <row r="12" spans="1:13" x14ac:dyDescent="0.25">
      <c r="A12" s="3" t="s">
        <v>35</v>
      </c>
      <c r="B12" s="1"/>
      <c r="C12" s="1"/>
      <c r="D12" s="1">
        <v>1</v>
      </c>
      <c r="E12" s="1"/>
      <c r="F12" s="1"/>
      <c r="G12" s="1"/>
      <c r="H12" s="1"/>
      <c r="I12" s="1"/>
      <c r="J12" s="1">
        <v>8</v>
      </c>
      <c r="K12" s="1">
        <v>11</v>
      </c>
      <c r="L12" s="1">
        <v>9</v>
      </c>
      <c r="M12" s="1">
        <v>11</v>
      </c>
    </row>
    <row r="13" spans="1:13" x14ac:dyDescent="0.25">
      <c r="A13" s="3" t="s">
        <v>36</v>
      </c>
      <c r="B13" s="1"/>
      <c r="C13" s="1"/>
      <c r="D13" s="1">
        <v>1</v>
      </c>
      <c r="E13" s="1"/>
      <c r="F13" s="1"/>
      <c r="G13" s="1"/>
      <c r="H13" s="1"/>
      <c r="I13" s="1"/>
      <c r="J13" s="1">
        <v>2</v>
      </c>
      <c r="K13" s="1">
        <v>8</v>
      </c>
      <c r="L13" s="1">
        <v>6</v>
      </c>
      <c r="M13" s="1">
        <v>8</v>
      </c>
    </row>
    <row r="14" spans="1:13" x14ac:dyDescent="0.25">
      <c r="A14" s="3" t="s">
        <v>37</v>
      </c>
      <c r="B14" s="1"/>
      <c r="C14" s="1"/>
      <c r="D14" s="1">
        <v>1</v>
      </c>
      <c r="E14" s="1"/>
      <c r="F14" s="1"/>
      <c r="G14" s="1"/>
      <c r="H14" s="1"/>
      <c r="I14" s="1"/>
      <c r="J14" s="1">
        <v>2</v>
      </c>
      <c r="K14" s="1">
        <v>8</v>
      </c>
      <c r="L14" s="1">
        <v>4</v>
      </c>
      <c r="M14" s="1">
        <v>8</v>
      </c>
    </row>
    <row r="15" spans="1:13" x14ac:dyDescent="0.25">
      <c r="A15" s="3" t="s">
        <v>38</v>
      </c>
      <c r="B15" s="1"/>
      <c r="C15" s="1"/>
      <c r="D15" s="1">
        <v>1</v>
      </c>
      <c r="E15" s="1"/>
      <c r="F15" s="1"/>
      <c r="G15" s="1"/>
      <c r="H15" s="1"/>
      <c r="I15" s="1"/>
      <c r="J15" s="1">
        <v>2</v>
      </c>
      <c r="K15" s="1">
        <v>2</v>
      </c>
      <c r="L15" s="1">
        <v>6</v>
      </c>
      <c r="M15" s="1">
        <v>6</v>
      </c>
    </row>
    <row r="16" spans="1:13" x14ac:dyDescent="0.25">
      <c r="A16" s="3" t="s">
        <v>39</v>
      </c>
      <c r="B16" s="1"/>
      <c r="C16" s="1"/>
      <c r="D16" s="1"/>
      <c r="E16" s="1"/>
      <c r="F16" s="1"/>
      <c r="G16" s="1"/>
      <c r="H16" s="1"/>
      <c r="I16" s="1"/>
      <c r="J16" s="1"/>
      <c r="K16" s="1"/>
      <c r="L16" s="1">
        <v>1</v>
      </c>
      <c r="M16" s="1">
        <v>1</v>
      </c>
    </row>
    <row r="17" spans="1:13" x14ac:dyDescent="0.25">
      <c r="A17" s="3" t="s">
        <v>40</v>
      </c>
      <c r="B17" s="1"/>
      <c r="C17" s="1"/>
      <c r="D17" s="1">
        <v>1</v>
      </c>
      <c r="E17" s="1"/>
      <c r="F17" s="1"/>
      <c r="G17" s="1"/>
      <c r="H17" s="1"/>
      <c r="I17" s="1"/>
      <c r="J17" s="1">
        <v>1</v>
      </c>
      <c r="K17" s="1">
        <v>1</v>
      </c>
      <c r="L17" s="1">
        <v>2</v>
      </c>
      <c r="M17" s="1">
        <v>2</v>
      </c>
    </row>
    <row r="18" spans="1:13" x14ac:dyDescent="0.25">
      <c r="A18" s="3" t="s">
        <v>41</v>
      </c>
      <c r="B18" s="1"/>
      <c r="C18" s="1"/>
      <c r="D18" s="1"/>
      <c r="E18" s="1"/>
      <c r="F18" s="1"/>
      <c r="G18" s="1"/>
      <c r="H18" s="1"/>
      <c r="I18" s="1"/>
      <c r="J18" s="1">
        <v>1</v>
      </c>
      <c r="K18" s="1">
        <v>2</v>
      </c>
      <c r="L18" s="1">
        <v>1</v>
      </c>
      <c r="M18" s="1">
        <v>2</v>
      </c>
    </row>
    <row r="19" spans="1:13" x14ac:dyDescent="0.25">
      <c r="A19" s="3" t="s">
        <v>42</v>
      </c>
      <c r="B19" s="1"/>
      <c r="C19" s="1"/>
      <c r="D19" s="1">
        <v>2</v>
      </c>
      <c r="E19" s="1"/>
      <c r="F19" s="1"/>
      <c r="G19" s="1"/>
      <c r="H19" s="1"/>
      <c r="I19" s="1"/>
      <c r="J19" s="1">
        <v>2</v>
      </c>
      <c r="K19" s="1">
        <v>1</v>
      </c>
      <c r="L19" s="1">
        <v>2</v>
      </c>
      <c r="M19" s="1">
        <v>2</v>
      </c>
    </row>
    <row r="20" spans="1:13" x14ac:dyDescent="0.25">
      <c r="A20" s="3" t="s">
        <v>43</v>
      </c>
      <c r="B20" s="1"/>
      <c r="C20" s="1"/>
      <c r="D20" s="1"/>
      <c r="E20" s="1"/>
      <c r="F20" s="1"/>
      <c r="G20" s="1"/>
      <c r="H20" s="1"/>
      <c r="I20" s="1"/>
      <c r="J20" s="1"/>
      <c r="K20" s="1">
        <v>2</v>
      </c>
      <c r="L20" s="1">
        <v>2</v>
      </c>
      <c r="M20" s="1">
        <v>2</v>
      </c>
    </row>
    <row r="21" spans="1:13" x14ac:dyDescent="0.25">
      <c r="A21" s="3" t="s">
        <v>44</v>
      </c>
      <c r="B21" s="1"/>
      <c r="C21" s="1"/>
      <c r="D21" s="1"/>
      <c r="E21" s="1"/>
      <c r="F21" s="1"/>
      <c r="G21" s="1"/>
      <c r="H21" s="1"/>
      <c r="I21" s="1"/>
      <c r="J21" s="1"/>
      <c r="K21" s="1">
        <v>1</v>
      </c>
      <c r="L21" s="1"/>
      <c r="M21" s="1">
        <v>1</v>
      </c>
    </row>
    <row r="22" spans="1:13" x14ac:dyDescent="0.25">
      <c r="A22" s="3" t="s">
        <v>45</v>
      </c>
      <c r="B22" s="1"/>
      <c r="C22" s="1"/>
      <c r="D22" s="1">
        <v>1</v>
      </c>
      <c r="E22" s="1"/>
      <c r="F22" s="1"/>
      <c r="G22" s="1"/>
      <c r="H22" s="1"/>
      <c r="I22" s="1"/>
      <c r="J22" s="1"/>
      <c r="K22" s="1"/>
      <c r="L22" s="1"/>
      <c r="M22" s="1">
        <v>1</v>
      </c>
    </row>
    <row r="23" spans="1:13" x14ac:dyDescent="0.25">
      <c r="A23" s="3" t="s">
        <v>46</v>
      </c>
      <c r="B23" s="1"/>
      <c r="C23" s="1"/>
      <c r="D23" s="1">
        <v>1</v>
      </c>
      <c r="E23" s="1"/>
      <c r="F23" s="1"/>
      <c r="G23" s="1"/>
      <c r="H23" s="1"/>
      <c r="I23" s="1"/>
      <c r="J23" s="1">
        <v>1</v>
      </c>
      <c r="K23" s="1"/>
      <c r="L23" s="1">
        <v>3</v>
      </c>
      <c r="M23" s="1">
        <v>3</v>
      </c>
    </row>
    <row r="24" spans="1:13" x14ac:dyDescent="0.25">
      <c r="A24" s="3" t="s">
        <v>47</v>
      </c>
      <c r="B24" s="1"/>
      <c r="C24" s="1"/>
      <c r="D24" s="1">
        <v>1</v>
      </c>
      <c r="E24" s="1"/>
      <c r="F24" s="1"/>
      <c r="G24" s="1"/>
      <c r="H24" s="1"/>
      <c r="I24" s="1"/>
      <c r="J24" s="1"/>
      <c r="K24" s="1">
        <v>1</v>
      </c>
      <c r="L24" s="1">
        <v>1</v>
      </c>
      <c r="M24" s="1">
        <v>1</v>
      </c>
    </row>
    <row r="25" spans="1:13" x14ac:dyDescent="0.25">
      <c r="A25" s="3" t="s">
        <v>48</v>
      </c>
      <c r="B25" s="1"/>
      <c r="C25" s="1"/>
      <c r="D25" s="1"/>
      <c r="E25" s="1"/>
      <c r="F25" s="1"/>
      <c r="G25" s="1"/>
      <c r="H25" s="1"/>
      <c r="I25" s="1"/>
      <c r="J25" s="1"/>
      <c r="K25" s="1">
        <v>2</v>
      </c>
      <c r="L25" s="1"/>
      <c r="M25" s="1">
        <v>2</v>
      </c>
    </row>
    <row r="26" spans="1:13" x14ac:dyDescent="0.25">
      <c r="A26" s="3" t="s">
        <v>24</v>
      </c>
      <c r="B26" s="1">
        <v>86</v>
      </c>
      <c r="C26" s="1">
        <v>110</v>
      </c>
      <c r="D26" s="1">
        <v>59</v>
      </c>
      <c r="E26" s="1">
        <v>51716</v>
      </c>
      <c r="F26" s="1">
        <v>363801</v>
      </c>
      <c r="G26" s="1">
        <v>564213</v>
      </c>
      <c r="H26" s="1">
        <v>345755</v>
      </c>
      <c r="I26" s="1">
        <v>369045</v>
      </c>
      <c r="J26" s="1">
        <v>20</v>
      </c>
      <c r="K26" s="1">
        <v>16</v>
      </c>
      <c r="L26" s="1">
        <v>59</v>
      </c>
      <c r="M26" s="1">
        <v>564213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3" sqref="E3"/>
    </sheetView>
  </sheetViews>
  <sheetFormatPr defaultRowHeight="15" x14ac:dyDescent="0.25"/>
  <cols>
    <col min="1" max="1" width="28.7109375" bestFit="1" customWidth="1"/>
    <col min="2" max="2" width="15.140625" bestFit="1" customWidth="1"/>
  </cols>
  <sheetData>
    <row r="1" spans="1:2" x14ac:dyDescent="0.25">
      <c r="A1" s="2" t="s">
        <v>25</v>
      </c>
      <c r="B1" t="s">
        <v>56</v>
      </c>
    </row>
    <row r="2" spans="1:2" x14ac:dyDescent="0.25">
      <c r="A2" s="3" t="s">
        <v>0</v>
      </c>
      <c r="B2" s="1">
        <v>130</v>
      </c>
    </row>
    <row r="3" spans="1:2" x14ac:dyDescent="0.25">
      <c r="A3" s="3" t="s">
        <v>1</v>
      </c>
      <c r="B3" s="1">
        <v>130</v>
      </c>
    </row>
    <row r="4" spans="1:2" x14ac:dyDescent="0.25">
      <c r="A4" s="3" t="s">
        <v>2</v>
      </c>
      <c r="B4" s="1">
        <v>171</v>
      </c>
    </row>
    <row r="5" spans="1:2" x14ac:dyDescent="0.25">
      <c r="A5" s="3" t="s">
        <v>3</v>
      </c>
      <c r="B5" s="1">
        <v>107751</v>
      </c>
    </row>
    <row r="6" spans="1:2" x14ac:dyDescent="0.25">
      <c r="A6" s="3" t="s">
        <v>4</v>
      </c>
      <c r="B6" s="1">
        <v>880834</v>
      </c>
    </row>
    <row r="7" spans="1:2" x14ac:dyDescent="0.25">
      <c r="A7" s="3" t="s">
        <v>5</v>
      </c>
      <c r="B7" s="1">
        <v>8</v>
      </c>
    </row>
    <row r="8" spans="1:2" x14ac:dyDescent="0.25">
      <c r="A8" s="3" t="s">
        <v>6</v>
      </c>
      <c r="B8" s="1">
        <v>880860</v>
      </c>
    </row>
    <row r="9" spans="1:2" x14ac:dyDescent="0.25">
      <c r="A9" s="3" t="s">
        <v>7</v>
      </c>
      <c r="B9" s="1">
        <v>880802</v>
      </c>
    </row>
    <row r="10" spans="1:2" x14ac:dyDescent="0.25">
      <c r="A10" s="3" t="s">
        <v>8</v>
      </c>
      <c r="B10" s="1">
        <v>880743</v>
      </c>
    </row>
    <row r="11" spans="1:2" x14ac:dyDescent="0.25">
      <c r="A11" s="3" t="s">
        <v>9</v>
      </c>
      <c r="B11" s="1">
        <v>130</v>
      </c>
    </row>
    <row r="12" spans="1:2" x14ac:dyDescent="0.25">
      <c r="A12" s="3" t="s">
        <v>10</v>
      </c>
      <c r="B12" s="1">
        <v>90</v>
      </c>
    </row>
    <row r="13" spans="1:2" x14ac:dyDescent="0.25">
      <c r="A13" s="3" t="s">
        <v>11</v>
      </c>
      <c r="B13" s="1">
        <v>9267</v>
      </c>
    </row>
    <row r="14" spans="1:2" x14ac:dyDescent="0.25">
      <c r="A14" s="3" t="s">
        <v>12</v>
      </c>
      <c r="B14" s="1">
        <v>91</v>
      </c>
    </row>
    <row r="15" spans="1:2" x14ac:dyDescent="0.25">
      <c r="A15" s="3" t="s">
        <v>13</v>
      </c>
      <c r="B15" s="1">
        <v>128</v>
      </c>
    </row>
    <row r="16" spans="1:2" x14ac:dyDescent="0.25">
      <c r="A16" s="3" t="s">
        <v>14</v>
      </c>
      <c r="B16" s="1">
        <v>233</v>
      </c>
    </row>
    <row r="17" spans="1:2" x14ac:dyDescent="0.25">
      <c r="A17" s="3" t="s">
        <v>15</v>
      </c>
      <c r="B17" s="1">
        <v>62</v>
      </c>
    </row>
    <row r="18" spans="1:2" x14ac:dyDescent="0.25">
      <c r="A18" s="3" t="s">
        <v>24</v>
      </c>
      <c r="B18" s="1">
        <v>880860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C18"/>
    </sheetView>
  </sheetViews>
  <sheetFormatPr defaultRowHeight="15" x14ac:dyDescent="0.25"/>
  <cols>
    <col min="1" max="1" width="13.140625" bestFit="1" customWidth="1"/>
    <col min="2" max="2" width="12.28515625" bestFit="1" customWidth="1"/>
  </cols>
  <sheetData>
    <row r="1" spans="1:2" x14ac:dyDescent="0.25">
      <c r="A1" s="2" t="s">
        <v>25</v>
      </c>
      <c r="B1" t="s">
        <v>61</v>
      </c>
    </row>
    <row r="2" spans="1:2" x14ac:dyDescent="0.25">
      <c r="A2" s="3" t="s">
        <v>26</v>
      </c>
      <c r="B2" s="1">
        <v>66454</v>
      </c>
    </row>
    <row r="3" spans="1:2" x14ac:dyDescent="0.25">
      <c r="A3" s="3" t="s">
        <v>65</v>
      </c>
      <c r="B3" s="1">
        <v>4135630</v>
      </c>
    </row>
    <row r="4" spans="1:2" x14ac:dyDescent="0.25">
      <c r="A4" s="3" t="s">
        <v>66</v>
      </c>
      <c r="B4" s="1">
        <v>1724246</v>
      </c>
    </row>
    <row r="5" spans="1:2" x14ac:dyDescent="0.25">
      <c r="A5" s="3" t="s">
        <v>67</v>
      </c>
      <c r="B5" s="1">
        <v>670639</v>
      </c>
    </row>
    <row r="6" spans="1:2" x14ac:dyDescent="0.25">
      <c r="A6" s="3" t="s">
        <v>68</v>
      </c>
      <c r="B6" s="1">
        <v>354504</v>
      </c>
    </row>
    <row r="7" spans="1:2" x14ac:dyDescent="0.25">
      <c r="A7" s="3" t="s">
        <v>28</v>
      </c>
      <c r="B7" s="1">
        <v>133869</v>
      </c>
    </row>
    <row r="8" spans="1:2" x14ac:dyDescent="0.25">
      <c r="A8" s="3" t="s">
        <v>69</v>
      </c>
      <c r="B8" s="1">
        <v>82953</v>
      </c>
    </row>
    <row r="9" spans="1:2" x14ac:dyDescent="0.25">
      <c r="A9" s="3" t="s">
        <v>70</v>
      </c>
      <c r="B9" s="1">
        <v>33001</v>
      </c>
    </row>
    <row r="10" spans="1:2" x14ac:dyDescent="0.25">
      <c r="A10" s="3" t="s">
        <v>71</v>
      </c>
      <c r="B10" s="1">
        <v>19284</v>
      </c>
    </row>
    <row r="11" spans="1:2" x14ac:dyDescent="0.25">
      <c r="A11" s="3" t="s">
        <v>24</v>
      </c>
      <c r="B11" s="1">
        <v>7220580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Props1.xml><?xml version="1.0" encoding="utf-8"?>
<ds:datastoreItem xmlns:ds="http://schemas.openxmlformats.org/officeDocument/2006/customXml" ds:itemID="{4D6BD5E1-011B-4025-A694-1F084E7B8AA8}">
  <ds:schemaRefs/>
</ds:datastoreItem>
</file>

<file path=customXml/itemProps2.xml><?xml version="1.0" encoding="utf-8"?>
<ds:datastoreItem xmlns:ds="http://schemas.openxmlformats.org/officeDocument/2006/customXml" ds:itemID="{0493675A-D591-4FC3-8038-AD38726EEB02}">
  <ds:schemaRefs/>
</ds:datastoreItem>
</file>

<file path=customXml/itemProps3.xml><?xml version="1.0" encoding="utf-8"?>
<ds:datastoreItem xmlns:ds="http://schemas.openxmlformats.org/officeDocument/2006/customXml" ds:itemID="{BCF58286-DF40-45F8-BADE-B12FA6D91DD3}">
  <ds:schemaRefs/>
</ds:datastoreItem>
</file>

<file path=customXml/itemProps4.xml><?xml version="1.0" encoding="utf-8"?>
<ds:datastoreItem xmlns:ds="http://schemas.openxmlformats.org/officeDocument/2006/customXml" ds:itemID="{347D31A9-0550-4A3D-AA1B-305C3E08DC44}">
  <ds:schemaRefs/>
</ds:datastoreItem>
</file>

<file path=customXml/itemProps5.xml><?xml version="1.0" encoding="utf-8"?>
<ds:datastoreItem xmlns:ds="http://schemas.openxmlformats.org/officeDocument/2006/customXml" ds:itemID="{55C5AFCD-690C-4F4B-8FA8-B720C093D948}">
  <ds:schemaRefs/>
</ds:datastoreItem>
</file>

<file path=customXml/itemProps6.xml><?xml version="1.0" encoding="utf-8"?>
<ds:datastoreItem xmlns:ds="http://schemas.openxmlformats.org/officeDocument/2006/customXml" ds:itemID="{23879AE1-0EBB-43BD-8C18-C5E0F8FFA321}">
  <ds:schemaRefs/>
</ds:datastoreItem>
</file>

<file path=customXml/itemProps7.xml><?xml version="1.0" encoding="utf-8"?>
<ds:datastoreItem xmlns:ds="http://schemas.openxmlformats.org/officeDocument/2006/customXml" ds:itemID="{11D8FDCF-F7E1-4D95-9277-F9D640C34A94}">
  <ds:schemaRefs/>
</ds:datastoreItem>
</file>

<file path=customXml/itemProps8.xml><?xml version="1.0" encoding="utf-8"?>
<ds:datastoreItem xmlns:ds="http://schemas.openxmlformats.org/officeDocument/2006/customXml" ds:itemID="{AD91D1A9-E77E-4B84-81E3-3A6557AA1486}">
  <ds:schemaRefs/>
</ds:datastoreItem>
</file>

<file path=customXml/itemProps9.xml><?xml version="1.0" encoding="utf-8"?>
<ds:datastoreItem xmlns:ds="http://schemas.openxmlformats.org/officeDocument/2006/customXml" ds:itemID="{DE8FC579-5A55-40EE-929E-1AB6DCFF4EEE}">
  <ds:schemaRefs/>
</ds:datastoreItem>
</file>

<file path=customXml/itemProps10.xml><?xml version="1.0" encoding="utf-8"?>
<ds:datastoreItem xmlns:ds="http://schemas.openxmlformats.org/officeDocument/2006/customXml" ds:itemID="{CF08A0BE-2D92-4089-B11A-C7EF6B26373E}">
  <ds:schemaRefs/>
</ds:datastoreItem>
</file>

<file path=customXml/itemProps11.xml><?xml version="1.0" encoding="utf-8"?>
<ds:datastoreItem xmlns:ds="http://schemas.openxmlformats.org/officeDocument/2006/customXml" ds:itemID="{0FD36734-C185-4C97-95AF-19E5C42B02A9}">
  <ds:schemaRefs/>
</ds:datastoreItem>
</file>

<file path=customXml/itemProps12.xml><?xml version="1.0" encoding="utf-8"?>
<ds:datastoreItem xmlns:ds="http://schemas.openxmlformats.org/officeDocument/2006/customXml" ds:itemID="{7D7A6990-F519-43D9-A9CD-82800AA7AAC7}">
  <ds:schemaRefs/>
</ds:datastoreItem>
</file>

<file path=customXml/itemProps13.xml><?xml version="1.0" encoding="utf-8"?>
<ds:datastoreItem xmlns:ds="http://schemas.openxmlformats.org/officeDocument/2006/customXml" ds:itemID="{D01D616B-CC48-4A33-89AF-8A7B522A6280}">
  <ds:schemaRefs/>
</ds:datastoreItem>
</file>

<file path=customXml/itemProps14.xml><?xml version="1.0" encoding="utf-8"?>
<ds:datastoreItem xmlns:ds="http://schemas.openxmlformats.org/officeDocument/2006/customXml" ds:itemID="{2D5BCE4C-2A4B-4C69-943E-62A65331080A}">
  <ds:schemaRefs/>
</ds:datastoreItem>
</file>

<file path=customXml/itemProps15.xml><?xml version="1.0" encoding="utf-8"?>
<ds:datastoreItem xmlns:ds="http://schemas.openxmlformats.org/officeDocument/2006/customXml" ds:itemID="{0A5FE3B9-F679-4DB0-87EE-D28FCECE0017}">
  <ds:schemaRefs/>
</ds:datastoreItem>
</file>

<file path=customXml/itemProps16.xml><?xml version="1.0" encoding="utf-8"?>
<ds:datastoreItem xmlns:ds="http://schemas.openxmlformats.org/officeDocument/2006/customXml" ds:itemID="{E4FE8532-DD26-469B-9A2E-1EE213DB2E41}">
  <ds:schemaRefs/>
</ds:datastoreItem>
</file>

<file path=customXml/itemProps17.xml><?xml version="1.0" encoding="utf-8"?>
<ds:datastoreItem xmlns:ds="http://schemas.openxmlformats.org/officeDocument/2006/customXml" ds:itemID="{B194C521-87D5-4E69-A914-AE6C130A6EDB}">
  <ds:schemaRefs/>
</ds:datastoreItem>
</file>

<file path=customXml/itemProps18.xml><?xml version="1.0" encoding="utf-8"?>
<ds:datastoreItem xmlns:ds="http://schemas.openxmlformats.org/officeDocument/2006/customXml" ds:itemID="{1AC67D2E-94DE-45CB-A3A7-819DEAF78717}">
  <ds:schemaRefs/>
</ds:datastoreItem>
</file>

<file path=customXml/itemProps19.xml><?xml version="1.0" encoding="utf-8"?>
<ds:datastoreItem xmlns:ds="http://schemas.openxmlformats.org/officeDocument/2006/customXml" ds:itemID="{4A649C9F-4336-46C6-A8C4-3F167A08564E}">
  <ds:schemaRefs/>
</ds:datastoreItem>
</file>

<file path=customXml/itemProps20.xml><?xml version="1.0" encoding="utf-8"?>
<ds:datastoreItem xmlns:ds="http://schemas.openxmlformats.org/officeDocument/2006/customXml" ds:itemID="{8148F519-392B-45FC-92AF-DA1733A6DA1F}">
  <ds:schemaRefs/>
</ds:datastoreItem>
</file>

<file path=customXml/itemProps21.xml><?xml version="1.0" encoding="utf-8"?>
<ds:datastoreItem xmlns:ds="http://schemas.openxmlformats.org/officeDocument/2006/customXml" ds:itemID="{95FC1D14-3C01-4059-A8FC-CE42F8B9D895}">
  <ds:schemaRefs/>
</ds:datastoreItem>
</file>

<file path=customXml/itemProps22.xml><?xml version="1.0" encoding="utf-8"?>
<ds:datastoreItem xmlns:ds="http://schemas.openxmlformats.org/officeDocument/2006/customXml" ds:itemID="{283E258B-49C8-452B-847D-B0CEDBD75DCC}">
  <ds:schemaRefs/>
</ds:datastoreItem>
</file>

<file path=customXml/itemProps23.xml><?xml version="1.0" encoding="utf-8"?>
<ds:datastoreItem xmlns:ds="http://schemas.openxmlformats.org/officeDocument/2006/customXml" ds:itemID="{E853C90D-8E2B-45EE-93A6-F0A1BF76735D}">
  <ds:schemaRefs/>
</ds:datastoreItem>
</file>

<file path=customXml/itemProps24.xml><?xml version="1.0" encoding="utf-8"?>
<ds:datastoreItem xmlns:ds="http://schemas.openxmlformats.org/officeDocument/2006/customXml" ds:itemID="{80CE37B5-F4FC-4348-9275-5D547AC58F43}">
  <ds:schemaRefs/>
</ds:datastoreItem>
</file>

<file path=customXml/itemProps25.xml><?xml version="1.0" encoding="utf-8"?>
<ds:datastoreItem xmlns:ds="http://schemas.openxmlformats.org/officeDocument/2006/customXml" ds:itemID="{C97E27D4-BA4D-429F-BE3E-5AF6C4F125B0}">
  <ds:schemaRefs/>
</ds:datastoreItem>
</file>

<file path=customXml/itemProps26.xml><?xml version="1.0" encoding="utf-8"?>
<ds:datastoreItem xmlns:ds="http://schemas.openxmlformats.org/officeDocument/2006/customXml" ds:itemID="{BC051E01-D719-4388-813B-92D7BBA58E42}">
  <ds:schemaRefs/>
</ds:datastoreItem>
</file>

<file path=customXml/itemProps27.xml><?xml version="1.0" encoding="utf-8"?>
<ds:datastoreItem xmlns:ds="http://schemas.openxmlformats.org/officeDocument/2006/customXml" ds:itemID="{3193EB75-7A92-474E-8C20-60130BF4763B}">
  <ds:schemaRefs/>
</ds:datastoreItem>
</file>

<file path=customXml/itemProps28.xml><?xml version="1.0" encoding="utf-8"?>
<ds:datastoreItem xmlns:ds="http://schemas.openxmlformats.org/officeDocument/2006/customXml" ds:itemID="{FFF4E53C-E015-4A73-8BC5-AEF6F5618316}">
  <ds:schemaRefs/>
</ds:datastoreItem>
</file>

<file path=customXml/itemProps29.xml><?xml version="1.0" encoding="utf-8"?>
<ds:datastoreItem xmlns:ds="http://schemas.openxmlformats.org/officeDocument/2006/customXml" ds:itemID="{A760AD7C-F2F9-4A4C-9BF9-8046081BA4D0}">
  <ds:schemaRefs/>
</ds:datastoreItem>
</file>

<file path=customXml/itemProps30.xml><?xml version="1.0" encoding="utf-8"?>
<ds:datastoreItem xmlns:ds="http://schemas.openxmlformats.org/officeDocument/2006/customXml" ds:itemID="{77A30159-6388-47EC-9DF9-0F412F99B3A1}">
  <ds:schemaRefs/>
</ds:datastoreItem>
</file>

<file path=customXml/itemProps31.xml><?xml version="1.0" encoding="utf-8"?>
<ds:datastoreItem xmlns:ds="http://schemas.openxmlformats.org/officeDocument/2006/customXml" ds:itemID="{E86BE7A2-9568-4995-B699-BC7B969BB36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Summary</vt:lpstr>
      <vt:lpstr>Boxplot</vt:lpstr>
      <vt:lpstr>Histogram</vt:lpstr>
      <vt:lpstr>JitterHistogram</vt:lpstr>
      <vt:lpstr>MeasuresCount</vt:lpstr>
      <vt:lpstr>BoxplotData</vt:lpstr>
      <vt:lpstr>HistogramData</vt:lpstr>
      <vt:lpstr>MeasuresCountData</vt:lpstr>
      <vt:lpstr>JitterHistogramData</vt:lpstr>
      <vt:lpstr>Summary!Summary</vt:lpstr>
    </vt:vector>
  </TitlesOfParts>
  <Company>City Index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Laing</dc:creator>
  <cp:lastModifiedBy>Andrei</cp:lastModifiedBy>
  <dcterms:created xsi:type="dcterms:W3CDTF">2011-12-22T10:06:45Z</dcterms:created>
  <dcterms:modified xsi:type="dcterms:W3CDTF">2012-01-23T06:01:37Z</dcterms:modified>
</cp:coreProperties>
</file>