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F35" i="1"/>
  <c r="E36" i="1"/>
  <c r="E31" i="1"/>
  <c r="F28" i="1"/>
  <c r="E29" i="1"/>
  <c r="E24" i="1"/>
  <c r="G21" i="1"/>
  <c r="E22" i="1"/>
  <c r="F10" i="1"/>
  <c r="F11" i="1" s="1"/>
  <c r="F13" i="1"/>
  <c r="F14" i="1"/>
  <c r="F15" i="1" l="1"/>
</calcChain>
</file>

<file path=xl/sharedStrings.xml><?xml version="1.0" encoding="utf-8"?>
<sst xmlns="http://schemas.openxmlformats.org/spreadsheetml/2006/main" count="27" uniqueCount="22">
  <si>
    <t xml:space="preserve">Nombre </t>
  </si>
  <si>
    <t>Alex Rodolfo Sanchez Pereyra</t>
  </si>
  <si>
    <t>x0=</t>
  </si>
  <si>
    <t>se desea conocer</t>
  </si>
  <si>
    <t>x1=</t>
  </si>
  <si>
    <t>h= x1 -x0</t>
  </si>
  <si>
    <t>f(x0) = exp(x0)</t>
  </si>
  <si>
    <t>pi/5</t>
  </si>
  <si>
    <t>pi/6</t>
  </si>
  <si>
    <t>f(x1) = exp(x1)</t>
  </si>
  <si>
    <t>f(x) = exp(x)</t>
  </si>
  <si>
    <t>f`(x)=exp(x)</t>
  </si>
  <si>
    <t>f(x1)</t>
  </si>
  <si>
    <t>f(pi/5)=f(p1/6)+f`(pi/6)*h</t>
  </si>
  <si>
    <t>PRIMERA ITERACION ORDEN 1</t>
  </si>
  <si>
    <t>ef</t>
  </si>
  <si>
    <t>SEGUNDA ITERACION ORDEN 2</t>
  </si>
  <si>
    <t>f``(x)=exp(x)</t>
  </si>
  <si>
    <t>f(pi/5)</t>
  </si>
  <si>
    <t>TERCERA ITERACION ORDEN 3</t>
  </si>
  <si>
    <t>f```(x)=exp(x)</t>
  </si>
  <si>
    <t>como ef &lt; 0.0005 se detiene las iteraciones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</si>
</sst>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514350</xdr:colOff>
      <xdr:row>21</xdr:row>
      <xdr:rowOff>94876</xdr:rowOff>
    </xdr:from>
    <xdr:to>
      <xdr:col>13</xdr:col>
      <xdr:colOff>679445</xdr:colOff>
      <xdr:row>31</xdr:row>
      <xdr:rowOff>84522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0150" y="3962026"/>
          <a:ext cx="4737095" cy="1831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40"/>
  <sheetViews>
    <sheetView tabSelected="1" topLeftCell="A13" workbookViewId="0">
      <selection activeCell="F15" sqref="F15"/>
    </sheetView>
  </sheetViews>
  <sheetFormatPr baseColWidth="10" defaultRowHeight="14.5" x14ac:dyDescent="0.35"/>
  <cols>
    <col min="4" max="4" width="11.7265625" customWidth="1"/>
    <col min="5" max="5" width="16.26953125" customWidth="1"/>
  </cols>
  <sheetData>
    <row r="5" spans="4:8" x14ac:dyDescent="0.35">
      <c r="D5" s="2" t="s">
        <v>0</v>
      </c>
      <c r="E5" s="8" t="s">
        <v>1</v>
      </c>
      <c r="F5" s="8"/>
      <c r="G5" s="8"/>
    </row>
    <row r="7" spans="4:8" x14ac:dyDescent="0.35">
      <c r="D7" s="3"/>
      <c r="E7" s="3"/>
      <c r="F7" s="3"/>
      <c r="G7" s="3"/>
      <c r="H7" s="3"/>
    </row>
    <row r="8" spans="4:8" x14ac:dyDescent="0.35">
      <c r="D8" s="3"/>
      <c r="E8" s="6" t="s">
        <v>10</v>
      </c>
      <c r="F8" s="4"/>
      <c r="G8" s="4"/>
      <c r="H8" s="3"/>
    </row>
    <row r="9" spans="4:8" x14ac:dyDescent="0.35">
      <c r="D9" s="3"/>
      <c r="E9" s="6"/>
      <c r="F9" s="4"/>
      <c r="G9" s="4"/>
      <c r="H9" s="3"/>
    </row>
    <row r="10" spans="4:8" x14ac:dyDescent="0.35">
      <c r="D10" s="3"/>
      <c r="E10" s="6" t="s">
        <v>2</v>
      </c>
      <c r="F10" s="1">
        <f>+PI()/6</f>
        <v>0.52359877559829882</v>
      </c>
      <c r="G10" s="4" t="s">
        <v>8</v>
      </c>
      <c r="H10" s="3"/>
    </row>
    <row r="11" spans="4:8" x14ac:dyDescent="0.35">
      <c r="D11" s="3"/>
      <c r="E11" s="6" t="s">
        <v>6</v>
      </c>
      <c r="F11" s="1">
        <f>+EXP(F10)</f>
        <v>1.6880917949644685</v>
      </c>
      <c r="G11" s="4"/>
      <c r="H11" s="3"/>
    </row>
    <row r="12" spans="4:8" x14ac:dyDescent="0.35">
      <c r="D12" s="3"/>
      <c r="E12" s="6" t="s">
        <v>3</v>
      </c>
      <c r="F12" s="4"/>
      <c r="G12" s="4"/>
      <c r="H12" s="3"/>
    </row>
    <row r="13" spans="4:8" x14ac:dyDescent="0.35">
      <c r="D13" s="3"/>
      <c r="E13" s="6" t="s">
        <v>4</v>
      </c>
      <c r="F13" s="5">
        <f>+PI()/5</f>
        <v>0.62831853071795862</v>
      </c>
      <c r="G13" s="4" t="s">
        <v>7</v>
      </c>
      <c r="H13" s="3"/>
    </row>
    <row r="14" spans="4:8" x14ac:dyDescent="0.35">
      <c r="D14" s="3"/>
      <c r="E14" s="6" t="s">
        <v>9</v>
      </c>
      <c r="F14" s="1">
        <f>+EXP(F13)</f>
        <v>1.8744560875853382</v>
      </c>
      <c r="G14" s="4"/>
      <c r="H14" s="3"/>
    </row>
    <row r="15" spans="4:8" x14ac:dyDescent="0.35">
      <c r="D15" s="3"/>
      <c r="E15" s="6" t="s">
        <v>5</v>
      </c>
      <c r="F15" s="4">
        <f>+F13-F10</f>
        <v>0.10471975511965981</v>
      </c>
      <c r="G15" s="4"/>
      <c r="H15" s="3"/>
    </row>
    <row r="16" spans="4:8" x14ac:dyDescent="0.35">
      <c r="D16" s="3"/>
      <c r="E16" s="3"/>
      <c r="F16" s="3"/>
      <c r="G16" s="3"/>
      <c r="H16" s="3"/>
    </row>
    <row r="19" spans="4:7" x14ac:dyDescent="0.35">
      <c r="D19" s="9" t="s">
        <v>14</v>
      </c>
      <c r="E19" s="9"/>
    </row>
    <row r="21" spans="4:7" x14ac:dyDescent="0.35">
      <c r="D21" t="s">
        <v>12</v>
      </c>
      <c r="E21" s="9" t="s">
        <v>13</v>
      </c>
      <c r="F21" s="9"/>
      <c r="G21" s="7">
        <f>+F11+E22*F15</f>
        <v>1.8648683543526545</v>
      </c>
    </row>
    <row r="22" spans="4:7" x14ac:dyDescent="0.35">
      <c r="D22" t="s">
        <v>11</v>
      </c>
      <c r="E22">
        <f>+EXP(F10)</f>
        <v>1.6880917949644685</v>
      </c>
    </row>
    <row r="24" spans="4:7" x14ac:dyDescent="0.35">
      <c r="D24" t="s">
        <v>15</v>
      </c>
      <c r="E24">
        <f>+ABS(E22*F15)</f>
        <v>0.17677655938818612</v>
      </c>
    </row>
    <row r="26" spans="4:7" x14ac:dyDescent="0.35">
      <c r="D26" s="9" t="s">
        <v>16</v>
      </c>
      <c r="E26" s="9"/>
    </row>
    <row r="28" spans="4:7" x14ac:dyDescent="0.35">
      <c r="D28" t="s">
        <v>12</v>
      </c>
      <c r="E28" t="s">
        <v>18</v>
      </c>
      <c r="F28" s="7">
        <f>+G21+(E29/FACT(2))*F15^2</f>
        <v>1.8741243533576679</v>
      </c>
    </row>
    <row r="29" spans="4:7" x14ac:dyDescent="0.35">
      <c r="D29" t="s">
        <v>17</v>
      </c>
      <c r="E29">
        <f>+EXP(F10)</f>
        <v>1.6880917949644685</v>
      </c>
    </row>
    <row r="31" spans="4:7" x14ac:dyDescent="0.35">
      <c r="D31" t="s">
        <v>15</v>
      </c>
      <c r="E31">
        <f>+ABS(E29*F15^2)/FACT(2)</f>
        <v>9.2559990050134246E-3</v>
      </c>
    </row>
    <row r="33" spans="4:8" x14ac:dyDescent="0.35">
      <c r="D33" s="9" t="s">
        <v>19</v>
      </c>
      <c r="E33" s="9"/>
    </row>
    <row r="35" spans="4:8" x14ac:dyDescent="0.35">
      <c r="D35" t="s">
        <v>12</v>
      </c>
      <c r="E35" t="s">
        <v>18</v>
      </c>
      <c r="F35" s="7">
        <f>+F28+(E36/FACT(3))*F15^3</f>
        <v>1.8744474486740654</v>
      </c>
    </row>
    <row r="36" spans="4:8" x14ac:dyDescent="0.35">
      <c r="D36" t="s">
        <v>20</v>
      </c>
      <c r="E36">
        <f>+EXP(F10)</f>
        <v>1.6880917949644685</v>
      </c>
    </row>
    <row r="38" spans="4:8" x14ac:dyDescent="0.35">
      <c r="D38" t="s">
        <v>15</v>
      </c>
      <c r="E38">
        <f>+ABS(E36*F15^3)/FACT(3)</f>
        <v>3.2309531639760687E-4</v>
      </c>
    </row>
    <row r="40" spans="4:8" x14ac:dyDescent="0.35">
      <c r="E40" s="10" t="s">
        <v>21</v>
      </c>
      <c r="F40" s="10"/>
      <c r="G40" s="10"/>
      <c r="H40" s="10"/>
    </row>
  </sheetData>
  <mergeCells count="6">
    <mergeCell ref="E40:H40"/>
    <mergeCell ref="E5:G5"/>
    <mergeCell ref="D19:E19"/>
    <mergeCell ref="E21:F21"/>
    <mergeCell ref="D26:E26"/>
    <mergeCell ref="D33:E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2024-09-02T00:09:41Z</dcterms:created>
  <dcterms:modified xsi:type="dcterms:W3CDTF">2024-09-02T01:26:33Z</dcterms:modified>
</cp:coreProperties>
</file>