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1-9" sheetId="1" r:id="rId1"/>
    <sheet name="10" sheetId="2" r:id="rId2"/>
    <sheet name="Chart" sheetId="3" r:id="rId3"/>
  </sheets>
  <calcPr calcId="125725"/>
</workbook>
</file>

<file path=xl/calcChain.xml><?xml version="1.0" encoding="utf-8"?>
<calcChain xmlns="http://schemas.openxmlformats.org/spreadsheetml/2006/main">
  <c r="F28" i="3"/>
  <c r="E28"/>
  <c r="D28"/>
  <c r="C28"/>
  <c r="F27"/>
  <c r="E27"/>
  <c r="D27"/>
  <c r="C27"/>
  <c r="F26"/>
  <c r="E26"/>
  <c r="D26"/>
  <c r="C26"/>
  <c r="F25"/>
  <c r="E25"/>
  <c r="D25"/>
  <c r="C25"/>
  <c r="F24"/>
  <c r="E24"/>
  <c r="D24"/>
  <c r="C24"/>
  <c r="F23"/>
  <c r="E23"/>
  <c r="D23"/>
  <c r="C23"/>
  <c r="F22"/>
  <c r="E22"/>
  <c r="D22"/>
  <c r="C22"/>
  <c r="B28"/>
  <c r="B27"/>
  <c r="B26"/>
  <c r="B25"/>
  <c r="B24"/>
  <c r="B23"/>
  <c r="B22"/>
  <c r="B21"/>
  <c r="B20"/>
  <c r="F21"/>
  <c r="E21"/>
  <c r="D21"/>
  <c r="C21"/>
  <c r="F20"/>
  <c r="E20"/>
  <c r="D20"/>
  <c r="C20"/>
</calcChain>
</file>

<file path=xl/sharedStrings.xml><?xml version="1.0" encoding="utf-8"?>
<sst xmlns="http://schemas.openxmlformats.org/spreadsheetml/2006/main" count="273" uniqueCount="105">
  <si>
    <t>STT</t>
  </si>
  <si>
    <t>Họ tên</t>
  </si>
  <si>
    <t>Email</t>
  </si>
  <si>
    <t>Câu 1</t>
  </si>
  <si>
    <t>Câu 2</t>
  </si>
  <si>
    <t>Câu 3</t>
  </si>
  <si>
    <t>Câu 4</t>
  </si>
  <si>
    <t>Câu 5</t>
  </si>
  <si>
    <t>Câu 6</t>
  </si>
  <si>
    <t>Câu 7</t>
  </si>
  <si>
    <t>Câu 8</t>
  </si>
  <si>
    <t>Câu 9</t>
  </si>
  <si>
    <t>Trương Hoàng Liêm</t>
  </si>
  <si>
    <t>hoangliem236@gmail.com</t>
  </si>
  <si>
    <t>Menu  tìm kiếm, kế trang chủ, nên canh lề trái các item cho nó đều 1 bên trái</t>
  </si>
  <si>
    <t>Các đường link nên bỏ dấu gạch dưới của nó, nhìn thấy đc hơn, thay thế dấu tròn trước đường link thành biểu tượng gì đó sẽ trong dễ coi hơn.</t>
  </si>
  <si>
    <t>Có thể áp dụng cách không gạch dưới các đường link ở trạng thái thường, khi người dùng rê chuột vào thì gạch dưới, vì quá nhiều dấu gạch dưới trên 1 trang, theo tui nó mất đi sự tự nhiên của trang web.</t>
  </si>
  <si>
    <t>Các tên của món ăn trong trang Đặt Món, Tìm Kiếm, không nên dùng màu xanh, và cần hiển thị nổi bật hơn, cỡ chữ lớn hơn chút nữa( nói chung là sự nổi bật, có thể tô đậm, lựa 1 màu tối tối, dạng như màu xanh lá cậy,…), theo tui không nên để màu mặc định của link.</t>
  </si>
  <si>
    <t>Trong trang Sanh1_2D.aspx, sau các nút bấm ảnh lại cách xa bên dưới khung hiển thị ảnh?</t>
  </si>
  <si>
    <t>Trần Tuấn Dũng</t>
  </si>
  <si>
    <t>vanhelsingslayer@gmail.com</t>
  </si>
  <si>
    <t>Trang đăng ký -&gt; mình nghĩ nếu đã để cho ng ta đăng ký thì không nên show cái đăng nhập ra nữa.</t>
  </si>
  <si>
    <t>Trần Anh Vũ</t>
  </si>
  <si>
    <t>Không có giới thiệu địa điểm vị trí nhà hàng ở đâu.</t>
  </si>
  <si>
    <t>Đặt món ăn mà không đặt bàn thì tiếp theo sẽ phải làm cái gì ?</t>
  </si>
  <si>
    <t>Khách hàng muốn đặt theo set thì sao?</t>
  </si>
  <si>
    <t>Không có menu gợi ý (menu mẫu).</t>
  </si>
  <si>
    <t>Buffer tự dưng trong danh mục món ăn.</t>
  </si>
  <si>
    <t>Phần bình luận quá to so với phần chi tiết món ăn.</t>
  </si>
  <si>
    <t>Chưa hỗ trợ tốt phần sử lý ngay tại một trang. Ví dụ không cần phải nhấn vào nút sửa để làm chi cả.</t>
  </si>
  <si>
    <t>Các nút lùi tới, lên xuống chưa đẹp mắt.</t>
  </si>
  <si>
    <t>Giao diện còn khá đơn giản mà lại không bắt mắt. Xử lý javascript quá ít ỏi. Màu sắc quá đơn giản.</t>
  </si>
  <si>
    <t>Khi rê vào món ăn phải hiện cái hình to giống với cái huy chương ở trang chủ mới hợp lý.</t>
  </si>
  <si>
    <t>Phần đặt món và đặt bàn để bên trái quá khổ và không hợp lý.</t>
  </si>
  <si>
    <t>Phần chi tiết về món ăn tổ chức chưa hợp lý và quá sơ xài.</t>
  </si>
  <si>
    <t>Phan Nhật Tiến</t>
  </si>
  <si>
    <t>phntien@gmail.com</t>
  </si>
  <si>
    <t>Nên chỉnh lại màu sắc.</t>
  </si>
  <si>
    <t>Nguyễn Hồng Thái</t>
  </si>
  <si>
    <t>nguyenhong_thai98@yahoo.com</t>
  </si>
  <si>
    <t xml:space="preserve">Trang web  chưa nổi bật được giá trị chính của trang web là show sản phẩm hay là đặt hàng.
</t>
  </si>
  <si>
    <t>Nều là đặc hàng, thì cần quan tâm đến qui trình của nhà hàng sao cho nó gần giồng với thực tế.
Nếu là web đặt bàn, thì bàn mới là đối tượng chính cần show. Qui các mon ăn về đơn vị bàn. Ví dụ như, bàn loại víp thì giá bao nhiêu, bao gồm trang miệng, món chình, món súp, khai vị.... rồi có thể thai đồi các món tron cùng 1 loại.Không nên để người dùng tự chọn quá nhiều vì nhu cầu là cần 1 bàn tiệc mặc định nếu họ không thích món nào thì đổi thôi.</t>
  </si>
  <si>
    <t>Chưa có trang hướng dẫn đặt bàn, hay hướng dẫn sử dụng.</t>
  </si>
  <si>
    <t>tranvu143@gmail.com</t>
  </si>
  <si>
    <t>Nguyễn Văn Ngọc Trau</t>
  </si>
  <si>
    <t>nvntrau@yahoo.com</t>
  </si>
  <si>
    <t>Ở mục tìm kiếm món ăn khi hiện ra các món ăn tìm được, bên phải các món ăn có số lời bình, nên để cái links để người xem có thể links đến xem lời bình.</t>
  </si>
  <si>
    <t>Trần Hoàng Nhả</t>
  </si>
  <si>
    <t>hnhatran2008@gmail.com</t>
  </si>
  <si>
    <t>Bố cục các văn bản, hình ảnh tương đối hài hòa.</t>
  </si>
  <si>
    <t>Màu sắc hơi đơn giản, thiếu sinh động.</t>
  </si>
  <si>
    <t>Địa điểm nó ở đâu vậy</t>
  </si>
  <si>
    <t>Đỗ Thị Ngọc Thủy</t>
  </si>
  <si>
    <t>andy.need5speed@gmail.com</t>
  </si>
  <si>
    <t>Huỳnh Công Toàn</t>
  </si>
  <si>
    <t>Trần Huỳnh Công Toại</t>
  </si>
  <si>
    <t>Lâm Quang Thiện</t>
  </si>
  <si>
    <t>melodeath619@gmail.com</t>
  </si>
  <si>
    <t>Nguyễn Minh Thuận</t>
  </si>
  <si>
    <t>Trần Hưng Thuận</t>
  </si>
  <si>
    <t>Võ Xuân Tiến</t>
  </si>
  <si>
    <t>Giao diện nên đồng nhất hơn, nhất là về màu sắc</t>
  </si>
  <si>
    <t>Một số chức năng không thực hiện được trên web tĩnh nên ko đánh giá dc</t>
  </si>
  <si>
    <t>Nguyễn Minh Thảo</t>
  </si>
  <si>
    <t>Danh mục các món ăn nên gom nhóm lại theo dạng giống menu: món chính, món phụ, món uống…</t>
  </si>
  <si>
    <t>Thiếu thông tin thời gian phục vụ của nhà hàng</t>
  </si>
  <si>
    <t>Nguyễn Chí Hiếu</t>
  </si>
  <si>
    <t>Trang web thiết kế khó sử dụng, cần hoàn thiện các chức năng hơn, trang web cũng không thấy có gì đặc sắc</t>
  </si>
  <si>
    <t>Châu Vĩnh Trung</t>
  </si>
  <si>
    <t>chauvinhtrung@gmail.com</t>
  </si>
  <si>
    <t>Phạm Bá Thuần</t>
  </si>
  <si>
    <t>pbtlonely75@gmail.com</t>
  </si>
  <si>
    <t>màu sắc trang web khá xấu ( menu )</t>
  </si>
  <si>
    <t>Chuyển hình bằng nút tới thì nút tới nên là biểu tượng, không nên để chữ</t>
  </si>
  <si>
    <t xml:space="preserve"> tới vậy mình thấy không đẹp lắm. Phút thì nên để từ 0 đến 60.  Nên hiển thị tình trạng bàn hiện tại để khách hàng biết mà lựa chọn.</t>
  </si>
  <si>
    <t>lightning_spkt@yahoo.com.vn</t>
  </si>
  <si>
    <t>asakura255@gmail.com</t>
  </si>
  <si>
    <t>Nguyễn Thị Ánh Ngọc</t>
  </si>
  <si>
    <t>anhngoc.tg@gmail.com</t>
  </si>
  <si>
    <t>danh mục món nên chia nhóm</t>
  </si>
  <si>
    <t>form đăng nhập thiết kế thô</t>
  </si>
  <si>
    <t>nhà hàng thiếu địa chỉ, số điện thoại</t>
  </si>
  <si>
    <t>Nguyễn Huỳnh Ngọc</t>
  </si>
  <si>
    <t>Nên design hình ảnh lại cho đẹp</t>
  </si>
  <si>
    <t>Dưới menu dọc nên có thêm 1 vài quảng cáo hay hình các món ăn. Không nên để trống</t>
  </si>
  <si>
    <t>NKS001</t>
  </si>
  <si>
    <t>NKS002</t>
  </si>
  <si>
    <t>NKS003</t>
  </si>
  <si>
    <t>NKS004</t>
  </si>
  <si>
    <t>NKS005</t>
  </si>
  <si>
    <t>NKS006</t>
  </si>
  <si>
    <t>NKS007</t>
  </si>
  <si>
    <t>NKS008</t>
  </si>
  <si>
    <t>NKS009</t>
  </si>
  <si>
    <t>NKS010</t>
  </si>
  <si>
    <t>NKS011</t>
  </si>
  <si>
    <t>NKS012</t>
  </si>
  <si>
    <t>NKS013</t>
  </si>
  <si>
    <t>NKS014</t>
  </si>
  <si>
    <t>NKS015</t>
  </si>
  <si>
    <t>A</t>
  </si>
  <si>
    <t>B</t>
  </si>
  <si>
    <t>C</t>
  </si>
  <si>
    <t>D</t>
  </si>
  <si>
    <t>E</t>
  </si>
</sst>
</file>

<file path=xl/styles.xml><?xml version="1.0" encoding="utf-8"?>
<styleSheet xmlns="http://schemas.openxmlformats.org/spreadsheetml/2006/main">
  <fonts count="9">
    <font>
      <sz val="11"/>
      <color theme="1"/>
      <name val="Arial"/>
      <family val="2"/>
      <scheme val="minor"/>
    </font>
    <font>
      <u/>
      <sz val="11"/>
      <color theme="10"/>
      <name val="Arial"/>
      <family val="2"/>
    </font>
    <font>
      <u/>
      <sz val="12"/>
      <color indexed="12"/>
      <name val="Times New Roman"/>
      <family val="1"/>
      <charset val="163"/>
    </font>
    <font>
      <sz val="12"/>
      <color theme="1"/>
      <name val="Times New Roman"/>
      <family val="1"/>
      <charset val="163"/>
    </font>
    <font>
      <u/>
      <sz val="12"/>
      <color theme="10"/>
      <name val="Times New Roman"/>
      <family val="1"/>
      <charset val="163"/>
    </font>
    <font>
      <b/>
      <sz val="12"/>
      <color theme="1"/>
      <name val="Times New Roman"/>
      <family val="1"/>
      <charset val="163"/>
    </font>
    <font>
      <sz val="11"/>
      <name val="Arial"/>
      <family val="2"/>
      <charset val="163"/>
      <scheme val="minor"/>
    </font>
    <font>
      <sz val="11"/>
      <name val="Calibri"/>
      <family val="2"/>
      <charset val="163"/>
    </font>
    <font>
      <b/>
      <sz val="11"/>
      <color theme="1"/>
      <name val="Times New Roman"/>
      <family val="1"/>
      <charset val="163"/>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5">
    <xf numFmtId="0" fontId="0" fillId="0" borderId="0" xfId="0"/>
    <xf numFmtId="0" fontId="2" fillId="0" borderId="1" xfId="1" applyNumberFormat="1" applyFont="1" applyFill="1" applyBorder="1" applyAlignment="1" applyProtection="1"/>
    <xf numFmtId="0" fontId="3" fillId="0" borderId="1" xfId="0" applyFont="1" applyBorder="1"/>
    <xf numFmtId="0" fontId="4" fillId="0" borderId="1" xfId="1" applyFont="1" applyBorder="1" applyAlignment="1" applyProtection="1">
      <alignment horizontal="left"/>
    </xf>
    <xf numFmtId="0" fontId="5" fillId="0" borderId="1" xfId="0" applyFont="1" applyBorder="1"/>
    <xf numFmtId="0" fontId="3" fillId="0" borderId="0" xfId="0" applyFont="1" applyBorder="1"/>
    <xf numFmtId="0" fontId="0" fillId="0" borderId="0" xfId="0" applyBorder="1"/>
    <xf numFmtId="0" fontId="3" fillId="0" borderId="0" xfId="0" applyFont="1" applyBorder="1" applyAlignment="1">
      <alignment horizontal="left"/>
    </xf>
    <xf numFmtId="0" fontId="3" fillId="0" borderId="0" xfId="0" applyFont="1" applyBorder="1" applyAlignment="1"/>
    <xf numFmtId="49" fontId="6" fillId="0" borderId="0" xfId="0" applyNumberFormat="1" applyFont="1"/>
    <xf numFmtId="0" fontId="6" fillId="0" borderId="0" xfId="0" applyFont="1"/>
    <xf numFmtId="49" fontId="7" fillId="0" borderId="0" xfId="0" applyNumberFormat="1" applyFont="1"/>
    <xf numFmtId="0" fontId="7" fillId="0" borderId="0" xfId="0" applyFont="1"/>
    <xf numFmtId="0" fontId="3" fillId="0" borderId="5" xfId="0" applyFont="1" applyBorder="1"/>
    <xf numFmtId="0" fontId="4" fillId="0" borderId="1" xfId="1" applyFont="1" applyBorder="1" applyAlignment="1" applyProtection="1"/>
    <xf numFmtId="0" fontId="4" fillId="0" borderId="0" xfId="1" applyFont="1" applyAlignment="1" applyProtection="1">
      <alignment wrapText="1"/>
    </xf>
    <xf numFmtId="0" fontId="4" fillId="0" borderId="0" xfId="1" applyFont="1" applyAlignment="1" applyProtection="1">
      <alignment horizontal="left"/>
    </xf>
    <xf numFmtId="0" fontId="3" fillId="0" borderId="0" xfId="0" applyFont="1"/>
    <xf numFmtId="0" fontId="8" fillId="0" borderId="6" xfId="0" applyFont="1" applyBorder="1" applyAlignment="1">
      <alignment vertical="top" wrapText="1"/>
    </xf>
    <xf numFmtId="0" fontId="8" fillId="0" borderId="7" xfId="0" applyFont="1" applyBorder="1" applyAlignment="1">
      <alignment vertical="top" wrapText="1"/>
    </xf>
    <xf numFmtId="0" fontId="0" fillId="0" borderId="1" xfId="0" applyBorder="1"/>
    <xf numFmtId="0" fontId="5" fillId="0" borderId="1" xfId="0" applyFont="1" applyFill="1" applyBorder="1"/>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vi-VN"/>
  <c:chart>
    <c:title>
      <c:layout/>
    </c:title>
    <c:view3D>
      <c:rAngAx val="1"/>
    </c:view3D>
    <c:plotArea>
      <c:layout/>
      <c:bar3DChart>
        <c:barDir val="col"/>
        <c:grouping val="clustered"/>
        <c:ser>
          <c:idx val="0"/>
          <c:order val="0"/>
          <c:tx>
            <c:strRef>
              <c:f>Chart!$A$28</c:f>
              <c:strCache>
                <c:ptCount val="1"/>
                <c:pt idx="0">
                  <c:v>Câu 9</c:v>
                </c:pt>
              </c:strCache>
            </c:strRef>
          </c:tx>
          <c:dLbls>
            <c:showVal val="1"/>
          </c:dLbls>
          <c:cat>
            <c:strRef>
              <c:f>Chart!$B$19:$F$19</c:f>
              <c:strCache>
                <c:ptCount val="5"/>
                <c:pt idx="0">
                  <c:v>A</c:v>
                </c:pt>
                <c:pt idx="1">
                  <c:v>B</c:v>
                </c:pt>
                <c:pt idx="2">
                  <c:v>C</c:v>
                </c:pt>
                <c:pt idx="3">
                  <c:v>D</c:v>
                </c:pt>
                <c:pt idx="4">
                  <c:v>E</c:v>
                </c:pt>
              </c:strCache>
            </c:strRef>
          </c:cat>
          <c:val>
            <c:numRef>
              <c:f>Chart!$B$28:$F$28</c:f>
              <c:numCache>
                <c:formatCode>General</c:formatCode>
                <c:ptCount val="5"/>
                <c:pt idx="0">
                  <c:v>0</c:v>
                </c:pt>
                <c:pt idx="1">
                  <c:v>4</c:v>
                </c:pt>
                <c:pt idx="2">
                  <c:v>5</c:v>
                </c:pt>
                <c:pt idx="3">
                  <c:v>4</c:v>
                </c:pt>
                <c:pt idx="4">
                  <c:v>2</c:v>
                </c:pt>
              </c:numCache>
            </c:numRef>
          </c:val>
        </c:ser>
        <c:shape val="box"/>
        <c:axId val="68148224"/>
        <c:axId val="90473216"/>
        <c:axId val="0"/>
      </c:bar3DChart>
      <c:catAx>
        <c:axId val="68148224"/>
        <c:scaling>
          <c:orientation val="minMax"/>
        </c:scaling>
        <c:axPos val="b"/>
        <c:tickLblPos val="nextTo"/>
        <c:crossAx val="90473216"/>
        <c:crosses val="autoZero"/>
        <c:auto val="1"/>
        <c:lblAlgn val="ctr"/>
        <c:lblOffset val="100"/>
      </c:catAx>
      <c:valAx>
        <c:axId val="90473216"/>
        <c:scaling>
          <c:orientation val="minMax"/>
        </c:scaling>
        <c:axPos val="l"/>
        <c:majorGridlines/>
        <c:numFmt formatCode="General" sourceLinked="1"/>
        <c:tickLblPos val="nextTo"/>
        <c:crossAx val="68148224"/>
        <c:crosses val="autoZero"/>
        <c:crossBetween val="between"/>
      </c:valAx>
    </c:plotArea>
    <c:legend>
      <c:legendPos val="r"/>
      <c:layout/>
    </c:legend>
    <c:plotVisOnly val="1"/>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vi-VN"/>
  <c:chart>
    <c:view3D>
      <c:rAngAx val="1"/>
    </c:view3D>
    <c:plotArea>
      <c:layout/>
      <c:bar3DChart>
        <c:barDir val="col"/>
        <c:grouping val="clustered"/>
        <c:ser>
          <c:idx val="0"/>
          <c:order val="0"/>
          <c:tx>
            <c:strRef>
              <c:f>Chart!$B$19</c:f>
              <c:strCache>
                <c:ptCount val="1"/>
                <c:pt idx="0">
                  <c:v>A</c:v>
                </c:pt>
              </c:strCache>
            </c:strRef>
          </c:tx>
          <c:cat>
            <c:strRef>
              <c:f>Chart!$A$20:$A$28</c:f>
              <c:strCache>
                <c:ptCount val="9"/>
                <c:pt idx="0">
                  <c:v>Câu 1</c:v>
                </c:pt>
                <c:pt idx="1">
                  <c:v>Câu 2</c:v>
                </c:pt>
                <c:pt idx="2">
                  <c:v>Câu 3</c:v>
                </c:pt>
                <c:pt idx="3">
                  <c:v>Câu 4</c:v>
                </c:pt>
                <c:pt idx="4">
                  <c:v>Câu 5</c:v>
                </c:pt>
                <c:pt idx="5">
                  <c:v>Câu 6</c:v>
                </c:pt>
                <c:pt idx="6">
                  <c:v>Câu 7</c:v>
                </c:pt>
                <c:pt idx="7">
                  <c:v>Câu 8</c:v>
                </c:pt>
                <c:pt idx="8">
                  <c:v>Câu 9</c:v>
                </c:pt>
              </c:strCache>
            </c:strRef>
          </c:cat>
          <c:val>
            <c:numRef>
              <c:f>Chart!$B$20:$B$28</c:f>
              <c:numCache>
                <c:formatCode>General</c:formatCode>
                <c:ptCount val="9"/>
                <c:pt idx="0">
                  <c:v>1</c:v>
                </c:pt>
                <c:pt idx="1">
                  <c:v>0</c:v>
                </c:pt>
                <c:pt idx="2">
                  <c:v>2</c:v>
                </c:pt>
                <c:pt idx="3">
                  <c:v>0</c:v>
                </c:pt>
                <c:pt idx="4">
                  <c:v>0</c:v>
                </c:pt>
                <c:pt idx="5">
                  <c:v>1</c:v>
                </c:pt>
                <c:pt idx="6">
                  <c:v>0</c:v>
                </c:pt>
                <c:pt idx="7">
                  <c:v>0</c:v>
                </c:pt>
                <c:pt idx="8">
                  <c:v>0</c:v>
                </c:pt>
              </c:numCache>
            </c:numRef>
          </c:val>
        </c:ser>
        <c:ser>
          <c:idx val="1"/>
          <c:order val="1"/>
          <c:tx>
            <c:strRef>
              <c:f>Chart!$C$19</c:f>
              <c:strCache>
                <c:ptCount val="1"/>
                <c:pt idx="0">
                  <c:v>B</c:v>
                </c:pt>
              </c:strCache>
            </c:strRef>
          </c:tx>
          <c:cat>
            <c:strRef>
              <c:f>Chart!$A$20:$A$28</c:f>
              <c:strCache>
                <c:ptCount val="9"/>
                <c:pt idx="0">
                  <c:v>Câu 1</c:v>
                </c:pt>
                <c:pt idx="1">
                  <c:v>Câu 2</c:v>
                </c:pt>
                <c:pt idx="2">
                  <c:v>Câu 3</c:v>
                </c:pt>
                <c:pt idx="3">
                  <c:v>Câu 4</c:v>
                </c:pt>
                <c:pt idx="4">
                  <c:v>Câu 5</c:v>
                </c:pt>
                <c:pt idx="5">
                  <c:v>Câu 6</c:v>
                </c:pt>
                <c:pt idx="6">
                  <c:v>Câu 7</c:v>
                </c:pt>
                <c:pt idx="7">
                  <c:v>Câu 8</c:v>
                </c:pt>
                <c:pt idx="8">
                  <c:v>Câu 9</c:v>
                </c:pt>
              </c:strCache>
            </c:strRef>
          </c:cat>
          <c:val>
            <c:numRef>
              <c:f>Chart!$C$20:$C$28</c:f>
              <c:numCache>
                <c:formatCode>General</c:formatCode>
                <c:ptCount val="9"/>
                <c:pt idx="0">
                  <c:v>7</c:v>
                </c:pt>
                <c:pt idx="1">
                  <c:v>5</c:v>
                </c:pt>
                <c:pt idx="2">
                  <c:v>4</c:v>
                </c:pt>
                <c:pt idx="3">
                  <c:v>4</c:v>
                </c:pt>
                <c:pt idx="4">
                  <c:v>4</c:v>
                </c:pt>
                <c:pt idx="5">
                  <c:v>3</c:v>
                </c:pt>
                <c:pt idx="6">
                  <c:v>6</c:v>
                </c:pt>
                <c:pt idx="7">
                  <c:v>7</c:v>
                </c:pt>
                <c:pt idx="8">
                  <c:v>4</c:v>
                </c:pt>
              </c:numCache>
            </c:numRef>
          </c:val>
        </c:ser>
        <c:ser>
          <c:idx val="2"/>
          <c:order val="2"/>
          <c:tx>
            <c:strRef>
              <c:f>Chart!$D$19</c:f>
              <c:strCache>
                <c:ptCount val="1"/>
                <c:pt idx="0">
                  <c:v>C</c:v>
                </c:pt>
              </c:strCache>
            </c:strRef>
          </c:tx>
          <c:cat>
            <c:strRef>
              <c:f>Chart!$A$20:$A$28</c:f>
              <c:strCache>
                <c:ptCount val="9"/>
                <c:pt idx="0">
                  <c:v>Câu 1</c:v>
                </c:pt>
                <c:pt idx="1">
                  <c:v>Câu 2</c:v>
                </c:pt>
                <c:pt idx="2">
                  <c:v>Câu 3</c:v>
                </c:pt>
                <c:pt idx="3">
                  <c:v>Câu 4</c:v>
                </c:pt>
                <c:pt idx="4">
                  <c:v>Câu 5</c:v>
                </c:pt>
                <c:pt idx="5">
                  <c:v>Câu 6</c:v>
                </c:pt>
                <c:pt idx="6">
                  <c:v>Câu 7</c:v>
                </c:pt>
                <c:pt idx="7">
                  <c:v>Câu 8</c:v>
                </c:pt>
                <c:pt idx="8">
                  <c:v>Câu 9</c:v>
                </c:pt>
              </c:strCache>
            </c:strRef>
          </c:cat>
          <c:val>
            <c:numRef>
              <c:f>Chart!$D$20:$D$28</c:f>
              <c:numCache>
                <c:formatCode>General</c:formatCode>
                <c:ptCount val="9"/>
                <c:pt idx="0">
                  <c:v>3</c:v>
                </c:pt>
                <c:pt idx="1">
                  <c:v>5</c:v>
                </c:pt>
                <c:pt idx="2">
                  <c:v>3</c:v>
                </c:pt>
                <c:pt idx="3">
                  <c:v>5</c:v>
                </c:pt>
                <c:pt idx="4">
                  <c:v>6</c:v>
                </c:pt>
                <c:pt idx="5">
                  <c:v>4</c:v>
                </c:pt>
                <c:pt idx="6">
                  <c:v>4</c:v>
                </c:pt>
                <c:pt idx="7">
                  <c:v>2</c:v>
                </c:pt>
                <c:pt idx="8">
                  <c:v>5</c:v>
                </c:pt>
              </c:numCache>
            </c:numRef>
          </c:val>
        </c:ser>
        <c:ser>
          <c:idx val="3"/>
          <c:order val="3"/>
          <c:tx>
            <c:strRef>
              <c:f>Chart!$E$19</c:f>
              <c:strCache>
                <c:ptCount val="1"/>
                <c:pt idx="0">
                  <c:v>D</c:v>
                </c:pt>
              </c:strCache>
            </c:strRef>
          </c:tx>
          <c:cat>
            <c:strRef>
              <c:f>Chart!$A$20:$A$28</c:f>
              <c:strCache>
                <c:ptCount val="9"/>
                <c:pt idx="0">
                  <c:v>Câu 1</c:v>
                </c:pt>
                <c:pt idx="1">
                  <c:v>Câu 2</c:v>
                </c:pt>
                <c:pt idx="2">
                  <c:v>Câu 3</c:v>
                </c:pt>
                <c:pt idx="3">
                  <c:v>Câu 4</c:v>
                </c:pt>
                <c:pt idx="4">
                  <c:v>Câu 5</c:v>
                </c:pt>
                <c:pt idx="5">
                  <c:v>Câu 6</c:v>
                </c:pt>
                <c:pt idx="6">
                  <c:v>Câu 7</c:v>
                </c:pt>
                <c:pt idx="7">
                  <c:v>Câu 8</c:v>
                </c:pt>
                <c:pt idx="8">
                  <c:v>Câu 9</c:v>
                </c:pt>
              </c:strCache>
            </c:strRef>
          </c:cat>
          <c:val>
            <c:numRef>
              <c:f>Chart!$E$20:$E$28</c:f>
              <c:numCache>
                <c:formatCode>General</c:formatCode>
                <c:ptCount val="9"/>
                <c:pt idx="0">
                  <c:v>4</c:v>
                </c:pt>
                <c:pt idx="1">
                  <c:v>5</c:v>
                </c:pt>
                <c:pt idx="2">
                  <c:v>4</c:v>
                </c:pt>
                <c:pt idx="3">
                  <c:v>6</c:v>
                </c:pt>
                <c:pt idx="4">
                  <c:v>5</c:v>
                </c:pt>
                <c:pt idx="5">
                  <c:v>7</c:v>
                </c:pt>
                <c:pt idx="6">
                  <c:v>5</c:v>
                </c:pt>
                <c:pt idx="7">
                  <c:v>6</c:v>
                </c:pt>
                <c:pt idx="8">
                  <c:v>4</c:v>
                </c:pt>
              </c:numCache>
            </c:numRef>
          </c:val>
        </c:ser>
        <c:ser>
          <c:idx val="4"/>
          <c:order val="4"/>
          <c:tx>
            <c:strRef>
              <c:f>Chart!$F$19</c:f>
              <c:strCache>
                <c:ptCount val="1"/>
                <c:pt idx="0">
                  <c:v>E</c:v>
                </c:pt>
              </c:strCache>
            </c:strRef>
          </c:tx>
          <c:cat>
            <c:strRef>
              <c:f>Chart!$A$20:$A$28</c:f>
              <c:strCache>
                <c:ptCount val="9"/>
                <c:pt idx="0">
                  <c:v>Câu 1</c:v>
                </c:pt>
                <c:pt idx="1">
                  <c:v>Câu 2</c:v>
                </c:pt>
                <c:pt idx="2">
                  <c:v>Câu 3</c:v>
                </c:pt>
                <c:pt idx="3">
                  <c:v>Câu 4</c:v>
                </c:pt>
                <c:pt idx="4">
                  <c:v>Câu 5</c:v>
                </c:pt>
                <c:pt idx="5">
                  <c:v>Câu 6</c:v>
                </c:pt>
                <c:pt idx="6">
                  <c:v>Câu 7</c:v>
                </c:pt>
                <c:pt idx="7">
                  <c:v>Câu 8</c:v>
                </c:pt>
                <c:pt idx="8">
                  <c:v>Câu 9</c:v>
                </c:pt>
              </c:strCache>
            </c:strRef>
          </c:cat>
          <c:val>
            <c:numRef>
              <c:f>Chart!$F$20:$F$28</c:f>
              <c:numCache>
                <c:formatCode>General</c:formatCode>
                <c:ptCount val="9"/>
                <c:pt idx="0">
                  <c:v>0</c:v>
                </c:pt>
                <c:pt idx="1">
                  <c:v>0</c:v>
                </c:pt>
                <c:pt idx="2">
                  <c:v>2</c:v>
                </c:pt>
                <c:pt idx="3">
                  <c:v>0</c:v>
                </c:pt>
                <c:pt idx="4">
                  <c:v>0</c:v>
                </c:pt>
                <c:pt idx="5">
                  <c:v>0</c:v>
                </c:pt>
                <c:pt idx="6">
                  <c:v>0</c:v>
                </c:pt>
                <c:pt idx="7">
                  <c:v>0</c:v>
                </c:pt>
                <c:pt idx="8">
                  <c:v>2</c:v>
                </c:pt>
              </c:numCache>
            </c:numRef>
          </c:val>
        </c:ser>
        <c:shape val="box"/>
        <c:axId val="90857472"/>
        <c:axId val="90859008"/>
        <c:axId val="0"/>
      </c:bar3DChart>
      <c:catAx>
        <c:axId val="90857472"/>
        <c:scaling>
          <c:orientation val="minMax"/>
        </c:scaling>
        <c:axPos val="b"/>
        <c:tickLblPos val="nextTo"/>
        <c:crossAx val="90859008"/>
        <c:crosses val="autoZero"/>
        <c:auto val="1"/>
        <c:lblAlgn val="ctr"/>
        <c:lblOffset val="100"/>
      </c:catAx>
      <c:valAx>
        <c:axId val="90859008"/>
        <c:scaling>
          <c:orientation val="minMax"/>
        </c:scaling>
        <c:axPos val="l"/>
        <c:majorGridlines/>
        <c:numFmt formatCode="General" sourceLinked="1"/>
        <c:tickLblPos val="nextTo"/>
        <c:crossAx val="90857472"/>
        <c:crosses val="autoZero"/>
        <c:crossBetween val="between"/>
      </c:valAx>
    </c:plotArea>
    <c:legend>
      <c:legendPos val="r"/>
      <c:layout/>
    </c:legend>
    <c:plotVisOnly val="1"/>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47625</xdr:colOff>
      <xdr:row>1</xdr:row>
      <xdr:rowOff>180975</xdr:rowOff>
    </xdr:from>
    <xdr:to>
      <xdr:col>17</xdr:col>
      <xdr:colOff>504825</xdr:colOff>
      <xdr:row>14</xdr:row>
      <xdr:rowOff>200025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17</xdr:row>
      <xdr:rowOff>104775</xdr:rowOff>
    </xdr:from>
    <xdr:to>
      <xdr:col>17</xdr:col>
      <xdr:colOff>457200</xdr:colOff>
      <xdr:row>31</xdr:row>
      <xdr:rowOff>123825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elodeath619@gmail.com" TargetMode="External"/><Relationship Id="rId13" Type="http://schemas.openxmlformats.org/officeDocument/2006/relationships/hyperlink" Target="mailto:anhngoc.tg@gmail.com" TargetMode="External"/><Relationship Id="rId3" Type="http://schemas.openxmlformats.org/officeDocument/2006/relationships/hyperlink" Target="mailto:phntien@gmail.com" TargetMode="External"/><Relationship Id="rId7" Type="http://schemas.openxmlformats.org/officeDocument/2006/relationships/hyperlink" Target="mailto:nguyenhong_thai98@yahoo.com" TargetMode="External"/><Relationship Id="rId12" Type="http://schemas.openxmlformats.org/officeDocument/2006/relationships/hyperlink" Target="mailto:asakura255@gmail.com" TargetMode="External"/><Relationship Id="rId2" Type="http://schemas.openxmlformats.org/officeDocument/2006/relationships/hyperlink" Target="mailto:vanhelsingslayer@gmail.com" TargetMode="External"/><Relationship Id="rId1" Type="http://schemas.openxmlformats.org/officeDocument/2006/relationships/hyperlink" Target="mailto:hoangliem236@gmail.com" TargetMode="External"/><Relationship Id="rId6" Type="http://schemas.openxmlformats.org/officeDocument/2006/relationships/hyperlink" Target="mailto:hnhatran2008@gmail.com" TargetMode="External"/><Relationship Id="rId11" Type="http://schemas.openxmlformats.org/officeDocument/2006/relationships/hyperlink" Target="mailto:lightning_spkt@yahoo.com.vn" TargetMode="External"/><Relationship Id="rId5" Type="http://schemas.openxmlformats.org/officeDocument/2006/relationships/hyperlink" Target="mailto:nvntrau@yahoo.com" TargetMode="External"/><Relationship Id="rId10" Type="http://schemas.openxmlformats.org/officeDocument/2006/relationships/hyperlink" Target="mailto:chauvinhtrung@gmail.com" TargetMode="External"/><Relationship Id="rId4" Type="http://schemas.openxmlformats.org/officeDocument/2006/relationships/hyperlink" Target="mailto:tranvu143@gmail.com" TargetMode="External"/><Relationship Id="rId9" Type="http://schemas.openxmlformats.org/officeDocument/2006/relationships/hyperlink" Target="mailto:pbtlonely75@gmail.com"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21"/>
  <sheetViews>
    <sheetView workbookViewId="0">
      <selection activeCell="D20" sqref="D20:L21"/>
    </sheetView>
  </sheetViews>
  <sheetFormatPr defaultRowHeight="14.25"/>
  <cols>
    <col min="1" max="1" width="4.375" customWidth="1"/>
    <col min="2" max="2" width="24.375" customWidth="1"/>
    <col min="3" max="3" width="28" bestFit="1" customWidth="1"/>
    <col min="4" max="12" width="5.75" bestFit="1" customWidth="1"/>
  </cols>
  <sheetData>
    <row r="1" spans="1:12" ht="15.75">
      <c r="A1" s="4" t="s">
        <v>0</v>
      </c>
      <c r="B1" s="4" t="s">
        <v>1</v>
      </c>
      <c r="C1" s="4" t="s">
        <v>2</v>
      </c>
      <c r="D1" s="4" t="s">
        <v>3</v>
      </c>
      <c r="E1" s="4" t="s">
        <v>4</v>
      </c>
      <c r="F1" s="4" t="s">
        <v>5</v>
      </c>
      <c r="G1" s="4" t="s">
        <v>6</v>
      </c>
      <c r="H1" s="4" t="s">
        <v>7</v>
      </c>
      <c r="I1" s="4" t="s">
        <v>8</v>
      </c>
      <c r="J1" s="4" t="s">
        <v>9</v>
      </c>
      <c r="K1" s="4" t="s">
        <v>10</v>
      </c>
      <c r="L1" s="4" t="s">
        <v>11</v>
      </c>
    </row>
    <row r="2" spans="1:12" ht="15.75">
      <c r="A2" s="22" t="s">
        <v>54</v>
      </c>
      <c r="B2" s="23"/>
      <c r="C2" s="23"/>
      <c r="D2" s="23"/>
      <c r="E2" s="23"/>
      <c r="F2" s="23"/>
      <c r="G2" s="23"/>
      <c r="H2" s="23"/>
      <c r="I2" s="23"/>
      <c r="J2" s="23"/>
      <c r="K2" s="23"/>
      <c r="L2" s="24"/>
    </row>
    <row r="3" spans="1:12" ht="15.75">
      <c r="A3" s="2">
        <v>1</v>
      </c>
      <c r="B3" s="2" t="s">
        <v>12</v>
      </c>
      <c r="C3" s="3" t="s">
        <v>13</v>
      </c>
      <c r="D3" s="2">
        <v>2</v>
      </c>
      <c r="E3" s="2">
        <v>3</v>
      </c>
      <c r="F3" s="2">
        <v>4</v>
      </c>
      <c r="G3" s="2">
        <v>4</v>
      </c>
      <c r="H3" s="2">
        <v>4</v>
      </c>
      <c r="I3" s="2">
        <v>2</v>
      </c>
      <c r="J3" s="2">
        <v>2</v>
      </c>
      <c r="K3" s="2">
        <v>2</v>
      </c>
      <c r="L3" s="2">
        <v>3</v>
      </c>
    </row>
    <row r="4" spans="1:12" ht="15.75">
      <c r="A4" s="2">
        <v>2</v>
      </c>
      <c r="B4" s="2" t="s">
        <v>19</v>
      </c>
      <c r="C4" s="3" t="s">
        <v>20</v>
      </c>
      <c r="D4" s="2">
        <v>4</v>
      </c>
      <c r="E4" s="2">
        <v>3</v>
      </c>
      <c r="F4" s="2">
        <v>4</v>
      </c>
      <c r="G4" s="2">
        <v>4</v>
      </c>
      <c r="H4" s="2">
        <v>4</v>
      </c>
      <c r="I4" s="2">
        <v>4</v>
      </c>
      <c r="J4" s="2">
        <v>4</v>
      </c>
      <c r="K4" s="2">
        <v>4</v>
      </c>
      <c r="L4" s="2">
        <v>5</v>
      </c>
    </row>
    <row r="5" spans="1:12" ht="15.75">
      <c r="A5" s="2">
        <v>3</v>
      </c>
      <c r="B5" s="2" t="s">
        <v>22</v>
      </c>
      <c r="C5" s="1" t="s">
        <v>43</v>
      </c>
      <c r="D5" s="2">
        <v>2</v>
      </c>
      <c r="E5" s="2">
        <v>2</v>
      </c>
      <c r="F5" s="2">
        <v>1</v>
      </c>
      <c r="G5" s="2">
        <v>3</v>
      </c>
      <c r="H5" s="2">
        <v>3</v>
      </c>
      <c r="I5" s="2">
        <v>2</v>
      </c>
      <c r="J5" s="2">
        <v>2</v>
      </c>
      <c r="K5" s="2">
        <v>2</v>
      </c>
      <c r="L5" s="2">
        <v>3</v>
      </c>
    </row>
    <row r="6" spans="1:12" ht="15.75">
      <c r="A6" s="2">
        <v>4</v>
      </c>
      <c r="B6" s="2" t="s">
        <v>35</v>
      </c>
      <c r="C6" s="3" t="s">
        <v>36</v>
      </c>
      <c r="D6" s="2">
        <v>4</v>
      </c>
      <c r="E6" s="2">
        <v>3</v>
      </c>
      <c r="F6" s="2">
        <v>5</v>
      </c>
      <c r="G6" s="2">
        <v>3</v>
      </c>
      <c r="H6" s="2">
        <v>4</v>
      </c>
      <c r="I6" s="2">
        <v>4</v>
      </c>
      <c r="J6" s="2">
        <v>4</v>
      </c>
      <c r="K6" s="2">
        <v>4</v>
      </c>
      <c r="L6" s="2">
        <v>4</v>
      </c>
    </row>
    <row r="7" spans="1:12" ht="15.75">
      <c r="A7" s="2">
        <v>5</v>
      </c>
      <c r="B7" s="2" t="s">
        <v>38</v>
      </c>
      <c r="C7" s="3" t="s">
        <v>39</v>
      </c>
      <c r="D7" s="2">
        <v>2</v>
      </c>
      <c r="E7" s="2">
        <v>2</v>
      </c>
      <c r="F7" s="2">
        <v>2</v>
      </c>
      <c r="G7" s="2">
        <v>2</v>
      </c>
      <c r="H7" s="2">
        <v>2</v>
      </c>
      <c r="I7" s="2">
        <v>2</v>
      </c>
      <c r="J7" s="2">
        <v>3</v>
      </c>
      <c r="K7" s="2">
        <v>4</v>
      </c>
      <c r="L7" s="2">
        <v>2</v>
      </c>
    </row>
    <row r="8" spans="1:12" ht="15.75">
      <c r="A8" s="2">
        <v>6</v>
      </c>
      <c r="B8" s="2" t="s">
        <v>56</v>
      </c>
      <c r="C8" s="3" t="s">
        <v>57</v>
      </c>
      <c r="D8" s="2">
        <v>3</v>
      </c>
      <c r="E8" s="2">
        <v>4</v>
      </c>
      <c r="F8" s="2">
        <v>3</v>
      </c>
      <c r="G8" s="2">
        <v>3</v>
      </c>
      <c r="H8" s="2">
        <v>2</v>
      </c>
      <c r="I8" s="2">
        <v>3</v>
      </c>
      <c r="J8" s="2">
        <v>3</v>
      </c>
      <c r="K8" s="2">
        <v>2</v>
      </c>
      <c r="L8" s="2">
        <v>3</v>
      </c>
    </row>
    <row r="9" spans="1:12" ht="15.75">
      <c r="A9" s="22" t="s">
        <v>55</v>
      </c>
      <c r="B9" s="23"/>
      <c r="C9" s="23"/>
      <c r="D9" s="23"/>
      <c r="E9" s="23"/>
      <c r="F9" s="23"/>
      <c r="G9" s="23"/>
      <c r="H9" s="23"/>
      <c r="I9" s="23"/>
      <c r="J9" s="23"/>
      <c r="K9" s="23"/>
      <c r="L9" s="24"/>
    </row>
    <row r="10" spans="1:12" ht="15.75">
      <c r="A10" s="2">
        <v>7</v>
      </c>
      <c r="B10" s="2" t="s">
        <v>44</v>
      </c>
      <c r="C10" s="3" t="s">
        <v>45</v>
      </c>
      <c r="D10" s="2">
        <v>4</v>
      </c>
      <c r="E10" s="2">
        <v>4</v>
      </c>
      <c r="F10" s="2">
        <v>5</v>
      </c>
      <c r="G10" s="2">
        <v>4</v>
      </c>
      <c r="H10" s="2">
        <v>4</v>
      </c>
      <c r="I10" s="2">
        <v>4</v>
      </c>
      <c r="J10" s="2">
        <v>4</v>
      </c>
      <c r="K10" s="2">
        <v>4</v>
      </c>
      <c r="L10" s="2">
        <v>5</v>
      </c>
    </row>
    <row r="11" spans="1:12" ht="15.75">
      <c r="A11" s="2">
        <v>8</v>
      </c>
      <c r="B11" s="2" t="s">
        <v>47</v>
      </c>
      <c r="C11" s="3" t="s">
        <v>48</v>
      </c>
      <c r="D11" s="2">
        <v>3</v>
      </c>
      <c r="E11" s="2">
        <v>4</v>
      </c>
      <c r="F11" s="2">
        <v>4</v>
      </c>
      <c r="G11" s="2">
        <v>3</v>
      </c>
      <c r="H11" s="2">
        <v>4</v>
      </c>
      <c r="I11" s="2">
        <v>4</v>
      </c>
      <c r="J11" s="2">
        <v>3</v>
      </c>
      <c r="K11" s="2">
        <v>2</v>
      </c>
      <c r="L11" s="2">
        <v>4</v>
      </c>
    </row>
    <row r="12" spans="1:12" ht="15.75">
      <c r="A12" s="2">
        <v>9</v>
      </c>
      <c r="B12" s="2" t="s">
        <v>52</v>
      </c>
      <c r="C12" s="3" t="s">
        <v>53</v>
      </c>
      <c r="D12" s="2">
        <v>2</v>
      </c>
      <c r="E12" s="2">
        <v>2</v>
      </c>
      <c r="F12" s="2">
        <v>3</v>
      </c>
      <c r="G12" s="2">
        <v>2</v>
      </c>
      <c r="H12" s="2">
        <v>3</v>
      </c>
      <c r="I12" s="2">
        <v>3</v>
      </c>
      <c r="J12" s="2">
        <v>3</v>
      </c>
      <c r="K12" s="2">
        <v>2</v>
      </c>
      <c r="L12" s="2">
        <v>3</v>
      </c>
    </row>
    <row r="13" spans="1:12" ht="15.75">
      <c r="A13" s="22" t="s">
        <v>58</v>
      </c>
      <c r="B13" s="23"/>
      <c r="C13" s="23"/>
      <c r="D13" s="23"/>
      <c r="E13" s="23"/>
      <c r="F13" s="23"/>
      <c r="G13" s="23"/>
      <c r="H13" s="23"/>
      <c r="I13" s="23"/>
      <c r="J13" s="23"/>
      <c r="K13" s="23"/>
      <c r="L13" s="24"/>
    </row>
    <row r="14" spans="1:12" ht="15.75">
      <c r="A14" s="2">
        <v>10</v>
      </c>
      <c r="B14" s="2" t="s">
        <v>63</v>
      </c>
      <c r="C14" s="14" t="s">
        <v>75</v>
      </c>
      <c r="D14" s="2">
        <v>4</v>
      </c>
      <c r="E14" s="2">
        <v>3</v>
      </c>
      <c r="F14" s="2">
        <v>4</v>
      </c>
      <c r="G14" s="2">
        <v>4</v>
      </c>
      <c r="H14" s="2">
        <v>3</v>
      </c>
      <c r="I14" s="2">
        <v>4</v>
      </c>
      <c r="J14" s="2">
        <v>4</v>
      </c>
      <c r="K14" s="2">
        <v>3</v>
      </c>
      <c r="L14" s="2">
        <v>4</v>
      </c>
    </row>
    <row r="15" spans="1:12" ht="15.75">
      <c r="A15" s="2">
        <v>11</v>
      </c>
      <c r="B15" s="2" t="s">
        <v>66</v>
      </c>
      <c r="C15" s="15" t="s">
        <v>76</v>
      </c>
      <c r="D15" s="2">
        <v>2</v>
      </c>
      <c r="E15" s="2">
        <v>2</v>
      </c>
      <c r="F15" s="2">
        <v>2</v>
      </c>
      <c r="G15" s="2">
        <v>2</v>
      </c>
      <c r="H15" s="2">
        <v>3</v>
      </c>
      <c r="I15" s="2">
        <v>3</v>
      </c>
      <c r="J15" s="2">
        <v>2</v>
      </c>
      <c r="K15" s="2">
        <v>2</v>
      </c>
      <c r="L15" s="2">
        <v>2</v>
      </c>
    </row>
    <row r="16" spans="1:12" ht="15.75">
      <c r="A16" s="22" t="s">
        <v>59</v>
      </c>
      <c r="B16" s="23"/>
      <c r="C16" s="23"/>
      <c r="D16" s="23"/>
      <c r="E16" s="23"/>
      <c r="F16" s="23"/>
      <c r="G16" s="23"/>
      <c r="H16" s="23"/>
      <c r="I16" s="23"/>
      <c r="J16" s="23"/>
      <c r="K16" s="23"/>
      <c r="L16" s="24"/>
    </row>
    <row r="17" spans="1:12" ht="15.75">
      <c r="A17" s="2">
        <v>12</v>
      </c>
      <c r="B17" s="2" t="s">
        <v>68</v>
      </c>
      <c r="C17" s="15" t="s">
        <v>69</v>
      </c>
      <c r="D17" s="2">
        <v>3</v>
      </c>
      <c r="E17" s="2">
        <v>4</v>
      </c>
      <c r="F17" s="2">
        <v>2</v>
      </c>
      <c r="G17" s="2">
        <v>4</v>
      </c>
      <c r="H17" s="2">
        <v>2</v>
      </c>
      <c r="I17" s="2">
        <v>4</v>
      </c>
      <c r="J17" s="2">
        <v>2</v>
      </c>
      <c r="K17" s="2">
        <v>3</v>
      </c>
      <c r="L17" s="2">
        <v>3</v>
      </c>
    </row>
    <row r="18" spans="1:12" ht="15.75">
      <c r="A18" s="2">
        <v>13</v>
      </c>
      <c r="B18" s="2" t="s">
        <v>70</v>
      </c>
      <c r="C18" s="16" t="s">
        <v>71</v>
      </c>
      <c r="D18" s="2">
        <v>2</v>
      </c>
      <c r="E18" s="2">
        <v>4</v>
      </c>
      <c r="F18" s="2">
        <v>3</v>
      </c>
      <c r="G18" s="2">
        <v>4</v>
      </c>
      <c r="H18" s="2">
        <v>3</v>
      </c>
      <c r="I18" s="2">
        <v>4</v>
      </c>
      <c r="J18" s="2">
        <v>4</v>
      </c>
      <c r="K18" s="2">
        <v>4</v>
      </c>
      <c r="L18" s="2">
        <v>4</v>
      </c>
    </row>
    <row r="19" spans="1:12" ht="15.75">
      <c r="A19" s="22" t="s">
        <v>60</v>
      </c>
      <c r="B19" s="23"/>
      <c r="C19" s="23"/>
      <c r="D19" s="23"/>
      <c r="E19" s="23"/>
      <c r="F19" s="23"/>
      <c r="G19" s="23"/>
      <c r="H19" s="23"/>
      <c r="I19" s="23"/>
      <c r="J19" s="23"/>
      <c r="K19" s="23"/>
      <c r="L19" s="24"/>
    </row>
    <row r="20" spans="1:12" ht="15.75">
      <c r="A20" s="13">
        <v>14</v>
      </c>
      <c r="B20" s="17" t="s">
        <v>77</v>
      </c>
      <c r="C20" s="16" t="s">
        <v>78</v>
      </c>
      <c r="D20" s="13">
        <v>1</v>
      </c>
      <c r="E20" s="13">
        <v>3</v>
      </c>
      <c r="F20" s="13">
        <v>2</v>
      </c>
      <c r="G20" s="13">
        <v>2</v>
      </c>
      <c r="H20" s="13">
        <v>3</v>
      </c>
      <c r="I20" s="13">
        <v>3</v>
      </c>
      <c r="J20" s="13">
        <v>2</v>
      </c>
      <c r="K20" s="13">
        <v>2</v>
      </c>
      <c r="L20" s="13">
        <v>2</v>
      </c>
    </row>
    <row r="21" spans="1:12" ht="15.75">
      <c r="A21" s="2">
        <v>15</v>
      </c>
      <c r="B21" s="2" t="s">
        <v>82</v>
      </c>
      <c r="C21" s="2"/>
      <c r="D21" s="2">
        <v>2</v>
      </c>
      <c r="E21" s="2">
        <v>2</v>
      </c>
      <c r="F21" s="2">
        <v>1</v>
      </c>
      <c r="G21" s="2">
        <v>3</v>
      </c>
      <c r="H21" s="2">
        <v>2</v>
      </c>
      <c r="I21" s="2">
        <v>1</v>
      </c>
      <c r="J21" s="2">
        <v>2</v>
      </c>
      <c r="K21" s="2">
        <v>4</v>
      </c>
      <c r="L21" s="2">
        <v>2</v>
      </c>
    </row>
  </sheetData>
  <mergeCells count="5">
    <mergeCell ref="A2:L2"/>
    <mergeCell ref="A9:L9"/>
    <mergeCell ref="A13:L13"/>
    <mergeCell ref="A16:L16"/>
    <mergeCell ref="A19:L19"/>
  </mergeCells>
  <hyperlinks>
    <hyperlink ref="C3" r:id="rId1"/>
    <hyperlink ref="C4" r:id="rId2"/>
    <hyperlink ref="C6" r:id="rId3"/>
    <hyperlink ref="C5" r:id="rId4"/>
    <hyperlink ref="C10" r:id="rId5"/>
    <hyperlink ref="C11" r:id="rId6"/>
    <hyperlink ref="C7" r:id="rId7"/>
    <hyperlink ref="C8" r:id="rId8"/>
    <hyperlink ref="C18" r:id="rId9"/>
    <hyperlink ref="C17" r:id="rId10"/>
    <hyperlink ref="C14" r:id="rId11"/>
    <hyperlink ref="C15" r:id="rId12"/>
    <hyperlink ref="C20" r:id="rId13"/>
  </hyperlinks>
  <pageMargins left="0.7" right="0.7" top="0.75" bottom="0.75" header="0.3" footer="0.3"/>
  <pageSetup paperSize="9" orientation="portrait" horizontalDpi="0" verticalDpi="0" r:id="rId14"/>
</worksheet>
</file>

<file path=xl/worksheets/sheet2.xml><?xml version="1.0" encoding="utf-8"?>
<worksheet xmlns="http://schemas.openxmlformats.org/spreadsheetml/2006/main" xmlns:r="http://schemas.openxmlformats.org/officeDocument/2006/relationships">
  <dimension ref="A1:N53"/>
  <sheetViews>
    <sheetView workbookViewId="0"/>
  </sheetViews>
  <sheetFormatPr defaultColWidth="9" defaultRowHeight="15.75"/>
  <cols>
    <col min="1" max="1" width="24" style="5" customWidth="1"/>
    <col min="2" max="2" width="9" style="5" customWidth="1"/>
    <col min="3" max="16384" width="9" style="6"/>
  </cols>
  <sheetData>
    <row r="1" spans="1:2">
      <c r="A1" s="5" t="s">
        <v>12</v>
      </c>
      <c r="B1" s="5" t="s">
        <v>14</v>
      </c>
    </row>
    <row r="2" spans="1:2">
      <c r="B2" s="5" t="s">
        <v>15</v>
      </c>
    </row>
    <row r="3" spans="1:2">
      <c r="B3" s="5" t="s">
        <v>16</v>
      </c>
    </row>
    <row r="4" spans="1:2">
      <c r="B4" s="5" t="s">
        <v>17</v>
      </c>
    </row>
    <row r="5" spans="1:2">
      <c r="B5" s="5" t="s">
        <v>18</v>
      </c>
    </row>
    <row r="7" spans="1:2">
      <c r="A7" s="5" t="s">
        <v>19</v>
      </c>
      <c r="B7" s="5" t="s">
        <v>21</v>
      </c>
    </row>
    <row r="9" spans="1:2">
      <c r="A9" s="5" t="s">
        <v>22</v>
      </c>
      <c r="B9" s="5" t="s">
        <v>23</v>
      </c>
    </row>
    <row r="10" spans="1:2">
      <c r="B10" s="5" t="s">
        <v>24</v>
      </c>
    </row>
    <row r="11" spans="1:2">
      <c r="B11" s="5" t="s">
        <v>25</v>
      </c>
    </row>
    <row r="12" spans="1:2">
      <c r="B12" s="5" t="s">
        <v>26</v>
      </c>
    </row>
    <row r="13" spans="1:2">
      <c r="B13" s="5" t="s">
        <v>27</v>
      </c>
    </row>
    <row r="14" spans="1:2">
      <c r="B14" s="7" t="s">
        <v>28</v>
      </c>
    </row>
    <row r="15" spans="1:2">
      <c r="B15" s="5" t="s">
        <v>29</v>
      </c>
    </row>
    <row r="16" spans="1:2">
      <c r="B16" s="5" t="s">
        <v>30</v>
      </c>
    </row>
    <row r="17" spans="1:2">
      <c r="B17" s="5" t="s">
        <v>31</v>
      </c>
    </row>
    <row r="18" spans="1:2">
      <c r="B18" s="5" t="s">
        <v>32</v>
      </c>
    </row>
    <row r="19" spans="1:2">
      <c r="B19" s="5" t="s">
        <v>33</v>
      </c>
    </row>
    <row r="20" spans="1:2">
      <c r="B20" s="5" t="s">
        <v>34</v>
      </c>
    </row>
    <row r="22" spans="1:2">
      <c r="A22" s="5" t="s">
        <v>35</v>
      </c>
      <c r="B22" s="5" t="s">
        <v>37</v>
      </c>
    </row>
    <row r="24" spans="1:2">
      <c r="A24" s="5" t="s">
        <v>38</v>
      </c>
      <c r="B24" s="8" t="s">
        <v>40</v>
      </c>
    </row>
    <row r="25" spans="1:2">
      <c r="B25" s="8" t="s">
        <v>41</v>
      </c>
    </row>
    <row r="26" spans="1:2">
      <c r="B26" s="5" t="s">
        <v>42</v>
      </c>
    </row>
    <row r="28" spans="1:2">
      <c r="A28" s="5" t="s">
        <v>56</v>
      </c>
      <c r="B28" s="5" t="s">
        <v>61</v>
      </c>
    </row>
    <row r="29" spans="1:2">
      <c r="B29" s="5" t="s">
        <v>62</v>
      </c>
    </row>
    <row r="31" spans="1:2">
      <c r="A31" s="5" t="s">
        <v>44</v>
      </c>
      <c r="B31" s="5" t="s">
        <v>46</v>
      </c>
    </row>
    <row r="33" spans="1:14">
      <c r="A33" s="5" t="s">
        <v>47</v>
      </c>
      <c r="B33" s="5" t="s">
        <v>49</v>
      </c>
    </row>
    <row r="34" spans="1:14">
      <c r="B34" s="5" t="s">
        <v>50</v>
      </c>
    </row>
    <row r="36" spans="1:14">
      <c r="A36" s="5" t="s">
        <v>52</v>
      </c>
      <c r="B36" s="5" t="s">
        <v>51</v>
      </c>
    </row>
    <row r="38" spans="1:14">
      <c r="A38" s="5" t="s">
        <v>63</v>
      </c>
      <c r="B38" s="5" t="s">
        <v>64</v>
      </c>
    </row>
    <row r="39" spans="1:14">
      <c r="B39" s="5" t="s">
        <v>65</v>
      </c>
    </row>
    <row r="41" spans="1:14">
      <c r="A41" s="5" t="s">
        <v>66</v>
      </c>
      <c r="B41" s="5" t="s">
        <v>67</v>
      </c>
    </row>
    <row r="43" spans="1:14" ht="14.25">
      <c r="A43" t="s">
        <v>68</v>
      </c>
      <c r="B43" t="s">
        <v>72</v>
      </c>
      <c r="C43"/>
      <c r="D43"/>
      <c r="E43"/>
      <c r="F43"/>
      <c r="G43"/>
      <c r="H43"/>
      <c r="I43"/>
      <c r="J43"/>
      <c r="K43"/>
      <c r="L43"/>
      <c r="M43"/>
      <c r="N43"/>
    </row>
    <row r="44" spans="1:14" ht="14.25">
      <c r="A44"/>
      <c r="B44"/>
      <c r="C44"/>
      <c r="D44"/>
      <c r="E44"/>
      <c r="F44"/>
      <c r="G44"/>
      <c r="H44"/>
      <c r="I44"/>
      <c r="J44"/>
      <c r="K44"/>
      <c r="L44"/>
      <c r="M44"/>
      <c r="N44"/>
    </row>
    <row r="45" spans="1:14" ht="14.25">
      <c r="A45" t="s">
        <v>70</v>
      </c>
      <c r="B45" t="s">
        <v>73</v>
      </c>
      <c r="C45"/>
      <c r="D45"/>
      <c r="E45"/>
      <c r="F45"/>
      <c r="G45"/>
      <c r="H45"/>
      <c r="I45"/>
      <c r="J45"/>
      <c r="K45"/>
      <c r="L45"/>
      <c r="M45"/>
      <c r="N45"/>
    </row>
    <row r="46" spans="1:14" ht="14.25">
      <c r="A46"/>
      <c r="B46" t="s">
        <v>74</v>
      </c>
      <c r="C46"/>
      <c r="D46"/>
      <c r="E46"/>
      <c r="F46"/>
      <c r="G46"/>
      <c r="H46"/>
      <c r="I46"/>
      <c r="J46"/>
      <c r="K46"/>
      <c r="L46"/>
      <c r="M46"/>
      <c r="N46"/>
    </row>
    <row r="48" spans="1:14" ht="14.25">
      <c r="A48" t="s">
        <v>77</v>
      </c>
      <c r="B48" s="9" t="s">
        <v>79</v>
      </c>
    </row>
    <row r="49" spans="1:2">
      <c r="B49" s="10" t="s">
        <v>80</v>
      </c>
    </row>
    <row r="50" spans="1:2">
      <c r="B50" s="10" t="s">
        <v>81</v>
      </c>
    </row>
    <row r="52" spans="1:2" ht="15">
      <c r="A52" t="s">
        <v>82</v>
      </c>
      <c r="B52" s="11" t="s">
        <v>83</v>
      </c>
    </row>
    <row r="53" spans="1:2">
      <c r="B53" s="12" t="s">
        <v>84</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J28"/>
  <sheetViews>
    <sheetView tabSelected="1" workbookViewId="0"/>
  </sheetViews>
  <sheetFormatPr defaultRowHeight="14.25"/>
  <sheetData>
    <row r="1" spans="1:10" ht="16.5" thickBot="1">
      <c r="B1" s="4" t="s">
        <v>3</v>
      </c>
      <c r="C1" s="4" t="s">
        <v>4</v>
      </c>
      <c r="D1" s="4" t="s">
        <v>5</v>
      </c>
      <c r="E1" s="4" t="s">
        <v>6</v>
      </c>
      <c r="F1" s="4" t="s">
        <v>7</v>
      </c>
      <c r="G1" s="4" t="s">
        <v>8</v>
      </c>
      <c r="H1" s="4" t="s">
        <v>9</v>
      </c>
      <c r="I1" s="4" t="s">
        <v>10</v>
      </c>
      <c r="J1" s="4" t="s">
        <v>11</v>
      </c>
    </row>
    <row r="2" spans="1:10" ht="16.5" thickBot="1">
      <c r="A2" s="18" t="s">
        <v>85</v>
      </c>
      <c r="B2" s="2" t="s">
        <v>101</v>
      </c>
      <c r="C2" s="2" t="s">
        <v>102</v>
      </c>
      <c r="D2" s="2" t="s">
        <v>103</v>
      </c>
      <c r="E2" s="2" t="s">
        <v>103</v>
      </c>
      <c r="F2" s="2" t="s">
        <v>103</v>
      </c>
      <c r="G2" s="2" t="s">
        <v>101</v>
      </c>
      <c r="H2" s="2" t="s">
        <v>101</v>
      </c>
      <c r="I2" s="2" t="s">
        <v>101</v>
      </c>
      <c r="J2" s="2" t="s">
        <v>102</v>
      </c>
    </row>
    <row r="3" spans="1:10" ht="16.5" thickBot="1">
      <c r="A3" s="19" t="s">
        <v>86</v>
      </c>
      <c r="B3" s="2" t="s">
        <v>103</v>
      </c>
      <c r="C3" s="2" t="s">
        <v>102</v>
      </c>
      <c r="D3" s="2" t="s">
        <v>103</v>
      </c>
      <c r="E3" s="2" t="s">
        <v>103</v>
      </c>
      <c r="F3" s="2" t="s">
        <v>103</v>
      </c>
      <c r="G3" s="2" t="s">
        <v>103</v>
      </c>
      <c r="H3" s="2" t="s">
        <v>103</v>
      </c>
      <c r="I3" s="2" t="s">
        <v>103</v>
      </c>
      <c r="J3" s="2" t="s">
        <v>104</v>
      </c>
    </row>
    <row r="4" spans="1:10" ht="16.5" thickBot="1">
      <c r="A4" s="19" t="s">
        <v>87</v>
      </c>
      <c r="B4" s="2" t="s">
        <v>101</v>
      </c>
      <c r="C4" s="2" t="s">
        <v>101</v>
      </c>
      <c r="D4" s="2" t="s">
        <v>100</v>
      </c>
      <c r="E4" s="2" t="s">
        <v>102</v>
      </c>
      <c r="F4" s="2" t="s">
        <v>102</v>
      </c>
      <c r="G4" s="2" t="s">
        <v>101</v>
      </c>
      <c r="H4" s="2" t="s">
        <v>101</v>
      </c>
      <c r="I4" s="2" t="s">
        <v>101</v>
      </c>
      <c r="J4" s="2" t="s">
        <v>102</v>
      </c>
    </row>
    <row r="5" spans="1:10" ht="16.5" thickBot="1">
      <c r="A5" s="19" t="s">
        <v>88</v>
      </c>
      <c r="B5" s="2" t="s">
        <v>103</v>
      </c>
      <c r="C5" s="2" t="s">
        <v>102</v>
      </c>
      <c r="D5" s="2" t="s">
        <v>104</v>
      </c>
      <c r="E5" s="2" t="s">
        <v>102</v>
      </c>
      <c r="F5" s="2" t="s">
        <v>103</v>
      </c>
      <c r="G5" s="2" t="s">
        <v>103</v>
      </c>
      <c r="H5" s="2" t="s">
        <v>103</v>
      </c>
      <c r="I5" s="2" t="s">
        <v>103</v>
      </c>
      <c r="J5" s="2" t="s">
        <v>103</v>
      </c>
    </row>
    <row r="6" spans="1:10" ht="16.5" thickBot="1">
      <c r="A6" s="19" t="s">
        <v>89</v>
      </c>
      <c r="B6" s="2" t="s">
        <v>101</v>
      </c>
      <c r="C6" s="2" t="s">
        <v>101</v>
      </c>
      <c r="D6" s="2" t="s">
        <v>101</v>
      </c>
      <c r="E6" s="2" t="s">
        <v>101</v>
      </c>
      <c r="F6" s="2" t="s">
        <v>101</v>
      </c>
      <c r="G6" s="2" t="s">
        <v>101</v>
      </c>
      <c r="H6" s="2" t="s">
        <v>102</v>
      </c>
      <c r="I6" s="2" t="s">
        <v>103</v>
      </c>
      <c r="J6" s="2" t="s">
        <v>101</v>
      </c>
    </row>
    <row r="7" spans="1:10" ht="16.5" thickBot="1">
      <c r="A7" s="19" t="s">
        <v>90</v>
      </c>
      <c r="B7" s="2" t="s">
        <v>102</v>
      </c>
      <c r="C7" s="2" t="s">
        <v>103</v>
      </c>
      <c r="D7" s="2" t="s">
        <v>102</v>
      </c>
      <c r="E7" s="2" t="s">
        <v>102</v>
      </c>
      <c r="F7" s="2" t="s">
        <v>101</v>
      </c>
      <c r="G7" s="2" t="s">
        <v>102</v>
      </c>
      <c r="H7" s="2" t="s">
        <v>102</v>
      </c>
      <c r="I7" s="2" t="s">
        <v>101</v>
      </c>
      <c r="J7" s="2" t="s">
        <v>102</v>
      </c>
    </row>
    <row r="8" spans="1:10" ht="16.5" thickBot="1">
      <c r="A8" s="19" t="s">
        <v>91</v>
      </c>
      <c r="B8" s="2" t="s">
        <v>103</v>
      </c>
      <c r="C8" s="2" t="s">
        <v>103</v>
      </c>
      <c r="D8" s="2" t="s">
        <v>104</v>
      </c>
      <c r="E8" s="2" t="s">
        <v>103</v>
      </c>
      <c r="F8" s="2" t="s">
        <v>103</v>
      </c>
      <c r="G8" s="2" t="s">
        <v>103</v>
      </c>
      <c r="H8" s="2" t="s">
        <v>103</v>
      </c>
      <c r="I8" s="2" t="s">
        <v>103</v>
      </c>
      <c r="J8" s="2" t="s">
        <v>104</v>
      </c>
    </row>
    <row r="9" spans="1:10" ht="16.5" thickBot="1">
      <c r="A9" s="19" t="s">
        <v>92</v>
      </c>
      <c r="B9" s="2" t="s">
        <v>102</v>
      </c>
      <c r="C9" s="2" t="s">
        <v>103</v>
      </c>
      <c r="D9" s="2" t="s">
        <v>103</v>
      </c>
      <c r="E9" s="2" t="s">
        <v>102</v>
      </c>
      <c r="F9" s="2" t="s">
        <v>103</v>
      </c>
      <c r="G9" s="2" t="s">
        <v>103</v>
      </c>
      <c r="H9" s="2" t="s">
        <v>102</v>
      </c>
      <c r="I9" s="2" t="s">
        <v>101</v>
      </c>
      <c r="J9" s="2" t="s">
        <v>103</v>
      </c>
    </row>
    <row r="10" spans="1:10" ht="16.5" thickBot="1">
      <c r="A10" s="19" t="s">
        <v>93</v>
      </c>
      <c r="B10" s="2" t="s">
        <v>101</v>
      </c>
      <c r="C10" s="2" t="s">
        <v>101</v>
      </c>
      <c r="D10" s="2" t="s">
        <v>102</v>
      </c>
      <c r="E10" s="2" t="s">
        <v>101</v>
      </c>
      <c r="F10" s="2" t="s">
        <v>102</v>
      </c>
      <c r="G10" s="2" t="s">
        <v>102</v>
      </c>
      <c r="H10" s="2" t="s">
        <v>102</v>
      </c>
      <c r="I10" s="2" t="s">
        <v>101</v>
      </c>
      <c r="J10" s="2" t="s">
        <v>102</v>
      </c>
    </row>
    <row r="11" spans="1:10" ht="16.5" thickBot="1">
      <c r="A11" s="19" t="s">
        <v>94</v>
      </c>
      <c r="B11" s="2" t="s">
        <v>103</v>
      </c>
      <c r="C11" s="2" t="s">
        <v>102</v>
      </c>
      <c r="D11" s="2" t="s">
        <v>103</v>
      </c>
      <c r="E11" s="2" t="s">
        <v>103</v>
      </c>
      <c r="F11" s="2" t="s">
        <v>102</v>
      </c>
      <c r="G11" s="2" t="s">
        <v>103</v>
      </c>
      <c r="H11" s="2" t="s">
        <v>103</v>
      </c>
      <c r="I11" s="2" t="s">
        <v>102</v>
      </c>
      <c r="J11" s="2" t="s">
        <v>103</v>
      </c>
    </row>
    <row r="12" spans="1:10" ht="16.5" thickBot="1">
      <c r="A12" s="19" t="s">
        <v>95</v>
      </c>
      <c r="B12" s="2" t="s">
        <v>101</v>
      </c>
      <c r="C12" s="2" t="s">
        <v>101</v>
      </c>
      <c r="D12" s="2" t="s">
        <v>101</v>
      </c>
      <c r="E12" s="2" t="s">
        <v>101</v>
      </c>
      <c r="F12" s="2" t="s">
        <v>102</v>
      </c>
      <c r="G12" s="2" t="s">
        <v>102</v>
      </c>
      <c r="H12" s="2" t="s">
        <v>101</v>
      </c>
      <c r="I12" s="2" t="s">
        <v>101</v>
      </c>
      <c r="J12" s="2" t="s">
        <v>101</v>
      </c>
    </row>
    <row r="13" spans="1:10" ht="16.5" thickBot="1">
      <c r="A13" s="19" t="s">
        <v>96</v>
      </c>
      <c r="B13" s="2" t="s">
        <v>102</v>
      </c>
      <c r="C13" s="2" t="s">
        <v>103</v>
      </c>
      <c r="D13" s="2" t="s">
        <v>101</v>
      </c>
      <c r="E13" s="2" t="s">
        <v>103</v>
      </c>
      <c r="F13" s="2" t="s">
        <v>101</v>
      </c>
      <c r="G13" s="2" t="s">
        <v>103</v>
      </c>
      <c r="H13" s="2" t="s">
        <v>101</v>
      </c>
      <c r="I13" s="2" t="s">
        <v>102</v>
      </c>
      <c r="J13" s="2" t="s">
        <v>102</v>
      </c>
    </row>
    <row r="14" spans="1:10" ht="16.5" thickBot="1">
      <c r="A14" s="19" t="s">
        <v>97</v>
      </c>
      <c r="B14" s="2" t="s">
        <v>101</v>
      </c>
      <c r="C14" s="2" t="s">
        <v>103</v>
      </c>
      <c r="D14" s="2" t="s">
        <v>102</v>
      </c>
      <c r="E14" s="2" t="s">
        <v>103</v>
      </c>
      <c r="F14" s="2" t="s">
        <v>102</v>
      </c>
      <c r="G14" s="2" t="s">
        <v>103</v>
      </c>
      <c r="H14" s="2" t="s">
        <v>103</v>
      </c>
      <c r="I14" s="2" t="s">
        <v>103</v>
      </c>
      <c r="J14" s="2" t="s">
        <v>103</v>
      </c>
    </row>
    <row r="15" spans="1:10" ht="16.5" thickBot="1">
      <c r="A15" s="19" t="s">
        <v>98</v>
      </c>
      <c r="B15" s="13" t="s">
        <v>100</v>
      </c>
      <c r="C15" s="13" t="s">
        <v>102</v>
      </c>
      <c r="D15" s="13" t="s">
        <v>101</v>
      </c>
      <c r="E15" s="13" t="s">
        <v>101</v>
      </c>
      <c r="F15" s="13" t="s">
        <v>102</v>
      </c>
      <c r="G15" s="13" t="s">
        <v>102</v>
      </c>
      <c r="H15" s="13" t="s">
        <v>101</v>
      </c>
      <c r="I15" s="13" t="s">
        <v>101</v>
      </c>
      <c r="J15" s="13" t="s">
        <v>101</v>
      </c>
    </row>
    <row r="16" spans="1:10" ht="16.5" thickBot="1">
      <c r="A16" s="19" t="s">
        <v>99</v>
      </c>
      <c r="B16" s="2" t="s">
        <v>101</v>
      </c>
      <c r="C16" s="2" t="s">
        <v>101</v>
      </c>
      <c r="D16" s="2" t="s">
        <v>100</v>
      </c>
      <c r="E16" s="2" t="s">
        <v>102</v>
      </c>
      <c r="F16" s="2" t="s">
        <v>101</v>
      </c>
      <c r="G16" s="2" t="s">
        <v>100</v>
      </c>
      <c r="H16" s="2" t="s">
        <v>101</v>
      </c>
      <c r="I16" s="2" t="s">
        <v>103</v>
      </c>
      <c r="J16" s="2" t="s">
        <v>101</v>
      </c>
    </row>
    <row r="19" spans="1:6" ht="15.75">
      <c r="A19" s="20"/>
      <c r="B19" s="21" t="s">
        <v>100</v>
      </c>
      <c r="C19" s="21" t="s">
        <v>101</v>
      </c>
      <c r="D19" s="21" t="s">
        <v>102</v>
      </c>
      <c r="E19" s="21" t="s">
        <v>103</v>
      </c>
      <c r="F19" s="21" t="s">
        <v>104</v>
      </c>
    </row>
    <row r="20" spans="1:6" ht="15.75">
      <c r="A20" s="4" t="s">
        <v>3</v>
      </c>
      <c r="B20" s="20">
        <f>COUNTIF($B$2:$B$16, "A")</f>
        <v>1</v>
      </c>
      <c r="C20" s="20">
        <f>COUNTIF($B$2:$B16, "B")</f>
        <v>7</v>
      </c>
      <c r="D20" s="20">
        <f>COUNTIF($B$2:$B16, "C")</f>
        <v>3</v>
      </c>
      <c r="E20" s="20">
        <f>COUNTIF($B$2:$B16, "D")</f>
        <v>4</v>
      </c>
      <c r="F20" s="20">
        <f>COUNTIF($B$2:$B16, "E")</f>
        <v>0</v>
      </c>
    </row>
    <row r="21" spans="1:6" ht="15.75">
      <c r="A21" s="4" t="s">
        <v>4</v>
      </c>
      <c r="B21" s="20">
        <f>COUNTIF($C$2:$C$16, "A")</f>
        <v>0</v>
      </c>
      <c r="C21" s="20">
        <f>COUNTIF($C$2:$C17, "B")</f>
        <v>5</v>
      </c>
      <c r="D21" s="20">
        <f>COUNTIF($C$2:$C17, "C")</f>
        <v>5</v>
      </c>
      <c r="E21" s="20">
        <f>COUNTIF($C$2:$C17, "D")</f>
        <v>5</v>
      </c>
      <c r="F21" s="20">
        <f>COUNTIF($C$2:$C17, "E")</f>
        <v>0</v>
      </c>
    </row>
    <row r="22" spans="1:6" ht="15.75">
      <c r="A22" s="4" t="s">
        <v>5</v>
      </c>
      <c r="B22" s="20">
        <f>COUNTIF($D$2:$D$16, "A")</f>
        <v>2</v>
      </c>
      <c r="C22" s="20">
        <f>COUNTIF($D$2:$D$16, "B")</f>
        <v>4</v>
      </c>
      <c r="D22" s="20">
        <f>COUNTIF($D$2:$D$16, "C")</f>
        <v>3</v>
      </c>
      <c r="E22" s="20">
        <f>COUNTIF($D$2:$D$16, "D")</f>
        <v>4</v>
      </c>
      <c r="F22" s="20">
        <f>COUNTIF($D$2:$D$16, "E")</f>
        <v>2</v>
      </c>
    </row>
    <row r="23" spans="1:6" ht="15.75">
      <c r="A23" s="4" t="s">
        <v>6</v>
      </c>
      <c r="B23" s="20">
        <f>COUNTIF($E$2:$E$16, "A")</f>
        <v>0</v>
      </c>
      <c r="C23" s="20">
        <f>COUNTIF($E$2:$E$16, "B")</f>
        <v>4</v>
      </c>
      <c r="D23" s="20">
        <f>COUNTIF($E$2:$E$16, "C")</f>
        <v>5</v>
      </c>
      <c r="E23" s="20">
        <f>COUNTIF($E$2:$E$16, "D")</f>
        <v>6</v>
      </c>
      <c r="F23" s="20">
        <f>COUNTIF($E$2:$E$16, "E")</f>
        <v>0</v>
      </c>
    </row>
    <row r="24" spans="1:6" ht="15.75">
      <c r="A24" s="4" t="s">
        <v>7</v>
      </c>
      <c r="B24" s="20">
        <f>COUNTIF($F$2:$F$16, "A")</f>
        <v>0</v>
      </c>
      <c r="C24" s="20">
        <f>COUNTIF($F$2:$F$16, "B")</f>
        <v>4</v>
      </c>
      <c r="D24" s="20">
        <f>COUNTIF($F$2:$F$16, "C")</f>
        <v>6</v>
      </c>
      <c r="E24" s="20">
        <f>COUNTIF($F$2:$F$16, "D")</f>
        <v>5</v>
      </c>
      <c r="F24" s="20">
        <f>COUNTIF($F$2:$F$16, "E")</f>
        <v>0</v>
      </c>
    </row>
    <row r="25" spans="1:6" ht="15.75">
      <c r="A25" s="4" t="s">
        <v>8</v>
      </c>
      <c r="B25" s="20">
        <f>COUNTIF($G$2:$G$16, "A")</f>
        <v>1</v>
      </c>
      <c r="C25" s="20">
        <f>COUNTIF($G$2:$G$16, "B")</f>
        <v>3</v>
      </c>
      <c r="D25" s="20">
        <f>COUNTIF($G$2:$G$16, "C")</f>
        <v>4</v>
      </c>
      <c r="E25" s="20">
        <f>COUNTIF($G$2:$G$16, "D")</f>
        <v>7</v>
      </c>
      <c r="F25" s="20">
        <f>COUNTIF($G$2:$G$16, "E")</f>
        <v>0</v>
      </c>
    </row>
    <row r="26" spans="1:6" ht="15.75">
      <c r="A26" s="4" t="s">
        <v>9</v>
      </c>
      <c r="B26" s="20">
        <f>COUNTIF($H$2:$H$16, "A")</f>
        <v>0</v>
      </c>
      <c r="C26" s="20">
        <f>COUNTIF($H$2:$H$16, "B")</f>
        <v>6</v>
      </c>
      <c r="D26" s="20">
        <f>COUNTIF($H$2:$H$16, "C")</f>
        <v>4</v>
      </c>
      <c r="E26" s="20">
        <f>COUNTIF($H$2:$H$16, "D")</f>
        <v>5</v>
      </c>
      <c r="F26" s="20">
        <f>COUNTIF($H$2:$H$16, "E")</f>
        <v>0</v>
      </c>
    </row>
    <row r="27" spans="1:6" ht="15.75">
      <c r="A27" s="4" t="s">
        <v>10</v>
      </c>
      <c r="B27" s="20">
        <f>COUNTIF($I$2:$I$16, "A")</f>
        <v>0</v>
      </c>
      <c r="C27" s="20">
        <f>COUNTIF($I$2:$I$16, "B")</f>
        <v>7</v>
      </c>
      <c r="D27" s="20">
        <f>COUNTIF($I$2:$I$16, "C")</f>
        <v>2</v>
      </c>
      <c r="E27" s="20">
        <f>COUNTIF($I$2:$I$16, "D")</f>
        <v>6</v>
      </c>
      <c r="F27" s="20">
        <f>COUNTIF($I$2:$I$16, "E")</f>
        <v>0</v>
      </c>
    </row>
    <row r="28" spans="1:6" ht="15.75">
      <c r="A28" s="4" t="s">
        <v>11</v>
      </c>
      <c r="B28" s="20">
        <f>COUNTIF($J$2:$J$16, "A")</f>
        <v>0</v>
      </c>
      <c r="C28" s="20">
        <f>COUNTIF($J$2:$J$16, "B")</f>
        <v>4</v>
      </c>
      <c r="D28" s="20">
        <f>COUNTIF($J$2:$J$16, "C")</f>
        <v>5</v>
      </c>
      <c r="E28" s="20">
        <f>COUNTIF($J$2:$J$16, "D")</f>
        <v>4</v>
      </c>
      <c r="F28" s="20">
        <f>COUNTIF($J$2:$J$16, "E")</f>
        <v>2</v>
      </c>
    </row>
  </sheetData>
  <pageMargins left="0.7" right="0.7" top="0.75" bottom="0.75" header="0.3" footer="0.3"/>
  <pageSetup paperSize="9" orientation="portrait" horizontalDpi="0" verticalDpi="0" r:id="rId1"/>
  <ignoredErrors>
    <ignoredError sqref="C20"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1-9</vt:lpstr>
      <vt:lpstr>10</vt:lpstr>
      <vt:lpstr>Chart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2012-06-13T01:15:57Z</dcterms:modified>
</cp:coreProperties>
</file>