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ân công" sheetId="1" r:id="rId1"/>
    <sheet name="DS Chức năng" sheetId="2" r:id="rId2"/>
  </sheets>
  <definedNames>
    <definedName name="_xlnm._FilterDatabase" localSheetId="0" hidden="1">'Phân công'!$B$1:$G$31</definedName>
    <definedName name="OLE_LINK1" localSheetId="0">'Phân công'!$B$12</definedName>
  </definedNames>
  <calcPr calcId="124519"/>
</workbook>
</file>

<file path=xl/calcChain.xml><?xml version="1.0" encoding="utf-8"?>
<calcChain xmlns="http://schemas.openxmlformats.org/spreadsheetml/2006/main">
  <c r="F47" i="2"/>
  <c r="F37"/>
  <c r="F33"/>
  <c r="F18"/>
  <c r="F48" l="1"/>
  <c r="F49" s="1"/>
</calcChain>
</file>

<file path=xl/sharedStrings.xml><?xml version="1.0" encoding="utf-8"?>
<sst xmlns="http://schemas.openxmlformats.org/spreadsheetml/2006/main" count="177" uniqueCount="103">
  <si>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</si>
  <si>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</si>
  <si>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</si>
  <si>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</si>
  <si>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</si>
  <si>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</si>
  <si>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</si>
  <si>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</si>
  <si>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</si>
  <si>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</si>
  <si>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</si>
  <si>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</si>
  <si>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</si>
  <si>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</si>
  <si>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</si>
  <si>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</si>
  <si>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</si>
  <si>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</si>
  <si>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</si>
  <si>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</si>
  <si>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</si>
  <si>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</si>
  <si>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</si>
  <si>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</si>
  <si>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Thiết kế Masterpage</t>
  </si>
  <si>
    <t>Thiết kế các User Control</t>
  </si>
  <si>
    <t>Nhắn tin cho người dùng khác</t>
  </si>
  <si>
    <t>Chỉnh sửa bài rao vặt</t>
  </si>
  <si>
    <t>Xem nội dung tin rao vặt.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</si>
  <si>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</si>
  <si>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</si>
  <si>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</si>
  <si>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</si>
  <si>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</si>
  <si>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</si>
  <si>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</si>
  <si>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</si>
  <si>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</si>
  <si>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</si>
  <si>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</si>
  <si>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</si>
  <si>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</si>
  <si>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</si>
  <si>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</si>
  <si>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</si>
  <si>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</si>
  <si>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</si>
  <si>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</si>
  <si>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</si>
  <si>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</si>
  <si>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</si>
  <si>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</si>
  <si>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</si>
  <si>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</si>
  <si>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</si>
  <si>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</si>
  <si>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</si>
  <si>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</si>
  <si>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</si>
  <si>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</si>
  <si>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</si>
  <si>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</si>
  <si>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</si>
  <si>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</si>
  <si>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</si>
  <si>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</si>
  <si>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</si>
  <si>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</si>
  <si>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</si>
  <si>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</si>
  <si>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</si>
  <si>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</si>
  <si>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</si>
  <si>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</si>
  <si>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</si>
  <si>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</si>
  <si>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</si>
  <si>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</si>
  <si>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</si>
  <si>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</si>
  <si>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</si>
  <si>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</si>
  <si>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</si>
  <si>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</si>
  <si>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</si>
  <si>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</si>
  <si>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</si>
  <si>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</si>
  <si>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</si>
  <si>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Chưa xong</t>
  </si>
  <si>
    <t>Đã thiết kế nhưng chưa biết làm sao</t>
  </si>
  <si>
    <t>Đã xong</t>
  </si>
  <si>
    <t>cơ bản 25%, Làm thêm 75 % là OK</t>
  </si>
  <si>
    <t>Mức dộ hoàn thành (%)</t>
  </si>
  <si>
    <t>Hiển thị đẹp, chính xác.</t>
  </si>
  <si>
    <t>Vấn đề chuyển ngữ.</t>
  </si>
  <si>
    <t>Hoàn chỉnh</t>
  </si>
  <si>
    <t>Giao diện chưa đẹp</t>
  </si>
  <si>
    <t>Bị lỗi cột bên trái</t>
  </si>
  <si>
    <t>Hoàn chỉnh tuy chưa đẹp</t>
  </si>
  <si>
    <t>Tích hợp hoàn chỉnh</t>
  </si>
  <si>
    <t>Không có FileUpload filter.</t>
  </si>
  <si>
    <t>Quản lý Banner/ logo/ theme: Thêm, Xóa, Sửa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</si>
</sst>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FF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2" xfId="0" quotePrefix="1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left"/>
    </xf>
    <xf numFmtId="9" fontId="0" fillId="0" borderId="2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9" fontId="7" fillId="7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6.5"/>
  <cols>
    <col min="1" max="1" width="5.7109375" style="11" bestFit="1" customWidth="1"/>
    <col min="2" max="2" width="52.85546875" style="11" customWidth="1"/>
    <col min="3" max="3" width="5.85546875" style="11" bestFit="1" customWidth="1"/>
    <col min="4" max="4" width="10.7109375" style="11" customWidth="1"/>
    <col min="5" max="5" width="14.140625" style="11" bestFit="1" customWidth="1"/>
    <col min="6" max="6" width="7.5703125" style="11" customWidth="1"/>
    <col min="7" max="7" width="41" style="12" customWidth="1"/>
    <col min="8" max="16384" width="9.140625" style="11"/>
  </cols>
  <sheetData>
    <row r="1" spans="1: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93</v>
      </c>
      <c r="G1" s="81" t="s">
        <v>17</v>
      </c>
      <c r="H1" s="76"/>
    </row>
    <row r="2" spans="1:9">
      <c r="A2" s="21">
        <v>1</v>
      </c>
      <c r="B2" s="22" t="s">
        <v>24</v>
      </c>
      <c r="C2" s="21"/>
      <c r="D2" s="23" t="s">
        <v>6</v>
      </c>
      <c r="E2" s="21" t="s">
        <v>20</v>
      </c>
      <c r="F2" s="74">
        <v>1</v>
      </c>
      <c r="G2" s="24" t="s">
        <v>94</v>
      </c>
      <c r="H2" s="62" t="s">
        <v>6</v>
      </c>
      <c r="I2" s="58"/>
    </row>
    <row r="3" spans="1:9">
      <c r="A3" s="21">
        <v>2</v>
      </c>
      <c r="B3" s="22" t="s">
        <v>25</v>
      </c>
      <c r="C3" s="21"/>
      <c r="D3" s="23" t="s">
        <v>6</v>
      </c>
      <c r="E3" s="21" t="s">
        <v>20</v>
      </c>
      <c r="F3" s="21"/>
      <c r="G3" s="24" t="s">
        <v>95</v>
      </c>
      <c r="H3" s="62"/>
      <c r="I3" s="59"/>
    </row>
    <row r="4" spans="1:9">
      <c r="A4" s="21">
        <v>3</v>
      </c>
      <c r="B4" s="22" t="s">
        <v>5</v>
      </c>
      <c r="C4" s="21">
        <v>1.2</v>
      </c>
      <c r="D4" s="23" t="s">
        <v>6</v>
      </c>
      <c r="E4" s="21" t="s">
        <v>20</v>
      </c>
      <c r="F4" s="74">
        <v>1</v>
      </c>
      <c r="G4" s="24" t="s">
        <v>96</v>
      </c>
      <c r="H4" s="62"/>
      <c r="I4" s="59"/>
    </row>
    <row r="5" spans="1:9" ht="33">
      <c r="A5" s="21">
        <v>4</v>
      </c>
      <c r="B5" s="22" t="s">
        <v>21</v>
      </c>
      <c r="C5" s="21">
        <v>1.2</v>
      </c>
      <c r="D5" s="23" t="s">
        <v>6</v>
      </c>
      <c r="E5" s="21" t="s">
        <v>20</v>
      </c>
      <c r="F5" s="21"/>
      <c r="G5" s="24" t="s">
        <v>22</v>
      </c>
      <c r="H5" s="62"/>
      <c r="I5" s="59"/>
    </row>
    <row r="6" spans="1:9">
      <c r="A6" s="21">
        <v>5</v>
      </c>
      <c r="B6" s="22" t="s">
        <v>16</v>
      </c>
      <c r="C6" s="21">
        <v>1.2</v>
      </c>
      <c r="D6" s="23" t="s">
        <v>6</v>
      </c>
      <c r="E6" s="21" t="s">
        <v>20</v>
      </c>
      <c r="F6" s="74">
        <v>1</v>
      </c>
      <c r="G6" s="24" t="s">
        <v>97</v>
      </c>
      <c r="H6" s="62"/>
      <c r="I6" s="59"/>
    </row>
    <row r="7" spans="1:9">
      <c r="A7" s="21">
        <v>6</v>
      </c>
      <c r="B7" s="22" t="s">
        <v>28</v>
      </c>
      <c r="C7" s="21">
        <v>1.2</v>
      </c>
      <c r="D7" s="23" t="s">
        <v>6</v>
      </c>
      <c r="E7" s="21" t="s">
        <v>20</v>
      </c>
      <c r="F7" s="21"/>
      <c r="G7" s="24" t="s">
        <v>98</v>
      </c>
      <c r="H7" s="62"/>
      <c r="I7" s="59"/>
    </row>
    <row r="8" spans="1:9">
      <c r="A8" s="21">
        <v>7</v>
      </c>
      <c r="B8" s="22" t="s">
        <v>7</v>
      </c>
      <c r="C8" s="21">
        <v>1.2</v>
      </c>
      <c r="D8" s="23" t="s">
        <v>6</v>
      </c>
      <c r="E8" s="21" t="s">
        <v>20</v>
      </c>
      <c r="F8" s="74">
        <v>1</v>
      </c>
      <c r="G8" s="24" t="s">
        <v>99</v>
      </c>
      <c r="H8" s="62"/>
      <c r="I8" s="59"/>
    </row>
    <row r="9" spans="1:9">
      <c r="A9" s="21">
        <v>8</v>
      </c>
      <c r="B9" s="22" t="s">
        <v>29</v>
      </c>
      <c r="C9" s="21">
        <v>1.3</v>
      </c>
      <c r="D9" s="23" t="s">
        <v>6</v>
      </c>
      <c r="E9" s="21" t="s">
        <v>20</v>
      </c>
      <c r="F9" s="74">
        <v>1</v>
      </c>
      <c r="G9" s="24" t="s">
        <v>100</v>
      </c>
      <c r="H9" s="62"/>
      <c r="I9" s="59"/>
    </row>
    <row r="10" spans="1:9">
      <c r="A10" s="25">
        <v>9</v>
      </c>
      <c r="B10" s="26" t="s">
        <v>30</v>
      </c>
      <c r="C10" s="25">
        <v>1.3</v>
      </c>
      <c r="D10" s="27" t="s">
        <v>6</v>
      </c>
      <c r="E10" s="25"/>
      <c r="F10" s="25"/>
      <c r="G10" s="28" t="s">
        <v>89</v>
      </c>
      <c r="H10" s="62"/>
      <c r="I10" s="59"/>
    </row>
    <row r="11" spans="1:9" ht="33">
      <c r="A11" s="23">
        <v>10</v>
      </c>
      <c r="B11" s="29" t="s">
        <v>83</v>
      </c>
      <c r="C11" s="27">
        <v>4.2</v>
      </c>
      <c r="D11" s="27" t="s">
        <v>84</v>
      </c>
      <c r="E11" s="27"/>
      <c r="F11" s="27"/>
      <c r="G11" s="28" t="s">
        <v>89</v>
      </c>
      <c r="H11" s="62"/>
      <c r="I11" s="59"/>
    </row>
    <row r="12" spans="1:9">
      <c r="A12" s="14">
        <v>12</v>
      </c>
      <c r="B12" s="15" t="s">
        <v>8</v>
      </c>
      <c r="C12" s="14">
        <v>1.1000000000000001</v>
      </c>
      <c r="D12" s="14" t="s">
        <v>13</v>
      </c>
      <c r="E12" s="14" t="s">
        <v>20</v>
      </c>
      <c r="F12" s="14"/>
      <c r="G12" s="16" t="s">
        <v>87</v>
      </c>
      <c r="H12" s="63" t="s">
        <v>13</v>
      </c>
      <c r="I12" s="60"/>
    </row>
    <row r="13" spans="1:9">
      <c r="A13" s="14">
        <v>13</v>
      </c>
      <c r="B13" s="15" t="s">
        <v>9</v>
      </c>
      <c r="C13" s="14">
        <v>1.1000000000000001</v>
      </c>
      <c r="D13" s="14" t="s">
        <v>13</v>
      </c>
      <c r="E13" s="14" t="s">
        <v>20</v>
      </c>
      <c r="F13" s="14"/>
      <c r="G13" s="16" t="s">
        <v>87</v>
      </c>
      <c r="H13" s="63"/>
      <c r="I13" s="61"/>
    </row>
    <row r="14" spans="1:9">
      <c r="A14" s="14">
        <v>14</v>
      </c>
      <c r="B14" s="15" t="s">
        <v>10</v>
      </c>
      <c r="C14" s="14">
        <v>1.1000000000000001</v>
      </c>
      <c r="D14" s="14" t="s">
        <v>13</v>
      </c>
      <c r="E14" s="14" t="s">
        <v>20</v>
      </c>
      <c r="F14" s="14"/>
      <c r="G14" s="16"/>
      <c r="H14" s="63"/>
      <c r="I14" s="61"/>
    </row>
    <row r="15" spans="1:9">
      <c r="A15" s="14">
        <v>15</v>
      </c>
      <c r="B15" s="15" t="s">
        <v>23</v>
      </c>
      <c r="C15" s="14">
        <v>1.1000000000000001</v>
      </c>
      <c r="D15" s="14" t="s">
        <v>13</v>
      </c>
      <c r="E15" s="14" t="s">
        <v>20</v>
      </c>
      <c r="F15" s="14"/>
      <c r="G15" s="16"/>
      <c r="H15" s="63"/>
      <c r="I15" s="61"/>
    </row>
    <row r="16" spans="1:9" ht="33">
      <c r="A16" s="14">
        <v>16</v>
      </c>
      <c r="B16" s="15" t="s">
        <v>31</v>
      </c>
      <c r="C16" s="14">
        <v>1.1000000000000001</v>
      </c>
      <c r="D16" s="14" t="s">
        <v>13</v>
      </c>
      <c r="E16" s="14" t="s">
        <v>20</v>
      </c>
      <c r="F16" s="14"/>
      <c r="G16" s="17" t="s">
        <v>90</v>
      </c>
      <c r="H16" s="63"/>
      <c r="I16" s="61"/>
    </row>
    <row r="17" spans="1:9">
      <c r="A17" s="14">
        <v>17</v>
      </c>
      <c r="B17" s="15" t="s">
        <v>32</v>
      </c>
      <c r="C17" s="14">
        <v>2.1</v>
      </c>
      <c r="D17" s="14" t="s">
        <v>13</v>
      </c>
      <c r="E17" s="14" t="s">
        <v>20</v>
      </c>
      <c r="F17" s="14"/>
      <c r="G17" s="17" t="s">
        <v>88</v>
      </c>
      <c r="H17" s="63"/>
      <c r="I17" s="61"/>
    </row>
    <row r="18" spans="1:9">
      <c r="A18" s="18">
        <v>18</v>
      </c>
      <c r="B18" s="19" t="s">
        <v>85</v>
      </c>
      <c r="C18" s="18">
        <v>4.3</v>
      </c>
      <c r="D18" s="18" t="s">
        <v>13</v>
      </c>
      <c r="E18" s="18"/>
      <c r="F18" s="18"/>
      <c r="G18" s="20" t="s">
        <v>91</v>
      </c>
      <c r="H18" s="63"/>
      <c r="I18" s="61"/>
    </row>
    <row r="19" spans="1:9">
      <c r="A19" s="30">
        <v>20</v>
      </c>
      <c r="B19" s="31" t="s">
        <v>11</v>
      </c>
      <c r="C19" s="30">
        <v>2.4</v>
      </c>
      <c r="D19" s="32" t="s">
        <v>12</v>
      </c>
      <c r="E19" s="30" t="s">
        <v>20</v>
      </c>
      <c r="F19" s="30"/>
      <c r="G19" s="33" t="s">
        <v>101</v>
      </c>
      <c r="H19" s="64" t="s">
        <v>12</v>
      </c>
    </row>
    <row r="20" spans="1:9">
      <c r="A20" s="30">
        <v>21</v>
      </c>
      <c r="B20" s="34" t="s">
        <v>27</v>
      </c>
      <c r="C20" s="35">
        <v>2.4</v>
      </c>
      <c r="D20" s="36" t="s">
        <v>12</v>
      </c>
      <c r="E20" s="30" t="s">
        <v>20</v>
      </c>
      <c r="F20" s="35"/>
      <c r="G20" s="33" t="s">
        <v>101</v>
      </c>
      <c r="H20" s="64"/>
    </row>
    <row r="21" spans="1:9">
      <c r="A21" s="32">
        <v>22</v>
      </c>
      <c r="B21" s="34" t="s">
        <v>54</v>
      </c>
      <c r="C21" s="35">
        <v>1.4</v>
      </c>
      <c r="D21" s="36" t="s">
        <v>12</v>
      </c>
      <c r="E21" s="30" t="s">
        <v>20</v>
      </c>
      <c r="F21" s="36"/>
      <c r="G21" s="33"/>
      <c r="H21" s="64"/>
    </row>
    <row r="22" spans="1:9">
      <c r="A22" s="32">
        <v>23</v>
      </c>
      <c r="B22" s="34" t="s">
        <v>82</v>
      </c>
      <c r="C22" s="35"/>
      <c r="D22" s="36" t="s">
        <v>12</v>
      </c>
      <c r="E22" s="30" t="s">
        <v>20</v>
      </c>
      <c r="F22" s="36"/>
      <c r="G22" s="33"/>
      <c r="H22" s="64"/>
    </row>
    <row r="23" spans="1:9">
      <c r="A23" s="35">
        <v>24</v>
      </c>
      <c r="B23" s="34" t="s">
        <v>102</v>
      </c>
      <c r="C23" s="35">
        <v>4.4000000000000004</v>
      </c>
      <c r="D23" s="35" t="s">
        <v>12</v>
      </c>
      <c r="E23" s="30" t="s">
        <v>20</v>
      </c>
      <c r="F23" s="35"/>
      <c r="G23" s="75" t="s">
        <v>96</v>
      </c>
      <c r="H23" s="64"/>
    </row>
    <row r="24" spans="1:9">
      <c r="A24" s="37">
        <v>25</v>
      </c>
      <c r="B24" s="38" t="s">
        <v>15</v>
      </c>
      <c r="C24" s="37">
        <v>2.4</v>
      </c>
      <c r="D24" s="37" t="s">
        <v>14</v>
      </c>
      <c r="E24" s="37" t="s">
        <v>20</v>
      </c>
      <c r="F24" s="37"/>
      <c r="G24" s="39"/>
      <c r="H24" s="56" t="s">
        <v>14</v>
      </c>
    </row>
    <row r="25" spans="1:9">
      <c r="A25" s="37">
        <v>26</v>
      </c>
      <c r="B25" s="38" t="s">
        <v>34</v>
      </c>
      <c r="C25" s="37">
        <v>2.2000000000000002</v>
      </c>
      <c r="D25" s="37" t="s">
        <v>14</v>
      </c>
      <c r="E25" s="37" t="s">
        <v>20</v>
      </c>
      <c r="F25" s="37"/>
      <c r="G25" s="40"/>
      <c r="H25" s="56"/>
    </row>
    <row r="26" spans="1:9">
      <c r="A26" s="37">
        <v>27</v>
      </c>
      <c r="B26" s="38" t="s">
        <v>35</v>
      </c>
      <c r="C26" s="37">
        <v>2.2000000000000002</v>
      </c>
      <c r="D26" s="37" t="s">
        <v>14</v>
      </c>
      <c r="E26" s="37" t="s">
        <v>20</v>
      </c>
      <c r="F26" s="37"/>
      <c r="G26" s="40"/>
      <c r="H26" s="56"/>
    </row>
    <row r="27" spans="1:9">
      <c r="A27" s="41">
        <v>28</v>
      </c>
      <c r="B27" s="42" t="s">
        <v>71</v>
      </c>
      <c r="C27" s="43">
        <v>3.2</v>
      </c>
      <c r="D27" s="43" t="s">
        <v>14</v>
      </c>
      <c r="E27" s="43"/>
      <c r="F27" s="43"/>
      <c r="G27" s="44" t="s">
        <v>89</v>
      </c>
      <c r="H27" s="56"/>
    </row>
    <row r="28" spans="1:9" ht="33">
      <c r="A28" s="46">
        <v>28</v>
      </c>
      <c r="B28" s="47" t="s">
        <v>70</v>
      </c>
      <c r="C28" s="46">
        <v>3.1</v>
      </c>
      <c r="D28" s="46" t="s">
        <v>14</v>
      </c>
      <c r="E28" s="46"/>
      <c r="F28" s="46"/>
      <c r="G28" s="48" t="s">
        <v>89</v>
      </c>
      <c r="H28" s="56"/>
    </row>
    <row r="29" spans="1:9">
      <c r="A29" s="49">
        <v>30</v>
      </c>
      <c r="B29" s="50" t="s">
        <v>18</v>
      </c>
      <c r="C29" s="49">
        <v>2.2999999999999998</v>
      </c>
      <c r="D29" s="51" t="s">
        <v>19</v>
      </c>
      <c r="E29" s="49" t="s">
        <v>20</v>
      </c>
      <c r="F29" s="49"/>
      <c r="G29" s="52" t="s">
        <v>81</v>
      </c>
      <c r="H29" s="57" t="s">
        <v>19</v>
      </c>
    </row>
    <row r="30" spans="1:9">
      <c r="A30" s="49">
        <v>31</v>
      </c>
      <c r="B30" s="50" t="s">
        <v>26</v>
      </c>
      <c r="C30" s="49">
        <v>2.2999999999999998</v>
      </c>
      <c r="D30" s="51" t="s">
        <v>19</v>
      </c>
      <c r="E30" s="49" t="s">
        <v>20</v>
      </c>
      <c r="F30" s="49"/>
      <c r="G30" s="52"/>
      <c r="H30" s="57"/>
    </row>
    <row r="31" spans="1:9">
      <c r="A31" s="49">
        <v>32</v>
      </c>
      <c r="B31" s="50" t="s">
        <v>33</v>
      </c>
      <c r="C31" s="49">
        <v>2.5</v>
      </c>
      <c r="D31" s="51" t="s">
        <v>19</v>
      </c>
      <c r="E31" s="49" t="s">
        <v>20</v>
      </c>
      <c r="F31" s="49"/>
      <c r="G31" s="52" t="s">
        <v>81</v>
      </c>
      <c r="H31" s="57"/>
    </row>
    <row r="32" spans="1:9" ht="49.5">
      <c r="A32" s="45">
        <v>33</v>
      </c>
      <c r="B32" s="77" t="s">
        <v>86</v>
      </c>
      <c r="C32" s="45">
        <v>4.0999999999999996</v>
      </c>
      <c r="D32" s="51" t="s">
        <v>19</v>
      </c>
      <c r="E32" s="78"/>
      <c r="F32" s="78"/>
      <c r="G32" s="53" t="s">
        <v>92</v>
      </c>
      <c r="H32" s="57"/>
    </row>
    <row r="33" spans="1:8" ht="43.5" customHeight="1">
      <c r="A33" s="54">
        <v>34</v>
      </c>
      <c r="B33" s="79" t="s">
        <v>72</v>
      </c>
      <c r="C33" s="54">
        <v>3.3</v>
      </c>
      <c r="D33" s="55" t="s">
        <v>19</v>
      </c>
      <c r="E33" s="79"/>
      <c r="F33" s="79"/>
      <c r="G33" s="80" t="s">
        <v>89</v>
      </c>
      <c r="H33" s="57"/>
    </row>
  </sheetData>
  <autoFilter ref="B1:G31">
    <filterColumn colId="4"/>
  </autoFilter>
  <mergeCells count="7">
    <mergeCell ref="H24:H28"/>
    <mergeCell ref="H29:H33"/>
    <mergeCell ref="I2:I11"/>
    <mergeCell ref="I12:I18"/>
    <mergeCell ref="H2:H11"/>
    <mergeCell ref="H12:H18"/>
    <mergeCell ref="H19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opLeftCell="A31" workbookViewId="0">
      <selection activeCell="B47" sqref="B47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73" t="s">
        <v>36</v>
      </c>
      <c r="B1" s="73"/>
      <c r="C1" s="73"/>
      <c r="D1" s="73"/>
      <c r="E1" s="73"/>
    </row>
    <row r="2" spans="1:5">
      <c r="A2" s="3" t="s">
        <v>17</v>
      </c>
      <c r="B2" s="3" t="s">
        <v>56</v>
      </c>
      <c r="C2" s="1"/>
      <c r="D2" s="1"/>
      <c r="E2" s="1"/>
    </row>
    <row r="3" spans="1:5" ht="30">
      <c r="A3" s="8" t="s">
        <v>0</v>
      </c>
      <c r="B3" s="8" t="s">
        <v>37</v>
      </c>
      <c r="C3" s="9" t="s">
        <v>38</v>
      </c>
      <c r="D3" s="9" t="s">
        <v>39</v>
      </c>
      <c r="E3" s="9" t="s">
        <v>40</v>
      </c>
    </row>
    <row r="4" spans="1:5">
      <c r="A4" s="71" t="s">
        <v>41</v>
      </c>
      <c r="B4" s="71"/>
      <c r="C4" s="71"/>
      <c r="D4" s="71"/>
      <c r="E4" s="71"/>
    </row>
    <row r="5" spans="1:5">
      <c r="A5" s="70">
        <v>1.1000000000000001</v>
      </c>
      <c r="B5" s="4" t="s">
        <v>8</v>
      </c>
      <c r="C5" s="70">
        <v>0.75</v>
      </c>
      <c r="D5" s="69">
        <v>0.75</v>
      </c>
      <c r="E5" s="67"/>
    </row>
    <row r="6" spans="1:5">
      <c r="A6" s="70"/>
      <c r="B6" s="2" t="s">
        <v>42</v>
      </c>
      <c r="C6" s="70"/>
      <c r="D6" s="72"/>
      <c r="E6" s="72"/>
    </row>
    <row r="7" spans="1:5">
      <c r="A7" s="70"/>
      <c r="B7" s="2" t="s">
        <v>43</v>
      </c>
      <c r="C7" s="70"/>
      <c r="D7" s="72"/>
      <c r="E7" s="72"/>
    </row>
    <row r="8" spans="1:5">
      <c r="A8" s="70"/>
      <c r="B8" s="4" t="s">
        <v>44</v>
      </c>
      <c r="C8" s="70"/>
      <c r="D8" s="68"/>
      <c r="E8" s="68"/>
    </row>
    <row r="9" spans="1:5">
      <c r="A9" s="70">
        <v>1.2</v>
      </c>
      <c r="B9" s="4" t="s">
        <v>45</v>
      </c>
      <c r="C9" s="70">
        <v>1</v>
      </c>
      <c r="D9" s="69">
        <v>1</v>
      </c>
      <c r="E9" s="67"/>
    </row>
    <row r="10" spans="1:5">
      <c r="A10" s="70"/>
      <c r="B10" s="2" t="s">
        <v>46</v>
      </c>
      <c r="C10" s="70"/>
      <c r="D10" s="72"/>
      <c r="E10" s="72"/>
    </row>
    <row r="11" spans="1:5">
      <c r="A11" s="70"/>
      <c r="B11" s="2" t="s">
        <v>47</v>
      </c>
      <c r="C11" s="70"/>
      <c r="D11" s="72"/>
      <c r="E11" s="72"/>
    </row>
    <row r="12" spans="1:5">
      <c r="A12" s="70"/>
      <c r="B12" s="2" t="s">
        <v>48</v>
      </c>
      <c r="C12" s="70"/>
      <c r="D12" s="72"/>
      <c r="E12" s="72"/>
    </row>
    <row r="13" spans="1:5">
      <c r="A13" s="70"/>
      <c r="B13" s="2" t="s">
        <v>49</v>
      </c>
      <c r="C13" s="70"/>
      <c r="D13" s="72"/>
      <c r="E13" s="72"/>
    </row>
    <row r="14" spans="1:5">
      <c r="A14" s="70"/>
      <c r="B14" s="2" t="s">
        <v>50</v>
      </c>
      <c r="C14" s="70"/>
      <c r="D14" s="68"/>
      <c r="E14" s="68"/>
    </row>
    <row r="15" spans="1:5">
      <c r="A15" s="70">
        <v>1.3</v>
      </c>
      <c r="B15" s="4" t="s">
        <v>51</v>
      </c>
      <c r="C15" s="70">
        <v>1</v>
      </c>
      <c r="D15" s="69">
        <v>0.75</v>
      </c>
      <c r="E15" s="67"/>
    </row>
    <row r="16" spans="1:5">
      <c r="A16" s="70"/>
      <c r="B16" s="2" t="s">
        <v>52</v>
      </c>
      <c r="C16" s="70"/>
      <c r="D16" s="72"/>
      <c r="E16" s="72"/>
    </row>
    <row r="17" spans="1:6">
      <c r="A17" s="70"/>
      <c r="B17" s="2" t="s">
        <v>53</v>
      </c>
      <c r="C17" s="70"/>
      <c r="D17" s="68"/>
      <c r="E17" s="68"/>
    </row>
    <row r="18" spans="1:6">
      <c r="A18" s="5">
        <v>1.4</v>
      </c>
      <c r="B18" s="7" t="s">
        <v>54</v>
      </c>
      <c r="C18" s="5">
        <v>0.5</v>
      </c>
      <c r="D18" s="13">
        <v>0.5</v>
      </c>
      <c r="E18" s="5"/>
      <c r="F18">
        <f>C5*D5+C9*D9+C15*D15+C18*D18</f>
        <v>2.5625</v>
      </c>
    </row>
    <row r="19" spans="1:6">
      <c r="A19" s="71" t="s">
        <v>55</v>
      </c>
      <c r="B19" s="71"/>
      <c r="C19" s="71"/>
      <c r="D19" s="71"/>
      <c r="E19" s="71"/>
    </row>
    <row r="20" spans="1:6">
      <c r="A20" s="70">
        <v>2.1</v>
      </c>
      <c r="B20" s="4" t="s">
        <v>57</v>
      </c>
      <c r="C20" s="70">
        <v>0.75</v>
      </c>
      <c r="D20" s="69">
        <v>1</v>
      </c>
      <c r="E20" s="67"/>
    </row>
    <row r="21" spans="1:6">
      <c r="A21" s="70"/>
      <c r="B21" s="2" t="s">
        <v>58</v>
      </c>
      <c r="C21" s="70"/>
      <c r="D21" s="72"/>
      <c r="E21" s="72"/>
    </row>
    <row r="22" spans="1:6">
      <c r="A22" s="70"/>
      <c r="B22" s="2" t="s">
        <v>59</v>
      </c>
      <c r="C22" s="70"/>
      <c r="D22" s="72"/>
      <c r="E22" s="72"/>
    </row>
    <row r="23" spans="1:6">
      <c r="A23" s="70"/>
      <c r="B23" s="4" t="s">
        <v>60</v>
      </c>
      <c r="C23" s="70"/>
      <c r="D23" s="68"/>
      <c r="E23" s="68"/>
    </row>
    <row r="24" spans="1:6">
      <c r="A24" s="70">
        <v>2.2000000000000002</v>
      </c>
      <c r="B24" s="4" t="s">
        <v>34</v>
      </c>
      <c r="C24" s="70">
        <v>0.5</v>
      </c>
      <c r="D24" s="69">
        <v>1</v>
      </c>
      <c r="E24" s="67"/>
    </row>
    <row r="25" spans="1:6">
      <c r="A25" s="70"/>
      <c r="B25" s="2" t="s">
        <v>61</v>
      </c>
      <c r="C25" s="70"/>
      <c r="D25" s="68"/>
      <c r="E25" s="68"/>
    </row>
    <row r="26" spans="1:6">
      <c r="A26" s="70">
        <v>2.2999999999999998</v>
      </c>
      <c r="B26" s="1" t="s">
        <v>62</v>
      </c>
      <c r="C26" s="70">
        <v>0.75</v>
      </c>
      <c r="D26" s="69">
        <v>1</v>
      </c>
      <c r="E26" s="67"/>
    </row>
    <row r="27" spans="1:6">
      <c r="A27" s="70"/>
      <c r="B27" s="2" t="s">
        <v>63</v>
      </c>
      <c r="C27" s="70"/>
      <c r="D27" s="72"/>
      <c r="E27" s="72"/>
    </row>
    <row r="28" spans="1:6">
      <c r="A28" s="70"/>
      <c r="B28" s="2" t="s">
        <v>64</v>
      </c>
      <c r="C28" s="70"/>
      <c r="D28" s="68"/>
      <c r="E28" s="68"/>
    </row>
    <row r="29" spans="1:6">
      <c r="A29" s="70">
        <v>2.4</v>
      </c>
      <c r="B29" s="1" t="s">
        <v>65</v>
      </c>
      <c r="C29" s="70">
        <v>1.5</v>
      </c>
      <c r="D29" s="69">
        <v>1</v>
      </c>
      <c r="E29" s="67"/>
    </row>
    <row r="30" spans="1:6">
      <c r="A30" s="70"/>
      <c r="B30" s="2" t="s">
        <v>66</v>
      </c>
      <c r="C30" s="70"/>
      <c r="D30" s="72"/>
      <c r="E30" s="72"/>
    </row>
    <row r="31" spans="1:6">
      <c r="A31" s="70"/>
      <c r="B31" s="2" t="s">
        <v>67</v>
      </c>
      <c r="C31" s="70"/>
      <c r="D31" s="72"/>
      <c r="E31" s="72"/>
    </row>
    <row r="32" spans="1:6">
      <c r="A32" s="70"/>
      <c r="B32" s="2" t="s">
        <v>68</v>
      </c>
      <c r="C32" s="70"/>
      <c r="D32" s="68"/>
      <c r="E32" s="68"/>
    </row>
    <row r="33" spans="1:7">
      <c r="A33" s="5">
        <v>2.5</v>
      </c>
      <c r="B33" s="4" t="s">
        <v>33</v>
      </c>
      <c r="C33" s="5">
        <v>0.5</v>
      </c>
      <c r="D33" s="13">
        <v>1</v>
      </c>
      <c r="E33" s="5"/>
      <c r="F33">
        <f>C20*D20+C24*D24+C26*D26+C29*D29+C33*D33</f>
        <v>4</v>
      </c>
    </row>
    <row r="34" spans="1:7">
      <c r="A34" s="71" t="s">
        <v>69</v>
      </c>
      <c r="B34" s="71"/>
      <c r="C34" s="71"/>
      <c r="D34" s="71"/>
      <c r="E34" s="71"/>
    </row>
    <row r="35" spans="1:7">
      <c r="A35" s="5">
        <v>3.1</v>
      </c>
      <c r="B35" s="7" t="s">
        <v>70</v>
      </c>
      <c r="C35" s="5">
        <v>0.5</v>
      </c>
      <c r="D35" s="13">
        <v>0</v>
      </c>
      <c r="E35" s="5"/>
    </row>
    <row r="36" spans="1:7">
      <c r="A36" s="5">
        <v>3.2</v>
      </c>
      <c r="B36" s="4" t="s">
        <v>71</v>
      </c>
      <c r="C36" s="5">
        <v>0.5</v>
      </c>
      <c r="D36" s="13">
        <v>0</v>
      </c>
      <c r="E36" s="5"/>
    </row>
    <row r="37" spans="1:7">
      <c r="A37" s="5">
        <v>3.3</v>
      </c>
      <c r="B37" s="7" t="s">
        <v>72</v>
      </c>
      <c r="C37" s="5">
        <v>0.5</v>
      </c>
      <c r="D37" s="13">
        <v>0</v>
      </c>
      <c r="E37" s="5"/>
      <c r="F37">
        <f>C35*D35+C36*D36+C37*D37</f>
        <v>0</v>
      </c>
    </row>
    <row r="38" spans="1:7">
      <c r="A38" s="71" t="s">
        <v>73</v>
      </c>
      <c r="B38" s="71"/>
      <c r="C38" s="71"/>
      <c r="D38" s="71"/>
      <c r="E38" s="71"/>
    </row>
    <row r="39" spans="1:7">
      <c r="A39" s="70">
        <v>4.0999999999999996</v>
      </c>
      <c r="B39" s="4" t="s">
        <v>74</v>
      </c>
      <c r="C39" s="70">
        <v>0.5</v>
      </c>
      <c r="D39" s="69">
        <v>0.25</v>
      </c>
      <c r="E39" s="67"/>
    </row>
    <row r="40" spans="1:7">
      <c r="A40" s="70"/>
      <c r="B40" s="2" t="s">
        <v>75</v>
      </c>
      <c r="C40" s="70"/>
      <c r="D40" s="72"/>
      <c r="E40" s="72"/>
    </row>
    <row r="41" spans="1:7">
      <c r="A41" s="70"/>
      <c r="B41" s="2" t="s">
        <v>76</v>
      </c>
      <c r="C41" s="70"/>
      <c r="D41" s="68"/>
      <c r="E41" s="68"/>
    </row>
    <row r="42" spans="1:7">
      <c r="A42" s="70">
        <v>4.2</v>
      </c>
      <c r="B42" s="4" t="s">
        <v>77</v>
      </c>
      <c r="C42" s="70">
        <v>1</v>
      </c>
      <c r="D42" s="65">
        <v>0</v>
      </c>
      <c r="E42" s="67"/>
    </row>
    <row r="43" spans="1:7">
      <c r="A43" s="70"/>
      <c r="B43" s="2" t="s">
        <v>78</v>
      </c>
      <c r="C43" s="70"/>
      <c r="D43" s="66"/>
      <c r="E43" s="68"/>
    </row>
    <row r="44" spans="1:7">
      <c r="A44" s="70">
        <v>4.3</v>
      </c>
      <c r="B44" s="4" t="s">
        <v>79</v>
      </c>
      <c r="C44" s="70">
        <v>0.5</v>
      </c>
      <c r="D44" s="65">
        <v>1</v>
      </c>
      <c r="E44" s="67"/>
    </row>
    <row r="45" spans="1:7">
      <c r="A45" s="70"/>
      <c r="B45" s="2" t="s">
        <v>78</v>
      </c>
      <c r="C45" s="70"/>
      <c r="D45" s="66"/>
      <c r="E45" s="68"/>
    </row>
    <row r="46" spans="1:7">
      <c r="A46" s="70">
        <v>4.4000000000000004</v>
      </c>
      <c r="B46" s="6" t="s">
        <v>80</v>
      </c>
      <c r="C46" s="70">
        <v>0.75</v>
      </c>
      <c r="D46" s="69">
        <v>0.75</v>
      </c>
      <c r="E46" s="67"/>
    </row>
    <row r="47" spans="1:7">
      <c r="A47" s="70"/>
      <c r="B47" s="2" t="s">
        <v>78</v>
      </c>
      <c r="C47" s="70"/>
      <c r="D47" s="68"/>
      <c r="E47" s="68"/>
      <c r="F47">
        <f>C39*D39+C42*D42+C44*D44+C46*D46</f>
        <v>1.1875</v>
      </c>
    </row>
    <row r="48" spans="1:7">
      <c r="F48">
        <f>SUM(F5:F47)</f>
        <v>7.75</v>
      </c>
      <c r="G48">
        <v>10</v>
      </c>
    </row>
    <row r="49" spans="6:7">
      <c r="F49" s="10">
        <f>F48*G49/G48</f>
        <v>2.90625</v>
      </c>
      <c r="G49">
        <v>3.75</v>
      </c>
    </row>
  </sheetData>
  <mergeCells count="49"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D44:D45"/>
    <mergeCell ref="E44:E45"/>
    <mergeCell ref="D46:D47"/>
    <mergeCell ref="E46:E47"/>
    <mergeCell ref="C39:C41"/>
    <mergeCell ref="C42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2011-06-18T00:04:21Z</dcterms:modified>
</cp:coreProperties>
</file>