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9D20BC6-54EF-4A0B-8C03-ED28B7C3AC4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Sheet1!$A$1:$J$38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J32" i="1" s="1"/>
  <c r="I3" i="1"/>
  <c r="I4" i="1"/>
  <c r="I5" i="1"/>
  <c r="I6" i="1"/>
  <c r="J6" i="1" s="1"/>
  <c r="I7" i="1"/>
  <c r="I8" i="1"/>
  <c r="I9" i="1"/>
  <c r="I10" i="1"/>
  <c r="J10" i="1" s="1"/>
  <c r="I11" i="1"/>
  <c r="I12" i="1"/>
  <c r="J12" i="1" s="1"/>
  <c r="I13" i="1"/>
  <c r="I14" i="1"/>
  <c r="J14" i="1" s="1"/>
  <c r="I15" i="1"/>
  <c r="I16" i="1"/>
  <c r="I17" i="1"/>
  <c r="I18" i="1"/>
  <c r="J18" i="1" s="1"/>
  <c r="I19" i="1"/>
  <c r="I20" i="1"/>
  <c r="I21" i="1"/>
  <c r="I22" i="1"/>
  <c r="J22" i="1" s="1"/>
  <c r="I23" i="1"/>
  <c r="I24" i="1"/>
  <c r="I25" i="1"/>
  <c r="I26" i="1"/>
  <c r="J26" i="1" s="1"/>
  <c r="I27" i="1"/>
  <c r="I28" i="1"/>
  <c r="I29" i="1"/>
  <c r="O29" i="1" s="1"/>
  <c r="I30" i="1"/>
  <c r="J30" i="1" s="1"/>
  <c r="I31" i="1"/>
  <c r="I33" i="1"/>
  <c r="I34" i="1"/>
  <c r="J34" i="1" s="1"/>
  <c r="I35" i="1"/>
  <c r="I36" i="1"/>
  <c r="I37" i="1"/>
  <c r="I38" i="1"/>
  <c r="J38" i="1" s="1"/>
  <c r="I39" i="1"/>
  <c r="I2" i="1"/>
  <c r="O2" i="1" s="1"/>
  <c r="P9" i="1"/>
  <c r="P13" i="1"/>
  <c r="P3" i="1"/>
  <c r="P4" i="1"/>
  <c r="P5" i="1"/>
  <c r="P7" i="1"/>
  <c r="P8" i="1"/>
  <c r="P11" i="1"/>
  <c r="P15" i="1"/>
  <c r="P16" i="1"/>
  <c r="P17" i="1"/>
  <c r="P19" i="1"/>
  <c r="P20" i="1"/>
  <c r="P21" i="1"/>
  <c r="P23" i="1"/>
  <c r="P24" i="1"/>
  <c r="P25" i="1"/>
  <c r="P27" i="1"/>
  <c r="P28" i="1"/>
  <c r="P31" i="1"/>
  <c r="P32" i="1"/>
  <c r="P33" i="1"/>
  <c r="P35" i="1"/>
  <c r="P36" i="1"/>
  <c r="P37" i="1"/>
  <c r="P39" i="1"/>
  <c r="O3" i="1"/>
  <c r="O4" i="1"/>
  <c r="O5" i="1"/>
  <c r="O6" i="1"/>
  <c r="O7" i="1"/>
  <c r="O8" i="1"/>
  <c r="O9" i="1"/>
  <c r="O10" i="1"/>
  <c r="O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30" i="1"/>
  <c r="O31" i="1"/>
  <c r="O32" i="1"/>
  <c r="O33" i="1"/>
  <c r="O34" i="1"/>
  <c r="O35" i="1"/>
  <c r="O36" i="1"/>
  <c r="O37" i="1"/>
  <c r="O38" i="1"/>
  <c r="O39" i="1"/>
  <c r="J3" i="1"/>
  <c r="J4" i="1"/>
  <c r="J5" i="1"/>
  <c r="J7" i="1"/>
  <c r="J8" i="1"/>
  <c r="J9" i="1"/>
  <c r="J11" i="1"/>
  <c r="J13" i="1"/>
  <c r="J15" i="1"/>
  <c r="J16" i="1"/>
  <c r="J17" i="1"/>
  <c r="J19" i="1"/>
  <c r="J20" i="1"/>
  <c r="J21" i="1"/>
  <c r="J23" i="1"/>
  <c r="J24" i="1"/>
  <c r="J25" i="1"/>
  <c r="J27" i="1"/>
  <c r="J28" i="1"/>
  <c r="J31" i="1"/>
  <c r="J33" i="1"/>
  <c r="J35" i="1"/>
  <c r="J36" i="1"/>
  <c r="J37" i="1"/>
  <c r="J39" i="1"/>
  <c r="L39" i="1"/>
  <c r="L36" i="1"/>
  <c r="L25" i="1"/>
  <c r="L24" i="1"/>
  <c r="L17" i="1"/>
  <c r="L16" i="1"/>
  <c r="L4" i="1"/>
  <c r="L5" i="1"/>
  <c r="L7" i="1"/>
  <c r="L8" i="1"/>
  <c r="L9" i="1"/>
  <c r="L11" i="1"/>
  <c r="L12" i="1"/>
  <c r="L13" i="1"/>
  <c r="L15" i="1"/>
  <c r="L19" i="1"/>
  <c r="L20" i="1"/>
  <c r="L21" i="1"/>
  <c r="L23" i="1"/>
  <c r="L26" i="1"/>
  <c r="L27" i="1"/>
  <c r="L28" i="1"/>
  <c r="L31" i="1"/>
  <c r="L32" i="1"/>
  <c r="L33" i="1"/>
  <c r="L35" i="1"/>
  <c r="L37" i="1"/>
  <c r="L38" i="1"/>
  <c r="L3" i="1"/>
  <c r="L2" i="1"/>
  <c r="O12" i="1" l="1"/>
  <c r="P12" i="1"/>
  <c r="J29" i="1"/>
  <c r="P29" i="1"/>
  <c r="L29" i="1"/>
  <c r="P2" i="1"/>
  <c r="L30" i="1"/>
  <c r="P38" i="1"/>
  <c r="P34" i="1"/>
  <c r="P30" i="1"/>
  <c r="P26" i="1"/>
  <c r="P22" i="1"/>
  <c r="P18" i="1"/>
  <c r="L22" i="1"/>
  <c r="L18" i="1"/>
  <c r="L34" i="1"/>
  <c r="L10" i="1"/>
  <c r="L6" i="1"/>
  <c r="P14" i="1"/>
  <c r="P10" i="1"/>
  <c r="P6" i="1"/>
  <c r="L14" i="1"/>
  <c r="J2" i="1"/>
</calcChain>
</file>

<file path=xl/sharedStrings.xml><?xml version="1.0" encoding="utf-8"?>
<sst xmlns="http://schemas.openxmlformats.org/spreadsheetml/2006/main" count="53" uniqueCount="53">
  <si>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</si>
  <si>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</si>
  <si>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</si>
  <si>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</si>
  <si>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</si>
  <si>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</si>
  <si>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</si>
  <si>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</si>
  <si>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</si>
  <si>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</si>
  <si>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CENCU M MARIA-ALEXANDRA</t>
  </si>
  <si>
    <t>IRIMIA V IOAN-DAVID</t>
  </si>
  <si>
    <t>MARCOVSCHI C.M OCTAVIAN-MIHAI</t>
  </si>
  <si>
    <t>MIHUTESCU M ALEXANDRU-TUDOR</t>
  </si>
  <si>
    <t>PAPA B.I TEODORA-ANCA</t>
  </si>
  <si>
    <t>POPESCU D VIOREL</t>
  </si>
  <si>
    <t>ZABAVA F ANCA</t>
  </si>
  <si>
    <t>ZAHARIA V ALEXANDRU</t>
  </si>
  <si>
    <t>DOBRE L.A SORIN-ALEXANDRU</t>
  </si>
  <si>
    <t>GHEORGHE A OVIDIU-MIHAI</t>
  </si>
  <si>
    <t>LIMBOSANU F.E DENISA-BIANCA</t>
  </si>
  <si>
    <t>LUGOJ A.C EMA-ALEXANDRA</t>
  </si>
  <si>
    <t>PANTIR T ANDREI-ALEXANDRU</t>
  </si>
  <si>
    <t>POPESCU O.D SEVER-MARIAN</t>
  </si>
  <si>
    <t>TAGA G RADU</t>
  </si>
  <si>
    <t>ZAMFIRESCU D DORIN</t>
  </si>
  <si>
    <t>BALAN C.D ALEXANDRU-IONUT</t>
  </si>
  <si>
    <t>DICU A.L ALIN-LEON</t>
  </si>
  <si>
    <t>IANCU N GEORGE</t>
  </si>
  <si>
    <t>ILIE I MARIUS-EMANUEL</t>
  </si>
  <si>
    <t>IVLEV P.C TAMARA-LUIZA</t>
  </si>
  <si>
    <t>MISAILA M.G ALINA-CRISTINA</t>
  </si>
  <si>
    <t>BARBONI A STEFAN-ALEXANDRU</t>
  </si>
  <si>
    <t>BAZAVAN C BOGDAN-CONSTANTIN</t>
  </si>
  <si>
    <t>IOV V ALEXANDRU-LUCA</t>
  </si>
  <si>
    <t>SANDULESCU G MIHAIL</t>
  </si>
  <si>
    <t>UTA T.I STEFANA-CRISTINA</t>
  </si>
  <si>
    <t>AXINTE A. SEBASTIAN</t>
  </si>
  <si>
    <t>ANGHEL I. DANIEL-VASILE</t>
  </si>
  <si>
    <t>NEMA I. DAN-CRISTIAN</t>
  </si>
  <si>
    <t>NITA V. MIHAITA-ALIN</t>
  </si>
  <si>
    <t>HOBANA I. MATEI-NICOLAE</t>
  </si>
  <si>
    <t>HUMA A. SABIN-ALEXANDRU</t>
  </si>
  <si>
    <t>KLABACS D. IRMA-MARIA</t>
  </si>
  <si>
    <t>MARIN M. FLORIN-CATALIN</t>
  </si>
  <si>
    <t>CURDUMAN L. IOAN-ANDREI</t>
  </si>
  <si>
    <t>PAVEL V. STEFAN-CRISTIAN</t>
  </si>
  <si>
    <t>ORDONEZ MOLINA ELENA</t>
  </si>
  <si>
    <t>ERASMUS</t>
  </si>
  <si>
    <t>Examen Sesiune</t>
  </si>
  <si>
    <t>Restanta iunie</t>
  </si>
  <si>
    <t>Total teme</t>
  </si>
  <si>
    <t>Total fara 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</si>
</sst>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ustomXml" Target="../ink/ink2.xml"/><Relationship Id="rId1" Type="http://schemas.openxmlformats.org/officeDocument/2006/relationships/customXml" Target="../ink/ink1.xml"/><Relationship Id="rId6" Type="http://schemas.openxmlformats.org/officeDocument/2006/relationships/image" Target="NULL"/><Relationship Id="rId4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499927</xdr:colOff>
      <xdr:row>21</xdr:row>
      <xdr:rowOff>109425</xdr:rowOff>
    </xdr:from>
    <xdr:to>
      <xdr:col>4</xdr:col>
      <xdr:colOff>500107</xdr:colOff>
      <xdr:row>21</xdr:row>
      <xdr:rowOff>142905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6549185-B4B9-43F3-845D-1AE07392B3CA}"/>
                </a:ext>
              </a:extLst>
            </xdr14:cNvPr>
            <xdr14:cNvContentPartPr/>
          </xdr14:nvContentPartPr>
          <xdr14:nvPr macro=""/>
          <xdr14:xfrm>
            <a:off x="4943340" y="1014300"/>
            <a:ext cx="180" cy="33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347E9A4-E811-46C0-9360-63F2BA0A65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39020" y="1005396"/>
              <a:ext cx="9000" cy="5093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576225</xdr:colOff>
      <xdr:row>0</xdr:row>
      <xdr:rowOff>95175</xdr:rowOff>
    </xdr:from>
    <xdr:to>
      <xdr:col>3</xdr:col>
      <xdr:colOff>585945</xdr:colOff>
      <xdr:row>0</xdr:row>
      <xdr:rowOff>100035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7EC7138-2921-4205-AEB5-8775AD3A6152}"/>
                </a:ext>
              </a:extLst>
            </xdr14:cNvPr>
            <xdr14:cNvContentPartPr/>
          </xdr14:nvContentPartPr>
          <xdr14:nvPr macro=""/>
          <xdr14:xfrm>
            <a:off x="4376700" y="2809800"/>
            <a:ext cx="9720" cy="48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ACD122B-391F-463A-8421-5F312DDDB9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72020" y="2805120"/>
              <a:ext cx="19080" cy="142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6-08T01:34:52.5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13733 2911 1152,'0'-40'416,"0"27"-192,0 0-256,0 0 64,0 13-32,0-14 64,0 14-96,0 0-64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6-08T01:34:52.606"/>
    </inkml:context>
    <inkml:brush xml:id="br0">
      <inkml:brushProperty name="height" value="0.053" units="cm"/>
    </inkml:brush>
  </inkml:definitions>
  <inkml:trace contextRef="#ctx0" brushRef="#br0">12185 7805 4480,'-27'0'1664,"27"0"-896,0 27-2592,27-27-512,-27 0 896,26 0 576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13" workbookViewId="0">
      <selection activeCell="N19" sqref="N19"/>
    </sheetView>
  </sheetViews>
  <sheetFormatPr defaultRowHeight="15" x14ac:dyDescent="0.25"/>
  <cols>
    <col min="1" max="1" width="33.5703125" customWidth="1"/>
    <col min="15" max="15" width="11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25">
      <c r="A2" t="s">
        <v>37</v>
      </c>
      <c r="B2">
        <v>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>IF(N2=0,0,N2+2)</f>
        <v>7</v>
      </c>
      <c r="J2">
        <f>MAX(4, ROUND(MIN(10, 1+0.5*I2/5+0.2*H2/10+0.06*(C2/9+D2/7+E2/7+F2/7+G2/6)),0),ROUND(1+I2/5,0))</f>
        <v>4</v>
      </c>
      <c r="L2">
        <f>MIN(10, 1+0.5*I2/5+0.2*H2/10+0.06*(C2/9+D2/7+E2/7+F2/7+G2/6))</f>
        <v>1.7</v>
      </c>
      <c r="M2">
        <v>0</v>
      </c>
      <c r="N2">
        <v>5</v>
      </c>
      <c r="O2">
        <f xml:space="preserve"> MIN(10, 1+0.5*I2/5+0.2*H2/10+0.06*(C2/9+D2/7+E2/7+F2/7+G2/6))</f>
        <v>1.7</v>
      </c>
      <c r="P2">
        <f>1+I2/5</f>
        <v>2.4</v>
      </c>
    </row>
    <row r="3" spans="1:16" x14ac:dyDescent="0.25">
      <c r="A3" t="s">
        <v>10</v>
      </c>
      <c r="B3">
        <v>241</v>
      </c>
      <c r="C3">
        <v>67</v>
      </c>
      <c r="D3">
        <v>0</v>
      </c>
      <c r="E3">
        <v>0</v>
      </c>
      <c r="F3">
        <v>0</v>
      </c>
      <c r="G3">
        <v>0</v>
      </c>
      <c r="H3">
        <v>61</v>
      </c>
      <c r="I3">
        <f t="shared" ref="I3:I39" si="0">IF(N3=0,0,N3+2)</f>
        <v>0</v>
      </c>
      <c r="J3">
        <f t="shared" ref="J3:J39" si="1">MAX(4, ROUND(MIN(10, 1+0.5*I3/5+0.2*H3/10+0.06*(C3/9+D3/7+E3/7+F3/7+G3/6)),0),ROUND(1+I3/5,0))</f>
        <v>4</v>
      </c>
      <c r="L3">
        <f>MIN(10, 1+0.5*I3/5+0.2*H3/10+0.06*(C3/9+D3/7+E3/7+F3/7+G3/6))</f>
        <v>2.666666666666667</v>
      </c>
      <c r="M3">
        <v>7</v>
      </c>
      <c r="O3">
        <f t="shared" ref="O3:O39" si="2" xml:space="preserve"> MIN(10, 1+0.5*I3/5+0.2*H3/10+0.06*(C3/9+D3/7+E3/7+F3/7+G3/6))</f>
        <v>2.666666666666667</v>
      </c>
      <c r="P3">
        <f t="shared" ref="P3:P39" si="3">1+I3/5</f>
        <v>1</v>
      </c>
    </row>
    <row r="4" spans="1:16" x14ac:dyDescent="0.25">
      <c r="A4" t="s">
        <v>11</v>
      </c>
      <c r="B4">
        <v>241</v>
      </c>
      <c r="C4">
        <v>56</v>
      </c>
      <c r="D4">
        <v>36</v>
      </c>
      <c r="E4">
        <v>0</v>
      </c>
      <c r="F4">
        <v>0</v>
      </c>
      <c r="G4">
        <v>0</v>
      </c>
      <c r="H4">
        <v>0</v>
      </c>
      <c r="I4">
        <f t="shared" si="0"/>
        <v>0</v>
      </c>
      <c r="J4">
        <f t="shared" si="1"/>
        <v>4</v>
      </c>
      <c r="L4">
        <f t="shared" ref="L4:L39" si="4">MIN(10, 1+0.5*I4/5+0.2*H4/10+0.06*(C4/9+D4/7+E4/7+F4/7+G4/6))</f>
        <v>1.6819047619047618</v>
      </c>
      <c r="M4">
        <v>1</v>
      </c>
      <c r="O4">
        <f t="shared" si="2"/>
        <v>1.6819047619047618</v>
      </c>
      <c r="P4">
        <f t="shared" si="3"/>
        <v>1</v>
      </c>
    </row>
    <row r="5" spans="1:16" x14ac:dyDescent="0.25">
      <c r="A5" t="s">
        <v>12</v>
      </c>
      <c r="B5">
        <v>241</v>
      </c>
      <c r="C5">
        <v>73</v>
      </c>
      <c r="D5">
        <v>49</v>
      </c>
      <c r="E5">
        <v>57</v>
      </c>
      <c r="F5">
        <v>0</v>
      </c>
      <c r="G5">
        <v>56</v>
      </c>
      <c r="H5">
        <v>61</v>
      </c>
      <c r="I5">
        <f t="shared" si="0"/>
        <v>0</v>
      </c>
      <c r="J5">
        <f t="shared" si="1"/>
        <v>4</v>
      </c>
      <c r="L5">
        <f t="shared" si="4"/>
        <v>4.175238095238095</v>
      </c>
      <c r="M5">
        <v>1</v>
      </c>
      <c r="O5">
        <f t="shared" si="2"/>
        <v>4.175238095238095</v>
      </c>
      <c r="P5">
        <f t="shared" si="3"/>
        <v>1</v>
      </c>
    </row>
    <row r="6" spans="1:16" x14ac:dyDescent="0.25">
      <c r="A6" t="s">
        <v>13</v>
      </c>
      <c r="B6">
        <v>241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f t="shared" si="0"/>
        <v>0</v>
      </c>
      <c r="J6">
        <f t="shared" si="1"/>
        <v>4</v>
      </c>
      <c r="L6">
        <f t="shared" si="4"/>
        <v>1.6</v>
      </c>
      <c r="M6">
        <v>0</v>
      </c>
      <c r="O6">
        <f t="shared" si="2"/>
        <v>1.6</v>
      </c>
      <c r="P6">
        <f t="shared" si="3"/>
        <v>1</v>
      </c>
    </row>
    <row r="7" spans="1:16" x14ac:dyDescent="0.25">
      <c r="A7" t="s">
        <v>14</v>
      </c>
      <c r="B7">
        <v>241</v>
      </c>
      <c r="C7">
        <v>60</v>
      </c>
      <c r="D7">
        <v>0</v>
      </c>
      <c r="E7">
        <v>35</v>
      </c>
      <c r="F7">
        <v>0</v>
      </c>
      <c r="G7">
        <v>41</v>
      </c>
      <c r="H7">
        <v>34</v>
      </c>
      <c r="I7">
        <f t="shared" si="0"/>
        <v>0</v>
      </c>
      <c r="J7">
        <f t="shared" si="1"/>
        <v>4</v>
      </c>
      <c r="L7">
        <f t="shared" si="4"/>
        <v>2.79</v>
      </c>
      <c r="M7">
        <v>13</v>
      </c>
      <c r="O7">
        <f t="shared" si="2"/>
        <v>2.79</v>
      </c>
      <c r="P7">
        <f t="shared" si="3"/>
        <v>1</v>
      </c>
    </row>
    <row r="8" spans="1:16" x14ac:dyDescent="0.25">
      <c r="A8" t="s">
        <v>15</v>
      </c>
      <c r="B8">
        <v>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f t="shared" si="0"/>
        <v>0</v>
      </c>
      <c r="J8">
        <f t="shared" si="1"/>
        <v>4</v>
      </c>
      <c r="L8">
        <f t="shared" si="4"/>
        <v>1</v>
      </c>
      <c r="M8">
        <v>0</v>
      </c>
      <c r="O8">
        <f t="shared" si="2"/>
        <v>1</v>
      </c>
      <c r="P8">
        <f t="shared" si="3"/>
        <v>1</v>
      </c>
    </row>
    <row r="9" spans="1:16" x14ac:dyDescent="0.25">
      <c r="A9" t="s">
        <v>16</v>
      </c>
      <c r="B9">
        <v>241</v>
      </c>
      <c r="C9">
        <v>57</v>
      </c>
      <c r="D9" s="1">
        <v>59</v>
      </c>
      <c r="E9">
        <v>57</v>
      </c>
      <c r="F9">
        <v>0</v>
      </c>
      <c r="G9">
        <v>0</v>
      </c>
      <c r="H9">
        <v>34</v>
      </c>
      <c r="I9">
        <f t="shared" si="0"/>
        <v>0</v>
      </c>
      <c r="J9">
        <f t="shared" si="1"/>
        <v>4</v>
      </c>
      <c r="L9">
        <f t="shared" si="4"/>
        <v>3.0542857142857143</v>
      </c>
      <c r="M9">
        <v>11</v>
      </c>
      <c r="O9">
        <f t="shared" si="2"/>
        <v>3.0542857142857143</v>
      </c>
      <c r="P9">
        <f t="shared" si="3"/>
        <v>1</v>
      </c>
    </row>
    <row r="10" spans="1:16" x14ac:dyDescent="0.25">
      <c r="A10" t="s">
        <v>17</v>
      </c>
      <c r="B10">
        <v>241</v>
      </c>
      <c r="C10">
        <v>56</v>
      </c>
      <c r="D10">
        <v>46</v>
      </c>
      <c r="E10">
        <v>39</v>
      </c>
      <c r="F10">
        <v>0</v>
      </c>
      <c r="G10">
        <v>44</v>
      </c>
      <c r="H10">
        <v>30</v>
      </c>
      <c r="I10">
        <f t="shared" si="0"/>
        <v>0</v>
      </c>
      <c r="J10">
        <f t="shared" si="1"/>
        <v>4</v>
      </c>
      <c r="L10">
        <f t="shared" si="4"/>
        <v>3.1419047619047618</v>
      </c>
      <c r="M10">
        <v>0</v>
      </c>
      <c r="O10">
        <f t="shared" si="2"/>
        <v>3.1419047619047618</v>
      </c>
      <c r="P10">
        <f t="shared" si="3"/>
        <v>1</v>
      </c>
    </row>
    <row r="11" spans="1:16" x14ac:dyDescent="0.25">
      <c r="A11" t="s">
        <v>38</v>
      </c>
      <c r="B11">
        <v>242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si="0"/>
        <v>0</v>
      </c>
      <c r="J11">
        <f t="shared" si="1"/>
        <v>4</v>
      </c>
      <c r="L11">
        <f t="shared" si="4"/>
        <v>1</v>
      </c>
      <c r="M11">
        <v>0</v>
      </c>
      <c r="O11">
        <f t="shared" si="2"/>
        <v>1</v>
      </c>
      <c r="P11">
        <f t="shared" si="3"/>
        <v>1</v>
      </c>
    </row>
    <row r="12" spans="1:16" x14ac:dyDescent="0.25">
      <c r="A12" t="s">
        <v>18</v>
      </c>
      <c r="B12">
        <v>242</v>
      </c>
      <c r="C12">
        <v>65</v>
      </c>
      <c r="D12">
        <v>9</v>
      </c>
      <c r="E12">
        <v>0</v>
      </c>
      <c r="F12">
        <v>0</v>
      </c>
      <c r="G12">
        <v>0</v>
      </c>
      <c r="H12">
        <v>0</v>
      </c>
      <c r="I12">
        <f t="shared" si="0"/>
        <v>6</v>
      </c>
      <c r="J12">
        <f t="shared" si="1"/>
        <v>4</v>
      </c>
      <c r="L12">
        <f t="shared" si="4"/>
        <v>2.1104761904761906</v>
      </c>
      <c r="M12">
        <v>7</v>
      </c>
      <c r="N12">
        <v>4</v>
      </c>
      <c r="O12">
        <f t="shared" si="2"/>
        <v>2.1104761904761906</v>
      </c>
      <c r="P12">
        <f t="shared" si="3"/>
        <v>2.2000000000000002</v>
      </c>
    </row>
    <row r="13" spans="1:16" x14ac:dyDescent="0.25">
      <c r="A13" t="s">
        <v>19</v>
      </c>
      <c r="B13">
        <v>242</v>
      </c>
      <c r="C13">
        <v>35</v>
      </c>
      <c r="D13">
        <v>33</v>
      </c>
      <c r="E13">
        <v>0</v>
      </c>
      <c r="F13">
        <v>0</v>
      </c>
      <c r="G13">
        <v>0</v>
      </c>
      <c r="H13">
        <v>0</v>
      </c>
      <c r="I13">
        <f t="shared" si="0"/>
        <v>0</v>
      </c>
      <c r="J13">
        <f t="shared" si="1"/>
        <v>4</v>
      </c>
      <c r="L13">
        <f t="shared" si="4"/>
        <v>1.5161904761904763</v>
      </c>
      <c r="M13">
        <v>0</v>
      </c>
      <c r="O13">
        <f t="shared" si="2"/>
        <v>1.5161904761904763</v>
      </c>
      <c r="P13">
        <f t="shared" si="3"/>
        <v>1</v>
      </c>
    </row>
    <row r="14" spans="1:16" x14ac:dyDescent="0.25">
      <c r="A14" t="s">
        <v>20</v>
      </c>
      <c r="B14">
        <v>242</v>
      </c>
      <c r="C14">
        <v>0</v>
      </c>
      <c r="D14">
        <v>45</v>
      </c>
      <c r="E14">
        <v>45</v>
      </c>
      <c r="F14">
        <v>0</v>
      </c>
      <c r="G14">
        <v>0</v>
      </c>
      <c r="H14">
        <v>0</v>
      </c>
      <c r="I14">
        <f t="shared" si="0"/>
        <v>24</v>
      </c>
      <c r="J14">
        <f t="shared" si="1"/>
        <v>6</v>
      </c>
      <c r="L14">
        <f t="shared" si="4"/>
        <v>4.1714285714285717</v>
      </c>
      <c r="M14">
        <v>14</v>
      </c>
      <c r="N14">
        <v>22</v>
      </c>
      <c r="O14">
        <f t="shared" si="2"/>
        <v>4.1714285714285717</v>
      </c>
      <c r="P14">
        <f t="shared" si="3"/>
        <v>5.8</v>
      </c>
    </row>
    <row r="15" spans="1:16" x14ac:dyDescent="0.25">
      <c r="A15" t="s">
        <v>21</v>
      </c>
      <c r="B15">
        <v>242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f t="shared" si="0"/>
        <v>0</v>
      </c>
      <c r="J15">
        <f t="shared" si="1"/>
        <v>4</v>
      </c>
      <c r="L15">
        <f t="shared" si="4"/>
        <v>1</v>
      </c>
      <c r="M15">
        <v>20</v>
      </c>
      <c r="O15">
        <f t="shared" si="2"/>
        <v>1</v>
      </c>
      <c r="P15">
        <f t="shared" si="3"/>
        <v>1</v>
      </c>
    </row>
    <row r="16" spans="1:16" x14ac:dyDescent="0.25">
      <c r="A16" t="s">
        <v>39</v>
      </c>
      <c r="B16">
        <v>242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f t="shared" si="0"/>
        <v>0</v>
      </c>
      <c r="J16">
        <f t="shared" si="1"/>
        <v>4</v>
      </c>
      <c r="L16">
        <f t="shared" si="4"/>
        <v>1</v>
      </c>
      <c r="M16">
        <v>0</v>
      </c>
      <c r="O16">
        <f t="shared" si="2"/>
        <v>1</v>
      </c>
      <c r="P16">
        <f t="shared" si="3"/>
        <v>1</v>
      </c>
    </row>
    <row r="17" spans="1:16" x14ac:dyDescent="0.25">
      <c r="A17" t="s">
        <v>40</v>
      </c>
      <c r="B17">
        <v>242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f t="shared" si="0"/>
        <v>0</v>
      </c>
      <c r="J17">
        <f t="shared" si="1"/>
        <v>4</v>
      </c>
      <c r="L17">
        <f t="shared" si="4"/>
        <v>1</v>
      </c>
      <c r="M17">
        <v>0</v>
      </c>
      <c r="O17">
        <f t="shared" si="2"/>
        <v>1</v>
      </c>
      <c r="P17">
        <f t="shared" si="3"/>
        <v>1</v>
      </c>
    </row>
    <row r="18" spans="1:16" x14ac:dyDescent="0.25">
      <c r="A18" t="s">
        <v>22</v>
      </c>
      <c r="B18">
        <v>242</v>
      </c>
      <c r="C18">
        <v>39</v>
      </c>
      <c r="D18">
        <v>31</v>
      </c>
      <c r="E18">
        <v>0</v>
      </c>
      <c r="F18">
        <v>0</v>
      </c>
      <c r="G18">
        <v>39</v>
      </c>
      <c r="H18">
        <v>0</v>
      </c>
      <c r="I18">
        <f t="shared" si="0"/>
        <v>12</v>
      </c>
      <c r="J18">
        <f t="shared" si="1"/>
        <v>4</v>
      </c>
      <c r="L18">
        <f t="shared" si="4"/>
        <v>3.1157142857142857</v>
      </c>
      <c r="M18">
        <v>0</v>
      </c>
      <c r="N18">
        <v>10</v>
      </c>
      <c r="O18">
        <f t="shared" si="2"/>
        <v>3.1157142857142857</v>
      </c>
      <c r="P18">
        <f t="shared" si="3"/>
        <v>3.4</v>
      </c>
    </row>
    <row r="19" spans="1:16" x14ac:dyDescent="0.25">
      <c r="A19" t="s">
        <v>23</v>
      </c>
      <c r="B19">
        <v>242</v>
      </c>
      <c r="C19">
        <v>50</v>
      </c>
      <c r="D19">
        <v>38</v>
      </c>
      <c r="E19">
        <v>0</v>
      </c>
      <c r="F19">
        <v>0</v>
      </c>
      <c r="G19">
        <v>53</v>
      </c>
      <c r="H19">
        <v>0</v>
      </c>
      <c r="I19">
        <f t="shared" si="0"/>
        <v>0</v>
      </c>
      <c r="J19">
        <f t="shared" si="1"/>
        <v>4</v>
      </c>
      <c r="L19">
        <f t="shared" si="4"/>
        <v>2.1890476190476189</v>
      </c>
      <c r="M19">
        <v>0</v>
      </c>
      <c r="O19">
        <f t="shared" si="2"/>
        <v>2.1890476190476189</v>
      </c>
      <c r="P19">
        <f t="shared" si="3"/>
        <v>1</v>
      </c>
    </row>
    <row r="20" spans="1:16" x14ac:dyDescent="0.25">
      <c r="A20" t="s">
        <v>24</v>
      </c>
      <c r="B20">
        <v>242</v>
      </c>
      <c r="C20">
        <v>49</v>
      </c>
      <c r="D20">
        <v>38</v>
      </c>
      <c r="E20">
        <v>0</v>
      </c>
      <c r="F20">
        <v>0</v>
      </c>
      <c r="G20">
        <v>36</v>
      </c>
      <c r="H20">
        <v>0</v>
      </c>
      <c r="I20">
        <f t="shared" si="0"/>
        <v>0</v>
      </c>
      <c r="J20">
        <f t="shared" si="1"/>
        <v>4</v>
      </c>
      <c r="L20">
        <f t="shared" si="4"/>
        <v>2.0123809523809522</v>
      </c>
      <c r="M20">
        <v>0</v>
      </c>
      <c r="O20">
        <f t="shared" si="2"/>
        <v>2.0123809523809522</v>
      </c>
      <c r="P20">
        <f t="shared" si="3"/>
        <v>1</v>
      </c>
    </row>
    <row r="21" spans="1:16" x14ac:dyDescent="0.25">
      <c r="A21" t="s">
        <v>25</v>
      </c>
      <c r="B21">
        <v>242</v>
      </c>
      <c r="C21">
        <v>61</v>
      </c>
      <c r="D21">
        <v>0</v>
      </c>
      <c r="E21">
        <v>43</v>
      </c>
      <c r="F21">
        <v>28</v>
      </c>
      <c r="G21">
        <v>0</v>
      </c>
      <c r="H21">
        <v>0</v>
      </c>
      <c r="I21">
        <f t="shared" si="0"/>
        <v>0</v>
      </c>
      <c r="J21">
        <f t="shared" si="1"/>
        <v>4</v>
      </c>
      <c r="L21">
        <f t="shared" si="4"/>
        <v>2.0152380952380953</v>
      </c>
      <c r="M21">
        <v>0</v>
      </c>
      <c r="O21">
        <f t="shared" si="2"/>
        <v>2.0152380952380953</v>
      </c>
      <c r="P21">
        <f t="shared" si="3"/>
        <v>1</v>
      </c>
    </row>
    <row r="22" spans="1:16" x14ac:dyDescent="0.25">
      <c r="A22" t="s">
        <v>26</v>
      </c>
      <c r="B22">
        <v>243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f t="shared" si="0"/>
        <v>0</v>
      </c>
      <c r="J22">
        <f t="shared" si="1"/>
        <v>4</v>
      </c>
      <c r="L22">
        <f t="shared" si="4"/>
        <v>1</v>
      </c>
      <c r="M22">
        <v>0</v>
      </c>
      <c r="O22">
        <f t="shared" si="2"/>
        <v>1</v>
      </c>
      <c r="P22">
        <f t="shared" si="3"/>
        <v>1</v>
      </c>
    </row>
    <row r="23" spans="1:16" x14ac:dyDescent="0.25">
      <c r="A23" t="s">
        <v>27</v>
      </c>
      <c r="B23">
        <v>243</v>
      </c>
      <c r="C23">
        <v>72</v>
      </c>
      <c r="D23">
        <v>0</v>
      </c>
      <c r="E23">
        <v>0</v>
      </c>
      <c r="F23">
        <v>0</v>
      </c>
      <c r="G23">
        <v>0</v>
      </c>
      <c r="H23">
        <v>0</v>
      </c>
      <c r="I23">
        <f t="shared" si="0"/>
        <v>11</v>
      </c>
      <c r="J23">
        <f t="shared" si="1"/>
        <v>4</v>
      </c>
      <c r="L23">
        <f t="shared" si="4"/>
        <v>2.58</v>
      </c>
      <c r="M23">
        <v>0</v>
      </c>
      <c r="N23">
        <v>9</v>
      </c>
      <c r="O23">
        <f t="shared" si="2"/>
        <v>2.58</v>
      </c>
      <c r="P23">
        <f t="shared" si="3"/>
        <v>3.2</v>
      </c>
    </row>
    <row r="24" spans="1:16" x14ac:dyDescent="0.25">
      <c r="A24" t="s">
        <v>41</v>
      </c>
      <c r="B24">
        <v>243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f t="shared" si="0"/>
        <v>0</v>
      </c>
      <c r="J24">
        <f t="shared" si="1"/>
        <v>4</v>
      </c>
      <c r="L24">
        <f t="shared" si="4"/>
        <v>1</v>
      </c>
      <c r="M24">
        <v>0</v>
      </c>
      <c r="O24">
        <f t="shared" si="2"/>
        <v>1</v>
      </c>
      <c r="P24">
        <f t="shared" si="3"/>
        <v>1</v>
      </c>
    </row>
    <row r="25" spans="1:16" x14ac:dyDescent="0.25">
      <c r="A25" t="s">
        <v>42</v>
      </c>
      <c r="B25">
        <v>243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f t="shared" si="0"/>
        <v>0</v>
      </c>
      <c r="J25">
        <f t="shared" si="1"/>
        <v>4</v>
      </c>
      <c r="L25">
        <f t="shared" si="4"/>
        <v>1</v>
      </c>
      <c r="M25">
        <v>0</v>
      </c>
      <c r="O25">
        <f t="shared" si="2"/>
        <v>1</v>
      </c>
      <c r="P25">
        <f t="shared" si="3"/>
        <v>1</v>
      </c>
    </row>
    <row r="26" spans="1:16" x14ac:dyDescent="0.25">
      <c r="A26" t="s">
        <v>28</v>
      </c>
      <c r="B26">
        <v>243</v>
      </c>
      <c r="C26">
        <v>49</v>
      </c>
      <c r="D26">
        <v>26</v>
      </c>
      <c r="E26">
        <v>0</v>
      </c>
      <c r="F26">
        <v>0</v>
      </c>
      <c r="G26">
        <v>0</v>
      </c>
      <c r="H26">
        <v>31</v>
      </c>
      <c r="I26">
        <f t="shared" si="0"/>
        <v>0</v>
      </c>
      <c r="J26">
        <f t="shared" si="1"/>
        <v>4</v>
      </c>
      <c r="L26">
        <f t="shared" si="4"/>
        <v>2.1695238095238096</v>
      </c>
      <c r="M26">
        <v>4</v>
      </c>
      <c r="O26">
        <f t="shared" si="2"/>
        <v>2.1695238095238096</v>
      </c>
      <c r="P26">
        <f t="shared" si="3"/>
        <v>1</v>
      </c>
    </row>
    <row r="27" spans="1:16" x14ac:dyDescent="0.25">
      <c r="A27" t="s">
        <v>29</v>
      </c>
      <c r="B27">
        <v>243</v>
      </c>
      <c r="C27">
        <v>0</v>
      </c>
      <c r="D27">
        <v>0</v>
      </c>
      <c r="E27">
        <v>0</v>
      </c>
      <c r="F27">
        <v>0</v>
      </c>
      <c r="G27">
        <v>0</v>
      </c>
      <c r="H27">
        <v>54</v>
      </c>
      <c r="I27">
        <f t="shared" si="0"/>
        <v>0</v>
      </c>
      <c r="J27">
        <f t="shared" si="1"/>
        <v>4</v>
      </c>
      <c r="L27">
        <f t="shared" si="4"/>
        <v>2.08</v>
      </c>
      <c r="M27">
        <v>20</v>
      </c>
      <c r="O27">
        <f t="shared" si="2"/>
        <v>2.08</v>
      </c>
      <c r="P27">
        <f t="shared" si="3"/>
        <v>1</v>
      </c>
    </row>
    <row r="28" spans="1:16" x14ac:dyDescent="0.25">
      <c r="A28" t="s">
        <v>30</v>
      </c>
      <c r="B28">
        <v>243</v>
      </c>
      <c r="C28">
        <v>57</v>
      </c>
      <c r="D28">
        <v>0</v>
      </c>
      <c r="E28">
        <v>41</v>
      </c>
      <c r="F28">
        <v>0</v>
      </c>
      <c r="G28">
        <v>0</v>
      </c>
      <c r="H28">
        <v>0</v>
      </c>
      <c r="I28">
        <f t="shared" si="0"/>
        <v>0</v>
      </c>
      <c r="J28">
        <f t="shared" si="1"/>
        <v>4</v>
      </c>
      <c r="L28">
        <f t="shared" si="4"/>
        <v>1.7314285714285713</v>
      </c>
      <c r="M28">
        <v>22</v>
      </c>
      <c r="O28">
        <f t="shared" si="2"/>
        <v>1.7314285714285713</v>
      </c>
      <c r="P28">
        <f t="shared" si="3"/>
        <v>1</v>
      </c>
    </row>
    <row r="29" spans="1:16" x14ac:dyDescent="0.25">
      <c r="A29" t="s">
        <v>43</v>
      </c>
      <c r="B29">
        <v>243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f t="shared" si="0"/>
        <v>11</v>
      </c>
      <c r="J29">
        <f t="shared" si="1"/>
        <v>4</v>
      </c>
      <c r="L29">
        <f t="shared" si="4"/>
        <v>2.1</v>
      </c>
      <c r="M29">
        <v>0</v>
      </c>
      <c r="N29">
        <v>9</v>
      </c>
      <c r="O29">
        <f t="shared" si="2"/>
        <v>2.1</v>
      </c>
      <c r="P29">
        <f t="shared" si="3"/>
        <v>3.2</v>
      </c>
    </row>
    <row r="30" spans="1:16" x14ac:dyDescent="0.25">
      <c r="A30" t="s">
        <v>44</v>
      </c>
      <c r="B30">
        <v>243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f t="shared" si="0"/>
        <v>0</v>
      </c>
      <c r="J30">
        <f t="shared" si="1"/>
        <v>4</v>
      </c>
      <c r="L30">
        <f t="shared" si="4"/>
        <v>1</v>
      </c>
      <c r="M30">
        <v>0</v>
      </c>
      <c r="O30">
        <f t="shared" si="2"/>
        <v>1</v>
      </c>
      <c r="P30">
        <f t="shared" si="3"/>
        <v>1</v>
      </c>
    </row>
    <row r="31" spans="1:16" x14ac:dyDescent="0.25">
      <c r="A31" t="s">
        <v>31</v>
      </c>
      <c r="B31">
        <v>243</v>
      </c>
      <c r="C31">
        <v>51</v>
      </c>
      <c r="D31">
        <v>65</v>
      </c>
      <c r="E31">
        <v>57</v>
      </c>
      <c r="F31">
        <v>0</v>
      </c>
      <c r="G31">
        <v>52</v>
      </c>
      <c r="H31">
        <v>36</v>
      </c>
      <c r="I31">
        <f t="shared" si="0"/>
        <v>28</v>
      </c>
      <c r="J31">
        <f t="shared" si="1"/>
        <v>7</v>
      </c>
      <c r="L31">
        <f t="shared" si="4"/>
        <v>6.4257142857142853</v>
      </c>
      <c r="M31">
        <v>0</v>
      </c>
      <c r="N31">
        <v>26</v>
      </c>
      <c r="O31">
        <f t="shared" si="2"/>
        <v>6.4257142857142853</v>
      </c>
      <c r="P31">
        <f t="shared" si="3"/>
        <v>6.6</v>
      </c>
    </row>
    <row r="32" spans="1:16" x14ac:dyDescent="0.25">
      <c r="A32" t="s">
        <v>32</v>
      </c>
      <c r="B32">
        <v>244</v>
      </c>
      <c r="C32">
        <v>0</v>
      </c>
      <c r="D32">
        <v>0</v>
      </c>
      <c r="E32">
        <v>0</v>
      </c>
      <c r="F32">
        <v>0</v>
      </c>
      <c r="G32">
        <v>0</v>
      </c>
      <c r="H32">
        <v>56</v>
      </c>
      <c r="I32">
        <f t="shared" si="0"/>
        <v>13</v>
      </c>
      <c r="J32">
        <f t="shared" si="1"/>
        <v>4</v>
      </c>
      <c r="L32">
        <f t="shared" si="4"/>
        <v>3.42</v>
      </c>
      <c r="M32">
        <v>9</v>
      </c>
      <c r="N32">
        <v>11</v>
      </c>
      <c r="O32">
        <f t="shared" si="2"/>
        <v>3.42</v>
      </c>
      <c r="P32">
        <f t="shared" si="3"/>
        <v>3.6</v>
      </c>
    </row>
    <row r="33" spans="1:16" x14ac:dyDescent="0.25">
      <c r="A33" t="s">
        <v>33</v>
      </c>
      <c r="B33">
        <v>244</v>
      </c>
      <c r="C33">
        <v>73</v>
      </c>
      <c r="D33">
        <v>21</v>
      </c>
      <c r="E33">
        <v>0</v>
      </c>
      <c r="F33">
        <v>0</v>
      </c>
      <c r="G33">
        <v>53</v>
      </c>
      <c r="H33">
        <v>13</v>
      </c>
      <c r="I33">
        <f t="shared" si="0"/>
        <v>0</v>
      </c>
      <c r="J33">
        <f t="shared" si="1"/>
        <v>4</v>
      </c>
      <c r="L33">
        <f t="shared" si="4"/>
        <v>2.4566666666666666</v>
      </c>
      <c r="M33">
        <v>4</v>
      </c>
      <c r="O33">
        <f t="shared" si="2"/>
        <v>2.4566666666666666</v>
      </c>
      <c r="P33">
        <f t="shared" si="3"/>
        <v>1</v>
      </c>
    </row>
    <row r="34" spans="1:16" x14ac:dyDescent="0.25">
      <c r="A34" t="s">
        <v>45</v>
      </c>
      <c r="B34">
        <v>244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f t="shared" si="0"/>
        <v>0</v>
      </c>
      <c r="J34">
        <f t="shared" si="1"/>
        <v>4</v>
      </c>
      <c r="L34">
        <f t="shared" si="4"/>
        <v>1</v>
      </c>
      <c r="M34">
        <v>0</v>
      </c>
      <c r="O34">
        <f t="shared" si="2"/>
        <v>1</v>
      </c>
      <c r="P34">
        <f t="shared" si="3"/>
        <v>1</v>
      </c>
    </row>
    <row r="35" spans="1:16" x14ac:dyDescent="0.25">
      <c r="A35" t="s">
        <v>34</v>
      </c>
      <c r="B35">
        <v>244</v>
      </c>
      <c r="C35">
        <v>53</v>
      </c>
      <c r="D35">
        <v>36</v>
      </c>
      <c r="E35">
        <v>0</v>
      </c>
      <c r="F35">
        <v>0</v>
      </c>
      <c r="G35">
        <v>0</v>
      </c>
      <c r="H35">
        <v>56</v>
      </c>
      <c r="I35">
        <f t="shared" si="0"/>
        <v>0</v>
      </c>
      <c r="J35">
        <f t="shared" si="1"/>
        <v>4</v>
      </c>
      <c r="L35">
        <f t="shared" si="4"/>
        <v>2.7819047619047619</v>
      </c>
      <c r="M35">
        <v>8</v>
      </c>
      <c r="O35">
        <f t="shared" si="2"/>
        <v>2.7819047619047619</v>
      </c>
      <c r="P35">
        <f t="shared" si="3"/>
        <v>1</v>
      </c>
    </row>
    <row r="36" spans="1:16" x14ac:dyDescent="0.25">
      <c r="A36" t="s">
        <v>46</v>
      </c>
      <c r="B36">
        <v>244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f t="shared" si="0"/>
        <v>0</v>
      </c>
      <c r="J36">
        <f t="shared" si="1"/>
        <v>4</v>
      </c>
      <c r="L36">
        <f t="shared" si="4"/>
        <v>1</v>
      </c>
      <c r="M36">
        <v>0</v>
      </c>
      <c r="O36">
        <f t="shared" si="2"/>
        <v>1</v>
      </c>
      <c r="P36">
        <f t="shared" si="3"/>
        <v>1</v>
      </c>
    </row>
    <row r="37" spans="1:16" x14ac:dyDescent="0.25">
      <c r="A37" t="s">
        <v>35</v>
      </c>
      <c r="B37">
        <v>244</v>
      </c>
      <c r="C37">
        <v>0</v>
      </c>
      <c r="D37">
        <v>0</v>
      </c>
      <c r="E37">
        <v>0</v>
      </c>
      <c r="F37">
        <v>0</v>
      </c>
      <c r="G37">
        <v>0</v>
      </c>
      <c r="H37">
        <v>60</v>
      </c>
      <c r="I37">
        <f t="shared" si="0"/>
        <v>0</v>
      </c>
      <c r="J37">
        <f t="shared" si="1"/>
        <v>4</v>
      </c>
      <c r="L37">
        <f t="shared" si="4"/>
        <v>2.2000000000000002</v>
      </c>
      <c r="M37">
        <v>19</v>
      </c>
      <c r="O37">
        <f t="shared" si="2"/>
        <v>2.2000000000000002</v>
      </c>
      <c r="P37">
        <f t="shared" si="3"/>
        <v>1</v>
      </c>
    </row>
    <row r="38" spans="1:16" x14ac:dyDescent="0.25">
      <c r="A38" t="s">
        <v>36</v>
      </c>
      <c r="B38">
        <v>244</v>
      </c>
      <c r="C38">
        <v>0</v>
      </c>
      <c r="D38">
        <v>0</v>
      </c>
      <c r="E38">
        <v>30</v>
      </c>
      <c r="F38">
        <v>26</v>
      </c>
      <c r="G38">
        <v>37</v>
      </c>
      <c r="H38">
        <v>62</v>
      </c>
      <c r="I38">
        <f t="shared" si="0"/>
        <v>0</v>
      </c>
      <c r="J38">
        <f t="shared" si="1"/>
        <v>4</v>
      </c>
      <c r="L38">
        <f t="shared" si="4"/>
        <v>3.0900000000000003</v>
      </c>
      <c r="M38">
        <v>0</v>
      </c>
      <c r="O38">
        <f t="shared" si="2"/>
        <v>3.0900000000000003</v>
      </c>
      <c r="P38">
        <f t="shared" si="3"/>
        <v>1</v>
      </c>
    </row>
    <row r="39" spans="1:16" x14ac:dyDescent="0.25">
      <c r="A39" t="s">
        <v>47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f t="shared" si="0"/>
        <v>19</v>
      </c>
      <c r="J39">
        <f t="shared" si="1"/>
        <v>5</v>
      </c>
      <c r="L39">
        <f t="shared" si="4"/>
        <v>2.9</v>
      </c>
      <c r="M39">
        <v>0</v>
      </c>
      <c r="N39">
        <v>17</v>
      </c>
      <c r="O39">
        <f t="shared" si="2"/>
        <v>2.9</v>
      </c>
      <c r="P39">
        <f t="shared" si="3"/>
        <v>4.8</v>
      </c>
    </row>
  </sheetData>
  <autoFilter ref="A1:J38" xr:uid="{F24CDF23-031B-41F5-AAD1-45736397C93F}"/>
  <conditionalFormatting sqref="L1:L39 M1:P1">
    <cfRule type="cellIs" dxfId="0" priority="1" operator="between">
      <formula>4.05</formula>
      <formula>4.49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2018-06-08T02:45:57Z</dcterms:modified>
</cp:coreProperties>
</file>