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andrade/Library/Mobile Documents/com~apple~CloudDocs/Personal/procesos seleccion/blankfactor/blankfactor/docs/"/>
    </mc:Choice>
  </mc:AlternateContent>
  <xr:revisionPtr revIDLastSave="0" documentId="13_ncr:1_{3BBE4D7B-1BA8-634F-AD64-7352FEACAEEA}" xr6:coauthVersionLast="47" xr6:coauthVersionMax="47" xr10:uidLastSave="{00000000-0000-0000-0000-000000000000}"/>
  <bookViews>
    <workbookView xWindow="0" yWindow="500" windowWidth="34400" windowHeight="28300" xr2:uid="{D700578E-F002-144B-A7AD-F09299D6D2AB}"/>
  </bookViews>
  <sheets>
    <sheet name="LogIn" sheetId="1" r:id="rId1"/>
    <sheet name="LogOut" sheetId="4" r:id="rId2"/>
    <sheet name="Basic security" sheetId="5" r:id="rId3"/>
    <sheet name="Performance" sheetId="6" r:id="rId4"/>
    <sheet name="Análisis automatización"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 l="1"/>
  <c r="I6" i="2"/>
  <c r="M6" i="2"/>
  <c r="Q6" i="2"/>
  <c r="S6" i="2"/>
  <c r="E7" i="2"/>
  <c r="I7" i="2"/>
  <c r="M7" i="2"/>
  <c r="Q7" i="2"/>
  <c r="S7" i="2"/>
  <c r="E8" i="2"/>
  <c r="I8" i="2"/>
  <c r="M8" i="2"/>
  <c r="Q8" i="2"/>
  <c r="E9" i="2"/>
  <c r="I9" i="2"/>
  <c r="M9" i="2"/>
  <c r="Q9" i="2"/>
  <c r="S9" i="2"/>
  <c r="E10" i="2"/>
  <c r="I10" i="2"/>
  <c r="M10" i="2"/>
  <c r="Q10" i="2"/>
  <c r="E11" i="2"/>
  <c r="S11" i="2" s="1"/>
  <c r="I11" i="2"/>
  <c r="M11" i="2"/>
  <c r="Q11" i="2"/>
  <c r="S8" i="2" l="1"/>
  <c r="S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alexanderandrade.net</author>
  </authors>
  <commentList>
    <comment ref="H3" authorId="0" shapeId="0" xr:uid="{78B498FA-886D-3C44-86B5-EF95DEA1D668}">
      <text>
        <r>
          <rPr>
            <b/>
            <sz val="10"/>
            <color rgb="FF000000"/>
            <rFont val="Tahoma"/>
            <family val="2"/>
          </rPr>
          <t>alexanderandrade.net:</t>
        </r>
        <r>
          <rPr>
            <sz val="10"/>
            <color rgb="FF000000"/>
            <rFont val="Tahoma"/>
            <family val="2"/>
          </rPr>
          <t xml:space="preserve">
</t>
        </r>
        <r>
          <rPr>
            <sz val="10"/>
            <color rgb="FF000000"/>
            <rFont val="Tahoma"/>
            <family val="2"/>
          </rPr>
          <t>What's happened in the system after the case execution</t>
        </r>
      </text>
    </comment>
    <comment ref="K3" authorId="0" shapeId="0" xr:uid="{2453415C-D4A5-654D-8B0C-4EFB60F3934C}">
      <text>
        <r>
          <rPr>
            <b/>
            <sz val="10"/>
            <color rgb="FF000000"/>
            <rFont val="Tahoma"/>
            <family val="2"/>
          </rPr>
          <t>alexanderandrade.net:</t>
        </r>
        <r>
          <rPr>
            <sz val="10"/>
            <color rgb="FF000000"/>
            <rFont val="Tahoma"/>
            <family val="2"/>
          </rPr>
          <t xml:space="preserve">
</t>
        </r>
        <r>
          <rPr>
            <sz val="10"/>
            <color rgb="FF000000"/>
            <rFont val="Tahoma"/>
            <family val="2"/>
          </rPr>
          <t xml:space="preserve">Open
</t>
        </r>
        <r>
          <rPr>
            <sz val="10"/>
            <color rgb="FF000000"/>
            <rFont val="Tahoma"/>
            <family val="2"/>
          </rPr>
          <t xml:space="preserve">Closed
</t>
        </r>
        <r>
          <rPr>
            <sz val="10"/>
            <color rgb="FF000000"/>
            <rFont val="Tahoma"/>
            <family val="2"/>
          </rPr>
          <t xml:space="preserve">Passed
</t>
        </r>
        <r>
          <rPr>
            <sz val="10"/>
            <color rgb="FF000000"/>
            <rFont val="Tahoma"/>
            <family val="2"/>
          </rPr>
          <t>Failed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alexanderandrade.net</author>
  </authors>
  <commentList>
    <comment ref="H3" authorId="0" shapeId="0" xr:uid="{1B1B731C-CB76-6C40-8F02-0CD576D5B7FA}">
      <text>
        <r>
          <rPr>
            <b/>
            <sz val="10"/>
            <color rgb="FF000000"/>
            <rFont val="Tahoma"/>
            <family val="2"/>
          </rPr>
          <t>alexanderandrade.net:</t>
        </r>
        <r>
          <rPr>
            <sz val="10"/>
            <color rgb="FF000000"/>
            <rFont val="Tahoma"/>
            <family val="2"/>
          </rPr>
          <t xml:space="preserve">
</t>
        </r>
        <r>
          <rPr>
            <sz val="10"/>
            <color rgb="FF000000"/>
            <rFont val="Tahoma"/>
            <family val="2"/>
          </rPr>
          <t>What's happened in the system after the case execution</t>
        </r>
      </text>
    </comment>
    <comment ref="K3" authorId="0" shapeId="0" xr:uid="{D9A23897-5C1D-8C41-9FD6-CD978A4738F4}">
      <text>
        <r>
          <rPr>
            <b/>
            <sz val="10"/>
            <color rgb="FF000000"/>
            <rFont val="Tahoma"/>
            <family val="2"/>
          </rPr>
          <t>alexanderandrade.net:</t>
        </r>
        <r>
          <rPr>
            <sz val="10"/>
            <color rgb="FF000000"/>
            <rFont val="Tahoma"/>
            <family val="2"/>
          </rPr>
          <t xml:space="preserve">
</t>
        </r>
        <r>
          <rPr>
            <sz val="10"/>
            <color rgb="FF000000"/>
            <rFont val="Tahoma"/>
            <family val="2"/>
          </rPr>
          <t xml:space="preserve">Open
</t>
        </r>
        <r>
          <rPr>
            <sz val="10"/>
            <color rgb="FF000000"/>
            <rFont val="Tahoma"/>
            <family val="2"/>
          </rPr>
          <t xml:space="preserve">Closed
</t>
        </r>
        <r>
          <rPr>
            <sz val="10"/>
            <color rgb="FF000000"/>
            <rFont val="Tahoma"/>
            <family val="2"/>
          </rPr>
          <t xml:space="preserve">Passed
</t>
        </r>
        <r>
          <rPr>
            <sz val="10"/>
            <color rgb="FF000000"/>
            <rFont val="Tahoma"/>
            <family val="2"/>
          </rPr>
          <t>Failed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alexanderandrade.net</author>
  </authors>
  <commentList>
    <comment ref="H3" authorId="0" shapeId="0" xr:uid="{51E96345-2411-E745-A5B2-9C4F54286DE2}">
      <text>
        <r>
          <rPr>
            <b/>
            <sz val="10"/>
            <color rgb="FF000000"/>
            <rFont val="Tahoma"/>
            <family val="2"/>
          </rPr>
          <t>alexanderandrade.net:</t>
        </r>
        <r>
          <rPr>
            <sz val="10"/>
            <color rgb="FF000000"/>
            <rFont val="Tahoma"/>
            <family val="2"/>
          </rPr>
          <t xml:space="preserve">
</t>
        </r>
        <r>
          <rPr>
            <sz val="10"/>
            <color rgb="FF000000"/>
            <rFont val="Tahoma"/>
            <family val="2"/>
          </rPr>
          <t>What's happened in the system after the case execution</t>
        </r>
      </text>
    </comment>
    <comment ref="K3" authorId="0" shapeId="0" xr:uid="{5136A9E3-38D5-7048-88EB-CF049F78F3D2}">
      <text>
        <r>
          <rPr>
            <b/>
            <sz val="10"/>
            <color rgb="FF000000"/>
            <rFont val="Tahoma"/>
            <family val="2"/>
          </rPr>
          <t>alexanderandrade.net:</t>
        </r>
        <r>
          <rPr>
            <sz val="10"/>
            <color rgb="FF000000"/>
            <rFont val="Tahoma"/>
            <family val="2"/>
          </rPr>
          <t xml:space="preserve">
</t>
        </r>
        <r>
          <rPr>
            <sz val="10"/>
            <color rgb="FF000000"/>
            <rFont val="Tahoma"/>
            <family val="2"/>
          </rPr>
          <t xml:space="preserve">Open
</t>
        </r>
        <r>
          <rPr>
            <sz val="10"/>
            <color rgb="FF000000"/>
            <rFont val="Tahoma"/>
            <family val="2"/>
          </rPr>
          <t xml:space="preserve">Closed
</t>
        </r>
        <r>
          <rPr>
            <sz val="10"/>
            <color rgb="FF000000"/>
            <rFont val="Tahoma"/>
            <family val="2"/>
          </rPr>
          <t xml:space="preserve">Passed
</t>
        </r>
        <r>
          <rPr>
            <sz val="10"/>
            <color rgb="FF000000"/>
            <rFont val="Tahoma"/>
            <family val="2"/>
          </rPr>
          <t>Failed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alexanderandrade.net</author>
  </authors>
  <commentList>
    <comment ref="H3" authorId="0" shapeId="0" xr:uid="{D194F8CF-B13A-FE4B-9AA4-4913AED5736A}">
      <text>
        <r>
          <rPr>
            <b/>
            <sz val="10"/>
            <color rgb="FF000000"/>
            <rFont val="Tahoma"/>
            <family val="2"/>
          </rPr>
          <t>alexanderandrade.net:</t>
        </r>
        <r>
          <rPr>
            <sz val="10"/>
            <color rgb="FF000000"/>
            <rFont val="Tahoma"/>
            <family val="2"/>
          </rPr>
          <t xml:space="preserve">
</t>
        </r>
        <r>
          <rPr>
            <sz val="10"/>
            <color rgb="FF000000"/>
            <rFont val="Tahoma"/>
            <family val="2"/>
          </rPr>
          <t>What's happened in the system after the case execution</t>
        </r>
      </text>
    </comment>
    <comment ref="K3" authorId="0" shapeId="0" xr:uid="{33F059F4-6B47-1E4A-8C22-058CCB34A2B6}">
      <text>
        <r>
          <rPr>
            <b/>
            <sz val="10"/>
            <color rgb="FF000000"/>
            <rFont val="Tahoma"/>
            <family val="2"/>
          </rPr>
          <t>alexanderandrade.net:</t>
        </r>
        <r>
          <rPr>
            <sz val="10"/>
            <color rgb="FF000000"/>
            <rFont val="Tahoma"/>
            <family val="2"/>
          </rPr>
          <t xml:space="preserve">
</t>
        </r>
        <r>
          <rPr>
            <sz val="10"/>
            <color rgb="FF000000"/>
            <rFont val="Tahoma"/>
            <family val="2"/>
          </rPr>
          <t xml:space="preserve">Open
</t>
        </r>
        <r>
          <rPr>
            <sz val="10"/>
            <color rgb="FF000000"/>
            <rFont val="Tahoma"/>
            <family val="2"/>
          </rPr>
          <t xml:space="preserve">Closed
</t>
        </r>
        <r>
          <rPr>
            <sz val="10"/>
            <color rgb="FF000000"/>
            <rFont val="Tahoma"/>
            <family val="2"/>
          </rPr>
          <t xml:space="preserve">Passed
</t>
        </r>
        <r>
          <rPr>
            <sz val="10"/>
            <color rgb="FF000000"/>
            <rFont val="Tahoma"/>
            <family val="2"/>
          </rPr>
          <t>Failed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000-000008000000}">
      <text>
        <r>
          <rPr>
            <sz val="10"/>
            <color rgb="FF000000"/>
            <rFont val="Arial"/>
          </rPr>
          <t>If broken what's the impact to customers?/
Si falla, cuál es el impacto para los clientes?
	-Karine Ramos</t>
        </r>
      </text>
    </comment>
    <comment ref="D5" authorId="0" shapeId="0" xr:uid="{00000000-0006-0000-0000-000007000000}">
      <text>
        <r>
          <rPr>
            <sz val="10"/>
            <color rgb="FF000000"/>
            <rFont val="Arial"/>
          </rPr>
          <t>Frecuency of use for customers/
Frecuencia en que los clientes la usan
	-Karine Ramos</t>
        </r>
      </text>
    </comment>
    <comment ref="G5" authorId="0" shapeId="0" xr:uid="{00000000-0006-0000-0000-000006000000}">
      <text>
        <r>
          <rPr>
            <sz val="10"/>
            <color rgb="FF000000"/>
            <rFont val="Arial"/>
          </rPr>
          <t>Does this test provide new info ?/
Este test provee información nueva?
	-Karine Ramos</t>
        </r>
      </text>
    </comment>
    <comment ref="H5" authorId="0" shapeId="0" xr:uid="{00000000-0006-0000-0000-000005000000}">
      <text>
        <r>
          <rPr>
            <sz val="10"/>
            <color rgb="FF000000"/>
            <rFont val="Arial"/>
          </rPr>
          <t>If this test find a bug, how quick this bug would be fixed by the devs/
Si se encuentra un fallo, cuán rápido sería arreglado por los programadores?
	-Karine Ramos</t>
        </r>
      </text>
    </comment>
    <comment ref="K5" authorId="0" shapeId="0" xr:uid="{00000000-0006-0000-0000-000004000000}">
      <text>
        <r>
          <rPr>
            <sz val="10"/>
            <color rgb="FF000000"/>
            <rFont val="Arial"/>
          </rPr>
          <t>How quickly can this be scripted ?/
Cuán rápido puede ser escrito este script automatizado?
	-Karine Ramos</t>
        </r>
      </text>
    </comment>
    <comment ref="L5" authorId="0" shapeId="0" xr:uid="{00000000-0006-0000-0000-000003000000}">
      <text>
        <r>
          <rPr>
            <sz val="10"/>
            <color rgb="FF000000"/>
            <rFont val="Arial"/>
          </rPr>
          <t>How easy will be to script this?/
Cuán fácil puede ser escrito este script automatizado?
	-Karine Ramos</t>
        </r>
      </text>
    </comment>
    <comment ref="O5" authorId="0" shapeId="0" xr:uid="{00000000-0006-0000-0000-000002000000}">
      <text>
        <r>
          <rPr>
            <sz val="10"/>
            <color rgb="FF000000"/>
            <rFont val="Arial"/>
          </rPr>
          <t>Volume of historical failures in related areas./
Volumen de fallas históricas en áreas relacionadas
	-Karine Ramos</t>
        </r>
      </text>
    </comment>
    <comment ref="P5" authorId="0" shapeId="0" xr:uid="{00000000-0006-0000-0000-000001000000}">
      <text>
        <r>
          <rPr>
            <sz val="10"/>
            <color rgb="FF000000"/>
            <rFont val="Arial"/>
          </rPr>
          <t>Volume of historical failures for this test/
Volumen de fallas históricas para este test
	-Karine Ramos</t>
        </r>
      </text>
    </comment>
  </commentList>
</comments>
</file>

<file path=xl/sharedStrings.xml><?xml version="1.0" encoding="utf-8"?>
<sst xmlns="http://schemas.openxmlformats.org/spreadsheetml/2006/main" count="410" uniqueCount="194">
  <si>
    <t>No</t>
  </si>
  <si>
    <t>No Automatizar</t>
  </si>
  <si>
    <t>0-33</t>
  </si>
  <si>
    <t>Valorar si Automatizar</t>
  </si>
  <si>
    <t>34-66</t>
  </si>
  <si>
    <t>Automatizar</t>
  </si>
  <si>
    <t>67-100</t>
  </si>
  <si>
    <t>Scores</t>
  </si>
  <si>
    <t>Reportes de ventas anuales</t>
  </si>
  <si>
    <t>Reportes de ventas mensuales</t>
  </si>
  <si>
    <t>Reportes de ventas diarios</t>
  </si>
  <si>
    <t>Catálogo de productos</t>
  </si>
  <si>
    <t>Detalles del Cliente</t>
  </si>
  <si>
    <t>Añadir al carrito</t>
  </si>
  <si>
    <t>HISTORY</t>
  </si>
  <si>
    <t>Freq of breaks</t>
  </si>
  <si>
    <t>Similar Weak Areas</t>
  </si>
  <si>
    <t>COST-EFF</t>
  </si>
  <si>
    <t>Ease</t>
  </si>
  <si>
    <t>Quickness</t>
  </si>
  <si>
    <t>VALUE</t>
  </si>
  <si>
    <t>Induction to Action</t>
  </si>
  <si>
    <t>Distinctness</t>
  </si>
  <si>
    <t>RISK</t>
  </si>
  <si>
    <t>Prob of use</t>
  </si>
  <si>
    <t>Impact</t>
  </si>
  <si>
    <t>Feature</t>
  </si>
  <si>
    <t>SCORE</t>
  </si>
  <si>
    <t>History</t>
  </si>
  <si>
    <t>COST-Effeciency</t>
  </si>
  <si>
    <t>Value of Test</t>
  </si>
  <si>
    <t>Customer Risk</t>
  </si>
  <si>
    <t xml:space="preserve">Angie Jones' method: What to automate. VIDEO: https://www.youtube.com/watch?v=VL-_pnICmGY
</t>
  </si>
  <si>
    <t>Description</t>
  </si>
  <si>
    <t>Pre conditions</t>
  </si>
  <si>
    <t>Input data</t>
  </si>
  <si>
    <t>Steps</t>
  </si>
  <si>
    <t>Expected results</t>
  </si>
  <si>
    <t>Obtained results</t>
  </si>
  <si>
    <t>post conditions</t>
  </si>
  <si>
    <t>Execution date</t>
  </si>
  <si>
    <t>State</t>
  </si>
  <si>
    <t>Priority</t>
  </si>
  <si>
    <t>Name / Identificatory</t>
  </si>
  <si>
    <t>Yes</t>
  </si>
  <si>
    <t>QA Automation</t>
  </si>
  <si>
    <t>Successful log-in</t>
  </si>
  <si>
    <t>login-state is logged in (server session)</t>
  </si>
  <si>
    <t>login-state is NOT logged in (server session)</t>
  </si>
  <si>
    <t>High</t>
  </si>
  <si>
    <t>Open</t>
  </si>
  <si>
    <t>Test case definition</t>
  </si>
  <si>
    <t>Test execution</t>
  </si>
  <si>
    <t>Test automation</t>
  </si>
  <si>
    <t>TC-LI-001</t>
  </si>
  <si>
    <t>None</t>
  </si>
  <si>
    <t>Open web login error response
Goto application url
Fill the log-in form
Send the log-in form
Wait for system response</t>
  </si>
  <si>
    <t>The user is redirected to the login page and the error tag says "Bad credentials".
The login form allows user to make another login attempt.</t>
  </si>
  <si>
    <t>The user is redirected to the login page and the error tag says "You need to login".
The login form allows user to make another login attempt.</t>
  </si>
  <si>
    <t>Initail page is displayed
The displayed page has a "Logout" link in the upper right corner.</t>
  </si>
  <si>
    <t>TC-LI-002</t>
  </si>
  <si>
    <t>TC-LI-003</t>
  </si>
  <si>
    <t>TC-LI-004</t>
  </si>
  <si>
    <t>Same results as TC-LI-003</t>
  </si>
  <si>
    <t>Is it automatable?</t>
  </si>
  <si>
    <t>Where will the automation take place?</t>
  </si>
  <si>
    <t>A non-existent user credentials (random data for username and password)</t>
  </si>
  <si>
    <t>TC-LO-001</t>
  </si>
  <si>
    <t>Verify logout</t>
  </si>
  <si>
    <t>Prevent login for existent user with bad password</t>
  </si>
  <si>
    <t>Prevent login for deleted user</t>
  </si>
  <si>
    <t>Prevent login for Inexisten user for log-in</t>
  </si>
  <si>
    <t>TC-LI-005</t>
  </si>
  <si>
    <t>TC-LI-006</t>
  </si>
  <si>
    <t>Prevent access to internal pages for NOT logged-in user</t>
  </si>
  <si>
    <t>Same results as TC-LI-001</t>
  </si>
  <si>
    <t>Prevent access to internal pages after an login error</t>
  </si>
  <si>
    <t>TC-BS-001</t>
  </si>
  <si>
    <t>Verify not is posible make SQL injections in login page</t>
  </si>
  <si>
    <t>N/A</t>
  </si>
  <si>
    <t>TC-BS-002</t>
  </si>
  <si>
    <t>Verify that the password is stored in encrypted form</t>
  </si>
  <si>
    <t>SQL Injections set</t>
  </si>
  <si>
    <t>login-state is NOT logged in
SQL query for confirm credentials</t>
  </si>
  <si>
    <t>Access to the database</t>
  </si>
  <si>
    <t>Query the user database table
Verify that the passwords are stored in encrypted form</t>
  </si>
  <si>
    <t>The passwords are stored in encrypted form.</t>
  </si>
  <si>
    <t>Goto to the user setting page url
Wait for system ask for login</t>
  </si>
  <si>
    <t>login-state is NOT logged in
Open web browser in normal mode</t>
  </si>
  <si>
    <t>Prevent remember credentials after a successfull login when user NOT choose "Remember me" option</t>
  </si>
  <si>
    <t>Remember credentials after a successfull login when user choose "Remember me" option</t>
  </si>
  <si>
    <t>Prevent remember credentials after a wrong login when user choose "Remember me" option</t>
  </si>
  <si>
    <t>Prevent remember credentials after a wrong login when user NOT choose "Remember me" option</t>
  </si>
  <si>
    <t>Do TC-LI-004 steps
Do TC-LI-001 steps</t>
  </si>
  <si>
    <t>Do TC-LI-003 steps</t>
  </si>
  <si>
    <t>Delete a user from database
Do TC-LI-003 steps</t>
  </si>
  <si>
    <t>login-state is NOT logged in
Open web browser in incognito mode
The browser not remembered previous credentials</t>
  </si>
  <si>
    <t>TC-LI-007</t>
  </si>
  <si>
    <t>An active user credentials (username and password) not used in previous tests</t>
  </si>
  <si>
    <t>An active user credentials not used in previous tests
Access to database</t>
  </si>
  <si>
    <t>An active user credentials not used in previous tests
random password</t>
  </si>
  <si>
    <t>An active user credentials not used in previous tests</t>
  </si>
  <si>
    <t>Goto application url
Fill the log-in form
Send the log-in form
Wait for system response</t>
  </si>
  <si>
    <t>Goto application url
Fill the log-in form
Send the log-in form
Wait for initial page to display</t>
  </si>
  <si>
    <t>Do steps TC-LI-002 but DO NOT select the "Remember me" option
Close the browser
Reopen the browser in normal mode
Go to application url</t>
  </si>
  <si>
    <t>Do steps TC-LI-007 but select the "Remember me" option</t>
  </si>
  <si>
    <t>TC-LI-000</t>
  </si>
  <si>
    <t>Verify login is loaded</t>
  </si>
  <si>
    <t>Goto application url</t>
  </si>
  <si>
    <t>Frontend Unit Tests</t>
  </si>
  <si>
    <t>The login page is displayed.
All fields are clean and ready for entries.
The "Remember me" option is not selected.
No error labels present.</t>
  </si>
  <si>
    <t>login-state is NOT logged in
Open web browser in incognito mode
The browser not remembered previous credentials
Expected results for TC-LI-000</t>
  </si>
  <si>
    <t>Step 1: Same results as TC-LI-002 and the "remember" cookie is NOT setted.
Step 4: Same results as TC-LI-000.</t>
  </si>
  <si>
    <t>The user is redirected to the login page.
The error tag says "Bad credentials".
All fields remember theirs input data.
The login form allows user to make another login attempt.</t>
  </si>
  <si>
    <t>Do TC-LI-007 steps.</t>
  </si>
  <si>
    <t>Do TC-LI-008 steps.</t>
  </si>
  <si>
    <t>Same results as TC-LI-007.</t>
  </si>
  <si>
    <t>Do not show login form for a recently logged user</t>
  </si>
  <si>
    <t>TC-LI-008</t>
  </si>
  <si>
    <t>TC-LI-009</t>
  </si>
  <si>
    <t>TC-LI-010</t>
  </si>
  <si>
    <t>TC-LI-011</t>
  </si>
  <si>
    <t>Same as TC-LI-007</t>
  </si>
  <si>
    <t>Same as TC-LI-001</t>
  </si>
  <si>
    <t>Do TC-LI-002 steps
In another browser tab go to application url (login page)</t>
  </si>
  <si>
    <t>TC-LI-012</t>
  </si>
  <si>
    <t>Same results as TC-LI-002 (in the new browser tab)</t>
  </si>
  <si>
    <t>Do TC-LI-002 steps, but select the "Remember me" option.
Wait for 20 minutes (Do not actions)</t>
  </si>
  <si>
    <t>Close sesion for inactivity WITHOUT remember user credentials</t>
  </si>
  <si>
    <t>Close sesion for inactivity with remember user credentials</t>
  </si>
  <si>
    <t>Do TC-LI-002 steps, but DO NOT select the "Remember me" option.
Wait for 20 minutes (Do not actions)</t>
  </si>
  <si>
    <t>Step 1: Same results as TC-LI-002
The server session is invalidated
In the next user action, the frontend is redirected to the login page.
The login form has all fields cleared and ready for new entries.
The error tag says "Inactivity time-out, please re-login".</t>
  </si>
  <si>
    <t>Step 1: Same results as TC-LI-002 and the "Remember" cookie is setted.
Step 4: The login form remember the credentials used in this test-case input data even the "Remember me" option is selected. All fields are editable and will be changed.</t>
  </si>
  <si>
    <t>Step 1: Same results as TC-LI-002
The server session is invalidated
In the next user action, the frontend is redirected to the login page.
The login form remember the credentials used in this test-case input data even the "Remember me" option is selected. All fields are editable and will be changed.
The error tag says "Inactivity time-out, please re-login".</t>
  </si>
  <si>
    <t>TC-LI-013</t>
  </si>
  <si>
    <t>Open web browser in incognito mode
The browser not remembered previous credentials
Expected results for TC-LI-000
Fill the username</t>
  </si>
  <si>
    <t>No error label showed</t>
  </si>
  <si>
    <t>Low</t>
  </si>
  <si>
    <t>Frontend Unit Tests
Backend Unit Tests
MySQL constrains</t>
  </si>
  <si>
    <t>Test valid input in user name field</t>
  </si>
  <si>
    <t>A random correct string in lower case
A random correct string in upper case
A correct string with 5 characters
A correct string with 10 characters</t>
  </si>
  <si>
    <t>Prevent invalid input in user name field for wrong size</t>
  </si>
  <si>
    <t>Same as TC-LI-001.
Random data with these characteristics:
- Alphanumeric english based alphabet.
- Lower and Uppercase combinations.
- 5-10 characters</t>
  </si>
  <si>
    <t>Same as TC-LI-014</t>
  </si>
  <si>
    <t>Do TC-LI-014 steps</t>
  </si>
  <si>
    <t>TC-LI-014</t>
  </si>
  <si>
    <t>TC-LI-015</t>
  </si>
  <si>
    <t>Error label is showed: "Invalid user name: 5-10 characters are needed"</t>
  </si>
  <si>
    <t>Frontend Unit Tests
Backend Unit Tests</t>
  </si>
  <si>
    <t>A correct string with 4 characters
A correct string with 11 characters
An incorrect string with 4 characters
An incorrect string with 11 characters</t>
  </si>
  <si>
    <t>TC-LI-016</t>
  </si>
  <si>
    <t>Prevent invalid input in user name field for wrong format</t>
  </si>
  <si>
    <t>An incorrect string with 5 characters (with accents or ñ)
An incorrect string with 10 characters (with accents or ñ)</t>
  </si>
  <si>
    <t>Error label is showed: "Invalid user name: unsupported characters"</t>
  </si>
  <si>
    <t>Prevent duplicated user names</t>
  </si>
  <si>
    <t>Access to database</t>
  </si>
  <si>
    <t xml:space="preserve">Verify the user name field properties in the user table </t>
  </si>
  <si>
    <t>The user name field is setted to unique or primary key</t>
  </si>
  <si>
    <t>TC-LI-017</t>
  </si>
  <si>
    <t>Same as TC-LI-001.
Random data with these characteristics:
- English alphabetic based, in lower case.
- 6 characters.</t>
  </si>
  <si>
    <t>A random correct string with 6 characters</t>
  </si>
  <si>
    <t>A random incorrect string (with numbers) with 6 characters
A random incorrect string (with accents) with 6 characters
A random correct string in uppercase with 6 characters</t>
  </si>
  <si>
    <t>A random correct string with 5 characters
A random correct string with 7 characters</t>
  </si>
  <si>
    <t>Prevent bad loggins attemps</t>
  </si>
  <si>
    <t>TC-LI-018</t>
  </si>
  <si>
    <t>TC-LI-019</t>
  </si>
  <si>
    <t>TC-LI-020</t>
  </si>
  <si>
    <t>TC-LI-021</t>
  </si>
  <si>
    <t>Prevent invalid input in password field for wrong format</t>
  </si>
  <si>
    <t>Prevent invalid input in password field for wrong size</t>
  </si>
  <si>
    <t>Same as TC-LI-018</t>
  </si>
  <si>
    <t>Open web browser in incognito mode
The browser not remembered previous credentials
Expected results for TC-LI-000
Fill the password</t>
  </si>
  <si>
    <t>Error label is showed: "Invalid password: 6 characters are needed"</t>
  </si>
  <si>
    <t>Error label is showed: "Invalid password: unsupported characters"</t>
  </si>
  <si>
    <t>Pick good and wrong formated string for usernames and password</t>
  </si>
  <si>
    <t>Do steps for TC-LI-014 and 18 in these combinations:
Good user, bad pass
Bad user, good pass
Bad user, bad pass</t>
  </si>
  <si>
    <t>Frontend Unit Tests
Backend Unit Tests (API prevention)</t>
  </si>
  <si>
    <t>TC-LI-015, 16, 19 or 20.
Submit button is disabled until fix all errors.</t>
  </si>
  <si>
    <t>TC-PT-001</t>
  </si>
  <si>
    <t>There is not enough data for the plan: number of sample users, expected growth of the number of users in a year, working hours, peak hours, etc.</t>
  </si>
  <si>
    <t>login-state is logged in (after valid login: see TC-LI-002)</t>
  </si>
  <si>
    <t>The user is redirected to the login page.
The same results as TC-LI-000.</t>
  </si>
  <si>
    <t>TC-LO-010</t>
  </si>
  <si>
    <t>Verify logout option in every page</t>
  </si>
  <si>
    <t>Verify if the "logout" link is in the upper-right corner</t>
  </si>
  <si>
    <t>The "logout" link is present</t>
  </si>
  <si>
    <t>Do clic on "logout" link in the upper-right corner</t>
  </si>
  <si>
    <t>The user has made a succesful login with "remember me" option NOT selected.</t>
  </si>
  <si>
    <t>The user is redirected to the login page and the "Remember" cookie is setted.
Step 4: The login form remember the credentials used in this test-case input data even the "Remember me" option is selected. All fields are editable and will be changed.</t>
  </si>
  <si>
    <t>Remember credentials after a logout when user has choosed "Remember me" option during login</t>
  </si>
  <si>
    <t>Prevent remember credentials after a logout when user has NOT choose "Remember me" option during login</t>
  </si>
  <si>
    <t>Do steps TC-LO-020</t>
  </si>
  <si>
    <t>TC-LO-030</t>
  </si>
  <si>
    <t>TC-LO-020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</si>
</sst>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rgb="FF000000"/>
      <name val="Arial"/>
    </font>
    <font>
      <sz val="10"/>
      <color theme="1"/>
      <name val="Arial"/>
    </font>
    <font>
      <b/>
      <sz val="10"/>
      <color theme="1"/>
      <name val="Arial"/>
    </font>
    <font>
      <sz val="10"/>
      <name val="Arial"/>
    </font>
    <font>
      <sz val="10"/>
      <color rgb="FF0000FF"/>
      <name val="Arial"/>
    </font>
    <font>
      <b/>
      <sz val="12"/>
      <color theme="1"/>
      <name val="Calibri"/>
      <family val="2"/>
      <scheme val="minor"/>
    </font>
    <font>
      <sz val="10"/>
      <color rgb="FF000000"/>
      <name val="Tahoma"/>
      <family val="2"/>
    </font>
    <font>
      <b/>
      <sz val="10"/>
      <color rgb="FF000000"/>
      <name val="Tahoma"/>
      <family val="2"/>
    </font>
    <font>
      <sz val="8"/>
      <name val="Calibri"/>
      <family val="2"/>
      <scheme val="minor"/>
    </font>
  </fonts>
  <fills count="9">
    <fill>
      <patternFill patternType="none"/>
    </fill>
    <fill>
      <patternFill patternType="gray125"/>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cellStyleXfs>
  <cellXfs count="30">
    <xf numFmtId="0" fontId="0" fillId="0" borderId="0" xfId="0"/>
    <xf numFmtId="0" fontId="1" fillId="0" borderId="0" xfId="1"/>
    <xf numFmtId="0" fontId="2" fillId="2" borderId="1" xfId="1" applyFont="1" applyFill="1" applyBorder="1" applyAlignment="1">
      <alignment horizontal="left"/>
    </xf>
    <xf numFmtId="0" fontId="3" fillId="0" borderId="1" xfId="1" applyFont="1" applyBorder="1"/>
    <xf numFmtId="0" fontId="2" fillId="3" borderId="1" xfId="1" applyFont="1" applyFill="1" applyBorder="1" applyAlignment="1">
      <alignment horizontal="left"/>
    </xf>
    <xf numFmtId="0" fontId="2" fillId="4" borderId="1" xfId="1" applyFont="1" applyFill="1" applyBorder="1" applyAlignment="1">
      <alignment horizontal="left"/>
    </xf>
    <xf numFmtId="0" fontId="2" fillId="0" borderId="1" xfId="1" applyFont="1" applyBorder="1"/>
    <xf numFmtId="0" fontId="2" fillId="2" borderId="1" xfId="1" applyFont="1" applyFill="1" applyBorder="1" applyAlignment="1">
      <alignment horizontal="center"/>
    </xf>
    <xf numFmtId="0" fontId="2" fillId="3" borderId="1" xfId="1" applyFont="1" applyFill="1" applyBorder="1" applyAlignment="1">
      <alignment horizontal="center"/>
    </xf>
    <xf numFmtId="0" fontId="2" fillId="4" borderId="1" xfId="1" applyFont="1" applyFill="1" applyBorder="1" applyAlignment="1">
      <alignment horizontal="center"/>
    </xf>
    <xf numFmtId="0" fontId="3" fillId="0" borderId="1" xfId="1" applyFont="1" applyBorder="1" applyAlignment="1">
      <alignment horizontal="center"/>
    </xf>
    <xf numFmtId="0" fontId="2" fillId="0" borderId="0" xfId="1" applyFont="1" applyAlignment="1">
      <alignment horizontal="center"/>
    </xf>
    <xf numFmtId="0" fontId="3" fillId="0" borderId="0" xfId="1" applyFont="1" applyAlignment="1">
      <alignment horizontal="center"/>
    </xf>
    <xf numFmtId="0" fontId="5" fillId="0" borderId="0" xfId="1" applyFont="1"/>
    <xf numFmtId="0" fontId="0" fillId="0" borderId="0" xfId="0" applyAlignment="1">
      <alignment vertical="center" wrapText="1"/>
    </xf>
    <xf numFmtId="0" fontId="6" fillId="7" borderId="8" xfId="0" applyFont="1" applyFill="1" applyBorder="1"/>
    <xf numFmtId="0" fontId="0" fillId="0" borderId="8" xfId="0" applyBorder="1" applyAlignment="1">
      <alignment vertical="center" wrapText="1"/>
    </xf>
    <xf numFmtId="0" fontId="0" fillId="0" borderId="8" xfId="0" applyFill="1" applyBorder="1" applyAlignment="1">
      <alignment vertical="center" wrapText="1"/>
    </xf>
    <xf numFmtId="0" fontId="0" fillId="8" borderId="8" xfId="0" applyFill="1" applyBorder="1" applyAlignment="1">
      <alignment vertical="center" wrapText="1"/>
    </xf>
    <xf numFmtId="0" fontId="6" fillId="5" borderId="8" xfId="0" applyFont="1" applyFill="1" applyBorder="1" applyAlignment="1">
      <alignment horizontal="center"/>
    </xf>
    <xf numFmtId="0" fontId="6" fillId="6" borderId="8" xfId="0" applyFont="1" applyFill="1" applyBorder="1" applyAlignment="1">
      <alignment horizontal="center"/>
    </xf>
    <xf numFmtId="0" fontId="0" fillId="0" borderId="9" xfId="0" applyBorder="1" applyAlignment="1">
      <alignment horizontal="center"/>
    </xf>
    <xf numFmtId="0" fontId="0" fillId="8" borderId="8" xfId="0" applyFill="1" applyBorder="1" applyAlignment="1">
      <alignment horizontal="center" vertical="center" wrapText="1"/>
    </xf>
    <xf numFmtId="0" fontId="3" fillId="0" borderId="7" xfId="1" applyFont="1" applyBorder="1" applyAlignment="1">
      <alignment horizontal="center"/>
    </xf>
    <xf numFmtId="0" fontId="4" fillId="0" borderId="6" xfId="1" applyFont="1" applyBorder="1"/>
    <xf numFmtId="0" fontId="4" fillId="0" borderId="5" xfId="1" applyFont="1" applyBorder="1"/>
    <xf numFmtId="0" fontId="3" fillId="0" borderId="4" xfId="1" applyFont="1" applyBorder="1" applyAlignment="1">
      <alignment horizontal="center" vertical="center"/>
    </xf>
    <xf numFmtId="0" fontId="4" fillId="0" borderId="2" xfId="1" applyFont="1" applyBorder="1"/>
    <xf numFmtId="0" fontId="2" fillId="0" borderId="4" xfId="1" applyFont="1" applyBorder="1" applyAlignment="1">
      <alignment horizontal="center"/>
    </xf>
    <xf numFmtId="0" fontId="4" fillId="0" borderId="3" xfId="1" applyFont="1" applyBorder="1"/>
  </cellXfs>
  <cellStyles count="2">
    <cellStyle name="Normal" xfId="0" builtinId="0"/>
    <cellStyle name="Normal 2" xfId="1" xr:uid="{16454C76-9F92-6640-9416-E7D08759E1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file:////var/folders/x1/5n1rchd14y3bzr759sbyt8gr0000gn/T/com.microsoft.Word/WebArchiveCopyPasteTempFiles/aMZD4WX0_4x.jpg"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file:////var/folders/x1/5n1rchd14y3bzr759sbyt8gr0000gn/T/com.microsoft.Word/WebArchiveCopyPasteTempFiles/aMZD4WX0_4x.jpg"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file:////var/folders/x1/5n1rchd14y3bzr759sbyt8gr0000gn/T/com.microsoft.Word/WebArchiveCopyPasteTempFiles/aMZD4WX0_4x.jpg" TargetMode="Externa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file:////var/folders/x1/5n1rchd14y3bzr759sbyt8gr0000gn/T/com.microsoft.Word/WebArchiveCopyPasteTempFiles/aMZD4WX0_4x.jpg"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38100</xdr:rowOff>
    </xdr:from>
    <xdr:to>
      <xdr:col>4</xdr:col>
      <xdr:colOff>533400</xdr:colOff>
      <xdr:row>0</xdr:row>
      <xdr:rowOff>787400</xdr:rowOff>
    </xdr:to>
    <xdr:pic>
      <xdr:nvPicPr>
        <xdr:cNvPr id="7" name="Picture 12" descr="Logo&#10;&#10;Description automatically generated">
          <a:extLst>
            <a:ext uri="{FF2B5EF4-FFF2-40B4-BE49-F238E27FC236}">
              <a16:creationId xmlns:a16="http://schemas.microsoft.com/office/drawing/2014/main" id="{D1006F92-315A-2836-8054-53FC99B796C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l="5162" t="36942" r="4753" b="31219"/>
        <a:stretch>
          <a:fillRect/>
        </a:stretch>
      </xdr:blipFill>
      <xdr:spPr bwMode="auto">
        <a:xfrm>
          <a:off x="50800" y="38100"/>
          <a:ext cx="5981700" cy="74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38100</xdr:rowOff>
    </xdr:from>
    <xdr:to>
      <xdr:col>5</xdr:col>
      <xdr:colOff>1219200</xdr:colOff>
      <xdr:row>0</xdr:row>
      <xdr:rowOff>787400</xdr:rowOff>
    </xdr:to>
    <xdr:pic>
      <xdr:nvPicPr>
        <xdr:cNvPr id="2" name="Picture 12" descr="Logo&#10;&#10;Description automatically generated">
          <a:extLst>
            <a:ext uri="{FF2B5EF4-FFF2-40B4-BE49-F238E27FC236}">
              <a16:creationId xmlns:a16="http://schemas.microsoft.com/office/drawing/2014/main" id="{C0C5CD14-F256-484F-BCB3-12F5668C906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l="5162" t="36942" r="4753" b="31219"/>
        <a:stretch>
          <a:fillRect/>
        </a:stretch>
      </xdr:blipFill>
      <xdr:spPr bwMode="auto">
        <a:xfrm>
          <a:off x="50800" y="38100"/>
          <a:ext cx="5943600" cy="74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0</xdr:row>
      <xdr:rowOff>38100</xdr:rowOff>
    </xdr:from>
    <xdr:to>
      <xdr:col>5</xdr:col>
      <xdr:colOff>1219200</xdr:colOff>
      <xdr:row>0</xdr:row>
      <xdr:rowOff>787400</xdr:rowOff>
    </xdr:to>
    <xdr:pic>
      <xdr:nvPicPr>
        <xdr:cNvPr id="2" name="Picture 12" descr="Logo&#10;&#10;Description automatically generated">
          <a:extLst>
            <a:ext uri="{FF2B5EF4-FFF2-40B4-BE49-F238E27FC236}">
              <a16:creationId xmlns:a16="http://schemas.microsoft.com/office/drawing/2014/main" id="{7949029B-9E94-0A41-9319-C46C6D37204E}"/>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l="5162" t="36942" r="4753" b="31219"/>
        <a:stretch>
          <a:fillRect/>
        </a:stretch>
      </xdr:blipFill>
      <xdr:spPr bwMode="auto">
        <a:xfrm>
          <a:off x="50800" y="38100"/>
          <a:ext cx="5943600" cy="74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38100</xdr:rowOff>
    </xdr:from>
    <xdr:to>
      <xdr:col>5</xdr:col>
      <xdr:colOff>1219200</xdr:colOff>
      <xdr:row>0</xdr:row>
      <xdr:rowOff>787400</xdr:rowOff>
    </xdr:to>
    <xdr:pic>
      <xdr:nvPicPr>
        <xdr:cNvPr id="2" name="Picture 12" descr="Logo&#10;&#10;Description automatically generated">
          <a:extLst>
            <a:ext uri="{FF2B5EF4-FFF2-40B4-BE49-F238E27FC236}">
              <a16:creationId xmlns:a16="http://schemas.microsoft.com/office/drawing/2014/main" id="{663A2388-E076-4849-9DDE-42DE55B7FDF9}"/>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l="5162" t="36942" r="4753" b="31219"/>
        <a:stretch>
          <a:fillRect/>
        </a:stretch>
      </xdr:blipFill>
      <xdr:spPr bwMode="auto">
        <a:xfrm>
          <a:off x="50800" y="38100"/>
          <a:ext cx="5943600" cy="74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4486-0048-1341-87B4-F413F71D0EFB}">
  <dimension ref="A1:O25"/>
  <sheetViews>
    <sheetView tabSelected="1" workbookViewId="0">
      <pane ySplit="3" topLeftCell="A19" activePane="bottomLeft" state="frozen"/>
      <selection pane="bottomLeft" activeCell="A27" sqref="A27"/>
    </sheetView>
  </sheetViews>
  <sheetFormatPr baseColWidth="10" defaultRowHeight="16" x14ac:dyDescent="0.2"/>
  <cols>
    <col min="1" max="1" width="3.5" bestFit="1" customWidth="1"/>
    <col min="2" max="2" width="19.1640625" bestFit="1" customWidth="1"/>
    <col min="3" max="3" width="24" customWidth="1"/>
    <col min="4" max="4" width="25.5" customWidth="1"/>
    <col min="5" max="5" width="24.33203125" customWidth="1"/>
    <col min="6" max="6" width="18.33203125" bestFit="1" customWidth="1"/>
    <col min="7" max="7" width="25" customWidth="1"/>
    <col min="8" max="8" width="18.83203125" customWidth="1"/>
    <col min="9" max="9" width="14.33203125" bestFit="1" customWidth="1"/>
    <col min="10" max="10" width="18.83203125" bestFit="1" customWidth="1"/>
    <col min="11" max="11" width="6.6640625" bestFit="1" customWidth="1"/>
    <col min="12" max="12" width="8.5" bestFit="1" customWidth="1"/>
    <col min="13" max="13" width="16.33203125" bestFit="1" customWidth="1"/>
    <col min="14" max="14" width="34" bestFit="1" customWidth="1"/>
  </cols>
  <sheetData>
    <row r="1" spans="1:15" ht="66" customHeight="1" x14ac:dyDescent="0.2">
      <c r="A1" s="21"/>
      <c r="B1" s="21"/>
      <c r="C1" s="21"/>
      <c r="D1" s="21"/>
      <c r="E1" s="21"/>
      <c r="F1" s="21"/>
      <c r="G1" s="21"/>
      <c r="H1" s="21"/>
      <c r="I1" s="21"/>
      <c r="J1" s="21"/>
      <c r="K1" s="21"/>
      <c r="L1" s="21"/>
      <c r="M1" s="21"/>
      <c r="N1" s="21"/>
    </row>
    <row r="2" spans="1:15" x14ac:dyDescent="0.2">
      <c r="A2" s="19" t="s">
        <v>51</v>
      </c>
      <c r="B2" s="19"/>
      <c r="C2" s="19"/>
      <c r="D2" s="19"/>
      <c r="E2" s="19"/>
      <c r="F2" s="19"/>
      <c r="G2" s="19"/>
      <c r="H2" s="19"/>
      <c r="I2" s="20" t="s">
        <v>52</v>
      </c>
      <c r="J2" s="20"/>
      <c r="K2" s="20"/>
      <c r="L2" s="20"/>
      <c r="M2" s="19" t="s">
        <v>53</v>
      </c>
      <c r="N2" s="19"/>
    </row>
    <row r="3" spans="1:15" x14ac:dyDescent="0.2">
      <c r="A3" s="15" t="s">
        <v>0</v>
      </c>
      <c r="B3" s="15" t="s">
        <v>43</v>
      </c>
      <c r="C3" s="15" t="s">
        <v>33</v>
      </c>
      <c r="D3" s="15" t="s">
        <v>34</v>
      </c>
      <c r="E3" s="15" t="s">
        <v>35</v>
      </c>
      <c r="F3" s="15" t="s">
        <v>36</v>
      </c>
      <c r="G3" s="15" t="s">
        <v>37</v>
      </c>
      <c r="H3" s="15" t="s">
        <v>39</v>
      </c>
      <c r="I3" s="15" t="s">
        <v>40</v>
      </c>
      <c r="J3" s="15" t="s">
        <v>38</v>
      </c>
      <c r="K3" s="15" t="s">
        <v>41</v>
      </c>
      <c r="L3" s="15" t="s">
        <v>42</v>
      </c>
      <c r="M3" s="15" t="s">
        <v>64</v>
      </c>
      <c r="N3" s="15" t="s">
        <v>65</v>
      </c>
    </row>
    <row r="4" spans="1:15" ht="153" x14ac:dyDescent="0.2">
      <c r="A4" s="16">
        <v>1</v>
      </c>
      <c r="B4" s="16" t="s">
        <v>106</v>
      </c>
      <c r="C4" s="16" t="s">
        <v>107</v>
      </c>
      <c r="D4" s="16" t="s">
        <v>96</v>
      </c>
      <c r="E4" s="16" t="s">
        <v>55</v>
      </c>
      <c r="F4" s="16" t="s">
        <v>108</v>
      </c>
      <c r="G4" s="16" t="s">
        <v>110</v>
      </c>
      <c r="H4" s="16" t="s">
        <v>48</v>
      </c>
      <c r="I4" s="16"/>
      <c r="J4" s="16"/>
      <c r="K4" s="16" t="s">
        <v>50</v>
      </c>
      <c r="L4" s="16" t="s">
        <v>49</v>
      </c>
      <c r="M4" s="16" t="s">
        <v>44</v>
      </c>
      <c r="N4" s="16" t="s">
        <v>109</v>
      </c>
    </row>
    <row r="5" spans="1:15" ht="187" x14ac:dyDescent="0.2">
      <c r="A5" s="16">
        <v>2</v>
      </c>
      <c r="B5" s="16" t="s">
        <v>54</v>
      </c>
      <c r="C5" s="16" t="s">
        <v>74</v>
      </c>
      <c r="D5" s="16" t="s">
        <v>111</v>
      </c>
      <c r="E5" s="16" t="s">
        <v>55</v>
      </c>
      <c r="F5" s="16" t="s">
        <v>87</v>
      </c>
      <c r="G5" s="16" t="s">
        <v>58</v>
      </c>
      <c r="H5" s="16" t="s">
        <v>48</v>
      </c>
      <c r="I5" s="16"/>
      <c r="J5" s="16"/>
      <c r="K5" s="16" t="s">
        <v>50</v>
      </c>
      <c r="L5" s="16" t="s">
        <v>49</v>
      </c>
      <c r="M5" s="16" t="s">
        <v>44</v>
      </c>
      <c r="N5" s="16" t="s">
        <v>45</v>
      </c>
    </row>
    <row r="6" spans="1:15" ht="136" x14ac:dyDescent="0.2">
      <c r="A6" s="16">
        <v>3</v>
      </c>
      <c r="B6" s="16" t="s">
        <v>60</v>
      </c>
      <c r="C6" s="16" t="s">
        <v>46</v>
      </c>
      <c r="D6" s="16" t="s">
        <v>123</v>
      </c>
      <c r="E6" s="16" t="s">
        <v>98</v>
      </c>
      <c r="F6" s="16" t="s">
        <v>103</v>
      </c>
      <c r="G6" s="16" t="s">
        <v>59</v>
      </c>
      <c r="H6" s="16" t="s">
        <v>47</v>
      </c>
      <c r="I6" s="16"/>
      <c r="J6" s="16"/>
      <c r="K6" s="16" t="s">
        <v>50</v>
      </c>
      <c r="L6" s="16" t="s">
        <v>49</v>
      </c>
      <c r="M6" s="16" t="s">
        <v>44</v>
      </c>
      <c r="N6" s="16" t="s">
        <v>45</v>
      </c>
      <c r="O6" s="14"/>
    </row>
    <row r="7" spans="1:15" ht="204" x14ac:dyDescent="0.2">
      <c r="A7" s="16">
        <v>4</v>
      </c>
      <c r="B7" s="16" t="s">
        <v>61</v>
      </c>
      <c r="C7" s="16" t="s">
        <v>71</v>
      </c>
      <c r="D7" s="16" t="s">
        <v>123</v>
      </c>
      <c r="E7" s="16" t="s">
        <v>66</v>
      </c>
      <c r="F7" s="16" t="s">
        <v>102</v>
      </c>
      <c r="G7" s="16" t="s">
        <v>113</v>
      </c>
      <c r="H7" s="16" t="s">
        <v>48</v>
      </c>
      <c r="I7" s="16"/>
      <c r="J7" s="16"/>
      <c r="K7" s="16" t="s">
        <v>50</v>
      </c>
      <c r="L7" s="16" t="s">
        <v>49</v>
      </c>
      <c r="M7" s="16" t="s">
        <v>44</v>
      </c>
      <c r="N7" s="16" t="s">
        <v>45</v>
      </c>
    </row>
    <row r="8" spans="1:15" ht="68" x14ac:dyDescent="0.2">
      <c r="A8" s="16">
        <v>5</v>
      </c>
      <c r="B8" s="16" t="s">
        <v>62</v>
      </c>
      <c r="C8" s="16" t="s">
        <v>70</v>
      </c>
      <c r="D8" s="16" t="s">
        <v>123</v>
      </c>
      <c r="E8" s="16" t="s">
        <v>99</v>
      </c>
      <c r="F8" s="16" t="s">
        <v>95</v>
      </c>
      <c r="G8" s="16" t="s">
        <v>63</v>
      </c>
      <c r="H8" s="16" t="s">
        <v>48</v>
      </c>
      <c r="I8" s="16"/>
      <c r="J8" s="16"/>
      <c r="K8" s="16" t="s">
        <v>50</v>
      </c>
      <c r="L8" s="16" t="s">
        <v>49</v>
      </c>
      <c r="M8" s="16" t="s">
        <v>44</v>
      </c>
      <c r="N8" s="16" t="s">
        <v>45</v>
      </c>
    </row>
    <row r="9" spans="1:15" ht="68" x14ac:dyDescent="0.2">
      <c r="A9" s="16">
        <v>6</v>
      </c>
      <c r="B9" s="16" t="s">
        <v>72</v>
      </c>
      <c r="C9" s="16" t="s">
        <v>69</v>
      </c>
      <c r="D9" s="16" t="s">
        <v>123</v>
      </c>
      <c r="E9" s="16" t="s">
        <v>100</v>
      </c>
      <c r="F9" s="16" t="s">
        <v>94</v>
      </c>
      <c r="G9" s="16" t="s">
        <v>63</v>
      </c>
      <c r="H9" s="16" t="s">
        <v>48</v>
      </c>
      <c r="I9" s="16"/>
      <c r="J9" s="16"/>
      <c r="K9" s="16" t="s">
        <v>50</v>
      </c>
      <c r="L9" s="16" t="s">
        <v>49</v>
      </c>
      <c r="M9" s="16" t="s">
        <v>44</v>
      </c>
      <c r="N9" s="16" t="s">
        <v>45</v>
      </c>
    </row>
    <row r="10" spans="1:15" ht="68" x14ac:dyDescent="0.2">
      <c r="A10" s="16">
        <v>7</v>
      </c>
      <c r="B10" s="16" t="s">
        <v>73</v>
      </c>
      <c r="C10" s="16" t="s">
        <v>76</v>
      </c>
      <c r="D10" s="16" t="s">
        <v>123</v>
      </c>
      <c r="E10" s="16" t="s">
        <v>100</v>
      </c>
      <c r="F10" s="16" t="s">
        <v>93</v>
      </c>
      <c r="G10" s="16" t="s">
        <v>75</v>
      </c>
      <c r="H10" s="16" t="s">
        <v>48</v>
      </c>
      <c r="I10" s="16"/>
      <c r="J10" s="16"/>
      <c r="K10" s="16" t="s">
        <v>50</v>
      </c>
      <c r="L10" s="16" t="s">
        <v>49</v>
      </c>
      <c r="M10" s="16" t="s">
        <v>44</v>
      </c>
      <c r="N10" s="16" t="s">
        <v>45</v>
      </c>
    </row>
    <row r="11" spans="1:15" ht="187" x14ac:dyDescent="0.2">
      <c r="A11" s="16">
        <v>8</v>
      </c>
      <c r="B11" s="17" t="s">
        <v>97</v>
      </c>
      <c r="C11" s="16" t="s">
        <v>89</v>
      </c>
      <c r="D11" s="16" t="s">
        <v>88</v>
      </c>
      <c r="E11" s="16" t="s">
        <v>101</v>
      </c>
      <c r="F11" s="16" t="s">
        <v>104</v>
      </c>
      <c r="G11" s="16" t="s">
        <v>112</v>
      </c>
      <c r="H11" s="16" t="s">
        <v>47</v>
      </c>
      <c r="I11" s="16"/>
      <c r="J11" s="16"/>
      <c r="K11" s="16" t="s">
        <v>50</v>
      </c>
      <c r="L11" s="16" t="s">
        <v>49</v>
      </c>
      <c r="M11" s="16" t="s">
        <v>44</v>
      </c>
      <c r="N11" s="16" t="s">
        <v>45</v>
      </c>
    </row>
    <row r="12" spans="1:15" ht="187" x14ac:dyDescent="0.2">
      <c r="A12" s="16">
        <v>9</v>
      </c>
      <c r="B12" s="17" t="s">
        <v>118</v>
      </c>
      <c r="C12" s="16" t="s">
        <v>90</v>
      </c>
      <c r="D12" s="16" t="s">
        <v>122</v>
      </c>
      <c r="E12" s="16" t="s">
        <v>101</v>
      </c>
      <c r="F12" s="16" t="s">
        <v>105</v>
      </c>
      <c r="G12" s="16" t="s">
        <v>132</v>
      </c>
      <c r="H12" s="16" t="s">
        <v>47</v>
      </c>
      <c r="I12" s="16"/>
      <c r="J12" s="16"/>
      <c r="K12" s="16" t="s">
        <v>50</v>
      </c>
      <c r="L12" s="16" t="s">
        <v>49</v>
      </c>
      <c r="M12" s="16" t="s">
        <v>44</v>
      </c>
      <c r="N12" s="16" t="s">
        <v>45</v>
      </c>
    </row>
    <row r="13" spans="1:15" ht="68" x14ac:dyDescent="0.2">
      <c r="A13" s="16">
        <v>10</v>
      </c>
      <c r="B13" s="17" t="s">
        <v>119</v>
      </c>
      <c r="C13" s="16" t="s">
        <v>91</v>
      </c>
      <c r="D13" s="16" t="s">
        <v>122</v>
      </c>
      <c r="E13" s="16" t="s">
        <v>66</v>
      </c>
      <c r="F13" s="16" t="s">
        <v>114</v>
      </c>
      <c r="G13" s="16" t="s">
        <v>116</v>
      </c>
      <c r="H13" s="16" t="s">
        <v>48</v>
      </c>
      <c r="I13" s="16"/>
      <c r="J13" s="16"/>
      <c r="K13" s="16" t="s">
        <v>50</v>
      </c>
      <c r="L13" s="16" t="s">
        <v>49</v>
      </c>
      <c r="M13" s="16" t="s">
        <v>44</v>
      </c>
      <c r="N13" s="16" t="s">
        <v>45</v>
      </c>
    </row>
    <row r="14" spans="1:15" ht="85" x14ac:dyDescent="0.2">
      <c r="A14" s="16">
        <v>11</v>
      </c>
      <c r="B14" s="17" t="s">
        <v>120</v>
      </c>
      <c r="C14" s="16" t="s">
        <v>92</v>
      </c>
      <c r="D14" s="16" t="s">
        <v>122</v>
      </c>
      <c r="E14" s="16" t="s">
        <v>66</v>
      </c>
      <c r="F14" s="16" t="s">
        <v>115</v>
      </c>
      <c r="G14" s="16" t="s">
        <v>116</v>
      </c>
      <c r="H14" s="16" t="s">
        <v>48</v>
      </c>
      <c r="I14" s="16"/>
      <c r="J14" s="16"/>
      <c r="K14" s="16" t="s">
        <v>50</v>
      </c>
      <c r="L14" s="16" t="s">
        <v>49</v>
      </c>
      <c r="M14" s="16" t="s">
        <v>44</v>
      </c>
      <c r="N14" s="16" t="s">
        <v>45</v>
      </c>
    </row>
    <row r="15" spans="1:15" ht="85" x14ac:dyDescent="0.2">
      <c r="A15" s="16">
        <v>12</v>
      </c>
      <c r="B15" s="17" t="s">
        <v>121</v>
      </c>
      <c r="C15" s="16" t="s">
        <v>117</v>
      </c>
      <c r="D15" s="16" t="s">
        <v>123</v>
      </c>
      <c r="E15" s="16" t="s">
        <v>101</v>
      </c>
      <c r="F15" s="16" t="s">
        <v>124</v>
      </c>
      <c r="G15" s="16" t="s">
        <v>126</v>
      </c>
      <c r="H15" s="16" t="s">
        <v>47</v>
      </c>
      <c r="I15" s="16"/>
      <c r="J15" s="16"/>
      <c r="K15" s="16" t="s">
        <v>50</v>
      </c>
      <c r="L15" s="16" t="s">
        <v>49</v>
      </c>
      <c r="M15" s="16" t="s">
        <v>44</v>
      </c>
      <c r="N15" s="16" t="s">
        <v>45</v>
      </c>
    </row>
    <row r="16" spans="1:15" ht="340" x14ac:dyDescent="0.2">
      <c r="A16" s="16">
        <v>13</v>
      </c>
      <c r="B16" s="17" t="s">
        <v>125</v>
      </c>
      <c r="C16" s="16" t="s">
        <v>129</v>
      </c>
      <c r="D16" s="16" t="s">
        <v>123</v>
      </c>
      <c r="E16" s="16" t="s">
        <v>101</v>
      </c>
      <c r="F16" s="16" t="s">
        <v>127</v>
      </c>
      <c r="G16" s="16" t="s">
        <v>133</v>
      </c>
      <c r="H16" s="16" t="s">
        <v>48</v>
      </c>
      <c r="I16" s="16"/>
      <c r="J16" s="16"/>
      <c r="K16" s="16" t="s">
        <v>50</v>
      </c>
      <c r="L16" s="16" t="s">
        <v>49</v>
      </c>
      <c r="M16" s="16" t="s">
        <v>44</v>
      </c>
      <c r="N16" s="16" t="s">
        <v>45</v>
      </c>
    </row>
    <row r="17" spans="1:14" ht="272" x14ac:dyDescent="0.2">
      <c r="A17" s="16">
        <v>14</v>
      </c>
      <c r="B17" s="17" t="s">
        <v>134</v>
      </c>
      <c r="C17" s="16" t="s">
        <v>128</v>
      </c>
      <c r="D17" s="16" t="s">
        <v>123</v>
      </c>
      <c r="E17" s="16" t="s">
        <v>101</v>
      </c>
      <c r="F17" s="16" t="s">
        <v>130</v>
      </c>
      <c r="G17" s="16" t="s">
        <v>131</v>
      </c>
      <c r="H17" s="16" t="s">
        <v>48</v>
      </c>
      <c r="I17" s="16"/>
      <c r="J17" s="16"/>
      <c r="K17" s="16" t="s">
        <v>50</v>
      </c>
      <c r="L17" s="16" t="s">
        <v>49</v>
      </c>
      <c r="M17" s="16" t="s">
        <v>44</v>
      </c>
      <c r="N17" s="16" t="s">
        <v>45</v>
      </c>
    </row>
    <row r="18" spans="1:14" ht="187" x14ac:dyDescent="0.2">
      <c r="A18" s="16">
        <v>15</v>
      </c>
      <c r="B18" s="17" t="s">
        <v>145</v>
      </c>
      <c r="C18" s="16" t="s">
        <v>139</v>
      </c>
      <c r="D18" s="16" t="s">
        <v>142</v>
      </c>
      <c r="E18" s="16" t="s">
        <v>140</v>
      </c>
      <c r="F18" s="16" t="s">
        <v>135</v>
      </c>
      <c r="G18" s="16" t="s">
        <v>136</v>
      </c>
      <c r="H18" s="16" t="s">
        <v>48</v>
      </c>
      <c r="I18" s="16"/>
      <c r="J18" s="16"/>
      <c r="K18" s="16" t="s">
        <v>50</v>
      </c>
      <c r="L18" s="16" t="s">
        <v>137</v>
      </c>
      <c r="M18" s="16" t="s">
        <v>44</v>
      </c>
      <c r="N18" s="16" t="s">
        <v>138</v>
      </c>
    </row>
    <row r="19" spans="1:14" ht="187" x14ac:dyDescent="0.2">
      <c r="A19" s="16">
        <v>16</v>
      </c>
      <c r="B19" s="17" t="s">
        <v>146</v>
      </c>
      <c r="C19" s="16" t="s">
        <v>141</v>
      </c>
      <c r="D19" s="16" t="s">
        <v>143</v>
      </c>
      <c r="E19" s="16" t="s">
        <v>149</v>
      </c>
      <c r="F19" s="16" t="s">
        <v>144</v>
      </c>
      <c r="G19" s="16" t="s">
        <v>147</v>
      </c>
      <c r="H19" s="16" t="s">
        <v>48</v>
      </c>
      <c r="I19" s="16"/>
      <c r="J19" s="16"/>
      <c r="K19" s="16" t="s">
        <v>50</v>
      </c>
      <c r="L19" s="16" t="s">
        <v>137</v>
      </c>
      <c r="M19" s="16" t="s">
        <v>44</v>
      </c>
      <c r="N19" s="16" t="s">
        <v>148</v>
      </c>
    </row>
    <row r="20" spans="1:14" ht="119" x14ac:dyDescent="0.2">
      <c r="A20" s="16">
        <v>17</v>
      </c>
      <c r="B20" s="17" t="s">
        <v>150</v>
      </c>
      <c r="C20" s="16" t="s">
        <v>151</v>
      </c>
      <c r="D20" s="16" t="s">
        <v>143</v>
      </c>
      <c r="E20" s="16" t="s">
        <v>152</v>
      </c>
      <c r="F20" s="16" t="s">
        <v>144</v>
      </c>
      <c r="G20" s="16" t="s">
        <v>153</v>
      </c>
      <c r="H20" s="16" t="s">
        <v>48</v>
      </c>
      <c r="I20" s="16"/>
      <c r="J20" s="16"/>
      <c r="K20" s="16" t="s">
        <v>50</v>
      </c>
      <c r="L20" s="16" t="s">
        <v>137</v>
      </c>
      <c r="M20" s="16" t="s">
        <v>44</v>
      </c>
      <c r="N20" s="16" t="s">
        <v>148</v>
      </c>
    </row>
    <row r="21" spans="1:14" ht="68" x14ac:dyDescent="0.2">
      <c r="A21" s="16">
        <v>18</v>
      </c>
      <c r="B21" s="17" t="s">
        <v>158</v>
      </c>
      <c r="C21" s="16" t="s">
        <v>154</v>
      </c>
      <c r="D21" s="16" t="s">
        <v>155</v>
      </c>
      <c r="E21" s="16" t="s">
        <v>55</v>
      </c>
      <c r="F21" s="16" t="s">
        <v>156</v>
      </c>
      <c r="G21" s="16" t="s">
        <v>157</v>
      </c>
      <c r="H21" s="16" t="s">
        <v>79</v>
      </c>
      <c r="I21" s="16"/>
      <c r="J21" s="16"/>
      <c r="K21" s="16" t="s">
        <v>50</v>
      </c>
      <c r="L21" s="16" t="s">
        <v>49</v>
      </c>
      <c r="M21" s="16" t="s">
        <v>0</v>
      </c>
      <c r="N21" s="16" t="s">
        <v>79</v>
      </c>
    </row>
    <row r="22" spans="1:14" ht="187" x14ac:dyDescent="0.2">
      <c r="A22" s="16">
        <v>19</v>
      </c>
      <c r="B22" s="17" t="s">
        <v>164</v>
      </c>
      <c r="C22" s="16" t="s">
        <v>139</v>
      </c>
      <c r="D22" s="16" t="s">
        <v>159</v>
      </c>
      <c r="E22" s="16" t="s">
        <v>160</v>
      </c>
      <c r="F22" s="16" t="s">
        <v>171</v>
      </c>
      <c r="G22" s="16" t="s">
        <v>136</v>
      </c>
      <c r="H22" s="16" t="s">
        <v>48</v>
      </c>
      <c r="I22" s="16"/>
      <c r="J22" s="16"/>
      <c r="K22" s="16" t="s">
        <v>50</v>
      </c>
      <c r="L22" s="16" t="s">
        <v>137</v>
      </c>
      <c r="M22" s="16" t="s">
        <v>44</v>
      </c>
      <c r="N22" s="16" t="s">
        <v>148</v>
      </c>
    </row>
    <row r="23" spans="1:14" ht="187" x14ac:dyDescent="0.2">
      <c r="A23" s="16">
        <v>20</v>
      </c>
      <c r="B23" s="17" t="s">
        <v>165</v>
      </c>
      <c r="C23" s="16" t="s">
        <v>168</v>
      </c>
      <c r="D23" s="16" t="s">
        <v>170</v>
      </c>
      <c r="E23" s="16" t="s">
        <v>161</v>
      </c>
      <c r="F23" s="16" t="s">
        <v>164</v>
      </c>
      <c r="G23" s="16" t="s">
        <v>173</v>
      </c>
      <c r="H23" s="16" t="s">
        <v>48</v>
      </c>
      <c r="I23" s="16"/>
      <c r="J23" s="16"/>
      <c r="K23" s="16" t="s">
        <v>50</v>
      </c>
      <c r="L23" s="16" t="s">
        <v>137</v>
      </c>
      <c r="M23" s="16" t="s">
        <v>44</v>
      </c>
      <c r="N23" s="16" t="s">
        <v>148</v>
      </c>
    </row>
    <row r="24" spans="1:14" ht="85" x14ac:dyDescent="0.2">
      <c r="A24" s="16">
        <v>21</v>
      </c>
      <c r="B24" s="17" t="s">
        <v>166</v>
      </c>
      <c r="C24" s="16" t="s">
        <v>169</v>
      </c>
      <c r="D24" s="16" t="s">
        <v>170</v>
      </c>
      <c r="E24" s="16" t="s">
        <v>162</v>
      </c>
      <c r="F24" s="16" t="s">
        <v>164</v>
      </c>
      <c r="G24" s="16" t="s">
        <v>172</v>
      </c>
      <c r="H24" s="16" t="s">
        <v>48</v>
      </c>
      <c r="I24" s="16"/>
      <c r="J24" s="16"/>
      <c r="K24" s="16" t="s">
        <v>50</v>
      </c>
      <c r="L24" s="16" t="s">
        <v>137</v>
      </c>
      <c r="M24" s="16" t="s">
        <v>44</v>
      </c>
      <c r="N24" s="16" t="s">
        <v>148</v>
      </c>
    </row>
    <row r="25" spans="1:14" ht="119" x14ac:dyDescent="0.2">
      <c r="A25" s="16">
        <v>22</v>
      </c>
      <c r="B25" s="17" t="s">
        <v>167</v>
      </c>
      <c r="C25" s="16" t="s">
        <v>163</v>
      </c>
      <c r="D25" s="16" t="s">
        <v>123</v>
      </c>
      <c r="E25" s="16" t="s">
        <v>174</v>
      </c>
      <c r="F25" s="16" t="s">
        <v>175</v>
      </c>
      <c r="G25" s="16" t="s">
        <v>177</v>
      </c>
      <c r="H25" s="16" t="s">
        <v>48</v>
      </c>
      <c r="I25" s="16"/>
      <c r="J25" s="16"/>
      <c r="K25" s="16" t="s">
        <v>50</v>
      </c>
      <c r="L25" s="16" t="s">
        <v>137</v>
      </c>
      <c r="M25" s="16" t="s">
        <v>44</v>
      </c>
      <c r="N25" s="16" t="s">
        <v>176</v>
      </c>
    </row>
  </sheetData>
  <mergeCells count="4">
    <mergeCell ref="A2:H2"/>
    <mergeCell ref="I2:L2"/>
    <mergeCell ref="M2:N2"/>
    <mergeCell ref="A1:N1"/>
  </mergeCells>
  <phoneticPr fontId="9"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3375-C9C5-1242-890C-7FAB16C4931F}">
  <dimension ref="A1:O7"/>
  <sheetViews>
    <sheetView workbookViewId="0">
      <pane ySplit="3" topLeftCell="A4" activePane="bottomLeft" state="frozen"/>
      <selection pane="bottomLeft" activeCell="B7" sqref="B7"/>
    </sheetView>
  </sheetViews>
  <sheetFormatPr baseColWidth="10" defaultRowHeight="16" x14ac:dyDescent="0.2"/>
  <cols>
    <col min="1" max="1" width="3.5" bestFit="1" customWidth="1"/>
    <col min="2" max="2" width="19.1640625" bestFit="1" customWidth="1"/>
    <col min="4" max="4" width="13.83203125" bestFit="1" customWidth="1"/>
    <col min="5" max="5" width="15.33203125" bestFit="1" customWidth="1"/>
    <col min="6" max="6" width="18.33203125" bestFit="1" customWidth="1"/>
    <col min="7" max="7" width="19.1640625" bestFit="1" customWidth="1"/>
    <col min="8" max="8" width="18.83203125" customWidth="1"/>
    <col min="9" max="9" width="14.33203125" bestFit="1" customWidth="1"/>
    <col min="10" max="10" width="18.83203125" bestFit="1" customWidth="1"/>
    <col min="11" max="11" width="6.6640625" bestFit="1" customWidth="1"/>
    <col min="12" max="12" width="8.5" bestFit="1" customWidth="1"/>
    <col min="13" max="13" width="16.33203125" bestFit="1" customWidth="1"/>
    <col min="14" max="14" width="34" bestFit="1" customWidth="1"/>
  </cols>
  <sheetData>
    <row r="1" spans="1:15" ht="66" customHeight="1" x14ac:dyDescent="0.2">
      <c r="A1" s="21"/>
      <c r="B1" s="21"/>
      <c r="C1" s="21"/>
      <c r="D1" s="21"/>
      <c r="E1" s="21"/>
      <c r="F1" s="21"/>
      <c r="G1" s="21"/>
      <c r="H1" s="21"/>
      <c r="I1" s="21"/>
      <c r="J1" s="21"/>
      <c r="K1" s="21"/>
      <c r="L1" s="21"/>
      <c r="M1" s="21"/>
      <c r="N1" s="21"/>
    </row>
    <row r="2" spans="1:15" x14ac:dyDescent="0.2">
      <c r="A2" s="19" t="s">
        <v>51</v>
      </c>
      <c r="B2" s="19"/>
      <c r="C2" s="19"/>
      <c r="D2" s="19"/>
      <c r="E2" s="19"/>
      <c r="F2" s="19"/>
      <c r="G2" s="19"/>
      <c r="H2" s="19"/>
      <c r="I2" s="20" t="s">
        <v>52</v>
      </c>
      <c r="J2" s="20"/>
      <c r="K2" s="20"/>
      <c r="L2" s="20"/>
      <c r="M2" s="19" t="s">
        <v>53</v>
      </c>
      <c r="N2" s="19"/>
    </row>
    <row r="3" spans="1:15" x14ac:dyDescent="0.2">
      <c r="A3" s="15" t="s">
        <v>0</v>
      </c>
      <c r="B3" s="15" t="s">
        <v>43</v>
      </c>
      <c r="C3" s="15" t="s">
        <v>33</v>
      </c>
      <c r="D3" s="15" t="s">
        <v>34</v>
      </c>
      <c r="E3" s="15" t="s">
        <v>35</v>
      </c>
      <c r="F3" s="15" t="s">
        <v>36</v>
      </c>
      <c r="G3" s="15" t="s">
        <v>37</v>
      </c>
      <c r="H3" s="15" t="s">
        <v>39</v>
      </c>
      <c r="I3" s="15" t="s">
        <v>40</v>
      </c>
      <c r="J3" s="15" t="s">
        <v>38</v>
      </c>
      <c r="K3" s="15" t="s">
        <v>41</v>
      </c>
      <c r="L3" s="15" t="s">
        <v>42</v>
      </c>
      <c r="M3" s="15" t="s">
        <v>64</v>
      </c>
      <c r="N3" s="15" t="s">
        <v>65</v>
      </c>
    </row>
    <row r="4" spans="1:15" ht="102" x14ac:dyDescent="0.2">
      <c r="A4" s="16">
        <v>1</v>
      </c>
      <c r="B4" s="16" t="s">
        <v>67</v>
      </c>
      <c r="C4" s="14" t="s">
        <v>68</v>
      </c>
      <c r="D4" s="16" t="s">
        <v>180</v>
      </c>
      <c r="E4" s="16" t="s">
        <v>98</v>
      </c>
      <c r="F4" s="16" t="s">
        <v>186</v>
      </c>
      <c r="G4" s="16" t="s">
        <v>181</v>
      </c>
      <c r="H4" s="16" t="s">
        <v>48</v>
      </c>
      <c r="I4" s="16"/>
      <c r="J4" s="16"/>
      <c r="K4" s="16" t="s">
        <v>50</v>
      </c>
      <c r="L4" s="16" t="s">
        <v>49</v>
      </c>
      <c r="M4" s="16" t="s">
        <v>44</v>
      </c>
      <c r="N4" s="16" t="s">
        <v>45</v>
      </c>
    </row>
    <row r="5" spans="1:15" ht="102" x14ac:dyDescent="0.2">
      <c r="A5" s="16">
        <v>2</v>
      </c>
      <c r="B5" s="16" t="s">
        <v>182</v>
      </c>
      <c r="C5" s="14" t="s">
        <v>183</v>
      </c>
      <c r="D5" s="16" t="s">
        <v>180</v>
      </c>
      <c r="E5" s="16" t="s">
        <v>98</v>
      </c>
      <c r="F5" s="16" t="s">
        <v>184</v>
      </c>
      <c r="G5" s="16" t="s">
        <v>185</v>
      </c>
      <c r="H5" s="16" t="s">
        <v>79</v>
      </c>
      <c r="I5" s="16"/>
      <c r="J5" s="16"/>
      <c r="K5" s="16" t="s">
        <v>50</v>
      </c>
      <c r="L5" s="16" t="s">
        <v>49</v>
      </c>
      <c r="M5" s="16" t="s">
        <v>44</v>
      </c>
      <c r="N5" s="16" t="s">
        <v>109</v>
      </c>
      <c r="O5" s="14"/>
    </row>
    <row r="6" spans="1:15" ht="204" x14ac:dyDescent="0.2">
      <c r="A6" s="16">
        <v>3</v>
      </c>
      <c r="B6" s="17" t="s">
        <v>193</v>
      </c>
      <c r="C6" s="16" t="s">
        <v>190</v>
      </c>
      <c r="D6" s="16" t="s">
        <v>187</v>
      </c>
      <c r="E6" s="16" t="s">
        <v>101</v>
      </c>
      <c r="F6" s="16" t="s">
        <v>186</v>
      </c>
      <c r="G6" s="16" t="s">
        <v>181</v>
      </c>
      <c r="H6" s="16" t="s">
        <v>48</v>
      </c>
      <c r="I6" s="16"/>
      <c r="J6" s="16"/>
      <c r="K6" s="16" t="s">
        <v>50</v>
      </c>
      <c r="L6" s="16" t="s">
        <v>49</v>
      </c>
      <c r="M6" s="16" t="s">
        <v>44</v>
      </c>
      <c r="N6" s="16" t="s">
        <v>45</v>
      </c>
    </row>
    <row r="7" spans="1:15" ht="238" x14ac:dyDescent="0.2">
      <c r="A7" s="16">
        <v>4</v>
      </c>
      <c r="B7" s="17" t="s">
        <v>192</v>
      </c>
      <c r="C7" s="16" t="s">
        <v>189</v>
      </c>
      <c r="D7" s="16" t="s">
        <v>122</v>
      </c>
      <c r="E7" s="16" t="s">
        <v>101</v>
      </c>
      <c r="F7" s="16" t="s">
        <v>191</v>
      </c>
      <c r="G7" s="16" t="s">
        <v>188</v>
      </c>
      <c r="H7" s="16" t="s">
        <v>48</v>
      </c>
      <c r="I7" s="16"/>
      <c r="J7" s="16"/>
      <c r="K7" s="16" t="s">
        <v>50</v>
      </c>
      <c r="L7" s="16" t="s">
        <v>49</v>
      </c>
      <c r="M7" s="16" t="s">
        <v>44</v>
      </c>
      <c r="N7" s="16" t="s">
        <v>45</v>
      </c>
    </row>
  </sheetData>
  <mergeCells count="4">
    <mergeCell ref="A1:N1"/>
    <mergeCell ref="A2:H2"/>
    <mergeCell ref="I2:L2"/>
    <mergeCell ref="M2:N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CDDC-6A41-844D-81E5-C7266622EA44}">
  <dimension ref="A1:O5"/>
  <sheetViews>
    <sheetView workbookViewId="0">
      <pane ySplit="3" topLeftCell="A4" activePane="bottomLeft" state="frozen"/>
      <selection pane="bottomLeft" activeCell="A6" sqref="A6"/>
    </sheetView>
  </sheetViews>
  <sheetFormatPr baseColWidth="10" defaultRowHeight="16" x14ac:dyDescent="0.2"/>
  <cols>
    <col min="1" max="1" width="3.5" bestFit="1" customWidth="1"/>
    <col min="2" max="2" width="19.1640625" bestFit="1" customWidth="1"/>
    <col min="4" max="4" width="13.83203125" bestFit="1" customWidth="1"/>
    <col min="5" max="5" width="15.33203125" bestFit="1" customWidth="1"/>
    <col min="6" max="6" width="18.33203125" bestFit="1" customWidth="1"/>
    <col min="7" max="7" width="19.1640625" bestFit="1" customWidth="1"/>
    <col min="8" max="8" width="18.83203125" customWidth="1"/>
    <col min="9" max="9" width="14.33203125" bestFit="1" customWidth="1"/>
    <col min="10" max="10" width="18.83203125" bestFit="1" customWidth="1"/>
    <col min="11" max="11" width="6.6640625" bestFit="1" customWidth="1"/>
    <col min="12" max="12" width="8.5" bestFit="1" customWidth="1"/>
    <col min="13" max="13" width="16.33203125" bestFit="1" customWidth="1"/>
    <col min="14" max="14" width="34" bestFit="1" customWidth="1"/>
  </cols>
  <sheetData>
    <row r="1" spans="1:15" ht="66" customHeight="1" x14ac:dyDescent="0.2">
      <c r="A1" s="21"/>
      <c r="B1" s="21"/>
      <c r="C1" s="21"/>
      <c r="D1" s="21"/>
      <c r="E1" s="21"/>
      <c r="F1" s="21"/>
      <c r="G1" s="21"/>
      <c r="H1" s="21"/>
      <c r="I1" s="21"/>
      <c r="J1" s="21"/>
      <c r="K1" s="21"/>
      <c r="L1" s="21"/>
      <c r="M1" s="21"/>
      <c r="N1" s="21"/>
    </row>
    <row r="2" spans="1:15" x14ac:dyDescent="0.2">
      <c r="A2" s="19" t="s">
        <v>51</v>
      </c>
      <c r="B2" s="19"/>
      <c r="C2" s="19"/>
      <c r="D2" s="19"/>
      <c r="E2" s="19"/>
      <c r="F2" s="19"/>
      <c r="G2" s="19"/>
      <c r="H2" s="19"/>
      <c r="I2" s="20" t="s">
        <v>52</v>
      </c>
      <c r="J2" s="20"/>
      <c r="K2" s="20"/>
      <c r="L2" s="20"/>
      <c r="M2" s="19" t="s">
        <v>53</v>
      </c>
      <c r="N2" s="19"/>
    </row>
    <row r="3" spans="1:15" x14ac:dyDescent="0.2">
      <c r="A3" s="15" t="s">
        <v>0</v>
      </c>
      <c r="B3" s="15" t="s">
        <v>43</v>
      </c>
      <c r="C3" s="15" t="s">
        <v>33</v>
      </c>
      <c r="D3" s="15" t="s">
        <v>34</v>
      </c>
      <c r="E3" s="15" t="s">
        <v>35</v>
      </c>
      <c r="F3" s="15" t="s">
        <v>36</v>
      </c>
      <c r="G3" s="15" t="s">
        <v>37</v>
      </c>
      <c r="H3" s="15" t="s">
        <v>39</v>
      </c>
      <c r="I3" s="15" t="s">
        <v>40</v>
      </c>
      <c r="J3" s="15" t="s">
        <v>38</v>
      </c>
      <c r="K3" s="15" t="s">
        <v>41</v>
      </c>
      <c r="L3" s="15" t="s">
        <v>42</v>
      </c>
      <c r="M3" s="15" t="s">
        <v>64</v>
      </c>
      <c r="N3" s="15" t="s">
        <v>65</v>
      </c>
    </row>
    <row r="4" spans="1:15" ht="187" x14ac:dyDescent="0.2">
      <c r="A4" s="16">
        <v>1</v>
      </c>
      <c r="B4" s="16" t="s">
        <v>77</v>
      </c>
      <c r="C4" s="16" t="s">
        <v>78</v>
      </c>
      <c r="D4" s="16" t="s">
        <v>83</v>
      </c>
      <c r="E4" s="16" t="s">
        <v>82</v>
      </c>
      <c r="F4" s="16" t="s">
        <v>56</v>
      </c>
      <c r="G4" s="16" t="s">
        <v>57</v>
      </c>
      <c r="H4" s="16" t="s">
        <v>48</v>
      </c>
      <c r="I4" s="16"/>
      <c r="J4" s="16"/>
      <c r="K4" s="16" t="s">
        <v>50</v>
      </c>
      <c r="L4" s="16" t="s">
        <v>49</v>
      </c>
      <c r="M4" s="16" t="s">
        <v>44</v>
      </c>
      <c r="N4" s="16" t="s">
        <v>45</v>
      </c>
    </row>
    <row r="5" spans="1:15" ht="119" x14ac:dyDescent="0.2">
      <c r="A5" s="16">
        <v>2</v>
      </c>
      <c r="B5" s="16" t="s">
        <v>80</v>
      </c>
      <c r="C5" s="16" t="s">
        <v>81</v>
      </c>
      <c r="D5" s="16" t="s">
        <v>84</v>
      </c>
      <c r="E5" s="16" t="s">
        <v>55</v>
      </c>
      <c r="F5" s="16" t="s">
        <v>85</v>
      </c>
      <c r="G5" s="16" t="s">
        <v>86</v>
      </c>
      <c r="H5" s="16" t="s">
        <v>79</v>
      </c>
      <c r="I5" s="16"/>
      <c r="J5" s="16"/>
      <c r="K5" s="16" t="s">
        <v>50</v>
      </c>
      <c r="L5" s="16" t="s">
        <v>49</v>
      </c>
      <c r="M5" s="16" t="s">
        <v>0</v>
      </c>
      <c r="N5" s="16" t="s">
        <v>79</v>
      </c>
      <c r="O5" s="14"/>
    </row>
  </sheetData>
  <mergeCells count="4">
    <mergeCell ref="A1:N1"/>
    <mergeCell ref="A2:H2"/>
    <mergeCell ref="I2:L2"/>
    <mergeCell ref="M2:N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626C-C865-E749-BE2A-2EC0D2536314}">
  <dimension ref="A1:N4"/>
  <sheetViews>
    <sheetView workbookViewId="0">
      <pane ySplit="3" topLeftCell="A4" activePane="bottomLeft" state="frozen"/>
      <selection pane="bottomLeft" activeCell="A5" sqref="A5"/>
    </sheetView>
  </sheetViews>
  <sheetFormatPr baseColWidth="10" defaultRowHeight="16" x14ac:dyDescent="0.2"/>
  <cols>
    <col min="1" max="1" width="3.5" bestFit="1" customWidth="1"/>
    <col min="2" max="2" width="19.1640625" bestFit="1" customWidth="1"/>
    <col min="4" max="4" width="13.83203125" bestFit="1" customWidth="1"/>
    <col min="5" max="5" width="15.33203125" bestFit="1" customWidth="1"/>
    <col min="6" max="6" width="18.33203125" bestFit="1" customWidth="1"/>
    <col min="7" max="7" width="19.1640625" bestFit="1" customWidth="1"/>
    <col min="8" max="8" width="18.83203125" customWidth="1"/>
    <col min="9" max="9" width="14.33203125" bestFit="1" customWidth="1"/>
    <col min="10" max="10" width="18.83203125" bestFit="1" customWidth="1"/>
    <col min="11" max="11" width="6.6640625" bestFit="1" customWidth="1"/>
    <col min="12" max="12" width="8.5" bestFit="1" customWidth="1"/>
    <col min="13" max="13" width="16.33203125" bestFit="1" customWidth="1"/>
    <col min="14" max="14" width="34" bestFit="1" customWidth="1"/>
  </cols>
  <sheetData>
    <row r="1" spans="1:14" ht="66" customHeight="1" x14ac:dyDescent="0.2">
      <c r="A1" s="21"/>
      <c r="B1" s="21"/>
      <c r="C1" s="21"/>
      <c r="D1" s="21"/>
      <c r="E1" s="21"/>
      <c r="F1" s="21"/>
      <c r="G1" s="21"/>
      <c r="H1" s="21"/>
      <c r="I1" s="21"/>
      <c r="J1" s="21"/>
      <c r="K1" s="21"/>
      <c r="L1" s="21"/>
      <c r="M1" s="21"/>
      <c r="N1" s="21"/>
    </row>
    <row r="2" spans="1:14" x14ac:dyDescent="0.2">
      <c r="A2" s="19" t="s">
        <v>51</v>
      </c>
      <c r="B2" s="19"/>
      <c r="C2" s="19"/>
      <c r="D2" s="19"/>
      <c r="E2" s="19"/>
      <c r="F2" s="19"/>
      <c r="G2" s="19"/>
      <c r="H2" s="19"/>
      <c r="I2" s="20" t="s">
        <v>52</v>
      </c>
      <c r="J2" s="20"/>
      <c r="K2" s="20"/>
      <c r="L2" s="20"/>
      <c r="M2" s="19" t="s">
        <v>53</v>
      </c>
      <c r="N2" s="19"/>
    </row>
    <row r="3" spans="1:14" x14ac:dyDescent="0.2">
      <c r="A3" s="15" t="s">
        <v>0</v>
      </c>
      <c r="B3" s="15" t="s">
        <v>43</v>
      </c>
      <c r="C3" s="15" t="s">
        <v>33</v>
      </c>
      <c r="D3" s="15" t="s">
        <v>34</v>
      </c>
      <c r="E3" s="15" t="s">
        <v>35</v>
      </c>
      <c r="F3" s="15" t="s">
        <v>36</v>
      </c>
      <c r="G3" s="15" t="s">
        <v>37</v>
      </c>
      <c r="H3" s="15" t="s">
        <v>39</v>
      </c>
      <c r="I3" s="15" t="s">
        <v>40</v>
      </c>
      <c r="J3" s="15" t="s">
        <v>38</v>
      </c>
      <c r="K3" s="15" t="s">
        <v>41</v>
      </c>
      <c r="L3" s="15" t="s">
        <v>42</v>
      </c>
      <c r="M3" s="15" t="s">
        <v>64</v>
      </c>
      <c r="N3" s="15" t="s">
        <v>65</v>
      </c>
    </row>
    <row r="4" spans="1:14" ht="104" customHeight="1" x14ac:dyDescent="0.2">
      <c r="A4" s="18">
        <v>1</v>
      </c>
      <c r="B4" s="18" t="s">
        <v>178</v>
      </c>
      <c r="C4" s="22" t="s">
        <v>179</v>
      </c>
      <c r="D4" s="22"/>
      <c r="E4" s="22"/>
      <c r="F4" s="22"/>
      <c r="G4" s="22"/>
      <c r="H4" s="22"/>
      <c r="I4" s="22"/>
      <c r="J4" s="22"/>
      <c r="K4" s="22"/>
      <c r="L4" s="22"/>
      <c r="M4" s="22"/>
      <c r="N4" s="22"/>
    </row>
  </sheetData>
  <mergeCells count="5">
    <mergeCell ref="A1:N1"/>
    <mergeCell ref="A2:H2"/>
    <mergeCell ref="I2:L2"/>
    <mergeCell ref="M2:N2"/>
    <mergeCell ref="C4:N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1D075-F3E3-2640-AE45-406FB5F622E1}">
  <sheetPr>
    <outlinePr summaryBelow="0" summaryRight="0"/>
  </sheetPr>
  <dimension ref="A1:S18"/>
  <sheetViews>
    <sheetView workbookViewId="0">
      <selection activeCell="Q6" sqref="Q6"/>
    </sheetView>
  </sheetViews>
  <sheetFormatPr baseColWidth="10" defaultColWidth="14.5" defaultRowHeight="15.75" customHeight="1" x14ac:dyDescent="0.15"/>
  <cols>
    <col min="1" max="1" width="4.83203125" style="1" customWidth="1"/>
    <col min="2" max="2" width="27.5" style="1" customWidth="1"/>
    <col min="3" max="3" width="8.5" style="1" customWidth="1"/>
    <col min="4" max="4" width="13.6640625" style="1" customWidth="1"/>
    <col min="5" max="5" width="10" style="1" customWidth="1"/>
    <col min="6" max="6" width="2.5" style="1" customWidth="1"/>
    <col min="7" max="7" width="12.33203125" style="1" customWidth="1"/>
    <col min="8" max="8" width="17.33203125" style="1" customWidth="1"/>
    <col min="9" max="9" width="9.5" style="1" customWidth="1"/>
    <col min="10" max="10" width="3.33203125" style="1" customWidth="1"/>
    <col min="11" max="11" width="11" style="1" customWidth="1"/>
    <col min="12" max="12" width="9.33203125" style="1" customWidth="1"/>
    <col min="13" max="13" width="11.83203125" style="1" customWidth="1"/>
    <col min="14" max="14" width="3.5" style="1" customWidth="1"/>
    <col min="15" max="15" width="17" style="1" customWidth="1"/>
    <col min="16" max="16" width="16.6640625" style="1" customWidth="1"/>
    <col min="17" max="17" width="11" style="1" customWidth="1"/>
    <col min="18" max="18" width="2.83203125" style="1" customWidth="1"/>
    <col min="19" max="19" width="11.33203125" style="1" customWidth="1"/>
    <col min="20" max="16384" width="14.5" style="1"/>
  </cols>
  <sheetData>
    <row r="1" spans="1:19" ht="21" customHeight="1" x14ac:dyDescent="0.15">
      <c r="A1" s="13" t="s">
        <v>32</v>
      </c>
    </row>
    <row r="4" spans="1:19" ht="13" x14ac:dyDescent="0.15">
      <c r="C4" s="23" t="s">
        <v>31</v>
      </c>
      <c r="D4" s="24"/>
      <c r="E4" s="25"/>
      <c r="F4" s="12"/>
      <c r="G4" s="23" t="s">
        <v>30</v>
      </c>
      <c r="H4" s="24"/>
      <c r="I4" s="25"/>
      <c r="J4" s="11"/>
      <c r="K4" s="23" t="s">
        <v>29</v>
      </c>
      <c r="L4" s="24"/>
      <c r="M4" s="25"/>
      <c r="N4" s="11"/>
      <c r="O4" s="23" t="s">
        <v>28</v>
      </c>
      <c r="P4" s="24"/>
      <c r="Q4" s="25"/>
      <c r="S4" s="26" t="s">
        <v>27</v>
      </c>
    </row>
    <row r="5" spans="1:19" ht="13" x14ac:dyDescent="0.15">
      <c r="B5" s="3" t="s">
        <v>26</v>
      </c>
      <c r="C5" s="10" t="s">
        <v>25</v>
      </c>
      <c r="D5" s="10" t="s">
        <v>24</v>
      </c>
      <c r="E5" s="10" t="s">
        <v>23</v>
      </c>
      <c r="F5" s="28"/>
      <c r="G5" s="10" t="s">
        <v>22</v>
      </c>
      <c r="H5" s="10" t="s">
        <v>21</v>
      </c>
      <c r="I5" s="10" t="s">
        <v>20</v>
      </c>
      <c r="J5" s="28"/>
      <c r="K5" s="10" t="s">
        <v>19</v>
      </c>
      <c r="L5" s="10" t="s">
        <v>18</v>
      </c>
      <c r="M5" s="10" t="s">
        <v>17</v>
      </c>
      <c r="N5" s="28"/>
      <c r="O5" s="10" t="s">
        <v>16</v>
      </c>
      <c r="P5" s="10" t="s">
        <v>15</v>
      </c>
      <c r="Q5" s="10" t="s">
        <v>14</v>
      </c>
      <c r="S5" s="27"/>
    </row>
    <row r="6" spans="1:19" ht="13" x14ac:dyDescent="0.15">
      <c r="B6" s="6" t="s">
        <v>13</v>
      </c>
      <c r="C6" s="6">
        <v>5</v>
      </c>
      <c r="D6" s="6">
        <v>5</v>
      </c>
      <c r="E6" s="6">
        <f t="shared" ref="E6:E11" si="0">C6*D6</f>
        <v>25</v>
      </c>
      <c r="F6" s="29"/>
      <c r="G6" s="6">
        <v>5</v>
      </c>
      <c r="H6" s="6">
        <v>5</v>
      </c>
      <c r="I6" s="6">
        <f t="shared" ref="I6:I11" si="1">G6*H6</f>
        <v>25</v>
      </c>
      <c r="J6" s="29"/>
      <c r="K6" s="6">
        <v>4</v>
      </c>
      <c r="L6" s="6">
        <v>4</v>
      </c>
      <c r="M6" s="6">
        <f t="shared" ref="M6:M11" si="2">K6*L6</f>
        <v>16</v>
      </c>
      <c r="N6" s="29"/>
      <c r="O6" s="6">
        <v>5</v>
      </c>
      <c r="P6" s="6">
        <v>5</v>
      </c>
      <c r="Q6" s="6">
        <f t="shared" ref="Q6:Q11" si="3">O6*P6</f>
        <v>25</v>
      </c>
      <c r="S6" s="9">
        <f t="shared" ref="S6:S11" si="4">E6+I6+M6+Q6</f>
        <v>91</v>
      </c>
    </row>
    <row r="7" spans="1:19" ht="13" x14ac:dyDescent="0.15">
      <c r="B7" s="6" t="s">
        <v>12</v>
      </c>
      <c r="C7" s="6">
        <v>2</v>
      </c>
      <c r="D7" s="6">
        <v>3</v>
      </c>
      <c r="E7" s="6">
        <f t="shared" si="0"/>
        <v>6</v>
      </c>
      <c r="F7" s="29"/>
      <c r="G7" s="6">
        <v>2</v>
      </c>
      <c r="H7" s="6">
        <v>3</v>
      </c>
      <c r="I7" s="6">
        <f t="shared" si="1"/>
        <v>6</v>
      </c>
      <c r="J7" s="29"/>
      <c r="K7" s="6">
        <v>2</v>
      </c>
      <c r="L7" s="6">
        <v>2</v>
      </c>
      <c r="M7" s="6">
        <f t="shared" si="2"/>
        <v>4</v>
      </c>
      <c r="N7" s="29"/>
      <c r="O7" s="6">
        <v>4</v>
      </c>
      <c r="P7" s="6">
        <v>4</v>
      </c>
      <c r="Q7" s="6">
        <f t="shared" si="3"/>
        <v>16</v>
      </c>
      <c r="S7" s="7">
        <f t="shared" si="4"/>
        <v>32</v>
      </c>
    </row>
    <row r="8" spans="1:19" ht="13" x14ac:dyDescent="0.15">
      <c r="B8" s="6" t="s">
        <v>11</v>
      </c>
      <c r="C8" s="6">
        <v>2</v>
      </c>
      <c r="D8" s="6">
        <v>3</v>
      </c>
      <c r="E8" s="6">
        <f t="shared" si="0"/>
        <v>6</v>
      </c>
      <c r="F8" s="29"/>
      <c r="G8" s="6">
        <v>2</v>
      </c>
      <c r="H8" s="6">
        <v>3</v>
      </c>
      <c r="I8" s="6">
        <f t="shared" si="1"/>
        <v>6</v>
      </c>
      <c r="J8" s="29"/>
      <c r="K8" s="6">
        <v>2</v>
      </c>
      <c r="L8" s="6">
        <v>2</v>
      </c>
      <c r="M8" s="6">
        <f t="shared" si="2"/>
        <v>4</v>
      </c>
      <c r="N8" s="29"/>
      <c r="O8" s="6">
        <v>5</v>
      </c>
      <c r="P8" s="6">
        <v>5</v>
      </c>
      <c r="Q8" s="6">
        <f t="shared" si="3"/>
        <v>25</v>
      </c>
      <c r="S8" s="8">
        <f t="shared" si="4"/>
        <v>41</v>
      </c>
    </row>
    <row r="9" spans="1:19" ht="13" x14ac:dyDescent="0.15">
      <c r="B9" s="6" t="s">
        <v>10</v>
      </c>
      <c r="C9" s="6">
        <v>4</v>
      </c>
      <c r="D9" s="6">
        <v>5</v>
      </c>
      <c r="E9" s="6">
        <f t="shared" si="0"/>
        <v>20</v>
      </c>
      <c r="F9" s="29"/>
      <c r="G9" s="6">
        <v>2</v>
      </c>
      <c r="H9" s="6">
        <v>5</v>
      </c>
      <c r="I9" s="6">
        <f t="shared" si="1"/>
        <v>10</v>
      </c>
      <c r="J9" s="29"/>
      <c r="K9" s="6">
        <v>3</v>
      </c>
      <c r="L9" s="6">
        <v>3</v>
      </c>
      <c r="M9" s="6">
        <f t="shared" si="2"/>
        <v>9</v>
      </c>
      <c r="N9" s="29"/>
      <c r="O9" s="6">
        <v>2</v>
      </c>
      <c r="P9" s="6">
        <v>2</v>
      </c>
      <c r="Q9" s="6">
        <f t="shared" si="3"/>
        <v>4</v>
      </c>
      <c r="S9" s="8">
        <f t="shared" si="4"/>
        <v>43</v>
      </c>
    </row>
    <row r="10" spans="1:19" ht="13" x14ac:dyDescent="0.15">
      <c r="B10" s="6" t="s">
        <v>9</v>
      </c>
      <c r="C10" s="6">
        <v>2</v>
      </c>
      <c r="D10" s="6">
        <v>3</v>
      </c>
      <c r="E10" s="6">
        <f t="shared" si="0"/>
        <v>6</v>
      </c>
      <c r="F10" s="29"/>
      <c r="G10" s="6">
        <v>2</v>
      </c>
      <c r="H10" s="6">
        <v>3</v>
      </c>
      <c r="I10" s="6">
        <f t="shared" si="1"/>
        <v>6</v>
      </c>
      <c r="J10" s="29"/>
      <c r="K10" s="6">
        <v>3</v>
      </c>
      <c r="L10" s="6">
        <v>3</v>
      </c>
      <c r="M10" s="6">
        <f t="shared" si="2"/>
        <v>9</v>
      </c>
      <c r="N10" s="29"/>
      <c r="O10" s="6">
        <v>2</v>
      </c>
      <c r="P10" s="6">
        <v>2</v>
      </c>
      <c r="Q10" s="6">
        <f t="shared" si="3"/>
        <v>4</v>
      </c>
      <c r="S10" s="7">
        <f t="shared" si="4"/>
        <v>25</v>
      </c>
    </row>
    <row r="11" spans="1:19" ht="13" x14ac:dyDescent="0.15">
      <c r="B11" s="6" t="s">
        <v>8</v>
      </c>
      <c r="C11" s="6">
        <v>2</v>
      </c>
      <c r="D11" s="6">
        <v>2</v>
      </c>
      <c r="E11" s="6">
        <f t="shared" si="0"/>
        <v>4</v>
      </c>
      <c r="F11" s="27"/>
      <c r="G11" s="6">
        <v>2</v>
      </c>
      <c r="H11" s="6">
        <v>2</v>
      </c>
      <c r="I11" s="6">
        <f t="shared" si="1"/>
        <v>4</v>
      </c>
      <c r="J11" s="27"/>
      <c r="K11" s="6">
        <v>3</v>
      </c>
      <c r="L11" s="6">
        <v>3</v>
      </c>
      <c r="M11" s="6">
        <f t="shared" si="2"/>
        <v>9</v>
      </c>
      <c r="N11" s="27"/>
      <c r="O11" s="6">
        <v>2</v>
      </c>
      <c r="P11" s="6">
        <v>2</v>
      </c>
      <c r="Q11" s="6">
        <f t="shared" si="3"/>
        <v>4</v>
      </c>
      <c r="S11" s="7">
        <f t="shared" si="4"/>
        <v>21</v>
      </c>
    </row>
    <row r="15" spans="1:19" ht="13" x14ac:dyDescent="0.15">
      <c r="O15" s="3" t="s">
        <v>7</v>
      </c>
      <c r="P15" s="6"/>
    </row>
    <row r="16" spans="1:19" ht="13" x14ac:dyDescent="0.15">
      <c r="O16" s="3" t="s">
        <v>6</v>
      </c>
      <c r="P16" s="5" t="s">
        <v>5</v>
      </c>
    </row>
    <row r="17" spans="15:16" ht="13" x14ac:dyDescent="0.15">
      <c r="O17" s="3" t="s">
        <v>4</v>
      </c>
      <c r="P17" s="4" t="s">
        <v>3</v>
      </c>
    </row>
    <row r="18" spans="15:16" ht="13" x14ac:dyDescent="0.15">
      <c r="O18" s="3" t="s">
        <v>2</v>
      </c>
      <c r="P18" s="2" t="s">
        <v>1</v>
      </c>
    </row>
  </sheetData>
  <mergeCells count="8">
    <mergeCell ref="C4:E4"/>
    <mergeCell ref="G4:I4"/>
    <mergeCell ref="K4:M4"/>
    <mergeCell ref="O4:Q4"/>
    <mergeCell ref="S4:S5"/>
    <mergeCell ref="F5:F11"/>
    <mergeCell ref="J5:J11"/>
    <mergeCell ref="N5:N1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LogIn</vt:lpstr>
      <vt:lpstr>LogOut</vt:lpstr>
      <vt:lpstr>Basic security</vt:lpstr>
      <vt:lpstr>Performance</vt:lpstr>
      <vt:lpstr>Análisis automatización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alexanderandrade.net</dc:creator>
  <cp:lastModifiedBy>alexanderandrade.net</cp:lastModifiedBy>
  <dcterms:created xsi:type="dcterms:W3CDTF">2022-06-16T23:23:09Z</dcterms:created>
  <dcterms:modified xsi:type="dcterms:W3CDTF">2022-06-20T13:11:18Z</dcterms:modified>
</cp:coreProperties>
</file>