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E15" i="1"/>
  <c r="E14" i="1"/>
  <c r="E13" i="1"/>
  <c r="E12" i="1"/>
  <c r="E11" i="1"/>
  <c r="E10" i="1"/>
  <c r="E9" i="1"/>
  <c r="E8" i="1"/>
  <c r="E7" i="1"/>
  <c r="D14" i="1"/>
  <c r="D13" i="1"/>
  <c r="D12" i="1"/>
  <c r="D11" i="1"/>
  <c r="D10" i="1"/>
  <c r="D9" i="1"/>
  <c r="D8" i="1"/>
  <c r="D7" i="1"/>
  <c r="C12" i="1"/>
  <c r="C11" i="1"/>
  <c r="C10" i="1"/>
  <c r="C9" i="1"/>
  <c r="C8" i="1"/>
  <c r="C7" i="1"/>
  <c r="B9" i="1"/>
  <c r="B8" i="1"/>
  <c r="B7" i="1"/>
  <c r="F7" i="1"/>
  <c r="E6" i="1"/>
  <c r="D6" i="1"/>
  <c r="C6" i="1"/>
  <c r="B6" i="1"/>
  <c r="F3" i="1"/>
  <c r="F4" i="1"/>
  <c r="F5" i="1"/>
  <c r="F2" i="1"/>
  <c r="G9" i="1" l="1"/>
  <c r="G8" i="1"/>
  <c r="G7" i="1"/>
  <c r="F6" i="1"/>
  <c r="A9" i="1"/>
  <c r="A6" i="1"/>
  <c r="A8" i="1" s="1"/>
  <c r="A7" i="1" l="1"/>
  <c r="G6" i="1"/>
  <c r="B10" i="1"/>
  <c r="B12" i="1" l="1"/>
  <c r="B11" i="1"/>
  <c r="G10" i="1"/>
  <c r="C13" i="1" l="1"/>
  <c r="G12" i="1"/>
  <c r="G11" i="1" l="1"/>
  <c r="C14" i="1"/>
  <c r="G14" i="1" l="1"/>
  <c r="G13" i="1"/>
  <c r="D15" i="1"/>
  <c r="G15" i="1" l="1"/>
</calcChain>
</file>

<file path=xl/sharedStrings.xml><?xml version="1.0" encoding="utf-8"?>
<sst xmlns="http://schemas.openxmlformats.org/spreadsheetml/2006/main" count="7" uniqueCount="7">
  <si>
    <t>x1</t>
  </si>
  <si>
    <t>x2</t>
  </si>
  <si>
    <t>x3</t>
  </si>
  <si>
    <t>x4</t>
  </si>
  <si>
    <t>B</t>
  </si>
  <si>
    <t>S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</si>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</sst>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G15" totalsRowShown="0">
  <autoFilter ref="A1:G15"/>
  <tableColumns count="7">
    <tableColumn id="1" name="x1"/>
    <tableColumn id="2" name="x2"/>
    <tableColumn id="3" name="x3"/>
    <tableColumn id="4" name="x4"/>
    <tableColumn id="5" name="B"/>
    <tableColumn id="6" name="∑"/>
    <tableColumn id="7" name="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6" sqref="A6:G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t="s">
        <v>5</v>
      </c>
    </row>
    <row r="2" spans="1:7" x14ac:dyDescent="0.25">
      <c r="A2">
        <v>20.5</v>
      </c>
      <c r="B2">
        <v>-7.8</v>
      </c>
      <c r="C2">
        <v>-8.14</v>
      </c>
      <c r="D2">
        <v>31.17</v>
      </c>
      <c r="E2">
        <v>2.4</v>
      </c>
      <c r="F2">
        <f>A2+D2+C2+B2+E2</f>
        <v>38.130000000000003</v>
      </c>
    </row>
    <row r="3" spans="1:7" x14ac:dyDescent="0.25">
      <c r="A3" s="2">
        <v>25.78</v>
      </c>
      <c r="B3">
        <v>17.62</v>
      </c>
      <c r="C3">
        <v>9.2799999999999994</v>
      </c>
      <c r="D3">
        <v>17.45</v>
      </c>
      <c r="E3">
        <v>1.93</v>
      </c>
      <c r="F3">
        <f t="shared" ref="F3:F5" si="0">A3+D3+C3+B3+E3</f>
        <v>72.060000000000016</v>
      </c>
    </row>
    <row r="4" spans="1:7" x14ac:dyDescent="0.25">
      <c r="A4">
        <v>-15.6</v>
      </c>
      <c r="B4">
        <v>5.34</v>
      </c>
      <c r="C4">
        <v>-79.599999999999994</v>
      </c>
      <c r="D4">
        <v>-45.4</v>
      </c>
      <c r="E4">
        <v>-1.84</v>
      </c>
      <c r="F4">
        <f t="shared" si="0"/>
        <v>-137.1</v>
      </c>
    </row>
    <row r="5" spans="1:7" x14ac:dyDescent="0.25">
      <c r="A5">
        <v>10.4</v>
      </c>
      <c r="B5">
        <v>4.2</v>
      </c>
      <c r="C5">
        <v>32.6</v>
      </c>
      <c r="D5">
        <v>32.1</v>
      </c>
      <c r="E5">
        <v>9.3800000000000008</v>
      </c>
      <c r="F5">
        <f t="shared" si="0"/>
        <v>88.679999999999993</v>
      </c>
    </row>
    <row r="6" spans="1:7" x14ac:dyDescent="0.25">
      <c r="A6">
        <f>A2/A2</f>
        <v>1</v>
      </c>
      <c r="B6">
        <f>ROUND(B2/A2,3)</f>
        <v>-0.38</v>
      </c>
      <c r="C6">
        <f>ROUND(C2/A2,3)</f>
        <v>-0.39700000000000002</v>
      </c>
      <c r="D6">
        <f>ROUND(D2/A2,3)</f>
        <v>1.52</v>
      </c>
      <c r="E6">
        <f>ROUND(E2/A2,3)</f>
        <v>0.11700000000000001</v>
      </c>
      <c r="F6">
        <f>ROUND(F2/A2, 6)</f>
        <v>1.86</v>
      </c>
      <c r="G6">
        <f>ROUND(SUM(A6:E6),6)</f>
        <v>1.86</v>
      </c>
    </row>
    <row r="7" spans="1:7" x14ac:dyDescent="0.25">
      <c r="A7">
        <f xml:space="preserve"> A6 *(-A3)+A3</f>
        <v>0</v>
      </c>
      <c r="B7">
        <f>ROUND(B6*(-A3)+B3, 3)</f>
        <v>27.416</v>
      </c>
      <c r="C7">
        <f>ROUND(C6*(-A3)+C3, 3)</f>
        <v>19.515000000000001</v>
      </c>
      <c r="D7">
        <f>ROUND(D6*(-A3)+D3, 3)</f>
        <v>-21.736000000000001</v>
      </c>
      <c r="E7">
        <f>ROUND(E6*(-A3)+E3, 3)</f>
        <v>-1.0860000000000001</v>
      </c>
      <c r="F7">
        <f>ROUND(F6*(-A3)+F3, 3)</f>
        <v>24.109000000000002</v>
      </c>
      <c r="G7">
        <f>ROUND(SUM(A7:E7),3)</f>
        <v>24.109000000000002</v>
      </c>
    </row>
    <row r="8" spans="1:7" x14ac:dyDescent="0.25">
      <c r="A8">
        <f xml:space="preserve"> A6 *(-A4)+A4</f>
        <v>0</v>
      </c>
      <c r="B8">
        <f>ROUND(B6*(-A4)+B4, 3)</f>
        <v>-0.58799999999999997</v>
      </c>
      <c r="C8">
        <f>ROUND(C6*(-A4)+C4, 6)</f>
        <v>-85.793199999999999</v>
      </c>
      <c r="D8">
        <f>ROUND(D6*(-A4)+D4, 3)</f>
        <v>-21.687999999999999</v>
      </c>
      <c r="E8">
        <f>ROUND(E6*(-A4)+E4, 3)</f>
        <v>-1.4999999999999999E-2</v>
      </c>
      <c r="F8">
        <f>ROUND(F6*(-A4)+F4, 3)</f>
        <v>-108.084</v>
      </c>
      <c r="G8">
        <f>ROUND(SUM(A8:E8),3)</f>
        <v>-108.084</v>
      </c>
    </row>
    <row r="9" spans="1:7" x14ac:dyDescent="0.25">
      <c r="A9">
        <f xml:space="preserve"> A6 *(-A5)+A5</f>
        <v>0</v>
      </c>
      <c r="B9">
        <f>ROUND(B6*(-A5)+B5, 3)</f>
        <v>8.1519999999999992</v>
      </c>
      <c r="C9">
        <f>ROUND(C6*(-A5)+C5, 3)</f>
        <v>36.728999999999999</v>
      </c>
      <c r="D9">
        <f>ROUND(D6*(-A5)+D5, 3)</f>
        <v>16.292000000000002</v>
      </c>
      <c r="E9">
        <f>ROUND(E6*(-A5)+E5, 3)</f>
        <v>8.1630000000000003</v>
      </c>
      <c r="F9">
        <f>ROUND(F6*(-A5)+F5, 3)</f>
        <v>69.335999999999999</v>
      </c>
      <c r="G9">
        <f>ROUND(SUM(A9:E9),3)</f>
        <v>69.335999999999999</v>
      </c>
    </row>
    <row r="10" spans="1:7" x14ac:dyDescent="0.25">
      <c r="B10">
        <f>B7/B7</f>
        <v>1</v>
      </c>
      <c r="C10">
        <f>ROUND(C7/B7, 3)</f>
        <v>0.71199999999999997</v>
      </c>
      <c r="D10">
        <f>ROUND(D7/B7,3)</f>
        <v>-0.79300000000000004</v>
      </c>
      <c r="E10">
        <f>ROUND(E7/B7,3)</f>
        <v>-0.04</v>
      </c>
      <c r="F10">
        <f>ROUND(F7/B7,3)</f>
        <v>0.879</v>
      </c>
      <c r="G10">
        <f>ROUND(SUM(B10:E10),3)</f>
        <v>0.879</v>
      </c>
    </row>
    <row r="11" spans="1:7" x14ac:dyDescent="0.25">
      <c r="B11">
        <f>B10*(-B8)+B8</f>
        <v>0</v>
      </c>
      <c r="C11">
        <f>ROUND(C10*(-B8)+C8, 3)</f>
        <v>-85.375</v>
      </c>
      <c r="D11">
        <f>ROUND(D10*(-B8)+D8, 3)</f>
        <v>-22.154</v>
      </c>
      <c r="E11">
        <f>ROUND(E10*(-B8)+E8, 3)</f>
        <v>-3.9E-2</v>
      </c>
      <c r="F11">
        <f>ROUND(F10*(-B8)+F8, 3)</f>
        <v>-107.56699999999999</v>
      </c>
      <c r="G11">
        <f>ROUND(SUM(B11:E11),3)</f>
        <v>-107.568</v>
      </c>
    </row>
    <row r="12" spans="1:7" x14ac:dyDescent="0.25">
      <c r="B12">
        <f>B10*(B9)-B9</f>
        <v>0</v>
      </c>
      <c r="C12">
        <f>ROUND(C10*(-B9)+C9, 3)</f>
        <v>30.925000000000001</v>
      </c>
      <c r="D12">
        <f>ROUND(D10*(-B9)+D9, 3)</f>
        <v>22.757000000000001</v>
      </c>
      <c r="E12">
        <f>ROUND(E10*(-B9)+E9, 3)</f>
        <v>8.4890000000000008</v>
      </c>
      <c r="F12">
        <f>ROUND(F10*(-B9)+F9, 3)</f>
        <v>62.17</v>
      </c>
      <c r="G12">
        <f>ROUND(SUM(B12:E12),3)</f>
        <v>62.170999999999999</v>
      </c>
    </row>
    <row r="13" spans="1:7" x14ac:dyDescent="0.25">
      <c r="C13">
        <f>C11/C11</f>
        <v>1</v>
      </c>
      <c r="D13">
        <f>ROUND(D11/C11,3)</f>
        <v>0.25900000000000001</v>
      </c>
      <c r="E13">
        <f>ROUND(E11/C11,3)</f>
        <v>0</v>
      </c>
      <c r="F13">
        <f>ROUND(F11/C11,3)</f>
        <v>1.26</v>
      </c>
      <c r="G13">
        <f>ROUND(SUM(C13:E13),6)</f>
        <v>1.2589999999999999</v>
      </c>
    </row>
    <row r="14" spans="1:7" x14ac:dyDescent="0.25">
      <c r="C14">
        <f>C13*(-C12)+C12</f>
        <v>0</v>
      </c>
      <c r="D14">
        <f>ROUND(D13*(-C12)+D12, 3)</f>
        <v>14.747</v>
      </c>
      <c r="E14">
        <f>ROUND(E13*(-C12)+E12, 3)</f>
        <v>8.4890000000000008</v>
      </c>
      <c r="F14">
        <f>ROUND(F13*(-C12)+F12, 3)</f>
        <v>23.204999999999998</v>
      </c>
      <c r="G14">
        <f>ROUND(SUM(C14:E14),3)</f>
        <v>23.236000000000001</v>
      </c>
    </row>
    <row r="15" spans="1:7" x14ac:dyDescent="0.25">
      <c r="D15">
        <f>D14/D14</f>
        <v>1</v>
      </c>
      <c r="E15">
        <f>ROUND(E14/D14,3)</f>
        <v>0.57599999999999996</v>
      </c>
      <c r="F15">
        <f>ROUND(F14/D14,3)</f>
        <v>1.5740000000000001</v>
      </c>
      <c r="G15">
        <f>ROUND(SUM(D15:E15),3)</f>
        <v>1.5760000000000001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2020-03-16T08:28:05Z</dcterms:modified>
</cp:coreProperties>
</file>