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ixingli/Desktop/2020Wuhan/"/>
    </mc:Choice>
  </mc:AlternateContent>
  <bookViews>
    <workbookView xWindow="0" yWindow="460" windowWidth="25600" windowHeight="13800" tabRatio="500" activeTab="2"/>
  </bookViews>
  <sheets>
    <sheet name="WebSite" sheetId="3" r:id="rId1"/>
    <sheet name="Guangdong" sheetId="1" r:id="rId2"/>
    <sheet name="工作表1" sheetId="4" r:id="rId3"/>
    <sheet name="Hainan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21" i="1"/>
  <c r="D19" i="1"/>
  <c r="D3" i="2"/>
  <c r="D4" i="2"/>
  <c r="D5" i="2"/>
  <c r="D6" i="2"/>
  <c r="D7" i="2"/>
  <c r="D8" i="2"/>
  <c r="D9" i="2"/>
  <c r="D10" i="2"/>
  <c r="D1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<sst xmlns="http://schemas.openxmlformats.org/spreadsheetml/2006/main" count="85" uniqueCount="73">
  <si>
    <t>Infected</t>
    <phoneticPr fontId="1" type="noConversion"/>
  </si>
  <si>
    <t>Time(From Jan)</t>
    <phoneticPr fontId="1" type="noConversion"/>
  </si>
  <si>
    <t>Day</t>
    <phoneticPr fontId="1" type="noConversion"/>
  </si>
  <si>
    <t>Hour</t>
    <phoneticPr fontId="1" type="noConversion"/>
  </si>
  <si>
    <t>Month</t>
    <phoneticPr fontId="1" type="noConversion"/>
  </si>
  <si>
    <t>北京</t>
    <rPh sb="0" eb="1">
      <t>bei j</t>
    </rPh>
    <phoneticPr fontId="1" type="noConversion"/>
  </si>
  <si>
    <t>http://wjw.beijing.gov.cn/wjwh/ztzl/xxgzbd/gzbdyqtb/</t>
  </si>
  <si>
    <t>天津</t>
    <rPh sb="0" eb="1">
      <t>t j</t>
    </rPh>
    <phoneticPr fontId="1" type="noConversion"/>
  </si>
  <si>
    <t>http://wsjk.tj.gov.cn/col/col87/index.html</t>
  </si>
  <si>
    <t>广西</t>
    <rPh sb="0" eb="1">
      <t>guang xi</t>
    </rPh>
    <phoneticPr fontId="1" type="noConversion"/>
  </si>
  <si>
    <t>http://wsjkw.gxzf.gov.cn/zhuantiqu/ncov/</t>
  </si>
  <si>
    <t>广东</t>
    <rPh sb="0" eb="1">
      <t>guang d</t>
    </rPh>
    <phoneticPr fontId="1" type="noConversion"/>
  </si>
  <si>
    <t>上海</t>
    <rPh sb="0" eb="1">
      <t>sh h</t>
    </rPh>
    <phoneticPr fontId="1" type="noConversion"/>
  </si>
  <si>
    <t>http://wsjkw.sh.gov.cn/yqtb/index.html</t>
  </si>
  <si>
    <t>重庆</t>
    <rPh sb="0" eb="1">
      <t>c q</t>
    </rPh>
    <phoneticPr fontId="1" type="noConversion"/>
  </si>
  <si>
    <t>http://wsjkw.cq.gov.cn/yqxxyqtb/</t>
  </si>
  <si>
    <t>河南</t>
    <rPh sb="0" eb="1">
      <t>he nan</t>
    </rPh>
    <phoneticPr fontId="1" type="noConversion"/>
  </si>
  <si>
    <t>http://hnwsjsw.gov.cn/channels/854.shtml</t>
  </si>
  <si>
    <t>河北</t>
    <rPh sb="0" eb="1">
      <t>he bei</t>
    </rPh>
    <phoneticPr fontId="1" type="noConversion"/>
  </si>
  <si>
    <t>http://www.hebwst.gov.cn/index.do?cid=3714&amp;templet=zt_gzfy_list</t>
  </si>
  <si>
    <t>山东</t>
    <rPh sb="0" eb="1">
      <t>shan d</t>
    </rPh>
    <phoneticPr fontId="1" type="noConversion"/>
  </si>
  <si>
    <t>http://wsjkw.shandong.gov.cn/ztzl/rdzt/qlzhfkgz/tzgg/</t>
  </si>
  <si>
    <t>黑龙江</t>
    <rPh sb="0" eb="1">
      <t>hei l jiang</t>
    </rPh>
    <phoneticPr fontId="1" type="noConversion"/>
  </si>
  <si>
    <t>http://wsjkw.hlj.gov.cn/index.php/Home/Zwgk/all/typeid/42</t>
  </si>
  <si>
    <t>吉林</t>
    <rPh sb="0" eb="1">
      <t>ji l</t>
    </rPh>
    <phoneticPr fontId="1" type="noConversion"/>
  </si>
  <si>
    <t>http://www.jl.gov.cn/szfzt/jlzxd/yqtb/</t>
  </si>
  <si>
    <t>辽宁</t>
    <rPh sb="0" eb="1">
      <t>l n</t>
    </rPh>
    <phoneticPr fontId="1" type="noConversion"/>
  </si>
  <si>
    <t>http://wsjk.ln.gov.cn/wst_zdzt/xxgzbd/yqtb/</t>
  </si>
  <si>
    <t>浙江</t>
    <rPh sb="0" eb="1">
      <t>zhe j</t>
    </rPh>
    <phoneticPr fontId="1" type="noConversion"/>
  </si>
  <si>
    <t>江苏</t>
    <rPh sb="0" eb="1">
      <t>j su</t>
    </rPh>
    <phoneticPr fontId="1" type="noConversion"/>
  </si>
  <si>
    <t>安徽</t>
    <rPh sb="0" eb="1">
      <t>an h</t>
    </rPh>
    <phoneticPr fontId="1" type="noConversion"/>
  </si>
  <si>
    <t>http://www.zjwjw.gov.cn/col/col1202101/index.html</t>
  </si>
  <si>
    <t>http://wjw.jiangsu.gov.cn/col/col7290/index.html</t>
  </si>
  <si>
    <t>http://wjw.ah.gov.cn/news_list_477_1.html</t>
  </si>
  <si>
    <t>福建</t>
    <rPh sb="0" eb="1">
      <t>fu j</t>
    </rPh>
    <phoneticPr fontId="1" type="noConversion"/>
  </si>
  <si>
    <t>江西</t>
    <rPh sb="0" eb="1">
      <t>j xi</t>
    </rPh>
    <phoneticPr fontId="1" type="noConversion"/>
  </si>
  <si>
    <t>湖北</t>
    <rPh sb="0" eb="1">
      <t>hu b</t>
    </rPh>
    <phoneticPr fontId="1" type="noConversion"/>
  </si>
  <si>
    <t>湖南</t>
    <rPh sb="0" eb="1">
      <t>hu nan</t>
    </rPh>
    <phoneticPr fontId="1" type="noConversion"/>
  </si>
  <si>
    <t>海南</t>
    <rPh sb="0" eb="1">
      <t>hai nan</t>
    </rPh>
    <phoneticPr fontId="1" type="noConversion"/>
  </si>
  <si>
    <t>四川</t>
    <rPh sb="0" eb="1">
      <t>si c</t>
    </rPh>
    <phoneticPr fontId="1" type="noConversion"/>
  </si>
  <si>
    <t>http://wjw.hubei.gov.cn/bmdt/ztzl/fkxxgzbdgrfyyq/xxfb/index.shtml</t>
  </si>
  <si>
    <t>http://wjw.fujian.gov.cn/ztzl/gzbufk/yqtb/</t>
  </si>
  <si>
    <t>http://wjw.shanxi.gov.cn/wjywl02/index.hrh</t>
  </si>
  <si>
    <t>山西</t>
    <rPh sb="0" eb="1">
      <t>shan xi</t>
    </rPh>
    <phoneticPr fontId="1" type="noConversion"/>
  </si>
  <si>
    <t>http://wsjkw.sc.gov.cn/scwsjkw/gzbd01/ztwzlmgl.shtml</t>
  </si>
  <si>
    <t>http://hc.jiangxi.gov.cn/ztxx/xxgzbdgrdfyyqfk/xibd_gzdt/index.shtml</t>
  </si>
  <si>
    <t>http://searching.hunan.gov.cn/hunan/123000000/news?q=%E6%B9%96%E5%8D%97%E7%9C%81%E6%96%B0%E5%9E%8B%E5%86%A0%E7%8A%B6%E7%97%85%E6%AF%92%E6%84%9F%E6%9F%93%E7%9A%84%E8%82%BA%E7%82%8E%E7%96%AB%E6%83%85%E4%BF%A1%E6%81%AF%E5%8F%91%E5%B8%83&amp;sm=&amp;searchfields=&amp;timetype=&amp;websiteName=&amp;channelName=&amp;whlx=&amp;publishedYear=&amp;site_name=&amp;org_name2=&amp;iszq=</t>
  </si>
  <si>
    <t>http://wst.hainan.gov.cn/swjw/rdzt/yqfk/index.html</t>
  </si>
  <si>
    <t>贵州</t>
    <rPh sb="0" eb="1">
      <t>gui zhou</t>
    </rPh>
    <phoneticPr fontId="1" type="noConversion"/>
  </si>
  <si>
    <t>云南</t>
    <rPh sb="0" eb="1">
      <t>yun nan</t>
    </rPh>
    <phoneticPr fontId="1" type="noConversion"/>
  </si>
  <si>
    <t>陕西</t>
    <rPh sb="0" eb="1">
      <t>shan xi</t>
    </rPh>
    <phoneticPr fontId="1" type="noConversion"/>
  </si>
  <si>
    <t>甘肃</t>
    <rPh sb="0" eb="1">
      <t>gan s</t>
    </rPh>
    <phoneticPr fontId="1" type="noConversion"/>
  </si>
  <si>
    <t>青海</t>
    <rPh sb="0" eb="1">
      <t>qing hai</t>
    </rPh>
    <phoneticPr fontId="1" type="noConversion"/>
  </si>
  <si>
    <t>内蒙古</t>
    <rPh sb="0" eb="1">
      <t>nei m g</t>
    </rPh>
    <phoneticPr fontId="1" type="noConversion"/>
  </si>
  <si>
    <t>西藏</t>
    <rPh sb="0" eb="1">
      <t>xi z</t>
    </rPh>
    <phoneticPr fontId="1" type="noConversion"/>
  </si>
  <si>
    <t>宁夏</t>
    <rPh sb="0" eb="1">
      <t>ning xia</t>
    </rPh>
    <phoneticPr fontId="1" type="noConversion"/>
  </si>
  <si>
    <t>新疆</t>
    <rPh sb="0" eb="1">
      <t>xin j</t>
    </rPh>
    <phoneticPr fontId="1" type="noConversion"/>
  </si>
  <si>
    <t>香港</t>
    <rPh sb="0" eb="1">
      <t>x gang</t>
    </rPh>
    <phoneticPr fontId="1" type="noConversion"/>
  </si>
  <si>
    <t>澳门</t>
    <rPh sb="0" eb="1">
      <t>ao m</t>
    </rPh>
    <phoneticPr fontId="1" type="noConversion"/>
  </si>
  <si>
    <t>台湾</t>
    <rPh sb="0" eb="1">
      <t>t w</t>
    </rPh>
    <phoneticPr fontId="1" type="noConversion"/>
  </si>
  <si>
    <t>http://www.gzhfpc.gov.cn/ztzl_500663/xxgzbdgrdfyyqfk/yqdt/</t>
  </si>
  <si>
    <t>http://sxwjw.shaanxi.gov.cn/col/col9/index.html</t>
  </si>
  <si>
    <t>http://ynswsjkw.yn.gov.cn/wjwWebsite/web/col?id=UU157976428326282067&amp;cn=xxgzbd&amp;pcn=ztlm&amp;pid=UU145102906505319731</t>
  </si>
  <si>
    <t>http://wsjk.gansu.gov.cn/channel/11218/index.html</t>
  </si>
  <si>
    <t>https://wsjkw.qinghai.gov.cn/ztbd/yqjk/yqtb/index.html</t>
  </si>
  <si>
    <t>http://wjw.nmg.gov.cn/xwzx/xwfb/index.shtml</t>
  </si>
  <si>
    <t>http://wsjkw.nx.gov.cn/yqfkdt/yqsd1.htm</t>
  </si>
  <si>
    <t>http://www.xjhfpc.gov.cn/ztzl/fkxxgzbdfygz/yqtb.htm</t>
  </si>
  <si>
    <t>http://wsjkw.gd.gov.cn/xxgzbdfk/yqtb/</t>
  </si>
  <si>
    <t>地区</t>
    <rPh sb="0" eb="1">
      <t>di qu</t>
    </rPh>
    <phoneticPr fontId="1" type="noConversion"/>
  </si>
  <si>
    <t>WebPage</t>
    <phoneticPr fontId="1" type="noConversion"/>
  </si>
  <si>
    <t>有专门页面吗？</t>
    <rPh sb="0" eb="1">
      <t>you</t>
    </rPh>
    <rPh sb="1" eb="2">
      <t>zhuan men</t>
    </rPh>
    <rPh sb="3" eb="4">
      <t>ye m</t>
    </rPh>
    <rPh sb="5" eb="6">
      <t>ma</t>
    </rPh>
    <phoneticPr fontId="1" type="noConversion"/>
  </si>
  <si>
    <t>暂无</t>
    <rPh sb="0" eb="1">
      <t>zan wu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</si>
</sst>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76" fontId="0" fillId="0" borderId="0" xfId="0" applyNumberFormat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Guangdong!$D$2:$D$21</c:f>
              <c:numCache>
                <c:formatCode>0.0</c:formatCode>
                <c:ptCount val="20"/>
                <c:pt idx="0">
                  <c:v>19.0</c:v>
                </c:pt>
                <c:pt idx="1">
                  <c:v>21.75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26.66666666666667</c:v>
                </c:pt>
                <c:pt idx="7">
                  <c:v>27.0</c:v>
                </c:pt>
                <c:pt idx="8">
                  <c:v>27.5</c:v>
                </c:pt>
                <c:pt idx="9">
                  <c:v>28.0</c:v>
                </c:pt>
                <c:pt idx="10">
                  <c:v>28.5</c:v>
                </c:pt>
                <c:pt idx="11">
                  <c:v>29.0</c:v>
                </c:pt>
                <c:pt idx="12">
                  <c:v>29.5</c:v>
                </c:pt>
                <c:pt idx="13">
                  <c:v>30.0</c:v>
                </c:pt>
                <c:pt idx="14">
                  <c:v>30.5</c:v>
                </c:pt>
                <c:pt idx="15">
                  <c:v>31.0</c:v>
                </c:pt>
                <c:pt idx="16">
                  <c:v>31.5</c:v>
                </c:pt>
                <c:pt idx="17">
                  <c:v>32.0</c:v>
                </c:pt>
                <c:pt idx="18">
                  <c:v>32.5</c:v>
                </c:pt>
                <c:pt idx="19">
                  <c:v>33.0</c:v>
                </c:pt>
              </c:numCache>
            </c:numRef>
          </c:xVal>
          <c:yVal>
            <c:numRef>
              <c:f>Guangdong!$E$2:$E$21</c:f>
              <c:numCache>
                <c:formatCode>General</c:formatCode>
                <c:ptCount val="20"/>
                <c:pt idx="0">
                  <c:v>1.0</c:v>
                </c:pt>
                <c:pt idx="1">
                  <c:v>17.0</c:v>
                </c:pt>
                <c:pt idx="2">
                  <c:v>26.0</c:v>
                </c:pt>
                <c:pt idx="3">
                  <c:v>32.0</c:v>
                </c:pt>
                <c:pt idx="4">
                  <c:v>53.0</c:v>
                </c:pt>
                <c:pt idx="5">
                  <c:v>78.0</c:v>
                </c:pt>
                <c:pt idx="6">
                  <c:v>111.0</c:v>
                </c:pt>
                <c:pt idx="7">
                  <c:v>146.0</c:v>
                </c:pt>
                <c:pt idx="8">
                  <c:v>151.0</c:v>
                </c:pt>
                <c:pt idx="9">
                  <c:v>188.0</c:v>
                </c:pt>
                <c:pt idx="10">
                  <c:v>207.0</c:v>
                </c:pt>
                <c:pt idx="11">
                  <c:v>241.0</c:v>
                </c:pt>
                <c:pt idx="12">
                  <c:v>272.0</c:v>
                </c:pt>
                <c:pt idx="13">
                  <c:v>311.0</c:v>
                </c:pt>
                <c:pt idx="14">
                  <c:v>354.0</c:v>
                </c:pt>
                <c:pt idx="15">
                  <c:v>393.0</c:v>
                </c:pt>
                <c:pt idx="16">
                  <c:v>436.0</c:v>
                </c:pt>
                <c:pt idx="17">
                  <c:v>520.0</c:v>
                </c:pt>
                <c:pt idx="18">
                  <c:v>535.0</c:v>
                </c:pt>
                <c:pt idx="19">
                  <c:v>604.0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800"/>
        <c:axId val="95140960"/>
      </c:scatterChart>
      <c:valAx>
        <c:axId val="951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40960"/>
        <c:crosses val="autoZero"/>
        <c:crossBetween val="midCat"/>
      </c:valAx>
      <c:valAx>
        <c:axId val="951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Hainan!$D$2:$D$11</c:f>
              <c:numCache>
                <c:formatCode>0.0</c:formatCode>
                <c:ptCount val="10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57.0</c:v>
                </c:pt>
                <c:pt idx="5">
                  <c:v>58.0</c:v>
                </c:pt>
                <c:pt idx="6">
                  <c:v>59.0</c:v>
                </c:pt>
                <c:pt idx="7">
                  <c:v>60.0</c:v>
                </c:pt>
                <c:pt idx="8">
                  <c:v>61.0</c:v>
                </c:pt>
                <c:pt idx="9">
                  <c:v>62.0</c:v>
                </c:pt>
              </c:numCache>
            </c:numRef>
          </c:xVal>
          <c:yVal>
            <c:numRef>
              <c:f>Hainan!$E$2:$E$11</c:f>
              <c:numCache>
                <c:formatCode>General</c:formatCode>
                <c:ptCount val="10"/>
                <c:pt idx="0">
                  <c:v>4.0</c:v>
                </c:pt>
                <c:pt idx="1">
                  <c:v>8.0</c:v>
                </c:pt>
                <c:pt idx="2">
                  <c:v>11.0</c:v>
                </c:pt>
                <c:pt idx="3">
                  <c:v>20.0</c:v>
                </c:pt>
                <c:pt idx="4">
                  <c:v>27.0</c:v>
                </c:pt>
                <c:pt idx="5">
                  <c:v>38.0</c:v>
                </c:pt>
                <c:pt idx="6">
                  <c:v>43.0</c:v>
                </c:pt>
                <c:pt idx="7">
                  <c:v>46.0</c:v>
                </c:pt>
                <c:pt idx="8">
                  <c:v>49.0</c:v>
                </c:pt>
                <c:pt idx="9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0096"/>
        <c:axId val="95254448"/>
      </c:scatterChart>
      <c:valAx>
        <c:axId val="952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54448"/>
        <c:crosses val="autoZero"/>
        <c:crossBetween val="midCat"/>
      </c:valAx>
      <c:valAx>
        <c:axId val="952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2</xdr:row>
      <xdr:rowOff>69850</xdr:rowOff>
    </xdr:from>
    <xdr:to>
      <xdr:col>14</xdr:col>
      <xdr:colOff>317500</xdr:colOff>
      <xdr:row>27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4</xdr:row>
      <xdr:rowOff>158750</xdr:rowOff>
    </xdr:from>
    <xdr:to>
      <xdr:col>11</xdr:col>
      <xdr:colOff>685800</xdr:colOff>
      <xdr:row>18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sjkw.hlj.gov.cn/index.php/Home/Zwgk/all/typeid/42" TargetMode="External"/><Relationship Id="rId20" Type="http://schemas.openxmlformats.org/officeDocument/2006/relationships/hyperlink" Target="http://searching.hunan.gov.cn/hunan/123000000/news?q=%E6%B9%96%E5%8D%97%E7%9C%81%E6%96%B0%E5%9E%8B%E5%86%A0%E7%8A%B6%E7%97%85%E6%AF%92%E6%84%9F%E6%9F%93%E7%9A%84%E8%82%BA%E7%82%8E%E7%96%AB%E6%83%85%E4%BF%A1%E6%81%AF%E5%8F%91%E5%B8%83&amp;sm=&amp;searchfields=&amp;timetype=&amp;websiteName=&amp;channelName=&amp;whlx=&amp;publishedYear=&amp;site_name=&amp;org_name2=&amp;iszq=" TargetMode="External"/><Relationship Id="rId21" Type="http://schemas.openxmlformats.org/officeDocument/2006/relationships/hyperlink" Target="http://wst.hainan.gov.cn/swjw/rdzt/yqfk/index.html" TargetMode="External"/><Relationship Id="rId22" Type="http://schemas.openxmlformats.org/officeDocument/2006/relationships/hyperlink" Target="http://www.gzhfpc.gov.cn/ztzl_500663/xxgzbdgrdfyyqfk/yqdt/" TargetMode="External"/><Relationship Id="rId23" Type="http://schemas.openxmlformats.org/officeDocument/2006/relationships/hyperlink" Target="http://sxwjw.shaanxi.gov.cn/col/col9/index.html" TargetMode="External"/><Relationship Id="rId24" Type="http://schemas.openxmlformats.org/officeDocument/2006/relationships/hyperlink" Target="http://ynswsjkw.yn.gov.cn/wjwWebsite/web/col?id=UU157976428326282067&amp;cn=xxgzbd&amp;pcn=ztlm&amp;pid=UU145102906505319731" TargetMode="External"/><Relationship Id="rId25" Type="http://schemas.openxmlformats.org/officeDocument/2006/relationships/hyperlink" Target="https://wsjkw.qinghai.gov.cn/ztbd/yqjk/yqtb/index.html" TargetMode="External"/><Relationship Id="rId26" Type="http://schemas.openxmlformats.org/officeDocument/2006/relationships/hyperlink" Target="http://wjw.nmg.gov.cn/xwzx/xwfb/index.shtml" TargetMode="External"/><Relationship Id="rId27" Type="http://schemas.openxmlformats.org/officeDocument/2006/relationships/hyperlink" Target="http://wsjkw.nx.gov.cn/yqfkdt/yqsd1.htm" TargetMode="External"/><Relationship Id="rId28" Type="http://schemas.openxmlformats.org/officeDocument/2006/relationships/hyperlink" Target="http://www.xjhfpc.gov.cn/ztzl/fkxxgzbdfygz/yqtb.htm" TargetMode="External"/><Relationship Id="rId29" Type="http://schemas.openxmlformats.org/officeDocument/2006/relationships/hyperlink" Target="http://wsjkw.gd.gov.cn/xxgzbdfk/yqtb/" TargetMode="External"/><Relationship Id="rId10" Type="http://schemas.openxmlformats.org/officeDocument/2006/relationships/hyperlink" Target="http://www.jl.gov.cn/szfzt/jlzxd/yqtb/" TargetMode="External"/><Relationship Id="rId11" Type="http://schemas.openxmlformats.org/officeDocument/2006/relationships/hyperlink" Target="http://wsjk.ln.gov.cn/wst_zdzt/xxgzbd/yqtb/" TargetMode="External"/><Relationship Id="rId12" Type="http://schemas.openxmlformats.org/officeDocument/2006/relationships/hyperlink" Target="http://www.zjwjw.gov.cn/col/col1202101/index.html" TargetMode="External"/><Relationship Id="rId13" Type="http://schemas.openxmlformats.org/officeDocument/2006/relationships/hyperlink" Target="http://wjw.jiangsu.gov.cn/col/col7290/index.html" TargetMode="External"/><Relationship Id="rId14" Type="http://schemas.openxmlformats.org/officeDocument/2006/relationships/hyperlink" Target="http://wjw.ah.gov.cn/news_list_477_1.html" TargetMode="External"/><Relationship Id="rId15" Type="http://schemas.openxmlformats.org/officeDocument/2006/relationships/hyperlink" Target="http://wjw.hubei.gov.cn/bmdt/ztzl/fkxxgzbdgrfyyq/xxfb/index.shtml" TargetMode="External"/><Relationship Id="rId16" Type="http://schemas.openxmlformats.org/officeDocument/2006/relationships/hyperlink" Target="http://wjw.fujian.gov.cn/ztzl/gzbufk/yqtb/" TargetMode="External"/><Relationship Id="rId17" Type="http://schemas.openxmlformats.org/officeDocument/2006/relationships/hyperlink" Target="http://wjw.shanxi.gov.cn/wjywl02/index.hrh" TargetMode="External"/><Relationship Id="rId18" Type="http://schemas.openxmlformats.org/officeDocument/2006/relationships/hyperlink" Target="http://wsjkw.sc.gov.cn/scwsjkw/gzbd01/ztwzlmgl.shtml" TargetMode="External"/><Relationship Id="rId19" Type="http://schemas.openxmlformats.org/officeDocument/2006/relationships/hyperlink" Target="http://hc.jiangxi.gov.cn/ztxx/xxgzbdgrdfyyqfk/xibd_gzdt/index.shtml" TargetMode="External"/><Relationship Id="rId1" Type="http://schemas.openxmlformats.org/officeDocument/2006/relationships/hyperlink" Target="http://wjw.beijing.gov.cn/wjwh/ztzl/xxgzbd/gzbdyqtb/" TargetMode="External"/><Relationship Id="rId2" Type="http://schemas.openxmlformats.org/officeDocument/2006/relationships/hyperlink" Target="http://wsjk.tj.gov.cn/col/col87/index.html" TargetMode="External"/><Relationship Id="rId3" Type="http://schemas.openxmlformats.org/officeDocument/2006/relationships/hyperlink" Target="http://wsjkw.gxzf.gov.cn/zhuantiqu/ncov/" TargetMode="External"/><Relationship Id="rId4" Type="http://schemas.openxmlformats.org/officeDocument/2006/relationships/hyperlink" Target="http://wsjkw.sh.gov.cn/yqtb/index.html" TargetMode="External"/><Relationship Id="rId5" Type="http://schemas.openxmlformats.org/officeDocument/2006/relationships/hyperlink" Target="http://wsjkw.cq.gov.cn/yqxxyqtb/" TargetMode="External"/><Relationship Id="rId6" Type="http://schemas.openxmlformats.org/officeDocument/2006/relationships/hyperlink" Target="http://hnwsjsw.gov.cn/channels/854.shtml" TargetMode="External"/><Relationship Id="rId7" Type="http://schemas.openxmlformats.org/officeDocument/2006/relationships/hyperlink" Target="http://www.hebwst.gov.cn/index.do?cid=3714&amp;templet=zt_gzfy_list" TargetMode="External"/><Relationship Id="rId8" Type="http://schemas.openxmlformats.org/officeDocument/2006/relationships/hyperlink" Target="http://wsjkw.shandong.gov.cn/ztzl/rdzt/qlzhfkgz/tzg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5" sqref="B5"/>
    </sheetView>
  </sheetViews>
  <sheetFormatPr baseColWidth="10" defaultRowHeight="16" x14ac:dyDescent="0.2"/>
  <cols>
    <col min="2" max="2" width="59.33203125" bestFit="1" customWidth="1"/>
  </cols>
  <sheetData>
    <row r="1" spans="1:3" x14ac:dyDescent="0.2">
      <c r="A1" t="s">
        <v>69</v>
      </c>
      <c r="B1" t="s">
        <v>70</v>
      </c>
      <c r="C1" t="s">
        <v>71</v>
      </c>
    </row>
    <row r="2" spans="1:3" x14ac:dyDescent="0.2">
      <c r="A2" t="s">
        <v>5</v>
      </c>
      <c r="B2" s="2" t="s">
        <v>6</v>
      </c>
    </row>
    <row r="3" spans="1:3" x14ac:dyDescent="0.2">
      <c r="A3" t="s">
        <v>7</v>
      </c>
      <c r="B3" s="2" t="s">
        <v>8</v>
      </c>
    </row>
    <row r="4" spans="1:3" x14ac:dyDescent="0.2">
      <c r="A4" t="s">
        <v>9</v>
      </c>
      <c r="B4" s="2" t="s">
        <v>10</v>
      </c>
    </row>
    <row r="5" spans="1:3" x14ac:dyDescent="0.2">
      <c r="A5" t="s">
        <v>11</v>
      </c>
      <c r="B5" s="2" t="s">
        <v>68</v>
      </c>
    </row>
    <row r="6" spans="1:3" x14ac:dyDescent="0.2">
      <c r="A6" t="s">
        <v>12</v>
      </c>
      <c r="B6" s="2" t="s">
        <v>13</v>
      </c>
    </row>
    <row r="7" spans="1:3" x14ac:dyDescent="0.2">
      <c r="A7" t="s">
        <v>14</v>
      </c>
      <c r="B7" s="2" t="s">
        <v>15</v>
      </c>
    </row>
    <row r="8" spans="1:3" x14ac:dyDescent="0.2">
      <c r="A8" t="s">
        <v>16</v>
      </c>
      <c r="B8" s="2" t="s">
        <v>17</v>
      </c>
    </row>
    <row r="9" spans="1:3" x14ac:dyDescent="0.2">
      <c r="A9" t="s">
        <v>18</v>
      </c>
      <c r="B9" s="2" t="s">
        <v>19</v>
      </c>
    </row>
    <row r="10" spans="1:3" x14ac:dyDescent="0.2">
      <c r="A10" t="s">
        <v>20</v>
      </c>
      <c r="B10" s="2" t="s">
        <v>21</v>
      </c>
    </row>
    <row r="11" spans="1:3" x14ac:dyDescent="0.2">
      <c r="A11" t="s">
        <v>22</v>
      </c>
      <c r="B11" s="2" t="s">
        <v>23</v>
      </c>
    </row>
    <row r="12" spans="1:3" x14ac:dyDescent="0.2">
      <c r="A12" t="s">
        <v>24</v>
      </c>
      <c r="B12" s="2" t="s">
        <v>25</v>
      </c>
    </row>
    <row r="13" spans="1:3" x14ac:dyDescent="0.2">
      <c r="A13" t="s">
        <v>26</v>
      </c>
      <c r="B13" s="2" t="s">
        <v>27</v>
      </c>
    </row>
    <row r="14" spans="1:3" x14ac:dyDescent="0.2">
      <c r="A14" t="s">
        <v>28</v>
      </c>
      <c r="B14" s="2" t="s">
        <v>31</v>
      </c>
      <c r="C14" t="b">
        <v>0</v>
      </c>
    </row>
    <row r="15" spans="1:3" x14ac:dyDescent="0.2">
      <c r="A15" t="s">
        <v>29</v>
      </c>
      <c r="B15" s="2" t="s">
        <v>32</v>
      </c>
      <c r="C15" t="b">
        <v>0</v>
      </c>
    </row>
    <row r="16" spans="1:3" x14ac:dyDescent="0.2">
      <c r="A16" t="s">
        <v>30</v>
      </c>
      <c r="B16" s="2" t="s">
        <v>33</v>
      </c>
    </row>
    <row r="17" spans="1:3" x14ac:dyDescent="0.2">
      <c r="A17" t="s">
        <v>34</v>
      </c>
      <c r="B17" s="2" t="s">
        <v>41</v>
      </c>
    </row>
    <row r="18" spans="1:3" x14ac:dyDescent="0.2">
      <c r="A18" t="s">
        <v>35</v>
      </c>
      <c r="B18" s="2" t="s">
        <v>45</v>
      </c>
    </row>
    <row r="19" spans="1:3" x14ac:dyDescent="0.2">
      <c r="A19" t="s">
        <v>36</v>
      </c>
      <c r="B19" s="2" t="s">
        <v>40</v>
      </c>
    </row>
    <row r="20" spans="1:3" x14ac:dyDescent="0.2">
      <c r="A20" t="s">
        <v>37</v>
      </c>
      <c r="B20" s="2" t="s">
        <v>46</v>
      </c>
      <c r="C20" t="b">
        <v>0</v>
      </c>
    </row>
    <row r="21" spans="1:3" x14ac:dyDescent="0.2">
      <c r="A21" t="s">
        <v>38</v>
      </c>
      <c r="B21" s="2" t="s">
        <v>47</v>
      </c>
    </row>
    <row r="22" spans="1:3" x14ac:dyDescent="0.2">
      <c r="A22" t="s">
        <v>39</v>
      </c>
      <c r="B22" s="2" t="s">
        <v>44</v>
      </c>
    </row>
    <row r="23" spans="1:3" x14ac:dyDescent="0.2">
      <c r="A23" t="s">
        <v>43</v>
      </c>
      <c r="B23" s="2" t="s">
        <v>42</v>
      </c>
      <c r="C23" t="b">
        <v>0</v>
      </c>
    </row>
    <row r="24" spans="1:3" x14ac:dyDescent="0.2">
      <c r="A24" t="s">
        <v>48</v>
      </c>
      <c r="B24" s="2" t="s">
        <v>60</v>
      </c>
    </row>
    <row r="25" spans="1:3" x14ac:dyDescent="0.2">
      <c r="A25" t="s">
        <v>49</v>
      </c>
      <c r="B25" s="2" t="s">
        <v>62</v>
      </c>
    </row>
    <row r="26" spans="1:3" x14ac:dyDescent="0.2">
      <c r="A26" t="s">
        <v>50</v>
      </c>
      <c r="B26" s="2" t="s">
        <v>61</v>
      </c>
      <c r="C26" t="b">
        <v>0</v>
      </c>
    </row>
    <row r="27" spans="1:3" x14ac:dyDescent="0.2">
      <c r="A27" t="s">
        <v>51</v>
      </c>
      <c r="B27" t="s">
        <v>63</v>
      </c>
    </row>
    <row r="28" spans="1:3" x14ac:dyDescent="0.2">
      <c r="A28" t="s">
        <v>52</v>
      </c>
      <c r="B28" s="2" t="s">
        <v>64</v>
      </c>
    </row>
    <row r="29" spans="1:3" x14ac:dyDescent="0.2">
      <c r="A29" t="s">
        <v>53</v>
      </c>
      <c r="B29" s="2" t="s">
        <v>65</v>
      </c>
    </row>
    <row r="30" spans="1:3" x14ac:dyDescent="0.2">
      <c r="A30" t="s">
        <v>55</v>
      </c>
      <c r="B30" s="2" t="s">
        <v>66</v>
      </c>
    </row>
    <row r="31" spans="1:3" x14ac:dyDescent="0.2">
      <c r="A31" t="s">
        <v>56</v>
      </c>
      <c r="B31" s="2" t="s">
        <v>67</v>
      </c>
    </row>
    <row r="32" spans="1:3" x14ac:dyDescent="0.2">
      <c r="A32" t="s">
        <v>54</v>
      </c>
      <c r="B32" t="s">
        <v>72</v>
      </c>
    </row>
    <row r="33" spans="1:2" x14ac:dyDescent="0.2">
      <c r="A33" t="s">
        <v>57</v>
      </c>
      <c r="B33" t="s">
        <v>72</v>
      </c>
    </row>
    <row r="34" spans="1:2" x14ac:dyDescent="0.2">
      <c r="A34" t="s">
        <v>58</v>
      </c>
      <c r="B34" t="s">
        <v>72</v>
      </c>
    </row>
    <row r="35" spans="1:2" x14ac:dyDescent="0.2">
      <c r="A35" t="s">
        <v>59</v>
      </c>
      <c r="B35" t="s">
        <v>72</v>
      </c>
    </row>
  </sheetData>
  <phoneticPr fontId="1" type="noConversion"/>
  <hyperlinks>
    <hyperlink ref="B2" r:id="rId1"/>
    <hyperlink ref="B3" r:id="rId2"/>
    <hyperlink ref="B4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9" r:id="rId15"/>
    <hyperlink ref="B17" r:id="rId16"/>
    <hyperlink ref="B23" r:id="rId17"/>
    <hyperlink ref="B22" r:id="rId18"/>
    <hyperlink ref="B18" r:id="rId19"/>
    <hyperlink ref="B20" r:id="rId20"/>
    <hyperlink ref="B21" r:id="rId21"/>
    <hyperlink ref="B24" r:id="rId22"/>
    <hyperlink ref="B26" r:id="rId23"/>
    <hyperlink ref="B25" r:id="rId24"/>
    <hyperlink ref="B28" r:id="rId25"/>
    <hyperlink ref="B29" r:id="rId26"/>
    <hyperlink ref="B30" r:id="rId27"/>
    <hyperlink ref="B31" r:id="rId28"/>
    <hyperlink ref="B5" r:id="rId2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1" sqref="A1:E21"/>
    </sheetView>
  </sheetViews>
  <sheetFormatPr baseColWidth="10" defaultRowHeight="16" x14ac:dyDescent="0.2"/>
  <cols>
    <col min="4" max="4" width="14.5" bestFit="1" customWidth="1"/>
  </cols>
  <sheetData>
    <row r="1" spans="1:5" x14ac:dyDescent="0.2">
      <c r="A1" t="s">
        <v>4</v>
      </c>
      <c r="B1" t="s">
        <v>2</v>
      </c>
      <c r="C1" t="s">
        <v>3</v>
      </c>
      <c r="D1" t="s">
        <v>1</v>
      </c>
      <c r="E1" t="s">
        <v>0</v>
      </c>
    </row>
    <row r="2" spans="1:5" x14ac:dyDescent="0.2">
      <c r="A2">
        <v>1</v>
      </c>
      <c r="B2">
        <v>19</v>
      </c>
      <c r="C2">
        <v>0</v>
      </c>
      <c r="D2" s="1">
        <f>B2+C2/24</f>
        <v>19</v>
      </c>
      <c r="E2">
        <v>1</v>
      </c>
    </row>
    <row r="3" spans="1:5" x14ac:dyDescent="0.2">
      <c r="A3">
        <v>1</v>
      </c>
      <c r="B3">
        <v>21</v>
      </c>
      <c r="C3">
        <v>18</v>
      </c>
      <c r="D3" s="1">
        <f t="shared" ref="D3:D21" si="0">B3+C3/24</f>
        <v>21.75</v>
      </c>
      <c r="E3">
        <v>17</v>
      </c>
    </row>
    <row r="4" spans="1:5" x14ac:dyDescent="0.2">
      <c r="A4">
        <v>1</v>
      </c>
      <c r="B4">
        <v>22</v>
      </c>
      <c r="C4">
        <v>0</v>
      </c>
      <c r="D4" s="1">
        <f t="shared" si="0"/>
        <v>22</v>
      </c>
      <c r="E4">
        <v>26</v>
      </c>
    </row>
    <row r="5" spans="1:5" x14ac:dyDescent="0.2">
      <c r="A5">
        <v>1</v>
      </c>
      <c r="B5">
        <v>23</v>
      </c>
      <c r="C5">
        <v>0</v>
      </c>
      <c r="D5" s="1">
        <f t="shared" si="0"/>
        <v>23</v>
      </c>
      <c r="E5">
        <v>32</v>
      </c>
    </row>
    <row r="6" spans="1:5" x14ac:dyDescent="0.2">
      <c r="A6">
        <v>1</v>
      </c>
      <c r="B6">
        <v>24</v>
      </c>
      <c r="C6">
        <v>0</v>
      </c>
      <c r="D6" s="1">
        <f t="shared" si="0"/>
        <v>24</v>
      </c>
      <c r="E6">
        <v>53</v>
      </c>
    </row>
    <row r="7" spans="1:5" x14ac:dyDescent="0.2">
      <c r="A7">
        <v>1</v>
      </c>
      <c r="B7">
        <v>25</v>
      </c>
      <c r="C7">
        <v>0</v>
      </c>
      <c r="D7" s="1">
        <f t="shared" si="0"/>
        <v>25</v>
      </c>
      <c r="E7">
        <v>78</v>
      </c>
    </row>
    <row r="8" spans="1:5" x14ac:dyDescent="0.2">
      <c r="A8">
        <v>1</v>
      </c>
      <c r="B8">
        <v>26</v>
      </c>
      <c r="C8">
        <v>16</v>
      </c>
      <c r="D8" s="1">
        <f t="shared" si="0"/>
        <v>26.666666666666668</v>
      </c>
      <c r="E8">
        <v>111</v>
      </c>
    </row>
    <row r="9" spans="1:5" x14ac:dyDescent="0.2">
      <c r="A9">
        <v>1</v>
      </c>
      <c r="B9">
        <v>27</v>
      </c>
      <c r="C9">
        <v>0</v>
      </c>
      <c r="D9" s="1">
        <f t="shared" si="0"/>
        <v>27</v>
      </c>
      <c r="E9">
        <v>146</v>
      </c>
    </row>
    <row r="10" spans="1:5" x14ac:dyDescent="0.2">
      <c r="A10">
        <v>1</v>
      </c>
      <c r="B10">
        <v>27</v>
      </c>
      <c r="C10">
        <v>12</v>
      </c>
      <c r="D10" s="1">
        <f t="shared" si="0"/>
        <v>27.5</v>
      </c>
      <c r="E10">
        <v>151</v>
      </c>
    </row>
    <row r="11" spans="1:5" x14ac:dyDescent="0.2">
      <c r="A11">
        <v>1</v>
      </c>
      <c r="B11">
        <v>28</v>
      </c>
      <c r="C11">
        <v>0</v>
      </c>
      <c r="D11" s="1">
        <f t="shared" si="0"/>
        <v>28</v>
      </c>
      <c r="E11">
        <v>188</v>
      </c>
    </row>
    <row r="12" spans="1:5" x14ac:dyDescent="0.2">
      <c r="A12">
        <v>1</v>
      </c>
      <c r="B12">
        <v>28</v>
      </c>
      <c r="C12">
        <v>12</v>
      </c>
      <c r="D12" s="1">
        <f t="shared" si="0"/>
        <v>28.5</v>
      </c>
      <c r="E12">
        <v>207</v>
      </c>
    </row>
    <row r="13" spans="1:5" x14ac:dyDescent="0.2">
      <c r="A13">
        <v>1</v>
      </c>
      <c r="B13">
        <v>29</v>
      </c>
      <c r="C13">
        <v>0</v>
      </c>
      <c r="D13" s="1">
        <f t="shared" si="0"/>
        <v>29</v>
      </c>
      <c r="E13">
        <v>241</v>
      </c>
    </row>
    <row r="14" spans="1:5" x14ac:dyDescent="0.2">
      <c r="A14">
        <v>1</v>
      </c>
      <c r="B14">
        <v>29</v>
      </c>
      <c r="C14">
        <v>12</v>
      </c>
      <c r="D14" s="1">
        <f t="shared" si="0"/>
        <v>29.5</v>
      </c>
      <c r="E14">
        <v>272</v>
      </c>
    </row>
    <row r="15" spans="1:5" x14ac:dyDescent="0.2">
      <c r="A15">
        <v>1</v>
      </c>
      <c r="B15">
        <v>30</v>
      </c>
      <c r="C15">
        <v>0</v>
      </c>
      <c r="D15" s="1">
        <f t="shared" si="0"/>
        <v>30</v>
      </c>
      <c r="E15">
        <v>311</v>
      </c>
    </row>
    <row r="16" spans="1:5" x14ac:dyDescent="0.2">
      <c r="A16">
        <v>1</v>
      </c>
      <c r="B16">
        <v>30</v>
      </c>
      <c r="C16">
        <v>12</v>
      </c>
      <c r="D16" s="1">
        <f t="shared" si="0"/>
        <v>30.5</v>
      </c>
      <c r="E16">
        <v>354</v>
      </c>
    </row>
    <row r="17" spans="1:5" x14ac:dyDescent="0.2">
      <c r="A17">
        <v>1</v>
      </c>
      <c r="B17">
        <v>31</v>
      </c>
      <c r="C17">
        <v>0</v>
      </c>
      <c r="D17" s="1">
        <f t="shared" si="0"/>
        <v>31</v>
      </c>
      <c r="E17">
        <v>393</v>
      </c>
    </row>
    <row r="18" spans="1:5" x14ac:dyDescent="0.2">
      <c r="A18">
        <v>1</v>
      </c>
      <c r="B18">
        <v>31</v>
      </c>
      <c r="C18">
        <v>12</v>
      </c>
      <c r="D18" s="1">
        <f t="shared" si="0"/>
        <v>31.5</v>
      </c>
      <c r="E18">
        <v>436</v>
      </c>
    </row>
    <row r="19" spans="1:5" x14ac:dyDescent="0.2">
      <c r="A19">
        <v>2</v>
      </c>
      <c r="B19">
        <v>1</v>
      </c>
      <c r="C19">
        <v>0</v>
      </c>
      <c r="D19" s="1">
        <f>B19+C19/24+31</f>
        <v>32</v>
      </c>
      <c r="E19">
        <v>520</v>
      </c>
    </row>
    <row r="20" spans="1:5" x14ac:dyDescent="0.2">
      <c r="A20">
        <v>2</v>
      </c>
      <c r="B20">
        <v>1</v>
      </c>
      <c r="C20">
        <v>12</v>
      </c>
      <c r="D20" s="1">
        <f t="shared" ref="D20:D21" si="1">B20+C20/24+31</f>
        <v>32.5</v>
      </c>
      <c r="E20">
        <v>535</v>
      </c>
    </row>
    <row r="21" spans="1:5" x14ac:dyDescent="0.2">
      <c r="A21">
        <v>2</v>
      </c>
      <c r="B21">
        <v>2</v>
      </c>
      <c r="C21">
        <v>0</v>
      </c>
      <c r="D21" s="1">
        <f t="shared" si="1"/>
        <v>33</v>
      </c>
      <c r="E21">
        <v>604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E21" sqref="E21"/>
    </sheetView>
  </sheetViews>
  <sheetFormatPr baseColWidth="10" defaultRowHeight="16" x14ac:dyDescent="0.2"/>
  <sheetData>
    <row r="1" spans="1:4" x14ac:dyDescent="0.2">
      <c r="A1" t="s">
        <v>4</v>
      </c>
      <c r="B1" t="s">
        <v>2</v>
      </c>
      <c r="C1" t="s">
        <v>3</v>
      </c>
      <c r="D1" t="s">
        <v>0</v>
      </c>
    </row>
    <row r="2" spans="1:4" x14ac:dyDescent="0.2">
      <c r="A2">
        <v>1</v>
      </c>
      <c r="B2">
        <v>19</v>
      </c>
      <c r="C2">
        <v>0</v>
      </c>
      <c r="D2">
        <v>1</v>
      </c>
    </row>
    <row r="3" spans="1:4" x14ac:dyDescent="0.2">
      <c r="A3">
        <v>1</v>
      </c>
      <c r="B3">
        <v>21</v>
      </c>
      <c r="C3">
        <v>18</v>
      </c>
      <c r="D3">
        <v>17</v>
      </c>
    </row>
    <row r="4" spans="1:4" x14ac:dyDescent="0.2">
      <c r="A4">
        <v>1</v>
      </c>
      <c r="B4">
        <v>22</v>
      </c>
      <c r="C4">
        <v>0</v>
      </c>
      <c r="D4">
        <v>26</v>
      </c>
    </row>
    <row r="5" spans="1:4" x14ac:dyDescent="0.2">
      <c r="A5">
        <v>1</v>
      </c>
      <c r="B5">
        <v>23</v>
      </c>
      <c r="C5">
        <v>0</v>
      </c>
      <c r="D5">
        <v>32</v>
      </c>
    </row>
    <row r="6" spans="1:4" x14ac:dyDescent="0.2">
      <c r="A6">
        <v>1</v>
      </c>
      <c r="B6">
        <v>24</v>
      </c>
      <c r="C6">
        <v>0</v>
      </c>
      <c r="D6">
        <v>53</v>
      </c>
    </row>
    <row r="7" spans="1:4" x14ac:dyDescent="0.2">
      <c r="A7">
        <v>1</v>
      </c>
      <c r="B7">
        <v>25</v>
      </c>
      <c r="C7">
        <v>0</v>
      </c>
      <c r="D7">
        <v>78</v>
      </c>
    </row>
    <row r="8" spans="1:4" x14ac:dyDescent="0.2">
      <c r="A8">
        <v>1</v>
      </c>
      <c r="B8">
        <v>26</v>
      </c>
      <c r="C8">
        <v>16</v>
      </c>
      <c r="D8">
        <v>111</v>
      </c>
    </row>
    <row r="9" spans="1:4" x14ac:dyDescent="0.2">
      <c r="A9">
        <v>1</v>
      </c>
      <c r="B9">
        <v>27</v>
      </c>
      <c r="C9">
        <v>0</v>
      </c>
      <c r="D9">
        <v>146</v>
      </c>
    </row>
    <row r="10" spans="1:4" x14ac:dyDescent="0.2">
      <c r="A10">
        <v>1</v>
      </c>
      <c r="B10">
        <v>27</v>
      </c>
      <c r="C10">
        <v>12</v>
      </c>
      <c r="D10">
        <v>151</v>
      </c>
    </row>
    <row r="11" spans="1:4" x14ac:dyDescent="0.2">
      <c r="A11">
        <v>1</v>
      </c>
      <c r="B11">
        <v>28</v>
      </c>
      <c r="C11">
        <v>0</v>
      </c>
      <c r="D11">
        <v>188</v>
      </c>
    </row>
    <row r="12" spans="1:4" x14ac:dyDescent="0.2">
      <c r="A12">
        <v>1</v>
      </c>
      <c r="B12">
        <v>28</v>
      </c>
      <c r="C12">
        <v>12</v>
      </c>
      <c r="D12">
        <v>207</v>
      </c>
    </row>
    <row r="13" spans="1:4" x14ac:dyDescent="0.2">
      <c r="A13">
        <v>1</v>
      </c>
      <c r="B13">
        <v>29</v>
      </c>
      <c r="C13">
        <v>0</v>
      </c>
      <c r="D13">
        <v>241</v>
      </c>
    </row>
    <row r="14" spans="1:4" x14ac:dyDescent="0.2">
      <c r="A14">
        <v>1</v>
      </c>
      <c r="B14">
        <v>29</v>
      </c>
      <c r="C14">
        <v>12</v>
      </c>
      <c r="D14">
        <v>272</v>
      </c>
    </row>
    <row r="15" spans="1:4" x14ac:dyDescent="0.2">
      <c r="A15">
        <v>1</v>
      </c>
      <c r="B15">
        <v>30</v>
      </c>
      <c r="C15">
        <v>0</v>
      </c>
      <c r="D15">
        <v>311</v>
      </c>
    </row>
    <row r="16" spans="1:4" x14ac:dyDescent="0.2">
      <c r="A16">
        <v>1</v>
      </c>
      <c r="B16">
        <v>30</v>
      </c>
      <c r="C16">
        <v>12</v>
      </c>
      <c r="D16">
        <v>354</v>
      </c>
    </row>
    <row r="17" spans="1:4" x14ac:dyDescent="0.2">
      <c r="A17">
        <v>1</v>
      </c>
      <c r="B17">
        <v>31</v>
      </c>
      <c r="C17">
        <v>0</v>
      </c>
      <c r="D17">
        <v>393</v>
      </c>
    </row>
    <row r="18" spans="1:4" x14ac:dyDescent="0.2">
      <c r="A18">
        <v>1</v>
      </c>
      <c r="B18">
        <v>31</v>
      </c>
      <c r="C18">
        <v>12</v>
      </c>
      <c r="D18">
        <v>436</v>
      </c>
    </row>
    <row r="19" spans="1:4" x14ac:dyDescent="0.2">
      <c r="A19">
        <v>2</v>
      </c>
      <c r="B19">
        <v>1</v>
      </c>
      <c r="C19">
        <v>0</v>
      </c>
      <c r="D19">
        <v>520</v>
      </c>
    </row>
    <row r="20" spans="1:4" x14ac:dyDescent="0.2">
      <c r="A20">
        <v>2</v>
      </c>
      <c r="B20">
        <v>1</v>
      </c>
      <c r="C20">
        <v>12</v>
      </c>
      <c r="D20">
        <v>535</v>
      </c>
    </row>
    <row r="21" spans="1:4" x14ac:dyDescent="0.2">
      <c r="A21">
        <v>2</v>
      </c>
      <c r="B21">
        <v>2</v>
      </c>
      <c r="C21">
        <v>0</v>
      </c>
      <c r="D21">
        <v>604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2" sqref="D2:E11"/>
    </sheetView>
  </sheetViews>
  <sheetFormatPr baseColWidth="10" defaultRowHeight="16" x14ac:dyDescent="0.2"/>
  <sheetData>
    <row r="1" spans="1:5" x14ac:dyDescent="0.2">
      <c r="A1" t="s">
        <v>4</v>
      </c>
      <c r="B1" t="s">
        <v>2</v>
      </c>
      <c r="C1" t="s">
        <v>3</v>
      </c>
      <c r="D1" t="s">
        <v>1</v>
      </c>
      <c r="E1" t="s">
        <v>0</v>
      </c>
    </row>
    <row r="2" spans="1:5" x14ac:dyDescent="0.2">
      <c r="A2">
        <v>1</v>
      </c>
      <c r="B2">
        <v>22</v>
      </c>
      <c r="C2">
        <v>24</v>
      </c>
      <c r="D2" s="1">
        <f>30*A2+B2+C2/24</f>
        <v>53</v>
      </c>
      <c r="E2">
        <v>4</v>
      </c>
    </row>
    <row r="3" spans="1:5" x14ac:dyDescent="0.2">
      <c r="A3">
        <v>1</v>
      </c>
      <c r="B3">
        <v>23</v>
      </c>
      <c r="C3">
        <v>24</v>
      </c>
      <c r="D3" s="1">
        <f t="shared" ref="D3:D11" si="0">30*A3+B3+C3/24</f>
        <v>54</v>
      </c>
      <c r="E3">
        <v>8</v>
      </c>
    </row>
    <row r="4" spans="1:5" x14ac:dyDescent="0.2">
      <c r="A4">
        <v>1</v>
      </c>
      <c r="B4">
        <v>24</v>
      </c>
      <c r="C4">
        <v>24</v>
      </c>
      <c r="D4" s="1">
        <f t="shared" si="0"/>
        <v>55</v>
      </c>
      <c r="E4">
        <v>11</v>
      </c>
    </row>
    <row r="5" spans="1:5" x14ac:dyDescent="0.2">
      <c r="A5">
        <v>1</v>
      </c>
      <c r="B5">
        <v>25</v>
      </c>
      <c r="C5">
        <v>24</v>
      </c>
      <c r="D5" s="1">
        <f t="shared" si="0"/>
        <v>56</v>
      </c>
      <c r="E5">
        <v>20</v>
      </c>
    </row>
    <row r="6" spans="1:5" x14ac:dyDescent="0.2">
      <c r="A6">
        <v>1</v>
      </c>
      <c r="B6">
        <v>26</v>
      </c>
      <c r="C6">
        <v>24</v>
      </c>
      <c r="D6" s="1">
        <f t="shared" si="0"/>
        <v>57</v>
      </c>
      <c r="E6">
        <v>27</v>
      </c>
    </row>
    <row r="7" spans="1:5" x14ac:dyDescent="0.2">
      <c r="A7">
        <v>1</v>
      </c>
      <c r="B7">
        <v>27</v>
      </c>
      <c r="C7">
        <v>24</v>
      </c>
      <c r="D7" s="1">
        <f t="shared" si="0"/>
        <v>58</v>
      </c>
      <c r="E7">
        <v>38</v>
      </c>
    </row>
    <row r="8" spans="1:5" x14ac:dyDescent="0.2">
      <c r="A8">
        <v>1</v>
      </c>
      <c r="B8">
        <v>28</v>
      </c>
      <c r="C8">
        <v>24</v>
      </c>
      <c r="D8" s="1">
        <f t="shared" si="0"/>
        <v>59</v>
      </c>
      <c r="E8">
        <v>43</v>
      </c>
    </row>
    <row r="9" spans="1:5" x14ac:dyDescent="0.2">
      <c r="A9">
        <v>1</v>
      </c>
      <c r="B9">
        <v>29</v>
      </c>
      <c r="C9">
        <v>24</v>
      </c>
      <c r="D9" s="1">
        <f t="shared" si="0"/>
        <v>60</v>
      </c>
      <c r="E9">
        <v>46</v>
      </c>
    </row>
    <row r="10" spans="1:5" x14ac:dyDescent="0.2">
      <c r="A10">
        <v>1</v>
      </c>
      <c r="B10">
        <v>30</v>
      </c>
      <c r="C10">
        <v>24</v>
      </c>
      <c r="D10" s="1">
        <f t="shared" si="0"/>
        <v>61</v>
      </c>
      <c r="E10">
        <v>49</v>
      </c>
    </row>
    <row r="11" spans="1:5" x14ac:dyDescent="0.2">
      <c r="A11">
        <v>1</v>
      </c>
      <c r="B11">
        <v>31</v>
      </c>
      <c r="C11">
        <v>24</v>
      </c>
      <c r="D11" s="1">
        <f t="shared" si="0"/>
        <v>62</v>
      </c>
      <c r="E11">
        <v>53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WebSite</vt:lpstr>
      <vt:lpstr>Guangdong</vt:lpstr>
      <vt:lpstr>工作表1</vt:lpstr>
      <vt:lpstr>Hainan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2020-01-31T13:25:59Z</dcterms:created>
  <dcterms:modified xsi:type="dcterms:W3CDTF">2020-02-02T01:54:19Z</dcterms:modified>
</cp:coreProperties>
</file>