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<sst xmlns="http://schemas.openxmlformats.org/spreadsheetml/2006/main" count="20" uniqueCount="17">
  <si>
    <t>Урок 7. Анализ: выявление проблемных мест, bottlenecks и зон для развития</t>
  </si>
  <si>
    <t>Выберите любой процесс и выпишите все его ключевые показатели эффективности</t>
  </si>
  <si>
    <t>Ключевые показатели эффективности(расчет стоимости процесса) отправки посылки почтой</t>
  </si>
  <si>
    <t>Рассчитаны процессы описанные в заданиях 5 и 6</t>
  </si>
  <si>
    <t>Исполнитель</t>
  </si>
  <si>
    <t>Количесво посылок</t>
  </si>
  <si>
    <t>Время на оформление(мин)</t>
  </si>
  <si>
    <t>Стоимость минуты</t>
  </si>
  <si>
    <t>Стоимость процесса</t>
  </si>
  <si>
    <t>Менеджер зала</t>
  </si>
  <si>
    <t>Работник склада</t>
  </si>
  <si>
    <t>Работник пукта выдачи</t>
  </si>
  <si>
    <t>Общая стоимость процесса</t>
  </si>
  <si>
    <t>Работник</t>
  </si>
  <si>
    <t>рабочих часов в месяц</t>
  </si>
  <si>
    <t>заработная плата в месяц</t>
  </si>
  <si>
    <t xml:space="preserve">Стоимость минуты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</si>
</sst>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2" xfId="0" applyBorder="1" applyFont="1" applyNumberFormat="1"/>
    <xf borderId="4" fillId="0" fontId="1" numFmtId="0" xfId="0" applyBorder="1" applyFont="1"/>
    <xf borderId="4" fillId="0" fontId="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9.0"/>
    <col customWidth="1" min="4" max="4" width="23.0"/>
    <col customWidth="1" min="5" max="5" width="15.63"/>
    <col customWidth="1" min="6" max="6" width="17.25"/>
  </cols>
  <sheetData>
    <row r="1">
      <c r="B1" s="1"/>
    </row>
    <row r="2">
      <c r="B2" s="2" t="s">
        <v>0</v>
      </c>
      <c r="C2" s="3"/>
      <c r="D2" s="4"/>
    </row>
    <row r="3">
      <c r="B3" s="2" t="s">
        <v>1</v>
      </c>
      <c r="C3" s="3"/>
      <c r="D3" s="3"/>
      <c r="E3" s="4"/>
    </row>
    <row r="5">
      <c r="B5" s="1" t="s">
        <v>2</v>
      </c>
      <c r="F5" s="1" t="s">
        <v>3</v>
      </c>
    </row>
    <row r="7" ht="14.25" customHeight="1"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</row>
    <row r="8">
      <c r="B8" s="5" t="s">
        <v>9</v>
      </c>
      <c r="C8" s="5">
        <v>3000.0</v>
      </c>
      <c r="D8" s="5">
        <v>5.0</v>
      </c>
      <c r="E8" s="6">
        <f t="shared" ref="E8:E10" si="1">E14</f>
        <v>5.208333333</v>
      </c>
      <c r="F8" s="7">
        <f t="shared" ref="F8:F10" si="2">C8*D8*E8</f>
        <v>78125</v>
      </c>
    </row>
    <row r="9">
      <c r="B9" s="5" t="s">
        <v>10</v>
      </c>
      <c r="C9" s="5">
        <v>3000.0</v>
      </c>
      <c r="D9" s="5">
        <v>15.0</v>
      </c>
      <c r="E9" s="6">
        <f t="shared" si="1"/>
        <v>6.25</v>
      </c>
      <c r="F9" s="7">
        <f t="shared" si="2"/>
        <v>281250</v>
      </c>
    </row>
    <row r="10" ht="18.0" customHeight="1">
      <c r="B10" s="8" t="s">
        <v>11</v>
      </c>
      <c r="C10" s="5">
        <v>3000.0</v>
      </c>
      <c r="D10" s="5">
        <v>3.0</v>
      </c>
      <c r="E10" s="6">
        <f t="shared" si="1"/>
        <v>4.166666667</v>
      </c>
      <c r="F10" s="7">
        <f t="shared" si="2"/>
        <v>37500</v>
      </c>
      <c r="H10" s="2" t="s">
        <v>12</v>
      </c>
      <c r="I10" s="4"/>
      <c r="J10" s="7">
        <f>F8+F9+F10</f>
        <v>396875</v>
      </c>
    </row>
    <row r="13">
      <c r="B13" s="5" t="s">
        <v>13</v>
      </c>
      <c r="C13" s="5" t="s">
        <v>14</v>
      </c>
      <c r="D13" s="5" t="s">
        <v>15</v>
      </c>
      <c r="E13" s="5" t="s">
        <v>16</v>
      </c>
    </row>
    <row r="14">
      <c r="B14" s="5" t="s">
        <v>9</v>
      </c>
      <c r="C14" s="5">
        <v>160.0</v>
      </c>
      <c r="D14" s="5">
        <v>50000.0</v>
      </c>
      <c r="E14" s="6">
        <f t="shared" ref="E14:E16" si="3">(D14/C14)/60</f>
        <v>5.208333333</v>
      </c>
    </row>
    <row r="15">
      <c r="B15" s="5" t="s">
        <v>10</v>
      </c>
      <c r="C15" s="5">
        <v>160.0</v>
      </c>
      <c r="D15" s="5">
        <v>60000.0</v>
      </c>
      <c r="E15" s="6">
        <f t="shared" si="3"/>
        <v>6.25</v>
      </c>
    </row>
    <row r="16">
      <c r="B16" s="8" t="s">
        <v>11</v>
      </c>
      <c r="C16" s="5">
        <v>160.0</v>
      </c>
      <c r="D16" s="5">
        <v>40000.0</v>
      </c>
      <c r="E16" s="6">
        <f t="shared" si="3"/>
        <v>4.166666667</v>
      </c>
    </row>
  </sheetData>
  <drawing r:id="rId1"/>
</worksheet>
</file>