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"/>
    </mc:Choice>
  </mc:AlternateContent>
  <bookViews>
    <workbookView xWindow="0" yWindow="0" windowWidth="21600" windowHeight="9435" activeTab="4"/>
  </bookViews>
  <sheets>
    <sheet name="EX1" sheetId="1" r:id="rId1"/>
    <sheet name="EX2" sheetId="2" r:id="rId2"/>
    <sheet name="HO-1" sheetId="4" r:id="rId3"/>
    <sheet name="HO-1.1" sheetId="5" r:id="rId4"/>
    <sheet name="HO-1.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C9" i="6"/>
  <c r="D5" i="6"/>
  <c r="D6" i="6"/>
  <c r="D7" i="6"/>
  <c r="D4" i="6"/>
  <c r="E8" i="5"/>
  <c r="E7" i="5"/>
  <c r="E6" i="5"/>
  <c r="E5" i="5"/>
  <c r="G5" i="4"/>
  <c r="G6" i="4" s="1"/>
  <c r="G7" i="4" s="1"/>
  <c r="G8" i="4" s="1"/>
  <c r="G9" i="4" s="1"/>
  <c r="G10" i="4" s="1"/>
  <c r="G11" i="4" s="1"/>
  <c r="G12" i="4" s="1"/>
</calcChain>
</file>

<file path=xl/sharedStrings.xml><?xml version="1.0" encoding="utf-8"?>
<sst xmlns="http://schemas.openxmlformats.org/spreadsheetml/2006/main" count="59" uniqueCount="40">
  <si>
    <t>Sure Balance Checkbook</t>
  </si>
  <si>
    <t>Ck. #</t>
  </si>
  <si>
    <t>Date</t>
  </si>
  <si>
    <t>Item Description</t>
  </si>
  <si>
    <t>Debit</t>
  </si>
  <si>
    <t>Credit</t>
  </si>
  <si>
    <t>X</t>
  </si>
  <si>
    <t>Balance</t>
  </si>
  <si>
    <t>SBC - CREDIT</t>
  </si>
  <si>
    <t>-</t>
  </si>
  <si>
    <t>BROUGHT FORWARD</t>
  </si>
  <si>
    <t>TRANS-POS-MNG-PRL</t>
  </si>
  <si>
    <t>TRANS-POS-SPAR</t>
  </si>
  <si>
    <t>TRANS-POS-MORE</t>
  </si>
  <si>
    <t>CREDIT-BY-TRANSFER #1242234</t>
  </si>
  <si>
    <t>TRANS-POS-CHRH</t>
  </si>
  <si>
    <t>TRANS-POS-CNTRL</t>
  </si>
  <si>
    <t>UPI-TO-ID alexdenver@ybl</t>
  </si>
  <si>
    <t>Sure Balance Check Book</t>
  </si>
  <si>
    <t>SPENDNG MONEY</t>
  </si>
  <si>
    <t>Euros</t>
  </si>
  <si>
    <t>Dollars</t>
  </si>
  <si>
    <t>Indian Rupee</t>
  </si>
  <si>
    <t>Value of Spending Money</t>
  </si>
  <si>
    <t>Chinenes Yuan</t>
  </si>
  <si>
    <r>
      <t xml:space="preserve">Exchange Rate to the </t>
    </r>
    <r>
      <rPr>
        <b/>
        <sz val="12"/>
        <color rgb="FFFF0000"/>
        <rFont val="Calibri"/>
        <family val="2"/>
      </rPr>
      <t>₤</t>
    </r>
  </si>
  <si>
    <t>CHRISTMAS PAY DETAILS</t>
  </si>
  <si>
    <t>PAY DATE</t>
  </si>
  <si>
    <t>FINISHING TIME</t>
  </si>
  <si>
    <t>Employee Name</t>
  </si>
  <si>
    <t>Hours Worked</t>
  </si>
  <si>
    <t>Basic Wage</t>
  </si>
  <si>
    <t>Total Including Bonus</t>
  </si>
  <si>
    <t>John Doe</t>
  </si>
  <si>
    <t>TOTAL WAGES BILL FOR MONTH</t>
  </si>
  <si>
    <t>HOURLY RATE</t>
  </si>
  <si>
    <t>Christmas Bonus</t>
  </si>
  <si>
    <t>Alison Brandt</t>
  </si>
  <si>
    <t>Gill Pete</t>
  </si>
  <si>
    <t>Andrew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</si>
</sst>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5" formatCode="#,##0.00_-[$₹-44D]"/>
    <numFmt numFmtId="167" formatCode="#,##0.00[$₹-44D];[Red]#,##0.00[$₹-44D]"/>
    <numFmt numFmtId="169" formatCode="m/d/yy;@"/>
    <numFmt numFmtId="170" formatCode="[$£-452]#,##0.00"/>
    <numFmt numFmtId="175" formatCode="_([$€-2]\ * #,##0.0_);_([$€-2]\ * \(#,##0.0\);_([$€-2]\ * &quot;-&quot;??_);_(@_)"/>
    <numFmt numFmtId="176" formatCode="_(&quot;$&quot;* #,##0.0_);_(&quot;$&quot;* \(#,##0.0\);_(&quot;$&quot;* &quot;-&quot;??_);_(@_)"/>
    <numFmt numFmtId="177" formatCode="_ [$¥-804]* #,##0.0_ ;_ [$¥-804]* \-#,##0.0_ ;_ [$¥-804]* &quot;-&quot;??_ ;_ @_ "/>
    <numFmt numFmtId="178" formatCode="[$₹-4009]\ #,##0.0"/>
    <numFmt numFmtId="179" formatCode="_-[$£-809]* #,##0.00_-;\-[$£-809]* #,##0.00_-;_-[$£-809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rgb="FFFF0000"/>
      </left>
      <right/>
      <top style="mediumDashDot">
        <color rgb="FFFF0000"/>
      </top>
      <bottom style="mediumDashDot">
        <color rgb="FFFF0000"/>
      </bottom>
      <diagonal/>
    </border>
    <border>
      <left/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/>
      <diagonal/>
    </border>
    <border>
      <left style="medium">
        <color theme="1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FF0000"/>
      </left>
      <right style="medium">
        <color theme="1"/>
      </right>
      <top style="mediumDashDot">
        <color rgb="FFFF0000"/>
      </top>
      <bottom style="mediumDashDot">
        <color rgb="FFFF0000"/>
      </bottom>
      <diagonal/>
    </border>
    <border>
      <left style="medium">
        <color theme="1"/>
      </left>
      <right style="mediumDashDot">
        <color rgb="FFFF0000"/>
      </right>
      <top style="mediumDashDot">
        <color rgb="FFFF0000"/>
      </top>
      <bottom style="medium">
        <color theme="1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">
        <color theme="1"/>
      </bottom>
      <diagonal/>
    </border>
    <border>
      <left style="mediumDashDot">
        <color rgb="FFFF0000"/>
      </left>
      <right style="medium">
        <color theme="1"/>
      </right>
      <top style="mediumDashDot">
        <color rgb="FFFF0000"/>
      </top>
      <bottom style="medium">
        <color theme="1"/>
      </bottom>
      <diagonal/>
    </border>
    <border>
      <left style="medium">
        <color theme="1"/>
      </left>
      <right style="mediumDashDot">
        <color rgb="FFFF0000"/>
      </right>
      <top/>
      <bottom style="mediumDashDot">
        <color rgb="FFFF0000"/>
      </bottom>
      <diagonal/>
    </border>
    <border>
      <left style="mediumDashDot">
        <color rgb="FFFF0000"/>
      </left>
      <right style="mediumDashDot">
        <color rgb="FFFF0000"/>
      </right>
      <top/>
      <bottom style="mediumDashDot">
        <color rgb="FFFF0000"/>
      </bottom>
      <diagonal/>
    </border>
    <border>
      <left style="mediumDashDot">
        <color rgb="FFFF0000"/>
      </left>
      <right style="medium">
        <color theme="1"/>
      </right>
      <top/>
      <bottom style="mediumDashDot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/>
    <xf numFmtId="165" fontId="0" fillId="0" borderId="0" xfId="0" applyNumberFormat="1"/>
    <xf numFmtId="0" fontId="7" fillId="2" borderId="0" xfId="0" applyFont="1" applyFill="1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2" fillId="6" borderId="0" xfId="0" applyFont="1" applyFill="1"/>
    <xf numFmtId="165" fontId="2" fillId="6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7" fontId="0" fillId="3" borderId="0" xfId="0" applyNumberFormat="1" applyFill="1"/>
    <xf numFmtId="167" fontId="2" fillId="6" borderId="0" xfId="0" applyNumberFormat="1" applyFont="1" applyFill="1"/>
    <xf numFmtId="167" fontId="0" fillId="0" borderId="0" xfId="0" applyNumberFormat="1"/>
    <xf numFmtId="167" fontId="0" fillId="4" borderId="0" xfId="0" applyNumberFormat="1" applyFill="1"/>
    <xf numFmtId="167" fontId="0" fillId="5" borderId="0" xfId="0" applyNumberFormat="1" applyFill="1"/>
    <xf numFmtId="169" fontId="0" fillId="3" borderId="0" xfId="0" applyNumberFormat="1" applyFill="1"/>
    <xf numFmtId="169" fontId="2" fillId="6" borderId="0" xfId="0" applyNumberFormat="1" applyFont="1" applyFill="1"/>
    <xf numFmtId="169" fontId="0" fillId="0" borderId="0" xfId="0" applyNumberFormat="1"/>
    <xf numFmtId="169" fontId="0" fillId="4" borderId="0" xfId="0" applyNumberFormat="1" applyFill="1"/>
    <xf numFmtId="169" fontId="0" fillId="5" borderId="0" xfId="0" applyNumberFormat="1" applyFill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0" fontId="5" fillId="0" borderId="3" xfId="0" applyNumberFormat="1" applyFont="1" applyBorder="1"/>
    <xf numFmtId="0" fontId="5" fillId="0" borderId="4" xfId="0" applyFont="1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8" fillId="0" borderId="8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5" fillId="0" borderId="1" xfId="0" applyFont="1" applyBorder="1"/>
    <xf numFmtId="175" fontId="5" fillId="0" borderId="9" xfId="1" applyNumberFormat="1" applyFont="1" applyBorder="1"/>
    <xf numFmtId="176" fontId="5" fillId="0" borderId="9" xfId="1" applyNumberFormat="1" applyFont="1" applyBorder="1"/>
    <xf numFmtId="177" fontId="5" fillId="0" borderId="9" xfId="1" applyNumberFormat="1" applyFont="1" applyBorder="1"/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5" fillId="0" borderId="11" xfId="0" applyFont="1" applyBorder="1"/>
    <xf numFmtId="178" fontId="5" fillId="0" borderId="12" xfId="0" applyNumberFormat="1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textRotation="90" wrapText="1"/>
    </xf>
    <xf numFmtId="0" fontId="9" fillId="0" borderId="15" xfId="0" applyFont="1" applyBorder="1" applyAlignment="1">
      <alignment textRotation="90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12" fillId="7" borderId="0" xfId="0" applyFont="1" applyFill="1" applyAlignment="1">
      <alignment horizontal="center" vertical="center" wrapText="1"/>
    </xf>
    <xf numFmtId="0" fontId="3" fillId="8" borderId="0" xfId="0" applyFont="1" applyFill="1"/>
    <xf numFmtId="179" fontId="3" fillId="8" borderId="0" xfId="0" applyNumberFormat="1" applyFont="1" applyFill="1"/>
    <xf numFmtId="179" fontId="3" fillId="8" borderId="0" xfId="0" applyNumberFormat="1" applyFont="1" applyFill="1" applyAlignment="1">
      <alignment wrapText="1"/>
    </xf>
    <xf numFmtId="0" fontId="3" fillId="9" borderId="0" xfId="0" applyFont="1" applyFill="1"/>
    <xf numFmtId="179" fontId="3" fillId="9" borderId="0" xfId="0" applyNumberFormat="1" applyFont="1" applyFill="1"/>
    <xf numFmtId="179" fontId="3" fillId="9" borderId="0" xfId="0" applyNumberFormat="1" applyFont="1" applyFill="1" applyAlignment="1">
      <alignment wrapText="1"/>
    </xf>
    <xf numFmtId="0" fontId="2" fillId="7" borderId="0" xfId="0" applyFont="1" applyFill="1" applyAlignment="1">
      <alignment horizontal="center"/>
    </xf>
    <xf numFmtId="179" fontId="13" fillId="7" borderId="0" xfId="0" applyNumberFormat="1" applyFont="1" applyFill="1"/>
    <xf numFmtId="179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5121" name="AutoShape 1" descr="https://images.vexels.com/media/users/3/133482/isolated/preview/ce0ba8bfb6996bfeff3acae81f2f4ef4-christmas-tree-flat-icon-red-by-vexels.png"/>
        <xdr:cNvSpPr>
          <a:spLocks noChangeAspect="1" noChangeArrowheads="1"/>
        </xdr:cNvSpPr>
      </xdr:nvSpPr>
      <xdr:spPr bwMode="auto">
        <a:xfrm>
          <a:off x="30289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1021877</xdr:colOff>
      <xdr:row>2</xdr:row>
      <xdr:rowOff>76200</xdr:rowOff>
    </xdr:from>
    <xdr:to>
      <xdr:col>7</xdr:col>
      <xdr:colOff>200025</xdr:colOff>
      <xdr:row>9</xdr:row>
      <xdr:rowOff>104775</xdr:rowOff>
    </xdr:to>
    <xdr:grpSp>
      <xdr:nvGrpSpPr>
        <xdr:cNvPr id="5" name="Group 4"/>
        <xdr:cNvGrpSpPr/>
      </xdr:nvGrpSpPr>
      <xdr:grpSpPr>
        <a:xfrm>
          <a:off x="4050827" y="561975"/>
          <a:ext cx="2083273" cy="1619250"/>
          <a:chOff x="4831877" y="485775"/>
          <a:chExt cx="2083273" cy="1619250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76825" y="485775"/>
            <a:ext cx="1619250" cy="1619250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4831877" y="974223"/>
            <a:ext cx="2083273" cy="843693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2400" b="1" cap="none" spc="0">
                <a:ln w="10160">
                  <a:solidFill>
                    <a:srgbClr val="FF5050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MERRY CHRISTMAS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1"/>
    </sheetView>
  </sheetViews>
  <sheetFormatPr defaultRowHeight="15" x14ac:dyDescent="0.25"/>
  <cols>
    <col min="1" max="1" width="22.5703125" customWidth="1"/>
    <col min="3" max="3" width="16.42578125" customWidth="1"/>
  </cols>
  <sheetData>
    <row r="1" spans="1:8" ht="23.25" x14ac:dyDescent="0.35">
      <c r="A1" s="3" t="s">
        <v>0</v>
      </c>
      <c r="B1" s="3"/>
      <c r="C1" s="3"/>
      <c r="D1" s="3"/>
      <c r="E1" s="3"/>
      <c r="F1" s="3"/>
      <c r="G1" s="3"/>
      <c r="H1" s="3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1"/>
    </sheetView>
  </sheetViews>
  <sheetFormatPr defaultRowHeight="15" x14ac:dyDescent="0.25"/>
  <cols>
    <col min="1" max="1" width="5.7109375" customWidth="1"/>
    <col min="2" max="2" width="8.7109375" customWidth="1"/>
    <col min="3" max="3" width="30.7109375" customWidth="1"/>
    <col min="4" max="5" width="10.7109375" customWidth="1"/>
    <col min="6" max="6" width="1.7109375" customWidth="1"/>
    <col min="7" max="7" width="12.7109375" customWidth="1"/>
  </cols>
  <sheetData>
    <row r="1" spans="1:8" ht="23.25" x14ac:dyDescent="0.35">
      <c r="A1" s="3" t="s">
        <v>0</v>
      </c>
      <c r="B1" s="3"/>
      <c r="C1" s="3"/>
      <c r="D1" s="3"/>
      <c r="E1" s="3"/>
      <c r="F1" s="3"/>
      <c r="G1" s="3"/>
      <c r="H1" s="3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B1" workbookViewId="0">
      <selection activeCell="E14" sqref="E14"/>
    </sheetView>
  </sheetViews>
  <sheetFormatPr defaultRowHeight="15" x14ac:dyDescent="0.25"/>
  <cols>
    <col min="1" max="1" width="5.7109375" customWidth="1"/>
    <col min="2" max="2" width="9.7109375" style="22" customWidth="1"/>
    <col min="3" max="3" width="30.7109375" customWidth="1"/>
    <col min="4" max="4" width="10.7109375" style="17" customWidth="1"/>
    <col min="5" max="5" width="10.7109375" style="5" customWidth="1"/>
    <col min="6" max="6" width="1.7109375" customWidth="1"/>
    <col min="7" max="7" width="12.7109375" style="5" customWidth="1"/>
  </cols>
  <sheetData>
    <row r="1" spans="1:7" ht="23.25" x14ac:dyDescent="0.35">
      <c r="A1" s="6" t="s">
        <v>18</v>
      </c>
      <c r="B1" s="6"/>
      <c r="C1" s="6"/>
      <c r="D1" s="6"/>
      <c r="E1" s="6"/>
      <c r="F1" s="6"/>
      <c r="G1" s="6"/>
    </row>
    <row r="2" spans="1:7" x14ac:dyDescent="0.25">
      <c r="A2" s="7"/>
      <c r="B2" s="20"/>
      <c r="C2" s="7"/>
      <c r="D2" s="15"/>
      <c r="E2" s="8"/>
      <c r="F2" s="7"/>
      <c r="G2" s="8"/>
    </row>
    <row r="3" spans="1:7" x14ac:dyDescent="0.25">
      <c r="A3" s="9" t="s">
        <v>1</v>
      </c>
      <c r="B3" s="21" t="s">
        <v>2</v>
      </c>
      <c r="C3" s="9" t="s">
        <v>3</v>
      </c>
      <c r="D3" s="16" t="s">
        <v>4</v>
      </c>
      <c r="E3" s="10" t="s">
        <v>5</v>
      </c>
      <c r="F3" s="9" t="s">
        <v>6</v>
      </c>
      <c r="G3" s="10" t="s">
        <v>7</v>
      </c>
    </row>
    <row r="4" spans="1:7" x14ac:dyDescent="0.25">
      <c r="A4" s="4" t="s">
        <v>9</v>
      </c>
      <c r="B4" s="22" t="s">
        <v>9</v>
      </c>
      <c r="C4" t="s">
        <v>10</v>
      </c>
      <c r="D4" s="17" t="s">
        <v>9</v>
      </c>
      <c r="E4" s="5" t="s">
        <v>9</v>
      </c>
      <c r="F4" t="s">
        <v>9</v>
      </c>
      <c r="G4" s="5">
        <v>12612</v>
      </c>
    </row>
    <row r="5" spans="1:7" x14ac:dyDescent="0.25">
      <c r="A5" s="11">
        <v>10142</v>
      </c>
      <c r="B5" s="23">
        <v>42776</v>
      </c>
      <c r="C5" s="11" t="s">
        <v>8</v>
      </c>
      <c r="D5" s="18">
        <v>0</v>
      </c>
      <c r="E5" s="12">
        <v>1200</v>
      </c>
      <c r="F5" s="11"/>
      <c r="G5" s="12">
        <f>G4+E5+D5</f>
        <v>13812</v>
      </c>
    </row>
    <row r="6" spans="1:7" x14ac:dyDescent="0.25">
      <c r="A6" s="13">
        <v>10143</v>
      </c>
      <c r="B6" s="24">
        <v>42780</v>
      </c>
      <c r="C6" s="13" t="s">
        <v>11</v>
      </c>
      <c r="D6" s="19">
        <v>-450</v>
      </c>
      <c r="E6" s="14">
        <v>0</v>
      </c>
      <c r="F6" s="13"/>
      <c r="G6" s="14">
        <f t="shared" ref="G6:G12" si="0">G5+E6+D6</f>
        <v>13362</v>
      </c>
    </row>
    <row r="7" spans="1:7" x14ac:dyDescent="0.25">
      <c r="A7" s="11">
        <v>10144</v>
      </c>
      <c r="B7" s="23">
        <v>42780</v>
      </c>
      <c r="C7" s="11" t="s">
        <v>12</v>
      </c>
      <c r="D7" s="18">
        <v>-1600</v>
      </c>
      <c r="E7" s="12">
        <v>0</v>
      </c>
      <c r="F7" s="11"/>
      <c r="G7" s="12">
        <f t="shared" si="0"/>
        <v>11762</v>
      </c>
    </row>
    <row r="8" spans="1:7" x14ac:dyDescent="0.25">
      <c r="A8" s="13">
        <v>10145</v>
      </c>
      <c r="B8" s="24">
        <v>42782</v>
      </c>
      <c r="C8" s="13" t="s">
        <v>13</v>
      </c>
      <c r="D8" s="19">
        <v>-1845</v>
      </c>
      <c r="E8" s="14"/>
      <c r="F8" s="13"/>
      <c r="G8" s="14">
        <f t="shared" si="0"/>
        <v>9917</v>
      </c>
    </row>
    <row r="9" spans="1:7" x14ac:dyDescent="0.25">
      <c r="A9" s="11">
        <v>10146</v>
      </c>
      <c r="B9" s="23">
        <v>42806</v>
      </c>
      <c r="C9" s="11" t="s">
        <v>14</v>
      </c>
      <c r="D9" s="18">
        <v>0</v>
      </c>
      <c r="E9" s="12">
        <v>12000</v>
      </c>
      <c r="F9" s="11"/>
      <c r="G9" s="12">
        <f t="shared" si="0"/>
        <v>21917</v>
      </c>
    </row>
    <row r="10" spans="1:7" x14ac:dyDescent="0.25">
      <c r="A10" s="13">
        <v>10147</v>
      </c>
      <c r="B10" s="24">
        <v>42808</v>
      </c>
      <c r="C10" s="13" t="s">
        <v>15</v>
      </c>
      <c r="D10" s="19">
        <v>-2428</v>
      </c>
      <c r="E10" s="14">
        <v>0</v>
      </c>
      <c r="F10" s="13"/>
      <c r="G10" s="14">
        <f t="shared" si="0"/>
        <v>19489</v>
      </c>
    </row>
    <row r="11" spans="1:7" x14ac:dyDescent="0.25">
      <c r="A11" s="11">
        <v>10148</v>
      </c>
      <c r="B11" s="23">
        <v>42812</v>
      </c>
      <c r="C11" s="11" t="s">
        <v>16</v>
      </c>
      <c r="D11" s="18">
        <v>-4600</v>
      </c>
      <c r="E11" s="12">
        <v>0</v>
      </c>
      <c r="F11" s="11"/>
      <c r="G11" s="12">
        <f t="shared" si="0"/>
        <v>14889</v>
      </c>
    </row>
    <row r="12" spans="1:7" x14ac:dyDescent="0.25">
      <c r="A12" s="13">
        <v>10149</v>
      </c>
      <c r="B12" s="24">
        <v>42827</v>
      </c>
      <c r="C12" s="13" t="s">
        <v>17</v>
      </c>
      <c r="D12" s="19">
        <v>-8000</v>
      </c>
      <c r="E12" s="14">
        <v>0</v>
      </c>
      <c r="F12" s="13"/>
      <c r="G12" s="14">
        <f t="shared" si="0"/>
        <v>6889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I15" sqref="I15"/>
    </sheetView>
  </sheetViews>
  <sheetFormatPr defaultRowHeight="15" x14ac:dyDescent="0.25"/>
  <cols>
    <col min="2" max="2" width="25.28515625" customWidth="1"/>
    <col min="3" max="3" width="19.140625" customWidth="1"/>
    <col min="4" max="4" width="12.85546875" bestFit="1" customWidth="1"/>
    <col min="5" max="5" width="16.140625" bestFit="1" customWidth="1"/>
  </cols>
  <sheetData>
    <row r="1" spans="2:5" ht="15.75" thickBot="1" x14ac:dyDescent="0.3"/>
    <row r="2" spans="2:5" s="25" customFormat="1" ht="21.75" thickBot="1" x14ac:dyDescent="0.4">
      <c r="B2" s="26" t="s">
        <v>19</v>
      </c>
      <c r="C2" s="27"/>
      <c r="D2" s="28">
        <v>150</v>
      </c>
      <c r="E2" s="29"/>
    </row>
    <row r="3" spans="2:5" ht="15.75" thickBot="1" x14ac:dyDescent="0.3">
      <c r="B3" s="31"/>
      <c r="C3" s="32"/>
      <c r="D3" s="33"/>
      <c r="E3" s="30"/>
    </row>
    <row r="4" spans="2:5" ht="61.5" customHeight="1" thickBot="1" x14ac:dyDescent="0.3">
      <c r="B4" s="44"/>
      <c r="C4" s="45"/>
      <c r="D4" s="46" t="s">
        <v>25</v>
      </c>
      <c r="E4" s="47" t="s">
        <v>23</v>
      </c>
    </row>
    <row r="5" spans="2:5" ht="21.75" thickBot="1" x14ac:dyDescent="0.4">
      <c r="B5" s="34" t="s">
        <v>20</v>
      </c>
      <c r="C5" s="35"/>
      <c r="D5" s="36">
        <v>1.1299999999999999</v>
      </c>
      <c r="E5" s="37">
        <f>D5*D2</f>
        <v>169.49999999999997</v>
      </c>
    </row>
    <row r="6" spans="2:5" ht="21.75" thickBot="1" x14ac:dyDescent="0.4">
      <c r="B6" s="34" t="s">
        <v>21</v>
      </c>
      <c r="C6" s="35"/>
      <c r="D6" s="36">
        <v>1.4</v>
      </c>
      <c r="E6" s="38">
        <f>D6*D2</f>
        <v>210</v>
      </c>
    </row>
    <row r="7" spans="2:5" ht="21.75" thickBot="1" x14ac:dyDescent="0.4">
      <c r="B7" s="34" t="s">
        <v>24</v>
      </c>
      <c r="C7" s="35"/>
      <c r="D7" s="36">
        <v>8.8800000000000008</v>
      </c>
      <c r="E7" s="39">
        <f>D7*D2</f>
        <v>1332.0000000000002</v>
      </c>
    </row>
    <row r="8" spans="2:5" ht="21.75" thickBot="1" x14ac:dyDescent="0.4">
      <c r="B8" s="40" t="s">
        <v>22</v>
      </c>
      <c r="C8" s="41"/>
      <c r="D8" s="42">
        <v>90.7</v>
      </c>
      <c r="E8" s="43">
        <f>D2*D8</f>
        <v>13605</v>
      </c>
    </row>
  </sheetData>
  <mergeCells count="7">
    <mergeCell ref="B2:C2"/>
    <mergeCell ref="B5:C5"/>
    <mergeCell ref="B6:C6"/>
    <mergeCell ref="B7:C7"/>
    <mergeCell ref="B8:C8"/>
    <mergeCell ref="B4:C4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3" sqref="F13"/>
    </sheetView>
  </sheetViews>
  <sheetFormatPr defaultRowHeight="15" x14ac:dyDescent="0.25"/>
  <cols>
    <col min="1" max="1" width="15.7109375" bestFit="1" customWidth="1"/>
    <col min="2" max="2" width="14.7109375" customWidth="1"/>
    <col min="3" max="3" width="15" bestFit="1" customWidth="1"/>
    <col min="4" max="4" width="16.140625" style="48" customWidth="1"/>
  </cols>
  <sheetData>
    <row r="1" spans="1:4" ht="23.25" x14ac:dyDescent="0.35">
      <c r="A1" s="49" t="s">
        <v>26</v>
      </c>
      <c r="B1" s="49"/>
      <c r="C1" s="49"/>
      <c r="D1" s="49"/>
    </row>
    <row r="2" spans="1:4" x14ac:dyDescent="0.25">
      <c r="A2" t="s">
        <v>27</v>
      </c>
      <c r="C2" t="s">
        <v>28</v>
      </c>
    </row>
    <row r="3" spans="1:4" ht="31.5" x14ac:dyDescent="0.25">
      <c r="A3" s="50" t="s">
        <v>29</v>
      </c>
      <c r="B3" s="50" t="s">
        <v>30</v>
      </c>
      <c r="C3" s="50" t="s">
        <v>31</v>
      </c>
      <c r="D3" s="50" t="s">
        <v>32</v>
      </c>
    </row>
    <row r="4" spans="1:4" x14ac:dyDescent="0.25">
      <c r="A4" s="51" t="s">
        <v>33</v>
      </c>
      <c r="B4" s="51">
        <v>5</v>
      </c>
      <c r="C4" s="52">
        <v>22.5</v>
      </c>
      <c r="D4" s="53">
        <f>(B4*4.5 )+ 25</f>
        <v>47.5</v>
      </c>
    </row>
    <row r="5" spans="1:4" x14ac:dyDescent="0.25">
      <c r="A5" s="54" t="s">
        <v>37</v>
      </c>
      <c r="B5" s="54">
        <v>8</v>
      </c>
      <c r="C5" s="55">
        <v>36</v>
      </c>
      <c r="D5" s="56">
        <f t="shared" ref="D5:D7" si="0">(B5*4.5 )+ 25</f>
        <v>61</v>
      </c>
    </row>
    <row r="6" spans="1:4" x14ac:dyDescent="0.25">
      <c r="A6" s="51" t="s">
        <v>38</v>
      </c>
      <c r="B6" s="51">
        <v>3</v>
      </c>
      <c r="C6" s="52">
        <v>13.5</v>
      </c>
      <c r="D6" s="53">
        <f t="shared" si="0"/>
        <v>38.5</v>
      </c>
    </row>
    <row r="7" spans="1:4" x14ac:dyDescent="0.25">
      <c r="A7" s="54" t="s">
        <v>39</v>
      </c>
      <c r="B7" s="54">
        <v>2</v>
      </c>
      <c r="C7" s="55">
        <v>9</v>
      </c>
      <c r="D7" s="56">
        <f t="shared" si="0"/>
        <v>34</v>
      </c>
    </row>
    <row r="9" spans="1:4" ht="18.75" x14ac:dyDescent="0.3">
      <c r="A9" s="57" t="s">
        <v>34</v>
      </c>
      <c r="B9" s="57"/>
      <c r="C9" s="58">
        <f>SUM(C4:C7)</f>
        <v>81</v>
      </c>
      <c r="D9" s="58">
        <f>SUM(D4:D7)</f>
        <v>181</v>
      </c>
    </row>
    <row r="11" spans="1:4" ht="15.75" x14ac:dyDescent="0.25">
      <c r="A11" s="2" t="s">
        <v>35</v>
      </c>
      <c r="B11" s="2"/>
      <c r="C11" s="59">
        <v>4.5</v>
      </c>
    </row>
    <row r="12" spans="1:4" ht="15.75" x14ac:dyDescent="0.25">
      <c r="A12" s="2" t="s">
        <v>36</v>
      </c>
      <c r="B12" s="2"/>
      <c r="C12" s="59">
        <v>25</v>
      </c>
    </row>
    <row r="17" spans="4:4" x14ac:dyDescent="0.25">
      <c r="D17"/>
    </row>
  </sheetData>
  <mergeCells count="4">
    <mergeCell ref="A1:D1"/>
    <mergeCell ref="A9:B9"/>
    <mergeCell ref="A11:B11"/>
    <mergeCell ref="A12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EX1</vt:lpstr>
      <vt:lpstr>EX2</vt:lpstr>
      <vt:lpstr>HO-1</vt:lpstr>
      <vt:lpstr>HO-1.1</vt:lpstr>
      <vt:lpstr>HO-1.2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2018-02-20T03:58:03Z</dcterms:created>
  <dcterms:modified xsi:type="dcterms:W3CDTF">2018-02-20T05:19:43Z</dcterms:modified>
</cp:coreProperties>
</file>