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lexelias/faculdade/simulacao/m6/simulador_m6/"/>
    </mc:Choice>
  </mc:AlternateContent>
  <xr:revisionPtr revIDLastSave="0" documentId="13_ncr:1_{EE0C2896-0C8F-5D49-8471-73D4804C9314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Caixa" sheetId="1" r:id="rId1"/>
    <sheet name="Atendimento" sheetId="3" r:id="rId2"/>
    <sheet name="Consultori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E8" i="1"/>
  <c r="D8" i="1"/>
  <c r="C8" i="1"/>
  <c r="E7" i="5" l="1"/>
  <c r="E8" i="5"/>
  <c r="E9" i="5"/>
  <c r="E10" i="5"/>
  <c r="E11" i="5"/>
  <c r="E12" i="5"/>
  <c r="C7" i="5"/>
  <c r="C8" i="5"/>
  <c r="C9" i="5"/>
  <c r="C10" i="5"/>
  <c r="C11" i="5"/>
  <c r="C12" i="5"/>
  <c r="B18" i="5"/>
  <c r="D9" i="5" s="1"/>
  <c r="E6" i="5"/>
  <c r="C6" i="5"/>
  <c r="E5" i="5"/>
  <c r="C5" i="5"/>
  <c r="E4" i="5"/>
  <c r="C4" i="5"/>
  <c r="E3" i="5"/>
  <c r="C3" i="5"/>
  <c r="E2" i="5"/>
  <c r="C2" i="5"/>
  <c r="B18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E3" i="1"/>
  <c r="E4" i="1"/>
  <c r="E5" i="1"/>
  <c r="E6" i="1"/>
  <c r="E7" i="1"/>
  <c r="E2" i="1"/>
  <c r="C2" i="1"/>
  <c r="B18" i="1"/>
  <c r="D4" i="1" s="1"/>
  <c r="C7" i="1"/>
  <c r="C6" i="1"/>
  <c r="C5" i="1"/>
  <c r="C4" i="1"/>
  <c r="C3" i="1"/>
  <c r="D4" i="5" l="1"/>
  <c r="D7" i="5"/>
  <c r="D3" i="5"/>
  <c r="D8" i="5"/>
  <c r="D5" i="5"/>
  <c r="D6" i="5"/>
  <c r="D2" i="5"/>
  <c r="D12" i="5"/>
  <c r="D11" i="5"/>
  <c r="D10" i="5"/>
  <c r="D2" i="1"/>
  <c r="D7" i="1"/>
  <c r="D6" i="1"/>
  <c r="D3" i="1"/>
  <c r="D5" i="1"/>
  <c r="B13" i="5"/>
  <c r="C13" i="5"/>
  <c r="E13" i="5"/>
  <c r="D13" i="5" l="1"/>
  <c r="F2" i="5" s="1"/>
  <c r="F3" i="5" s="1"/>
  <c r="F3" i="1"/>
  <c r="F2" i="1"/>
  <c r="F3" i="3"/>
  <c r="F2" i="3"/>
  <c r="C7" i="3"/>
  <c r="B7" i="3"/>
  <c r="E7" i="3"/>
  <c r="D7" i="3"/>
</calcChain>
</file>

<file path=xl/sharedStrings.xml><?xml version="1.0" encoding="utf-8"?>
<sst xmlns="http://schemas.openxmlformats.org/spreadsheetml/2006/main" count="33" uniqueCount="11">
  <si>
    <t>State</t>
  </si>
  <si>
    <t>Probability (%)</t>
  </si>
  <si>
    <t>N</t>
  </si>
  <si>
    <t>D</t>
  </si>
  <si>
    <t>U</t>
  </si>
  <si>
    <t>c</t>
  </si>
  <si>
    <t>k</t>
  </si>
  <si>
    <t>mu</t>
  </si>
  <si>
    <t>min</t>
  </si>
  <si>
    <t>max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</si>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</sst>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zoomScale="200" zoomScaleNormal="200" workbookViewId="0">
      <selection activeCell="F22" sqref="F22"/>
    </sheetView>
  </sheetViews>
  <sheetFormatPr baseColWidth="10" defaultColWidth="8.83203125" defaultRowHeight="15" x14ac:dyDescent="0.2"/>
  <cols>
    <col min="2" max="2" width="14.33203125" customWidth="1"/>
    <col min="4" max="4" width="11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10</v>
      </c>
    </row>
    <row r="2" spans="1:6" x14ac:dyDescent="0.2">
      <c r="A2">
        <v>0</v>
      </c>
      <c r="B2" s="2">
        <v>0.28050000000000003</v>
      </c>
      <c r="C2">
        <f>PRODUCT(A2:B2)</f>
        <v>0</v>
      </c>
      <c r="D2">
        <f>PRODUCT(B2,PRODUCT(MIN(A2,$B$16),$B$18))</f>
        <v>0</v>
      </c>
      <c r="E2">
        <f>PRODUCT(B2,MIN(A2,$B$16)/$B$16)</f>
        <v>0</v>
      </c>
      <c r="F2">
        <f>C8/D8</f>
        <v>5.8333333333333341E-2</v>
      </c>
    </row>
    <row r="3" spans="1:6" x14ac:dyDescent="0.2">
      <c r="A3">
        <v>1</v>
      </c>
      <c r="B3" s="2">
        <v>0.6139</v>
      </c>
      <c r="C3">
        <f>(PRODUCT(A3:B3))</f>
        <v>0.6139</v>
      </c>
      <c r="D3">
        <f>PRODUCT(B3,PRODUCT(MIN(A3,$B$16),$B$18))</f>
        <v>10.523999999999999</v>
      </c>
      <c r="E3">
        <f t="shared" ref="E3:E7" si="0">PRODUCT(B3,MIN(A3,$B$16)/$B$16)</f>
        <v>0.153475</v>
      </c>
      <c r="F3">
        <f>PRODUCT(F2,60)</f>
        <v>3.5000000000000004</v>
      </c>
    </row>
    <row r="4" spans="1:6" x14ac:dyDescent="0.2">
      <c r="A4">
        <v>2</v>
      </c>
      <c r="B4" s="2">
        <v>9.9199999999999997E-2</v>
      </c>
      <c r="C4">
        <f>(PRODUCT(A4:B4))</f>
        <v>0.19839999999999999</v>
      </c>
      <c r="D4">
        <f t="shared" ref="D4:D7" si="1">PRODUCT(B4,PRODUCT(MIN(A4,$B$16),$B$18))</f>
        <v>3.4011428571428568</v>
      </c>
      <c r="E4">
        <f t="shared" si="0"/>
        <v>4.9599999999999998E-2</v>
      </c>
    </row>
    <row r="5" spans="1:6" x14ac:dyDescent="0.2">
      <c r="A5">
        <v>3</v>
      </c>
      <c r="B5" s="2">
        <v>6.1000000000000004E-3</v>
      </c>
      <c r="C5">
        <f>(PRODUCT(A5:B5))</f>
        <v>1.83E-2</v>
      </c>
      <c r="D5">
        <f t="shared" si="1"/>
        <v>0.31371428571428572</v>
      </c>
      <c r="E5">
        <f t="shared" si="0"/>
        <v>4.5750000000000001E-3</v>
      </c>
    </row>
    <row r="6" spans="1:6" x14ac:dyDescent="0.2">
      <c r="A6">
        <v>4</v>
      </c>
      <c r="B6" s="2">
        <v>2.9999999999999997E-4</v>
      </c>
      <c r="C6">
        <f>(PRODUCT(A6:B6))</f>
        <v>1.1999999999999999E-3</v>
      </c>
      <c r="D6">
        <f t="shared" si="1"/>
        <v>2.057142857142857E-2</v>
      </c>
      <c r="E6">
        <f t="shared" si="0"/>
        <v>2.9999999999999997E-4</v>
      </c>
    </row>
    <row r="7" spans="1:6" x14ac:dyDescent="0.2">
      <c r="A7">
        <v>5</v>
      </c>
      <c r="B7" s="2">
        <v>0</v>
      </c>
      <c r="C7">
        <f>(PRODUCT(A7:B7))</f>
        <v>0</v>
      </c>
      <c r="D7">
        <f t="shared" si="1"/>
        <v>0</v>
      </c>
      <c r="E7">
        <f t="shared" si="0"/>
        <v>0</v>
      </c>
    </row>
    <row r="8" spans="1:6" x14ac:dyDescent="0.2">
      <c r="B8" s="2">
        <f>SUM(B2:B7)</f>
        <v>1</v>
      </c>
      <c r="C8">
        <f>SUM(C2:C7)</f>
        <v>0.83179999999999998</v>
      </c>
      <c r="D8">
        <f>SUM(D2:D7)</f>
        <v>14.25942857142857</v>
      </c>
      <c r="E8">
        <f>SUM(E2:E7)</f>
        <v>0.20795</v>
      </c>
    </row>
    <row r="9" spans="1:6" x14ac:dyDescent="0.2">
      <c r="B9" s="2"/>
    </row>
    <row r="10" spans="1:6" x14ac:dyDescent="0.2">
      <c r="B10" s="2"/>
    </row>
    <row r="11" spans="1:6" x14ac:dyDescent="0.2">
      <c r="B11" s="2"/>
    </row>
    <row r="12" spans="1:6" x14ac:dyDescent="0.2">
      <c r="B12" s="2"/>
    </row>
    <row r="16" spans="1:6" x14ac:dyDescent="0.2">
      <c r="A16" t="s">
        <v>5</v>
      </c>
      <c r="B16">
        <v>4</v>
      </c>
    </row>
    <row r="17" spans="1:2" x14ac:dyDescent="0.2">
      <c r="A17" t="s">
        <v>6</v>
      </c>
      <c r="B17">
        <v>20</v>
      </c>
    </row>
    <row r="18" spans="1:2" x14ac:dyDescent="0.2">
      <c r="A18" t="s">
        <v>7</v>
      </c>
      <c r="B18">
        <f>60/(SUM(B23:B24)/2)</f>
        <v>17.142857142857142</v>
      </c>
    </row>
    <row r="23" spans="1:2" x14ac:dyDescent="0.2">
      <c r="A23" t="s">
        <v>8</v>
      </c>
      <c r="B23">
        <v>2</v>
      </c>
    </row>
    <row r="24" spans="1:2" x14ac:dyDescent="0.2">
      <c r="A24" t="s">
        <v>9</v>
      </c>
      <c r="B24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2E79-E78B-FF47-AC08-A2ABF2015908}">
  <dimension ref="A1:F24"/>
  <sheetViews>
    <sheetView tabSelected="1" zoomScale="200" zoomScaleNormal="200" workbookViewId="0">
      <selection activeCell="D19" sqref="D19"/>
    </sheetView>
  </sheetViews>
  <sheetFormatPr baseColWidth="10" defaultColWidth="8.83203125" defaultRowHeight="15" x14ac:dyDescent="0.2"/>
  <cols>
    <col min="2" max="2" width="14.33203125" customWidth="1"/>
    <col min="4" max="4" width="11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10</v>
      </c>
    </row>
    <row r="2" spans="1:6" x14ac:dyDescent="0.2">
      <c r="A2">
        <v>0</v>
      </c>
      <c r="B2" s="2">
        <v>0.61050000000000004</v>
      </c>
      <c r="C2">
        <f>PRODUCT(A2:B2)</f>
        <v>0</v>
      </c>
      <c r="D2">
        <f>PRODUCT(B2,PRODUCT(MIN(A2,$B$16),$B$18))</f>
        <v>0</v>
      </c>
      <c r="E2">
        <f>PRODUCT(B2,MIN(A2,$B$16)/$B$16)</f>
        <v>0</v>
      </c>
      <c r="F2">
        <f ca="1">C7/D7</f>
        <v>5.8333333333333341E-2</v>
      </c>
    </row>
    <row r="3" spans="1:6" x14ac:dyDescent="0.2">
      <c r="A3">
        <v>1</v>
      </c>
      <c r="B3" s="2">
        <v>0.30990000000000001</v>
      </c>
      <c r="C3">
        <f>(PRODUCT(A3:B3))</f>
        <v>0.30990000000000001</v>
      </c>
      <c r="D3">
        <f>PRODUCT(B3,PRODUCT(MIN(A3,$B$16),$B$18))</f>
        <v>1.48752</v>
      </c>
      <c r="E3">
        <f t="shared" ref="E3:E6" si="0">PRODUCT(B3,MIN(A3,$B$16)/$B$16)</f>
        <v>0.1033</v>
      </c>
      <c r="F3">
        <f ca="1">PRODUCT(F2,60)</f>
        <v>3.5000000000000004</v>
      </c>
    </row>
    <row r="4" spans="1:6" x14ac:dyDescent="0.2">
      <c r="A4">
        <v>2</v>
      </c>
      <c r="B4" s="2">
        <v>6.9400000000000003E-2</v>
      </c>
      <c r="C4">
        <f>(PRODUCT(A4:B4))</f>
        <v>0.13880000000000001</v>
      </c>
      <c r="D4">
        <f t="shared" ref="D4:D6" si="1">PRODUCT(B4,PRODUCT(MIN(A4,$B$16),$B$18))</f>
        <v>0.66624000000000005</v>
      </c>
      <c r="E4">
        <f t="shared" si="0"/>
        <v>4.6266666666666664E-2</v>
      </c>
    </row>
    <row r="5" spans="1:6" x14ac:dyDescent="0.2">
      <c r="A5">
        <v>3</v>
      </c>
      <c r="B5" s="2">
        <v>9.5999999999999992E-3</v>
      </c>
      <c r="C5">
        <f>(PRODUCT(A5:B5))</f>
        <v>2.8799999999999999E-2</v>
      </c>
      <c r="D5">
        <f t="shared" si="1"/>
        <v>0.13823999999999997</v>
      </c>
      <c r="E5">
        <f t="shared" si="0"/>
        <v>9.5999999999999992E-3</v>
      </c>
    </row>
    <row r="6" spans="1:6" x14ac:dyDescent="0.2">
      <c r="A6">
        <v>4</v>
      </c>
      <c r="B6" s="2">
        <v>5.0000000000000001E-4</v>
      </c>
      <c r="C6">
        <f>(PRODUCT(A6:B6))</f>
        <v>2E-3</v>
      </c>
      <c r="D6">
        <f t="shared" si="1"/>
        <v>7.1999999999999998E-3</v>
      </c>
      <c r="E6">
        <f t="shared" si="0"/>
        <v>5.0000000000000001E-4</v>
      </c>
    </row>
    <row r="7" spans="1:6" x14ac:dyDescent="0.2">
      <c r="B7" s="2">
        <f ca="1">SUM(B2:B12)</f>
        <v>1</v>
      </c>
      <c r="C7">
        <f ca="1">SUM(C2:C12)</f>
        <v>0.8408000000000001</v>
      </c>
      <c r="D7">
        <f ca="1">SUM(D2:D12)</f>
        <v>14.413714285714285</v>
      </c>
      <c r="E7">
        <f ca="1">SUM(E2:E12)</f>
        <v>0.21020000000000003</v>
      </c>
    </row>
    <row r="9" spans="1:6" x14ac:dyDescent="0.2">
      <c r="B9" s="2"/>
    </row>
    <row r="10" spans="1:6" x14ac:dyDescent="0.2">
      <c r="B10" s="2"/>
    </row>
    <row r="11" spans="1:6" x14ac:dyDescent="0.2">
      <c r="B11" s="2"/>
    </row>
    <row r="12" spans="1:6" x14ac:dyDescent="0.2">
      <c r="B12" s="2"/>
    </row>
    <row r="16" spans="1:6" x14ac:dyDescent="0.2">
      <c r="A16" t="s">
        <v>5</v>
      </c>
      <c r="B16">
        <v>3</v>
      </c>
    </row>
    <row r="17" spans="1:2" x14ac:dyDescent="0.2">
      <c r="A17" t="s">
        <v>6</v>
      </c>
      <c r="B17">
        <v>15</v>
      </c>
    </row>
    <row r="18" spans="1:2" x14ac:dyDescent="0.2">
      <c r="A18" t="s">
        <v>7</v>
      </c>
      <c r="B18">
        <f>60/(SUM(B23:B24)/2)</f>
        <v>4.8</v>
      </c>
    </row>
    <row r="23" spans="1:2" x14ac:dyDescent="0.2">
      <c r="A23" t="s">
        <v>8</v>
      </c>
      <c r="B23">
        <v>5</v>
      </c>
    </row>
    <row r="24" spans="1:2" x14ac:dyDescent="0.2">
      <c r="A24" t="s">
        <v>9</v>
      </c>
      <c r="B24">
        <v>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8222-C53D-6F49-8580-6069F2C7839F}">
  <dimension ref="A1:F24"/>
  <sheetViews>
    <sheetView zoomScale="200" zoomScaleNormal="200" workbookViewId="0">
      <selection activeCell="E13" sqref="E13"/>
    </sheetView>
  </sheetViews>
  <sheetFormatPr baseColWidth="10" defaultColWidth="8.83203125" defaultRowHeight="15" x14ac:dyDescent="0.2"/>
  <cols>
    <col min="2" max="2" width="14.33203125" customWidth="1"/>
    <col min="4" max="4" width="11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10</v>
      </c>
    </row>
    <row r="2" spans="1:6" x14ac:dyDescent="0.2">
      <c r="A2">
        <v>0</v>
      </c>
      <c r="B2" s="2">
        <v>6.8999999999999999E-3</v>
      </c>
      <c r="C2">
        <f>PRODUCT(A2:B2)</f>
        <v>0</v>
      </c>
      <c r="D2">
        <f>PRODUCT(B2,PRODUCT(MIN(A2,$B$16),$B$18))</f>
        <v>0</v>
      </c>
      <c r="E2">
        <f>PRODUCT(B2,MIN(A2,$B$16)/$B$16)</f>
        <v>0</v>
      </c>
      <c r="F2">
        <f>C13/D13</f>
        <v>1.1321306679668455</v>
      </c>
    </row>
    <row r="3" spans="1:6" x14ac:dyDescent="0.2">
      <c r="A3">
        <v>1</v>
      </c>
      <c r="B3" s="2">
        <v>2.8500000000000001E-2</v>
      </c>
      <c r="C3">
        <f>(PRODUCT(A3:B3))</f>
        <v>2.8500000000000001E-2</v>
      </c>
      <c r="D3">
        <f>PRODUCT(B3,PRODUCT(MIN(A3,$B$16),$B$18))</f>
        <v>5.7000000000000002E-2</v>
      </c>
      <c r="E3">
        <f t="shared" ref="E3:E12" si="0">PRODUCT(B3,MIN(A3,$B$16)/$B$16)</f>
        <v>9.4999999999999998E-3</v>
      </c>
      <c r="F3">
        <f>PRODUCT(F2,60)</f>
        <v>67.927840078010732</v>
      </c>
    </row>
    <row r="4" spans="1:6" x14ac:dyDescent="0.2">
      <c r="A4">
        <v>2</v>
      </c>
      <c r="B4" s="2">
        <v>5.0900000000000001E-2</v>
      </c>
      <c r="C4">
        <f>(PRODUCT(A4:B4))</f>
        <v>0.1018</v>
      </c>
      <c r="D4">
        <f t="shared" ref="D4:D12" si="1">PRODUCT(B4,PRODUCT(MIN(A4,$B$16),$B$18))</f>
        <v>0.2036</v>
      </c>
      <c r="E4">
        <f t="shared" si="0"/>
        <v>3.3933333333333329E-2</v>
      </c>
    </row>
    <row r="5" spans="1:6" x14ac:dyDescent="0.2">
      <c r="A5">
        <v>3</v>
      </c>
      <c r="B5" s="2">
        <v>6.9800000000000001E-2</v>
      </c>
      <c r="C5">
        <f>(PRODUCT(A5:B5))</f>
        <v>0.2094</v>
      </c>
      <c r="D5">
        <f t="shared" si="1"/>
        <v>0.41880000000000001</v>
      </c>
      <c r="E5">
        <f t="shared" si="0"/>
        <v>6.9800000000000001E-2</v>
      </c>
    </row>
    <row r="6" spans="1:6" x14ac:dyDescent="0.2">
      <c r="A6">
        <v>4</v>
      </c>
      <c r="B6" s="2">
        <v>8.2699999999999996E-2</v>
      </c>
      <c r="C6">
        <f>(PRODUCT(A6:B6))</f>
        <v>0.33079999999999998</v>
      </c>
      <c r="D6">
        <f t="shared" si="1"/>
        <v>0.49619999999999997</v>
      </c>
      <c r="E6">
        <f t="shared" si="0"/>
        <v>8.2699999999999996E-2</v>
      </c>
    </row>
    <row r="7" spans="1:6" x14ac:dyDescent="0.2">
      <c r="A7">
        <v>5</v>
      </c>
      <c r="B7" s="2">
        <v>0.1018</v>
      </c>
      <c r="C7">
        <f t="shared" ref="C7:C12" si="2">(PRODUCT(A7:B7))</f>
        <v>0.50900000000000001</v>
      </c>
      <c r="D7">
        <f t="shared" si="1"/>
        <v>0.61080000000000001</v>
      </c>
      <c r="E7">
        <f t="shared" si="0"/>
        <v>0.1018</v>
      </c>
    </row>
    <row r="8" spans="1:6" x14ac:dyDescent="0.2">
      <c r="A8">
        <v>6</v>
      </c>
      <c r="B8" s="2">
        <v>0.1108</v>
      </c>
      <c r="C8">
        <f t="shared" si="2"/>
        <v>0.66479999999999995</v>
      </c>
      <c r="D8">
        <f t="shared" si="1"/>
        <v>0.66479999999999995</v>
      </c>
      <c r="E8">
        <f t="shared" si="0"/>
        <v>0.1108</v>
      </c>
    </row>
    <row r="9" spans="1:6" x14ac:dyDescent="0.2">
      <c r="A9">
        <v>7</v>
      </c>
      <c r="B9" s="2">
        <v>0.1231</v>
      </c>
      <c r="C9">
        <f t="shared" si="2"/>
        <v>0.86170000000000002</v>
      </c>
      <c r="D9">
        <f t="shared" si="1"/>
        <v>0.73860000000000003</v>
      </c>
      <c r="E9">
        <f t="shared" si="0"/>
        <v>0.1231</v>
      </c>
    </row>
    <row r="10" spans="1:6" x14ac:dyDescent="0.2">
      <c r="A10">
        <v>8</v>
      </c>
      <c r="B10" s="2">
        <v>0.14949999999999999</v>
      </c>
      <c r="C10">
        <f t="shared" si="2"/>
        <v>1.196</v>
      </c>
      <c r="D10">
        <f t="shared" si="1"/>
        <v>0.89700000000000002</v>
      </c>
      <c r="E10">
        <f t="shared" si="0"/>
        <v>0.14949999999999999</v>
      </c>
    </row>
    <row r="11" spans="1:6" x14ac:dyDescent="0.2">
      <c r="A11">
        <v>9</v>
      </c>
      <c r="B11" s="2">
        <v>0.16039999999999999</v>
      </c>
      <c r="C11">
        <f t="shared" si="2"/>
        <v>1.4436</v>
      </c>
      <c r="D11">
        <f t="shared" si="1"/>
        <v>0.96239999999999992</v>
      </c>
      <c r="E11">
        <f t="shared" si="0"/>
        <v>0.16039999999999999</v>
      </c>
    </row>
    <row r="12" spans="1:6" x14ac:dyDescent="0.2">
      <c r="A12">
        <v>10</v>
      </c>
      <c r="B12" s="2">
        <v>0.11559999999999999</v>
      </c>
      <c r="C12">
        <f t="shared" si="2"/>
        <v>1.1559999999999999</v>
      </c>
      <c r="D12">
        <f t="shared" si="1"/>
        <v>0.69359999999999999</v>
      </c>
      <c r="E12">
        <f t="shared" si="0"/>
        <v>0.11559999999999999</v>
      </c>
    </row>
    <row r="13" spans="1:6" x14ac:dyDescent="0.2">
      <c r="B13" s="2">
        <f>SUM(B2:B12)</f>
        <v>1</v>
      </c>
      <c r="C13">
        <f>SUM(C2:C12)</f>
        <v>6.5015999999999998</v>
      </c>
      <c r="D13">
        <f>SUM(D2:D12)</f>
        <v>5.7427999999999999</v>
      </c>
      <c r="E13">
        <f>SUM(E2:E12)</f>
        <v>0.95713333333333328</v>
      </c>
    </row>
    <row r="16" spans="1:6" x14ac:dyDescent="0.2">
      <c r="A16" t="s">
        <v>5</v>
      </c>
      <c r="B16">
        <v>3</v>
      </c>
    </row>
    <row r="17" spans="1:2" x14ac:dyDescent="0.2">
      <c r="A17" t="s">
        <v>6</v>
      </c>
      <c r="B17">
        <v>10</v>
      </c>
    </row>
    <row r="18" spans="1:2" x14ac:dyDescent="0.2">
      <c r="A18" t="s">
        <v>7</v>
      </c>
      <c r="B18">
        <f>60/(SUM(B23:B24)/2)</f>
        <v>2</v>
      </c>
    </row>
    <row r="23" spans="1:2" x14ac:dyDescent="0.2">
      <c r="A23" t="s">
        <v>8</v>
      </c>
      <c r="B23">
        <v>15</v>
      </c>
    </row>
    <row r="24" spans="1:2" x14ac:dyDescent="0.2">
      <c r="A24" t="s">
        <v>9</v>
      </c>
      <c r="B24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Caixa</vt:lpstr>
      <vt:lpstr>Atendimento</vt:lpstr>
      <vt:lpstr>Consultoria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Elias</cp:lastModifiedBy>
  <dcterms:created xsi:type="dcterms:W3CDTF">2024-05-01T01:03:24Z</dcterms:created>
  <dcterms:modified xsi:type="dcterms:W3CDTF">2024-05-01T18:55:58Z</dcterms:modified>
</cp:coreProperties>
</file>